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195" windowWidth="20010" windowHeight="98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<sst xmlns="http://schemas.openxmlformats.org/spreadsheetml/2006/main" count="64" uniqueCount="57">
  <si>
    <t>Group : [L10A]  Buildings and other depreciatble asset</t>
  </si>
  <si>
    <t xml:space="preserve">Tax Rate (4.95% x1.2199) Includes Surcharge
</t>
  </si>
  <si>
    <t>Subtotal-MI Portion of DTA(DTL)</t>
  </si>
  <si>
    <t>Total Assets</t>
  </si>
  <si>
    <t>Gross Deferred</t>
  </si>
  <si>
    <t xml:space="preserve">Tax Rate (.8% x1.2199) Includes Surcharge
</t>
  </si>
  <si>
    <t>x</t>
  </si>
  <si>
    <t>Michigan Deferred Tax Calculation</t>
  </si>
  <si>
    <t>Compensation Credit</t>
  </si>
  <si>
    <t>Credit Percentage</t>
  </si>
  <si>
    <t>Credit Amount</t>
  </si>
  <si>
    <t>MBT-Modified Gross Receipts Tax (MGRT)</t>
  </si>
  <si>
    <t>MBT-Business Income Tax (BIT)</t>
  </si>
  <si>
    <t>Net DTA(DTL) on Michigan BIT</t>
  </si>
  <si>
    <t>Net DTA(DTL) on Michigan MGRT</t>
  </si>
  <si>
    <t>Total Michigan Accrued Compensation</t>
  </si>
  <si>
    <t>Amount of accrued compensation to be paid in following year</t>
  </si>
  <si>
    <t>Total [C] Accounts Receivable</t>
  </si>
  <si>
    <t>CLIENT NAME:</t>
  </si>
  <si>
    <t>PERIOD ENDED:</t>
  </si>
  <si>
    <t>CLIENT NUMBER:</t>
  </si>
  <si>
    <t>Account or Workpaper Reference</t>
  </si>
  <si>
    <t>Beginning of Year</t>
  </si>
  <si>
    <t>Timing Differences:</t>
  </si>
  <si>
    <t>Fixed Assets (Net)</t>
  </si>
  <si>
    <t>Charitable Contribution C/O</t>
  </si>
  <si>
    <t>DTA(DTL)</t>
  </si>
  <si>
    <t>End of Year Book-Tax Differences</t>
  </si>
  <si>
    <t>Apportionment</t>
  </si>
  <si>
    <t>Book Basis</t>
  </si>
  <si>
    <t>MGRT Basis</t>
  </si>
  <si>
    <t>Temporary</t>
  </si>
  <si>
    <t>Permanent</t>
  </si>
  <si>
    <t>Difference</t>
  </si>
  <si>
    <t>Total [A] Cash</t>
  </si>
  <si>
    <t>Total [G] Prepaid Assets</t>
  </si>
  <si>
    <t>Owners Accrued Wages</t>
  </si>
  <si>
    <t>DTA</t>
  </si>
  <si>
    <t>Total [F] GR Inventory (Raw Materials)</t>
  </si>
  <si>
    <t>DTL</t>
  </si>
  <si>
    <t>Section 263 (UCR)</t>
  </si>
  <si>
    <t>Net DTA(DTL) for Michigan BIT &amp; MGRT 9-30-08</t>
  </si>
  <si>
    <t>Net DTA(DTL) for Michigan BIT &amp; MGRT 9-30-07</t>
  </si>
  <si>
    <t>Increase in MBT Deferral</t>
  </si>
  <si>
    <t>Accrued Payroll</t>
  </si>
  <si>
    <t>Accrued Vacation</t>
  </si>
  <si>
    <t>mbt nol Carryforward</t>
  </si>
  <si>
    <t>r</t>
  </si>
  <si>
    <t>As orginally computed prior to change on workpaper JJ-6/2</t>
  </si>
  <si>
    <t>3a</t>
  </si>
  <si>
    <t>Variance, immaterial pass</t>
  </si>
  <si>
    <t>Long-Term Deferred Tax Asset (Liability)</t>
  </si>
  <si>
    <t>Current Deferred Tax Assets (Liability)</t>
  </si>
  <si>
    <t>of deferred MBT</t>
  </si>
  <si>
    <t xml:space="preserve">Amount immaterial for current portion </t>
  </si>
  <si>
    <r>
      <rPr>
        <sz val="11"/>
        <rFont val="Calibri"/>
        <family val="2"/>
      </rPr>
      <t>©</t>
    </r>
    <r>
      <rPr>
        <sz val="8.25"/>
        <rFont val="Arial"/>
        <family val="2"/>
      </rPr>
      <t xml:space="preserve"> 2010 EHTC.</t>
    </r>
  </si>
  <si>
    <t>For more information, contact Ron Kaley (ronk@ehtc.com) at 616-575-3482.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</si>
</sst>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_(* #,##0_);_(* \(#,##0\);_(* &quot;-&quot;??_);_(@_)"/>
    <numFmt numFmtId="166" formatCode="_(* #,##0.0_);_(* \(#,##0.0\);_(* &quot;-&quot;??_);_(@_)"/>
    <numFmt numFmtId="167" formatCode="#,##0.0_);[Red]\(#,##0.0\)"/>
    <numFmt numFmtId="168" formatCode="0.0%"/>
    <numFmt numFmtId="169" formatCode="0.000%"/>
    <numFmt numFmtId="170" formatCode="_(* #,##0.000_);_(* \(#,##0.000\);_(* &quot;-&quot;???_);_(@_)"/>
    <numFmt numFmtId="171" formatCode="0.0000%"/>
    <numFmt numFmtId="172" formatCode="_(* #,##0.0000_);_(* \(#,##0.0000\);_(* &quot;-&quot;????_);_(@_)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mmmm\ dd\,\ yyyy"/>
    <numFmt numFmtId="179" formatCode="d/mm/yyyy"/>
  </numFmts>
  <fonts count="52">
    <font>
      <sz val="11"/>
      <name val="Arial"/>
      <family val="0"/>
    </font>
    <font>
      <b/>
      <u val="single"/>
      <sz val="11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sz val="11"/>
      <color indexed="18"/>
      <name val="Arial"/>
      <family val="2"/>
    </font>
    <font>
      <b/>
      <sz val="11"/>
      <color indexed="12"/>
      <name val="Arial"/>
      <family val="2"/>
    </font>
    <font>
      <sz val="12"/>
      <name val="Times New Roman"/>
      <family val="0"/>
    </font>
    <font>
      <u val="single"/>
      <sz val="9"/>
      <color indexed="36"/>
      <name val="Times New Roman"/>
      <family val="0"/>
    </font>
    <font>
      <u val="single"/>
      <sz val="9"/>
      <color indexed="12"/>
      <name val="Times New Roman"/>
      <family val="0"/>
    </font>
    <font>
      <sz val="11"/>
      <color indexed="14"/>
      <name val="Arial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2"/>
      <name val="Arial"/>
      <family val="2"/>
    </font>
    <font>
      <b/>
      <sz val="8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8.25"/>
      <name val="Arial"/>
      <family val="2"/>
    </font>
    <font>
      <b/>
      <sz val="11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206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ck"/>
      <right style="thick"/>
      <top style="thick"/>
      <bottom style="thick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6" fillId="0" borderId="0">
      <alignment/>
      <protection/>
    </xf>
    <xf numFmtId="0" fontId="1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165" fontId="0" fillId="0" borderId="0" xfId="42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  <xf numFmtId="165" fontId="0" fillId="0" borderId="0" xfId="42" applyNumberFormat="1" applyFont="1" applyAlignment="1">
      <alignment horizontal="center"/>
    </xf>
    <xf numFmtId="0" fontId="0" fillId="0" borderId="0" xfId="0" applyFont="1" applyAlignment="1">
      <alignment horizontal="left"/>
    </xf>
    <xf numFmtId="165" fontId="0" fillId="0" borderId="10" xfId="42" applyNumberFormat="1" applyFont="1" applyBorder="1" applyAlignment="1">
      <alignment horizontal="center"/>
    </xf>
    <xf numFmtId="165" fontId="0" fillId="0" borderId="0" xfId="42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NumberFormat="1" applyFont="1" applyAlignment="1" quotePrefix="1">
      <alignment horizontal="center"/>
    </xf>
    <xf numFmtId="0" fontId="0" fillId="0" borderId="0" xfId="0" applyFont="1" applyBorder="1" applyAlignment="1">
      <alignment horizontal="left"/>
    </xf>
    <xf numFmtId="165" fontId="0" fillId="0" borderId="10" xfId="42" applyNumberFormat="1" applyFont="1" applyFill="1" applyBorder="1" applyAlignment="1">
      <alignment horizontal="center"/>
    </xf>
    <xf numFmtId="165" fontId="0" fillId="0" borderId="0" xfId="42" applyNumberFormat="1" applyFont="1" applyFill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165" fontId="0" fillId="0" borderId="0" xfId="0" applyNumberFormat="1" applyFont="1" applyAlignment="1">
      <alignment/>
    </xf>
    <xf numFmtId="0" fontId="3" fillId="0" borderId="10" xfId="0" applyNumberFormat="1" applyFont="1" applyBorder="1" applyAlignment="1">
      <alignment horizontal="left"/>
    </xf>
    <xf numFmtId="0" fontId="0" fillId="0" borderId="0" xfId="0" applyFont="1" applyBorder="1" applyAlignment="1">
      <alignment/>
    </xf>
    <xf numFmtId="165" fontId="0" fillId="0" borderId="0" xfId="42" applyNumberFormat="1" applyFont="1" applyBorder="1" applyAlignment="1">
      <alignment/>
    </xf>
    <xf numFmtId="165" fontId="4" fillId="0" borderId="10" xfId="42" applyNumberFormat="1" applyFont="1" applyFill="1" applyBorder="1" applyAlignment="1">
      <alignment horizontal="center"/>
    </xf>
    <xf numFmtId="165" fontId="4" fillId="0" borderId="0" xfId="42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38" fontId="0" fillId="0" borderId="0" xfId="42" applyNumberFormat="1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Continuous"/>
    </xf>
    <xf numFmtId="0" fontId="5" fillId="0" borderId="0" xfId="0" applyNumberFormat="1" applyFont="1" applyAlignment="1" quotePrefix="1">
      <alignment/>
    </xf>
    <xf numFmtId="169" fontId="0" fillId="0" borderId="0" xfId="61" applyNumberFormat="1" applyFont="1" applyAlignment="1">
      <alignment/>
    </xf>
    <xf numFmtId="0" fontId="3" fillId="0" borderId="0" xfId="0" applyFont="1" applyBorder="1" applyAlignment="1">
      <alignment horizontal="left"/>
    </xf>
    <xf numFmtId="169" fontId="0" fillId="0" borderId="10" xfId="61" applyNumberFormat="1" applyFont="1" applyBorder="1" applyAlignment="1">
      <alignment/>
    </xf>
    <xf numFmtId="38" fontId="0" fillId="0" borderId="0" xfId="0" applyNumberFormat="1" applyFont="1" applyAlignment="1">
      <alignment/>
    </xf>
    <xf numFmtId="171" fontId="0" fillId="0" borderId="10" xfId="61" applyNumberFormat="1" applyFont="1" applyBorder="1" applyAlignment="1">
      <alignment/>
    </xf>
    <xf numFmtId="43" fontId="0" fillId="0" borderId="11" xfId="0" applyNumberFormat="1" applyFont="1" applyBorder="1" applyAlignment="1">
      <alignment/>
    </xf>
    <xf numFmtId="0" fontId="0" fillId="0" borderId="0" xfId="58" applyFont="1">
      <alignment/>
      <protection/>
    </xf>
    <xf numFmtId="49" fontId="0" fillId="0" borderId="0" xfId="58" applyNumberFormat="1" applyFont="1">
      <alignment/>
      <protection/>
    </xf>
    <xf numFmtId="0" fontId="0" fillId="0" borderId="0" xfId="0" applyFont="1" applyFill="1" applyBorder="1" applyAlignment="1">
      <alignment/>
    </xf>
    <xf numFmtId="43" fontId="0" fillId="33" borderId="12" xfId="0" applyNumberFormat="1" applyFont="1" applyFill="1" applyBorder="1" applyAlignment="1">
      <alignment/>
    </xf>
    <xf numFmtId="43" fontId="0" fillId="0" borderId="0" xfId="0" applyNumberFormat="1" applyFont="1" applyFill="1" applyBorder="1" applyAlignment="1">
      <alignment/>
    </xf>
    <xf numFmtId="0" fontId="11" fillId="34" borderId="0" xfId="0" applyFont="1" applyFill="1" applyAlignment="1">
      <alignment/>
    </xf>
    <xf numFmtId="0" fontId="11" fillId="34" borderId="0" xfId="0" applyFont="1" applyFill="1" applyAlignment="1">
      <alignment horizontal="left"/>
    </xf>
    <xf numFmtId="0" fontId="12" fillId="34" borderId="0" xfId="0" applyFont="1" applyFill="1" applyAlignment="1">
      <alignment/>
    </xf>
    <xf numFmtId="165" fontId="11" fillId="34" borderId="0" xfId="42" applyNumberFormat="1" applyFont="1" applyFill="1" applyBorder="1" applyAlignment="1">
      <alignment/>
    </xf>
    <xf numFmtId="0" fontId="11" fillId="34" borderId="0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horizontal="left"/>
    </xf>
    <xf numFmtId="43" fontId="0" fillId="34" borderId="0" xfId="0" applyNumberFormat="1" applyFont="1" applyFill="1" applyBorder="1" applyAlignment="1">
      <alignment/>
    </xf>
    <xf numFmtId="165" fontId="0" fillId="34" borderId="0" xfId="42" applyNumberFormat="1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3" fillId="0" borderId="0" xfId="0" applyFont="1" applyAlignment="1">
      <alignment horizontal="left"/>
    </xf>
    <xf numFmtId="165" fontId="9" fillId="0" borderId="0" xfId="42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165" fontId="9" fillId="0" borderId="0" xfId="42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left" wrapText="1"/>
    </xf>
    <xf numFmtId="178" fontId="3" fillId="0" borderId="10" xfId="0" applyNumberFormat="1" applyFont="1" applyBorder="1" applyAlignment="1">
      <alignment horizontal="left"/>
    </xf>
    <xf numFmtId="0" fontId="5" fillId="0" borderId="0" xfId="0" applyNumberFormat="1" applyFont="1" applyAlignment="1">
      <alignment horizontal="center"/>
    </xf>
    <xf numFmtId="0" fontId="14" fillId="0" borderId="0" xfId="0" applyNumberFormat="1" applyFont="1" applyAlignment="1" quotePrefix="1">
      <alignment horizontal="center"/>
    </xf>
    <xf numFmtId="0" fontId="14" fillId="0" borderId="0" xfId="0" applyNumberFormat="1" applyFont="1" applyAlignment="1" quotePrefix="1">
      <alignment/>
    </xf>
    <xf numFmtId="165" fontId="0" fillId="0" borderId="10" xfId="42" applyNumberFormat="1" applyFont="1" applyBorder="1" applyAlignment="1">
      <alignment/>
    </xf>
    <xf numFmtId="165" fontId="3" fillId="33" borderId="13" xfId="0" applyNumberFormat="1" applyFont="1" applyFill="1" applyBorder="1" applyAlignment="1">
      <alignment/>
    </xf>
    <xf numFmtId="0" fontId="0" fillId="35" borderId="0" xfId="0" applyFont="1" applyFill="1" applyAlignment="1">
      <alignment horizontal="left"/>
    </xf>
    <xf numFmtId="10" fontId="0" fillId="35" borderId="10" xfId="61" applyNumberFormat="1" applyFont="1" applyFill="1" applyBorder="1" applyAlignment="1">
      <alignment/>
    </xf>
    <xf numFmtId="10" fontId="0" fillId="35" borderId="10" xfId="0" applyNumberFormat="1" applyFont="1" applyFill="1" applyBorder="1" applyAlignment="1">
      <alignment/>
    </xf>
    <xf numFmtId="165" fontId="13" fillId="0" borderId="10" xfId="42" applyNumberFormat="1" applyFont="1" applyBorder="1" applyAlignment="1">
      <alignment horizontal="center"/>
    </xf>
    <xf numFmtId="0" fontId="6" fillId="0" borderId="0" xfId="57" applyFont="1" applyBorder="1" applyAlignment="1">
      <alignment horizontal="left"/>
      <protection/>
    </xf>
    <xf numFmtId="0" fontId="6" fillId="0" borderId="0" xfId="57" applyFont="1" applyAlignment="1">
      <alignment horizontal="left"/>
      <protection/>
    </xf>
    <xf numFmtId="40" fontId="0" fillId="0" borderId="0" xfId="0" applyNumberFormat="1" applyFont="1" applyAlignment="1">
      <alignment/>
    </xf>
    <xf numFmtId="40" fontId="0" fillId="0" borderId="10" xfId="0" applyNumberFormat="1" applyFont="1" applyBorder="1" applyAlignment="1">
      <alignment/>
    </xf>
    <xf numFmtId="165" fontId="0" fillId="35" borderId="14" xfId="0" applyNumberFormat="1" applyFont="1" applyFill="1" applyBorder="1" applyAlignment="1">
      <alignment/>
    </xf>
    <xf numFmtId="38" fontId="0" fillId="0" borderId="10" xfId="42" applyNumberFormat="1" applyFont="1" applyBorder="1" applyAlignment="1">
      <alignment/>
    </xf>
    <xf numFmtId="38" fontId="0" fillId="0" borderId="15" xfId="42" applyNumberFormat="1" applyFont="1" applyBorder="1" applyAlignment="1">
      <alignment/>
    </xf>
    <xf numFmtId="165" fontId="9" fillId="0" borderId="0" xfId="0" applyNumberFormat="1" applyFont="1" applyAlignment="1">
      <alignment horizontal="center"/>
    </xf>
    <xf numFmtId="0" fontId="14" fillId="0" borderId="0" xfId="58" applyNumberFormat="1" applyFont="1" applyFill="1" applyAlignment="1" quotePrefix="1">
      <alignment horizontal="center"/>
      <protection/>
    </xf>
    <xf numFmtId="165" fontId="0" fillId="35" borderId="14" xfId="42" applyNumberFormat="1" applyFont="1" applyFill="1" applyBorder="1" applyAlignment="1">
      <alignment/>
    </xf>
    <xf numFmtId="0" fontId="9" fillId="0" borderId="0" xfId="0" applyFont="1" applyAlignment="1">
      <alignment vertical="top" wrapText="1"/>
    </xf>
    <xf numFmtId="0" fontId="3" fillId="0" borderId="10" xfId="0" applyFont="1" applyBorder="1" applyAlignment="1">
      <alignment horizontal="center"/>
    </xf>
    <xf numFmtId="0" fontId="51" fillId="0" borderId="0" xfId="0" applyFont="1" applyAlignment="1">
      <alignment horizontal="left"/>
    </xf>
    <xf numFmtId="0" fontId="51" fillId="0" borderId="0" xfId="0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Sheet1_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T77"/>
  <sheetViews>
    <sheetView tabSelected="1" zoomScale="75" zoomScaleNormal="75" zoomScalePageLayoutView="0" workbookViewId="0" topLeftCell="A43">
      <selection activeCell="E77" sqref="E77"/>
    </sheetView>
  </sheetViews>
  <sheetFormatPr defaultColWidth="9.00390625" defaultRowHeight="14.25"/>
  <cols>
    <col min="1" max="1" width="4.125" style="4" customWidth="1"/>
    <col min="2" max="2" width="15.375" style="4" customWidth="1"/>
    <col min="3" max="3" width="52.50390625" style="16" customWidth="1"/>
    <col min="4" max="4" width="7.625" style="4" customWidth="1"/>
    <col min="5" max="5" width="15.00390625" style="4" customWidth="1"/>
    <col min="6" max="6" width="6.00390625" style="4" bestFit="1" customWidth="1"/>
    <col min="7" max="7" width="14.00390625" style="4" customWidth="1"/>
    <col min="8" max="8" width="2.50390625" style="4" customWidth="1"/>
    <col min="9" max="9" width="13.75390625" style="8" customWidth="1"/>
    <col min="10" max="10" width="3.625" style="4" bestFit="1" customWidth="1"/>
    <col min="11" max="11" width="14.50390625" style="4" customWidth="1"/>
    <col min="12" max="12" width="2.25390625" style="4" customWidth="1"/>
    <col min="13" max="13" width="12.25390625" style="4" customWidth="1"/>
    <col min="14" max="14" width="1.75390625" style="4" customWidth="1"/>
    <col min="15" max="15" width="16.625" style="30" customWidth="1"/>
    <col min="16" max="16" width="21.00390625" style="29" customWidth="1"/>
    <col min="17" max="17" width="12.375" style="29" customWidth="1"/>
    <col min="18" max="16384" width="9.00390625" style="4" customWidth="1"/>
  </cols>
  <sheetData>
    <row r="1" spans="2:150" s="3" customFormat="1" ht="15">
      <c r="B1" s="1" t="s">
        <v>7</v>
      </c>
      <c r="C1" s="2"/>
      <c r="E1" s="2"/>
      <c r="F1" s="2"/>
      <c r="H1" s="2"/>
      <c r="I1" s="37"/>
      <c r="N1" s="4"/>
      <c r="O1" s="30"/>
      <c r="P1" s="29"/>
      <c r="Q1" s="29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</row>
    <row r="2" spans="2:8" ht="15">
      <c r="B2" s="6"/>
      <c r="C2" s="7"/>
      <c r="E2" s="6"/>
      <c r="F2" s="6"/>
      <c r="H2" s="6"/>
    </row>
    <row r="3" spans="2:12" ht="15">
      <c r="B3" s="8" t="s">
        <v>18</v>
      </c>
      <c r="C3" s="28"/>
      <c r="D3" s="9"/>
      <c r="E3" s="9"/>
      <c r="F3" s="9"/>
      <c r="G3" s="9"/>
      <c r="H3" s="9"/>
      <c r="I3" s="11"/>
      <c r="J3" s="29"/>
      <c r="K3" s="29"/>
      <c r="L3" s="29"/>
    </row>
    <row r="4" spans="2:12" ht="15">
      <c r="B4" s="8" t="s">
        <v>19</v>
      </c>
      <c r="C4" s="67"/>
      <c r="D4" s="9"/>
      <c r="E4" s="10"/>
      <c r="F4" s="10"/>
      <c r="G4" s="9"/>
      <c r="H4" s="10"/>
      <c r="I4" s="11"/>
      <c r="J4" s="29"/>
      <c r="K4" s="29"/>
      <c r="L4" s="29"/>
    </row>
    <row r="5" spans="2:12" ht="15">
      <c r="B5" s="8" t="s">
        <v>20</v>
      </c>
      <c r="C5" s="28"/>
      <c r="E5" s="6"/>
      <c r="F5" s="6"/>
      <c r="H5" s="6"/>
      <c r="I5" s="11"/>
      <c r="J5" s="29"/>
      <c r="K5" s="29"/>
      <c r="L5" s="29"/>
    </row>
    <row r="6" spans="2:8" ht="15">
      <c r="B6" s="6"/>
      <c r="C6" s="7"/>
      <c r="E6" s="6"/>
      <c r="F6" s="6"/>
      <c r="H6" s="6"/>
    </row>
    <row r="7" spans="2:15" ht="60">
      <c r="B7" s="12" t="s">
        <v>21</v>
      </c>
      <c r="C7" s="7"/>
      <c r="E7" s="12" t="s">
        <v>22</v>
      </c>
      <c r="F7" s="35"/>
      <c r="G7" s="12" t="s">
        <v>27</v>
      </c>
      <c r="H7" s="35"/>
      <c r="I7" s="12" t="s">
        <v>26</v>
      </c>
      <c r="M7" s="12" t="s">
        <v>52</v>
      </c>
      <c r="O7" s="12" t="s">
        <v>51</v>
      </c>
    </row>
    <row r="8" spans="2:15" ht="15">
      <c r="B8" s="35"/>
      <c r="C8" s="7"/>
      <c r="E8" s="35"/>
      <c r="F8" s="35"/>
      <c r="G8" s="35"/>
      <c r="H8" s="35"/>
      <c r="I8" s="36"/>
      <c r="M8" s="13"/>
      <c r="O8" s="4"/>
    </row>
    <row r="9" spans="2:15" ht="15">
      <c r="B9" s="40" t="s">
        <v>12</v>
      </c>
      <c r="C9" s="7"/>
      <c r="E9" s="35"/>
      <c r="F9" s="35"/>
      <c r="G9" s="35"/>
      <c r="H9" s="35"/>
      <c r="I9" s="36"/>
      <c r="M9" s="13"/>
      <c r="O9" s="4"/>
    </row>
    <row r="10" spans="2:15" ht="15">
      <c r="B10" s="14"/>
      <c r="E10" s="15"/>
      <c r="F10" s="15"/>
      <c r="G10" s="15"/>
      <c r="H10" s="15"/>
      <c r="I10" s="20"/>
      <c r="M10" s="26"/>
      <c r="N10" s="14"/>
      <c r="O10" s="4"/>
    </row>
    <row r="11" spans="2:15" ht="15">
      <c r="B11" s="14"/>
      <c r="C11" s="20" t="s">
        <v>23</v>
      </c>
      <c r="E11" s="15"/>
      <c r="F11" s="15"/>
      <c r="G11" s="15"/>
      <c r="H11" s="15"/>
      <c r="I11" s="20"/>
      <c r="M11" s="26"/>
      <c r="N11" s="14"/>
      <c r="O11" s="4"/>
    </row>
    <row r="12" spans="2:15" ht="15">
      <c r="B12" s="14"/>
      <c r="C12" s="20"/>
      <c r="E12" s="15"/>
      <c r="F12" s="15"/>
      <c r="G12" s="15"/>
      <c r="H12" s="15"/>
      <c r="I12" s="20"/>
      <c r="M12" s="26"/>
      <c r="N12" s="14"/>
      <c r="O12" s="4"/>
    </row>
    <row r="13" spans="2:18" s="62" customFormat="1" ht="22.5" customHeight="1">
      <c r="B13" s="21"/>
      <c r="C13" s="16" t="s">
        <v>24</v>
      </c>
      <c r="E13" s="71"/>
      <c r="F13" s="18"/>
      <c r="G13" s="76"/>
      <c r="H13" s="63"/>
      <c r="I13" s="20" t="str">
        <f>IF(G13&lt;0,"DTL","DTA")</f>
        <v>DTA</v>
      </c>
      <c r="J13" s="64"/>
      <c r="M13" s="87"/>
      <c r="N13" s="87"/>
      <c r="O13" s="87"/>
      <c r="P13" s="87"/>
      <c r="Q13" s="87"/>
      <c r="R13" s="87"/>
    </row>
    <row r="14" spans="2:18" ht="15">
      <c r="B14" s="14"/>
      <c r="E14" s="15"/>
      <c r="F14" s="15"/>
      <c r="G14" s="24"/>
      <c r="H14" s="15"/>
      <c r="I14" s="20"/>
      <c r="M14" s="87"/>
      <c r="N14" s="87"/>
      <c r="O14" s="87"/>
      <c r="P14" s="87"/>
      <c r="Q14" s="87"/>
      <c r="R14" s="87"/>
    </row>
    <row r="15" spans="2:18" ht="15">
      <c r="B15" s="14"/>
      <c r="C15" s="22" t="s">
        <v>36</v>
      </c>
      <c r="E15" s="71"/>
      <c r="F15" s="15"/>
      <c r="G15" s="23"/>
      <c r="H15" s="15"/>
      <c r="I15" s="20" t="s">
        <v>37</v>
      </c>
      <c r="J15" s="64"/>
      <c r="M15" s="87"/>
      <c r="N15" s="87"/>
      <c r="O15" s="87"/>
      <c r="P15" s="87"/>
      <c r="Q15" s="87"/>
      <c r="R15" s="87"/>
    </row>
    <row r="16" spans="2:18" ht="15">
      <c r="B16" s="14"/>
      <c r="E16" s="15"/>
      <c r="F16" s="15"/>
      <c r="G16" s="24"/>
      <c r="H16" s="15"/>
      <c r="I16" s="20"/>
      <c r="M16" s="87"/>
      <c r="N16" s="87"/>
      <c r="O16" s="87"/>
      <c r="P16" s="87"/>
      <c r="Q16" s="87"/>
      <c r="R16" s="87"/>
    </row>
    <row r="17" spans="2:18" ht="15" customHeight="1">
      <c r="B17" s="68"/>
      <c r="C17" s="77" t="s">
        <v>40</v>
      </c>
      <c r="E17" s="17"/>
      <c r="F17" s="18"/>
      <c r="G17" s="31"/>
      <c r="H17" s="61"/>
      <c r="I17" s="20" t="str">
        <f aca="true" t="shared" si="0" ref="I17:I25">IF(G17&lt;0,"DTL","DTA")</f>
        <v>DTA</v>
      </c>
      <c r="J17" s="64"/>
      <c r="M17" s="87"/>
      <c r="N17" s="87"/>
      <c r="O17" s="87"/>
      <c r="P17" s="87"/>
      <c r="Q17" s="87"/>
      <c r="R17" s="87"/>
    </row>
    <row r="18" spans="2:18" ht="15">
      <c r="B18" s="14"/>
      <c r="E18" s="15"/>
      <c r="F18" s="15"/>
      <c r="G18" s="24"/>
      <c r="H18" s="15"/>
      <c r="I18" s="20"/>
      <c r="M18" s="87"/>
      <c r="N18" s="87"/>
      <c r="O18" s="87"/>
      <c r="P18" s="87"/>
      <c r="Q18" s="87"/>
      <c r="R18" s="87"/>
    </row>
    <row r="19" spans="2:18" ht="15" customHeight="1">
      <c r="B19" s="68"/>
      <c r="C19" s="78" t="s">
        <v>25</v>
      </c>
      <c r="E19" s="17"/>
      <c r="F19" s="18"/>
      <c r="G19" s="31"/>
      <c r="H19" s="61"/>
      <c r="I19" s="20" t="str">
        <f t="shared" si="0"/>
        <v>DTA</v>
      </c>
      <c r="J19" s="64"/>
      <c r="M19" s="87"/>
      <c r="N19" s="87"/>
      <c r="O19" s="87"/>
      <c r="P19" s="87"/>
      <c r="Q19" s="87"/>
      <c r="R19" s="87"/>
    </row>
    <row r="20" spans="2:18" ht="15">
      <c r="B20" s="14"/>
      <c r="E20" s="15"/>
      <c r="F20" s="15"/>
      <c r="G20" s="24"/>
      <c r="H20" s="15"/>
      <c r="I20" s="20"/>
      <c r="M20" s="87"/>
      <c r="N20" s="87"/>
      <c r="O20" s="87"/>
      <c r="P20" s="87"/>
      <c r="Q20" s="87"/>
      <c r="R20" s="87"/>
    </row>
    <row r="21" spans="2:18" ht="15" customHeight="1">
      <c r="B21" s="69"/>
      <c r="C21" s="22" t="s">
        <v>46</v>
      </c>
      <c r="E21" s="17">
        <v>0</v>
      </c>
      <c r="F21" s="18"/>
      <c r="G21" s="31"/>
      <c r="H21" s="61"/>
      <c r="I21" s="20" t="str">
        <f t="shared" si="0"/>
        <v>DTA</v>
      </c>
      <c r="J21" s="64"/>
      <c r="M21" s="87"/>
      <c r="N21" s="87"/>
      <c r="O21" s="87"/>
      <c r="P21" s="87"/>
      <c r="Q21" s="87"/>
      <c r="R21" s="87"/>
    </row>
    <row r="22" spans="2:18" ht="15">
      <c r="B22" s="19"/>
      <c r="E22" s="15"/>
      <c r="F22" s="15"/>
      <c r="G22" s="24"/>
      <c r="H22" s="15"/>
      <c r="I22" s="20"/>
      <c r="M22" s="87"/>
      <c r="N22" s="87"/>
      <c r="O22" s="87"/>
      <c r="P22" s="87"/>
      <c r="Q22" s="87"/>
      <c r="R22" s="87"/>
    </row>
    <row r="23" spans="2:17" ht="21" customHeight="1">
      <c r="B23" s="68"/>
      <c r="C23" s="22"/>
      <c r="E23" s="17">
        <v>0</v>
      </c>
      <c r="F23" s="18"/>
      <c r="G23" s="31">
        <v>0</v>
      </c>
      <c r="H23" s="61"/>
      <c r="I23" s="20" t="str">
        <f t="shared" si="0"/>
        <v>DTA</v>
      </c>
      <c r="J23" s="64"/>
      <c r="M23" s="14"/>
      <c r="N23" s="14"/>
      <c r="O23" s="4"/>
      <c r="P23" s="33"/>
      <c r="Q23" s="34"/>
    </row>
    <row r="24" spans="2:17" ht="15">
      <c r="B24" s="14"/>
      <c r="C24" s="22"/>
      <c r="E24" s="18"/>
      <c r="F24" s="18"/>
      <c r="G24" s="32"/>
      <c r="H24" s="18"/>
      <c r="I24" s="20"/>
      <c r="M24" s="26"/>
      <c r="N24" s="14"/>
      <c r="O24" s="4"/>
      <c r="P24" s="33"/>
      <c r="Q24" s="34"/>
    </row>
    <row r="25" spans="2:15" ht="15">
      <c r="B25" s="14"/>
      <c r="E25" s="15">
        <f>SUM(E13:E24)</f>
        <v>0</v>
      </c>
      <c r="F25" s="15"/>
      <c r="G25" s="15">
        <f>SUM(G13:G24)</f>
        <v>0</v>
      </c>
      <c r="H25" s="15"/>
      <c r="I25" s="20" t="str">
        <f t="shared" si="0"/>
        <v>DTA</v>
      </c>
      <c r="M25" s="84">
        <f>G17+G15+G21</f>
        <v>0</v>
      </c>
      <c r="N25" s="14"/>
      <c r="O25" s="27">
        <f>G13+G19</f>
        <v>0</v>
      </c>
    </row>
    <row r="26" ht="15">
      <c r="O26" s="4"/>
    </row>
    <row r="27" spans="3:15" ht="15">
      <c r="C27" s="73" t="s">
        <v>28</v>
      </c>
      <c r="E27" s="74"/>
      <c r="F27" s="4" t="s">
        <v>6</v>
      </c>
      <c r="G27" s="74"/>
      <c r="H27" s="25"/>
      <c r="I27" s="38"/>
      <c r="M27" s="74"/>
      <c r="O27" s="74"/>
    </row>
    <row r="28" spans="3:15" ht="15">
      <c r="C28" s="16" t="s">
        <v>2</v>
      </c>
      <c r="E28" s="27">
        <f>E25*E27</f>
        <v>0</v>
      </c>
      <c r="G28" s="27">
        <f>G25*G27</f>
        <v>0</v>
      </c>
      <c r="H28" s="25"/>
      <c r="I28" s="20" t="str">
        <f>IF(G28&lt;0,"DTL","DTA")</f>
        <v>DTA</v>
      </c>
      <c r="M28" s="27">
        <f>M25*M27</f>
        <v>0</v>
      </c>
      <c r="O28" s="27">
        <f>O25*O27</f>
        <v>0</v>
      </c>
    </row>
    <row r="29" ht="15">
      <c r="O29" s="4"/>
    </row>
    <row r="30" spans="3:15" ht="17.25" customHeight="1">
      <c r="C30" s="16" t="s">
        <v>1</v>
      </c>
      <c r="E30" s="41"/>
      <c r="F30" s="4" t="s">
        <v>6</v>
      </c>
      <c r="G30" s="41"/>
      <c r="M30" s="41"/>
      <c r="O30" s="41"/>
    </row>
    <row r="31" spans="3:15" ht="15.75" thickBot="1">
      <c r="C31" s="16" t="s">
        <v>13</v>
      </c>
      <c r="E31" s="44">
        <f>E28*E30</f>
        <v>0</v>
      </c>
      <c r="G31" s="48">
        <f>G28*G30</f>
        <v>0</v>
      </c>
      <c r="H31" s="25"/>
      <c r="I31" s="20" t="str">
        <f>IF(G31&lt;0,"DTL","DTA")</f>
        <v>DTA</v>
      </c>
      <c r="M31" s="48">
        <f>M28*M30</f>
        <v>0</v>
      </c>
      <c r="O31" s="48">
        <f>O28*O30</f>
        <v>0</v>
      </c>
    </row>
    <row r="32" ht="15.75" thickTop="1"/>
    <row r="33" spans="3:17" s="50" customFormat="1" ht="0.75" customHeight="1">
      <c r="C33" s="51"/>
      <c r="I33" s="52"/>
      <c r="O33" s="53"/>
      <c r="P33" s="54"/>
      <c r="Q33" s="54"/>
    </row>
    <row r="34" ht="15">
      <c r="P34" s="47"/>
    </row>
    <row r="35" spans="2:16" ht="15">
      <c r="B35" s="40" t="s">
        <v>11</v>
      </c>
      <c r="P35" s="47"/>
    </row>
    <row r="36" spans="9:11" ht="15">
      <c r="I36" s="88" t="s">
        <v>33</v>
      </c>
      <c r="J36" s="88"/>
      <c r="K36" s="88"/>
    </row>
    <row r="37" spans="5:17" ht="15">
      <c r="E37" s="20" t="s">
        <v>29</v>
      </c>
      <c r="G37" s="20" t="s">
        <v>30</v>
      </c>
      <c r="I37" s="4" t="s">
        <v>31</v>
      </c>
      <c r="K37" s="4" t="s">
        <v>32</v>
      </c>
      <c r="O37" s="45"/>
      <c r="P37" s="4"/>
      <c r="Q37" s="42"/>
    </row>
    <row r="38" spans="9:17" ht="14.25">
      <c r="I38" s="4"/>
      <c r="O38" s="45"/>
      <c r="P38" s="4"/>
      <c r="Q38" s="42"/>
    </row>
    <row r="39" spans="3:17" ht="14.25">
      <c r="C39" s="46" t="s">
        <v>34</v>
      </c>
      <c r="E39" s="79"/>
      <c r="I39" s="5">
        <v>0</v>
      </c>
      <c r="J39" s="5"/>
      <c r="K39" s="5">
        <f>-E39</f>
        <v>0</v>
      </c>
      <c r="L39" s="25"/>
      <c r="O39" s="45"/>
      <c r="P39" s="4"/>
      <c r="Q39" s="42"/>
    </row>
    <row r="40" spans="3:17" ht="14.25">
      <c r="C40" s="46" t="s">
        <v>17</v>
      </c>
      <c r="E40" s="79"/>
      <c r="I40" s="5">
        <v>0</v>
      </c>
      <c r="J40" s="5"/>
      <c r="K40" s="5">
        <f>-E40</f>
        <v>0</v>
      </c>
      <c r="L40" s="25"/>
      <c r="O40" s="45"/>
      <c r="P40" s="4"/>
      <c r="Q40" s="42"/>
    </row>
    <row r="41" spans="3:17" ht="14.25">
      <c r="C41" s="46" t="s">
        <v>35</v>
      </c>
      <c r="E41" s="79"/>
      <c r="I41" s="5"/>
      <c r="J41" s="5"/>
      <c r="K41" s="5">
        <f>-E41</f>
        <v>0</v>
      </c>
      <c r="O41" s="45"/>
      <c r="P41" s="4"/>
      <c r="Q41" s="42"/>
    </row>
    <row r="42" spans="3:17" ht="15" customHeight="1">
      <c r="C42" s="46" t="s">
        <v>38</v>
      </c>
      <c r="E42" s="79"/>
      <c r="F42" s="25" t="s">
        <v>47</v>
      </c>
      <c r="I42" s="5">
        <f>-E42</f>
        <v>0</v>
      </c>
      <c r="J42" s="64"/>
      <c r="K42" s="5"/>
      <c r="O42" s="45"/>
      <c r="P42" s="4"/>
      <c r="Q42" s="42"/>
    </row>
    <row r="43" spans="3:17" ht="14.25">
      <c r="C43" s="46" t="s">
        <v>0</v>
      </c>
      <c r="D43" s="85"/>
      <c r="E43" s="80"/>
      <c r="F43" s="25" t="s">
        <v>47</v>
      </c>
      <c r="G43" s="9"/>
      <c r="I43" s="71">
        <f>-E43</f>
        <v>0</v>
      </c>
      <c r="J43" s="64"/>
      <c r="K43" s="5">
        <v>0</v>
      </c>
      <c r="O43" s="45"/>
      <c r="P43" s="4"/>
      <c r="Q43" s="42"/>
    </row>
    <row r="44" spans="3:15" ht="14.25">
      <c r="C44" s="45" t="s">
        <v>3</v>
      </c>
      <c r="E44" s="5"/>
      <c r="I44" s="5">
        <f>SUM(I39:I43)</f>
        <v>0</v>
      </c>
      <c r="J44" s="5"/>
      <c r="K44" s="5" t="s">
        <v>4</v>
      </c>
      <c r="O44" s="30">
        <f>I44</f>
        <v>0</v>
      </c>
    </row>
    <row r="45" ht="14.25">
      <c r="I45" s="4"/>
    </row>
    <row r="46" spans="3:15" ht="14.25">
      <c r="C46" s="73" t="s">
        <v>28</v>
      </c>
      <c r="H46" s="4" t="s">
        <v>6</v>
      </c>
      <c r="I46" s="75">
        <f>G27</f>
        <v>0</v>
      </c>
      <c r="O46" s="75">
        <f>M27</f>
        <v>0</v>
      </c>
    </row>
    <row r="47" spans="3:15" ht="14.25">
      <c r="C47" s="16" t="s">
        <v>2</v>
      </c>
      <c r="I47" s="27">
        <f>I46*I44</f>
        <v>0</v>
      </c>
      <c r="J47" s="25"/>
      <c r="O47" s="27">
        <f>O46*O44</f>
        <v>0</v>
      </c>
    </row>
    <row r="48" spans="9:15" ht="14.25">
      <c r="I48" s="4"/>
      <c r="O48" s="4"/>
    </row>
    <row r="49" spans="3:15" ht="14.25">
      <c r="C49" s="16" t="s">
        <v>5</v>
      </c>
      <c r="H49" s="4" t="s">
        <v>6</v>
      </c>
      <c r="I49" s="43"/>
      <c r="O49" s="43">
        <f>0.008*1.2199</f>
        <v>0.0097592</v>
      </c>
    </row>
    <row r="50" spans="3:15" ht="15.75" thickBot="1">
      <c r="C50" s="16" t="s">
        <v>14</v>
      </c>
      <c r="I50" s="48">
        <f>I47*I49</f>
        <v>0</v>
      </c>
      <c r="J50" s="25"/>
      <c r="K50" s="20" t="s">
        <v>39</v>
      </c>
      <c r="O50" s="48">
        <f>O47*O49</f>
        <v>0</v>
      </c>
    </row>
    <row r="51" ht="15" thickTop="1">
      <c r="I51" s="49"/>
    </row>
    <row r="52" spans="3:17" s="55" customFormat="1" ht="1.5" customHeight="1">
      <c r="C52" s="56"/>
      <c r="I52" s="57"/>
      <c r="O52" s="58"/>
      <c r="P52" s="59"/>
      <c r="Q52" s="59"/>
    </row>
    <row r="53" ht="14.25">
      <c r="I53" s="4"/>
    </row>
    <row r="54" spans="2:9" ht="15">
      <c r="B54" s="8" t="s">
        <v>8</v>
      </c>
      <c r="I54" s="4"/>
    </row>
    <row r="55" spans="3:9" ht="14.25">
      <c r="C55" s="66" t="s">
        <v>44</v>
      </c>
      <c r="E55" s="82"/>
      <c r="F55" s="64"/>
      <c r="I55" s="4"/>
    </row>
    <row r="56" spans="3:9" ht="14.25">
      <c r="C56" s="66" t="s">
        <v>45</v>
      </c>
      <c r="E56" s="83"/>
      <c r="F56" s="64"/>
      <c r="I56" s="4"/>
    </row>
    <row r="57" spans="3:9" ht="14.25">
      <c r="C57" s="16" t="s">
        <v>15</v>
      </c>
      <c r="E57" s="5"/>
      <c r="I57" s="4"/>
    </row>
    <row r="58" spans="3:9" ht="14.25">
      <c r="C58" s="45"/>
      <c r="E58" s="5"/>
      <c r="I58" s="4"/>
    </row>
    <row r="59" spans="3:13" ht="14.25">
      <c r="C59" s="16" t="s">
        <v>16</v>
      </c>
      <c r="E59" s="5"/>
      <c r="I59" s="4"/>
      <c r="M59" s="5">
        <f>E59</f>
        <v>0</v>
      </c>
    </row>
    <row r="60" ht="14.25">
      <c r="I60" s="4"/>
    </row>
    <row r="61" spans="3:13" ht="14.25">
      <c r="C61" s="16" t="s">
        <v>9</v>
      </c>
      <c r="D61" s="4" t="s">
        <v>6</v>
      </c>
      <c r="E61" s="39"/>
      <c r="I61" s="4"/>
      <c r="M61" s="39">
        <v>0.00296</v>
      </c>
    </row>
    <row r="62" spans="3:13" ht="15.75" thickBot="1">
      <c r="C62" s="16" t="s">
        <v>10</v>
      </c>
      <c r="E62" s="48"/>
      <c r="F62" s="25"/>
      <c r="G62" s="20" t="str">
        <f>IF(E62&lt;0,"DTL","DTA")</f>
        <v>DTA</v>
      </c>
      <c r="I62" s="4"/>
      <c r="M62" s="48">
        <f>M59*M61</f>
        <v>0</v>
      </c>
    </row>
    <row r="63" spans="5:9" ht="15.75" thickTop="1">
      <c r="E63" s="49"/>
      <c r="G63" s="20"/>
      <c r="I63" s="4"/>
    </row>
    <row r="64" spans="3:17" s="55" customFormat="1" ht="0.75" customHeight="1">
      <c r="C64" s="56"/>
      <c r="O64" s="58"/>
      <c r="P64" s="59"/>
      <c r="Q64" s="59"/>
    </row>
    <row r="65" spans="3:9" ht="15" thickBot="1">
      <c r="C65" s="4"/>
      <c r="I65" s="4"/>
    </row>
    <row r="66" spans="2:15" ht="16.5" thickBot="1" thickTop="1">
      <c r="B66" s="8" t="s">
        <v>41</v>
      </c>
      <c r="C66" s="60"/>
      <c r="D66" s="8"/>
      <c r="E66" s="72"/>
      <c r="F66" s="70"/>
      <c r="G66" s="20" t="str">
        <f>IF(E66&lt;0,"DTL","DTA")</f>
        <v>DTA</v>
      </c>
      <c r="I66" s="65"/>
      <c r="M66" s="72">
        <f>M31+M62+M50</f>
        <v>0</v>
      </c>
      <c r="O66" s="72">
        <f>O31+O62+O50</f>
        <v>0</v>
      </c>
    </row>
    <row r="67" ht="15.75" thickBot="1" thickTop="1">
      <c r="I67" s="4"/>
    </row>
    <row r="68" spans="2:13" ht="16.5" thickBot="1" thickTop="1">
      <c r="B68" s="8" t="s">
        <v>42</v>
      </c>
      <c r="D68" s="69"/>
      <c r="E68" s="72"/>
      <c r="G68" s="20" t="str">
        <f>IF(E68&lt;0,"DTL","DTA")</f>
        <v>DTA</v>
      </c>
      <c r="I68" s="4"/>
      <c r="M68" s="4" t="s">
        <v>54</v>
      </c>
    </row>
    <row r="69" spans="9:13" ht="15.75" thickBot="1" thickTop="1">
      <c r="I69" s="4"/>
      <c r="M69" s="4" t="s">
        <v>53</v>
      </c>
    </row>
    <row r="70" spans="2:9" ht="15" thickBot="1">
      <c r="B70" s="4" t="s">
        <v>43</v>
      </c>
      <c r="E70" s="81"/>
      <c r="I70" s="4"/>
    </row>
    <row r="71" ht="15" thickBot="1">
      <c r="I71" s="4"/>
    </row>
    <row r="72" spans="2:9" ht="15" thickBot="1">
      <c r="B72" s="4" t="s">
        <v>50</v>
      </c>
      <c r="E72" s="86"/>
      <c r="I72" s="4"/>
    </row>
    <row r="73" ht="15" thickBot="1">
      <c r="I73" s="4"/>
    </row>
    <row r="74" spans="2:9" ht="15.75" thickBot="1">
      <c r="B74" s="4" t="s">
        <v>48</v>
      </c>
      <c r="E74" s="81"/>
      <c r="F74" s="65" t="s">
        <v>49</v>
      </c>
      <c r="I74" s="4"/>
    </row>
    <row r="75" ht="14.25">
      <c r="I75" s="4"/>
    </row>
    <row r="76" ht="14.25">
      <c r="I76" s="4"/>
    </row>
    <row r="77" spans="2:5" ht="15">
      <c r="B77" s="4" t="s">
        <v>55</v>
      </c>
      <c r="C77" s="89" t="s">
        <v>56</v>
      </c>
      <c r="D77" s="90"/>
      <c r="E77" s="90"/>
    </row>
  </sheetData>
  <sheetProtection/>
  <mergeCells count="1">
    <mergeCell ref="I36:K36"/>
  </mergeCells>
  <printOptions/>
  <pageMargins left="0.75" right="0.75" top="1" bottom="1" header="0.5" footer="0.5"/>
  <pageSetup horizontalDpi="600" verticalDpi="600" orientation="portrait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EHTC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SJK</dc:creator>
  <cp:keywords/>
  <dc:description/>
  <cp:lastModifiedBy>Teri S. Stora</cp:lastModifiedBy>
  <cp:lastPrinted>2009-02-17T16:55:16Z</cp:lastPrinted>
  <dcterms:created xsi:type="dcterms:W3CDTF">2004-09-21T17:27:40Z</dcterms:created>
  <dcterms:modified xsi:type="dcterms:W3CDTF">2010-12-29T19:59:22Z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i4>30</vt:i4>
  </property>
  <property fmtid="{D5CDD505-2E9C-101B-9397-08002B2CF9AE}" pid="3" name="Refresh">
    <vt:bool>true</vt:bool>
  </property>
  <property fmtid="{D5CDD505-2E9C-101B-9397-08002B2CF9AE}" pid="4" name="Refresh97">
    <vt:bool>false</vt:bool>
  </property>
  <property fmtid="{D5CDD505-2E9C-101B-9397-08002B2CF9AE}" pid="5" name="TickmarkOn">
    <vt:bool>true</vt:bool>
  </property>
  <property fmtid="{D5CDD505-2E9C-101B-9397-08002B2CF9AE}" pid="6" name="tabName">
    <vt:lpwstr>Accrued Taxes</vt:lpwstr>
  </property>
  <property fmtid="{D5CDD505-2E9C-101B-9397-08002B2CF9AE}" pid="7" name="tabIndex">
    <vt:lpwstr>JJ</vt:lpwstr>
  </property>
  <property fmtid="{D5CDD505-2E9C-101B-9397-08002B2CF9AE}" pid="8" name="workpaperIndex">
    <vt:lpwstr>JJ-06</vt:lpwstr>
  </property>
</Properties>
</file>