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len Bristol\Documents\Documents\BSG Products and Services\Collateral\Calculators\"/>
    </mc:Choice>
  </mc:AlternateContent>
  <bookViews>
    <workbookView xWindow="0" yWindow="0" windowWidth="20490" windowHeight="6405"/>
  </bookViews>
  <sheets>
    <sheet name="Funding Proportions TODAY" sheetId="1" r:id="rId1"/>
    <sheet name="Funding Proportions FUTURE" sheetId="5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B10" i="1" l="1"/>
  <c r="C9" i="1"/>
  <c r="B10" i="5"/>
  <c r="C4" i="5"/>
  <c r="C6" i="5"/>
  <c r="C7" i="5"/>
  <c r="C8" i="5"/>
  <c r="C5" i="5"/>
  <c r="C9" i="5"/>
  <c r="C4" i="1"/>
  <c r="C5" i="1"/>
  <c r="C6" i="1"/>
  <c r="C7" i="1"/>
  <c r="C8" i="1"/>
  <c r="C10" i="5"/>
  <c r="C10" i="1"/>
</calcChain>
</file>

<file path=xl/sharedStrings.xml><?xml version="1.0" encoding="utf-8"?>
<sst xmlns="http://schemas.openxmlformats.org/spreadsheetml/2006/main" count="30" uniqueCount="18">
  <si>
    <t>Funding Stream</t>
  </si>
  <si>
    <t>Percentage of Total Income (approximate)</t>
  </si>
  <si>
    <t>Grants from Private Foundations</t>
  </si>
  <si>
    <t>Government Grants &amp; Appropriations</t>
  </si>
  <si>
    <t>Corporate Sponsorships</t>
  </si>
  <si>
    <t>Major Gifts</t>
  </si>
  <si>
    <t>Totals</t>
  </si>
  <si>
    <t>Individual Donations</t>
  </si>
  <si>
    <t>Earned Income</t>
  </si>
  <si>
    <t>The Fund-Diversification Calculator</t>
  </si>
  <si>
    <t>Funding Proportions FUTURE</t>
  </si>
  <si>
    <t>Funding Proportions TODAY</t>
  </si>
  <si>
    <t>The Fund Diversification Calculator - FUTURE</t>
  </si>
  <si>
    <t>The Fund Diversification Calculator - TODAY</t>
  </si>
  <si>
    <t>Enter your TARGETS in the center column.  The percentages and pie chart will update automatically.</t>
  </si>
  <si>
    <t>Funding Proportions  TODAY</t>
  </si>
  <si>
    <t>Enter your actual or estimated figures in the center column by category.  Remember that events produce individual donations.  The percentages and the pie chart will update automatically.</t>
  </si>
  <si>
    <t xml:space="preserve">©2015, Bristol Strategy Group.com | www.bristolstrategygroup.com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</si>
</sst>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A30002"/>
      <name val="Calibri"/>
      <family val="2"/>
      <scheme val="minor"/>
    </font>
    <font>
      <b/>
      <sz val="10"/>
      <color rgb="FFA3000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A3000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9" fontId="3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9" fontId="4" fillId="3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300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0">
                <a:solidFill>
                  <a:srgbClr val="595959"/>
                </a:solidFill>
              </a:rPr>
              <a:t>Funding Proportions Today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'Funding Proportions TODAY'!$A$4:$A$9</c:f>
              <c:strCache>
                <c:ptCount val="6"/>
                <c:pt idx="0">
                  <c:v>Grants from Private Foundations</c:v>
                </c:pt>
                <c:pt idx="1">
                  <c:v>Government Grants &amp; Appropriations</c:v>
                </c:pt>
                <c:pt idx="2">
                  <c:v>Corporate Sponsorships</c:v>
                </c:pt>
                <c:pt idx="3">
                  <c:v>Individual Donations</c:v>
                </c:pt>
                <c:pt idx="4">
                  <c:v>Major Gifts</c:v>
                </c:pt>
                <c:pt idx="5">
                  <c:v>Earned Income</c:v>
                </c:pt>
              </c:strCache>
            </c:strRef>
          </c:cat>
          <c:val>
            <c:numRef>
              <c:f>'Funding Proportions TODAY'!$B$4:$B$9</c:f>
              <c:numCache>
                <c:formatCode>"$"#,##0</c:formatCode>
                <c:ptCount val="6"/>
                <c:pt idx="0">
                  <c:v>20000</c:v>
                </c:pt>
                <c:pt idx="1">
                  <c:v>150000</c:v>
                </c:pt>
                <c:pt idx="2">
                  <c:v>0</c:v>
                </c:pt>
                <c:pt idx="3">
                  <c:v>10000</c:v>
                </c:pt>
                <c:pt idx="4">
                  <c:v>0</c:v>
                </c:pt>
                <c:pt idx="5">
                  <c:v>14500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25-448D-9018-EFBCC6BB77C4}"/>
            </c:ext>
          </c:extLst>
        </c:ser>
        <c:ser>
          <c:idx val="1"/>
          <c:order val="1"/>
          <c:cat>
            <c:strRef>
              <c:f>'Funding Proportions TODAY'!$A$4:$A$9</c:f>
              <c:strCache>
                <c:ptCount val="6"/>
                <c:pt idx="0">
                  <c:v>Grants from Private Foundations</c:v>
                </c:pt>
                <c:pt idx="1">
                  <c:v>Government Grants &amp; Appropriations</c:v>
                </c:pt>
                <c:pt idx="2">
                  <c:v>Corporate Sponsorships</c:v>
                </c:pt>
                <c:pt idx="3">
                  <c:v>Individual Donations</c:v>
                </c:pt>
                <c:pt idx="4">
                  <c:v>Major Gifts</c:v>
                </c:pt>
                <c:pt idx="5">
                  <c:v>Earned Income</c:v>
                </c:pt>
              </c:strCache>
            </c:strRef>
          </c:cat>
          <c:val>
            <c:numRef>
              <c:f>'Funding Proportions TODAY'!$C$4:$C$9</c:f>
              <c:numCache>
                <c:formatCode>0%</c:formatCode>
                <c:ptCount val="6"/>
                <c:pt idx="0">
                  <c:v>0.10282776349614396</c:v>
                </c:pt>
                <c:pt idx="1">
                  <c:v>0.77120822622107965</c:v>
                </c:pt>
                <c:pt idx="2">
                  <c:v>0</c:v>
                </c:pt>
                <c:pt idx="3">
                  <c:v>5.1413881748071981E-2</c:v>
                </c:pt>
                <c:pt idx="4">
                  <c:v>0</c:v>
                </c:pt>
                <c:pt idx="5">
                  <c:v>7.4550128534704371E-2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25-448D-9018-EFBCC6BB7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solidFill>
        <a:srgbClr val="A30002"/>
      </a:solidFill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0">
                <a:solidFill>
                  <a:srgbClr val="595959"/>
                </a:solidFill>
              </a:rPr>
              <a:t>Funding Proportions FUTURE 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'Funding Proportions FUTURE'!$A$4:$A$9</c:f>
              <c:strCache>
                <c:ptCount val="6"/>
                <c:pt idx="0">
                  <c:v>Grants from Private Foundations</c:v>
                </c:pt>
                <c:pt idx="1">
                  <c:v>Government Grants &amp; Appropriations</c:v>
                </c:pt>
                <c:pt idx="2">
                  <c:v>Corporate Sponsorships</c:v>
                </c:pt>
                <c:pt idx="3">
                  <c:v>Individual Donations</c:v>
                </c:pt>
                <c:pt idx="4">
                  <c:v>Major Gifts</c:v>
                </c:pt>
                <c:pt idx="5">
                  <c:v>Earned Income</c:v>
                </c:pt>
              </c:strCache>
            </c:strRef>
          </c:cat>
          <c:val>
            <c:numRef>
              <c:f>'Funding Proportions FUTURE'!$B$4:$B$9</c:f>
              <c:numCache>
                <c:formatCode>"$"#,##0</c:formatCode>
                <c:ptCount val="6"/>
                <c:pt idx="0">
                  <c:v>250000</c:v>
                </c:pt>
                <c:pt idx="1">
                  <c:v>350000</c:v>
                </c:pt>
                <c:pt idx="2">
                  <c:v>150000</c:v>
                </c:pt>
                <c:pt idx="3">
                  <c:v>475000</c:v>
                </c:pt>
                <c:pt idx="4">
                  <c:v>750000</c:v>
                </c:pt>
                <c:pt idx="5">
                  <c:v>150000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8-4A3D-B046-EE5428F65123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'Funding Proportions FUTURE'!$A$4:$A$9</c:f>
              <c:strCache>
                <c:ptCount val="6"/>
                <c:pt idx="0">
                  <c:v>Grants from Private Foundations</c:v>
                </c:pt>
                <c:pt idx="1">
                  <c:v>Government Grants &amp; Appropriations</c:v>
                </c:pt>
                <c:pt idx="2">
                  <c:v>Corporate Sponsorships</c:v>
                </c:pt>
                <c:pt idx="3">
                  <c:v>Individual Donations</c:v>
                </c:pt>
                <c:pt idx="4">
                  <c:v>Major Gifts</c:v>
                </c:pt>
                <c:pt idx="5">
                  <c:v>Earned Income</c:v>
                </c:pt>
              </c:strCache>
            </c:strRef>
          </c:cat>
          <c:val>
            <c:numRef>
              <c:f>'Funding Proportions FUTURE'!$C$4:$C$9</c:f>
              <c:numCache>
                <c:formatCode>0%</c:formatCode>
                <c:ptCount val="6"/>
                <c:pt idx="0">
                  <c:v>0.11764705882352941</c:v>
                </c:pt>
                <c:pt idx="1">
                  <c:v>0.16470588235294117</c:v>
                </c:pt>
                <c:pt idx="2">
                  <c:v>7.0588235294117646E-2</c:v>
                </c:pt>
                <c:pt idx="3">
                  <c:v>0.22352941176470589</c:v>
                </c:pt>
                <c:pt idx="4">
                  <c:v>0.35294117647058826</c:v>
                </c:pt>
                <c:pt idx="5">
                  <c:v>7.0588235294117646E-2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08-4A3D-B046-EE5428F6512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solidFill>
        <a:srgbClr val="A30002"/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28576</xdr:colOff>
      <xdr:row>1</xdr:row>
      <xdr:rowOff>121921</xdr:rowOff>
    </xdr:from>
    <xdr:to>
      <xdr:col>10</xdr:col>
      <xdr:colOff>533400</xdr:colOff>
      <xdr:row>15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2</xdr:row>
      <xdr:rowOff>13335</xdr:rowOff>
    </xdr:from>
    <xdr:to>
      <xdr:col>10</xdr:col>
      <xdr:colOff>600075</xdr:colOff>
      <xdr:row>14</xdr:row>
      <xdr:rowOff>133349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Normal="100" workbookViewId="0">
      <selection activeCell="B6" sqref="B6"/>
    </sheetView>
  </sheetViews>
  <sheetFormatPr defaultRowHeight="15" x14ac:dyDescent="0.25"/>
  <cols>
    <col min="1" max="1" width="31" style="10" customWidth="1"/>
    <col min="2" max="2" width="23.7109375" style="11" customWidth="1"/>
    <col min="3" max="3" width="22.42578125" style="11" customWidth="1"/>
    <col min="4" max="16384" width="9.140625" style="2"/>
  </cols>
  <sheetData>
    <row r="1" spans="1:12" ht="32.25" customHeight="1" x14ac:dyDescent="0.25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1.2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3" customFormat="1" ht="25.5" x14ac:dyDescent="0.25">
      <c r="A3" s="1" t="s">
        <v>0</v>
      </c>
      <c r="B3" s="1" t="s">
        <v>15</v>
      </c>
      <c r="C3" s="1" t="s">
        <v>1</v>
      </c>
    </row>
    <row r="4" spans="1:12" ht="15" customHeight="1" x14ac:dyDescent="0.25">
      <c r="A4" s="4" t="s">
        <v>2</v>
      </c>
      <c r="B4" s="5">
        <v>20000</v>
      </c>
      <c r="C4" s="6">
        <f>B4/B10</f>
        <v>0.10282776349614396</v>
      </c>
    </row>
    <row r="5" spans="1:12" ht="16.149999999999999" customHeight="1" x14ac:dyDescent="0.25">
      <c r="A5" s="4" t="s">
        <v>3</v>
      </c>
      <c r="B5" s="5">
        <v>150000</v>
      </c>
      <c r="C5" s="6">
        <f>B5/B10</f>
        <v>0.77120822622107965</v>
      </c>
    </row>
    <row r="6" spans="1:12" x14ac:dyDescent="0.25">
      <c r="A6" s="4" t="s">
        <v>4</v>
      </c>
      <c r="B6" s="5">
        <v>0</v>
      </c>
      <c r="C6" s="6">
        <f>B6/B10</f>
        <v>0</v>
      </c>
    </row>
    <row r="7" spans="1:12" x14ac:dyDescent="0.25">
      <c r="A7" s="4" t="s">
        <v>7</v>
      </c>
      <c r="B7" s="5">
        <v>10000</v>
      </c>
      <c r="C7" s="6">
        <f>B7/B10</f>
        <v>5.1413881748071981E-2</v>
      </c>
    </row>
    <row r="8" spans="1:12" x14ac:dyDescent="0.25">
      <c r="A8" s="4" t="s">
        <v>5</v>
      </c>
      <c r="B8" s="5">
        <v>0</v>
      </c>
      <c r="C8" s="6">
        <f>B8/B10</f>
        <v>0</v>
      </c>
    </row>
    <row r="9" spans="1:12" x14ac:dyDescent="0.25">
      <c r="A9" s="4" t="s">
        <v>8</v>
      </c>
      <c r="B9" s="5">
        <v>14500</v>
      </c>
      <c r="C9" s="6">
        <f>B9/B10</f>
        <v>7.4550128534704371E-2</v>
      </c>
    </row>
    <row r="10" spans="1:12" x14ac:dyDescent="0.25">
      <c r="A10" s="7" t="s">
        <v>6</v>
      </c>
      <c r="B10" s="8">
        <f>SUM(B4:B9)</f>
        <v>194500</v>
      </c>
      <c r="C10" s="9">
        <f>SUM(C4:C9)</f>
        <v>0.99999999999999989</v>
      </c>
    </row>
    <row r="13" spans="1:12" ht="15" customHeight="1" x14ac:dyDescent="0.25">
      <c r="A13" s="17" t="s">
        <v>16</v>
      </c>
      <c r="B13" s="17"/>
      <c r="C13" s="17"/>
      <c r="D13" s="14"/>
    </row>
    <row r="14" spans="1:12" x14ac:dyDescent="0.25">
      <c r="A14" s="17"/>
      <c r="B14" s="17"/>
      <c r="C14" s="17"/>
      <c r="D14" s="14"/>
    </row>
    <row r="15" spans="1:12" x14ac:dyDescent="0.25">
      <c r="A15" s="17"/>
      <c r="B15" s="17"/>
      <c r="C15" s="17"/>
      <c r="D15" s="14"/>
    </row>
    <row r="16" spans="1:12" x14ac:dyDescent="0.25">
      <c r="A16" s="14"/>
      <c r="B16" s="14"/>
      <c r="C16" s="14"/>
      <c r="D16" s="14"/>
    </row>
    <row r="18" spans="1:12" s="16" customFormat="1" ht="15" customHeight="1" x14ac:dyDescent="0.25">
      <c r="A18" s="18" t="s">
        <v>9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 s="16" customFormat="1" ht="12.75" x14ac:dyDescent="0.25">
      <c r="A19" s="18" t="s">
        <v>11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s="16" customFormat="1" ht="29.25" customHeight="1" x14ac:dyDescent="0.25">
      <c r="A20" s="19" t="s">
        <v>17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</sheetData>
  <sheetProtection algorithmName="SHA-512" hashValue="LTcotcF8CL+UGj70bVSB1BQct9kEKl3MIo3BtTUBSFjJAF4HA6Gh0yOJPJ2mAzFUCzFEycAEFqYn4a7oc1Vvfg==" saltValue="xz+OGWEwmwg/Por+ytssKg==" spinCount="100000" sheet="1" selectLockedCells="1"/>
  <mergeCells count="5">
    <mergeCell ref="A13:C15"/>
    <mergeCell ref="A18:L18"/>
    <mergeCell ref="A19:L19"/>
    <mergeCell ref="A20:L20"/>
    <mergeCell ref="A1:L1"/>
  </mergeCells>
  <pageMargins left="0.7" right="0.7" top="0.75" bottom="0.75" header="0.3" footer="0.3"/>
  <pageSetup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GridLines="0" zoomScaleNormal="100" workbookViewId="0">
      <selection activeCell="B9" sqref="B9"/>
    </sheetView>
  </sheetViews>
  <sheetFormatPr defaultRowHeight="15" x14ac:dyDescent="0.25"/>
  <cols>
    <col min="1" max="1" width="31" style="10" customWidth="1"/>
    <col min="2" max="2" width="23.7109375" style="11" customWidth="1"/>
    <col min="3" max="3" width="22.42578125" style="11" customWidth="1"/>
    <col min="4" max="16384" width="9.140625" style="2"/>
  </cols>
  <sheetData>
    <row r="1" spans="1:12" ht="33" customHeight="1" x14ac:dyDescent="0.25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2.75" customHeight="1" x14ac:dyDescent="0.25">
      <c r="A2" s="15"/>
      <c r="B2" s="15"/>
      <c r="C2" s="15"/>
      <c r="D2" s="15"/>
      <c r="E2" s="15"/>
      <c r="F2" s="15"/>
      <c r="G2" s="15"/>
      <c r="H2" s="15"/>
    </row>
    <row r="3" spans="1:12" s="3" customFormat="1" ht="25.5" x14ac:dyDescent="0.25">
      <c r="A3" s="13" t="s">
        <v>0</v>
      </c>
      <c r="B3" s="13" t="s">
        <v>10</v>
      </c>
      <c r="C3" s="13" t="s">
        <v>1</v>
      </c>
    </row>
    <row r="4" spans="1:12" ht="15" customHeight="1" x14ac:dyDescent="0.25">
      <c r="A4" s="4" t="s">
        <v>2</v>
      </c>
      <c r="B4" s="5">
        <v>250000</v>
      </c>
      <c r="C4" s="6">
        <f>B4/B10</f>
        <v>0.11764705882352941</v>
      </c>
      <c r="E4" s="14"/>
      <c r="F4" s="14"/>
      <c r="G4" s="14"/>
      <c r="H4" s="14"/>
    </row>
    <row r="5" spans="1:12" ht="15" customHeight="1" x14ac:dyDescent="0.25">
      <c r="A5" s="4" t="s">
        <v>3</v>
      </c>
      <c r="B5" s="5">
        <v>350000</v>
      </c>
      <c r="C5" s="6">
        <f>B5/B10</f>
        <v>0.16470588235294117</v>
      </c>
      <c r="E5" s="14"/>
      <c r="F5" s="14"/>
      <c r="G5" s="14"/>
      <c r="H5" s="14"/>
    </row>
    <row r="6" spans="1:12" x14ac:dyDescent="0.25">
      <c r="A6" s="4" t="s">
        <v>4</v>
      </c>
      <c r="B6" s="5">
        <v>150000</v>
      </c>
      <c r="C6" s="6">
        <f>B6/B10</f>
        <v>7.0588235294117646E-2</v>
      </c>
      <c r="E6" s="14"/>
      <c r="F6" s="14"/>
      <c r="G6" s="14"/>
      <c r="H6" s="14"/>
    </row>
    <row r="7" spans="1:12" x14ac:dyDescent="0.25">
      <c r="A7" s="4" t="s">
        <v>7</v>
      </c>
      <c r="B7" s="5">
        <v>475000</v>
      </c>
      <c r="C7" s="6">
        <f>B7/B10</f>
        <v>0.22352941176470589</v>
      </c>
      <c r="E7" s="14"/>
      <c r="F7" s="14"/>
      <c r="G7" s="14"/>
      <c r="H7" s="14"/>
    </row>
    <row r="8" spans="1:12" x14ac:dyDescent="0.25">
      <c r="A8" s="4" t="s">
        <v>5</v>
      </c>
      <c r="B8" s="5">
        <v>750000</v>
      </c>
      <c r="C8" s="6">
        <f>B8/B10</f>
        <v>0.35294117647058826</v>
      </c>
      <c r="E8" s="14"/>
      <c r="F8" s="14"/>
      <c r="G8" s="14"/>
      <c r="H8" s="14"/>
    </row>
    <row r="9" spans="1:12" x14ac:dyDescent="0.25">
      <c r="A9" s="4" t="s">
        <v>8</v>
      </c>
      <c r="B9" s="5">
        <v>150000</v>
      </c>
      <c r="C9" s="6">
        <f>B9/B10</f>
        <v>7.0588235294117646E-2</v>
      </c>
      <c r="E9" s="14"/>
      <c r="F9" s="14"/>
      <c r="G9" s="14"/>
      <c r="H9" s="14"/>
    </row>
    <row r="10" spans="1:12" x14ac:dyDescent="0.25">
      <c r="A10" s="7" t="s">
        <v>6</v>
      </c>
      <c r="B10" s="8">
        <f>SUM(B4:B9)</f>
        <v>2125000</v>
      </c>
      <c r="C10" s="9">
        <f>SUM(C4:C9)</f>
        <v>1</v>
      </c>
      <c r="E10" s="14"/>
      <c r="F10" s="14"/>
      <c r="G10" s="14"/>
      <c r="H10" s="14"/>
    </row>
    <row r="11" spans="1:12" x14ac:dyDescent="0.25">
      <c r="A11" s="2"/>
    </row>
    <row r="12" spans="1:12" ht="38.25" customHeight="1" x14ac:dyDescent="0.25">
      <c r="A12" s="17" t="s">
        <v>14</v>
      </c>
      <c r="B12" s="17"/>
      <c r="C12" s="17"/>
    </row>
    <row r="17" spans="1:12" ht="15" customHeight="1" x14ac:dyDescent="0.25">
      <c r="A17" s="18" t="s">
        <v>9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x14ac:dyDescent="0.25">
      <c r="A18" s="18" t="s">
        <v>10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 ht="15" customHeight="1" x14ac:dyDescent="0.25">
      <c r="A19" s="19" t="s">
        <v>17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</sheetData>
  <sheetProtection algorithmName="SHA-512" hashValue="HDaZ2fZ7Xtxnbsd6bW3Z6NkOz3CZ5vhzeC/lcAPlzkFaWSflK5rtIEiSz8626h4mq+jhkk8cVaTtULAGs5VKMw==" saltValue="qA0hmwIN+ydMLhrPTAuRpw==" spinCount="100000" sheet="1" selectLockedCells="1"/>
  <mergeCells count="5">
    <mergeCell ref="A1:L1"/>
    <mergeCell ref="A17:L17"/>
    <mergeCell ref="A18:L18"/>
    <mergeCell ref="A19:L20"/>
    <mergeCell ref="A12:C12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Funding Proportions TODAY</vt:lpstr>
      <vt:lpstr>Funding Proportions FUTURE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&amp; Ellen</dc:creator>
  <cp:lastModifiedBy>Ellen Bristol</cp:lastModifiedBy>
  <cp:lastPrinted>2011-08-01T20:31:17Z</cp:lastPrinted>
  <dcterms:created xsi:type="dcterms:W3CDTF">2011-06-22T20:18:58Z</dcterms:created>
  <dcterms:modified xsi:type="dcterms:W3CDTF">2016-07-14T20:31:23Z</dcterms:modified>
</cp:coreProperties>
</file>