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2995" windowHeight="9525" activeTab="1"/>
  </bookViews>
  <sheets>
    <sheet name="Balance Sheet" sheetId="1" r:id="rId1"/>
    <sheet name="Income Statement" sheetId="2" r:id="rId2"/>
  </sheets>
  <definedNames>
    <definedName name="_xlnm.Print_Area" localSheetId="0">'Balance Sheet'!$A$1:$I$38</definedName>
    <definedName name="_xlnm.Print_Area" localSheetId="1">'Income Statement'!$A$1:$I$30</definedName>
  </definedNames>
  <calcPr calcId="125725"/>
</workbook>
</file>

<file path=xl/calcChain.xml><?xml version="1.0" encoding="utf-8"?>
<calcChain xmlns="http://schemas.openxmlformats.org/spreadsheetml/2006/main">
  <c r="C24" i="2"/>
  <c r="C26"/>
  <c r="G24"/>
  <c r="G17"/>
  <c r="C17"/>
  <c r="G15"/>
  <c r="C15"/>
  <c r="E36" i="1"/>
</calcChain>
</file>

<file path=xl/sharedStrings.xml><?xml version="1.0" encoding="utf-8"?>
<sst xmlns="http://schemas.openxmlformats.org/spreadsheetml/2006/main" count="273" uniqueCount="62">
  <si>
    <t>September 30,</t>
  </si>
  <si>
    <t>(unaudited)</t>
  </si>
  <si>
    <t>ASSETS</t>
  </si>
  <si>
    <t>Current assets:</t>
  </si>
  <si>
    <t>Cash and cash equivalents</t>
  </si>
  <si>
    <t>$</t>
  </si>
  <si>
    <t>Inventories</t>
  </si>
  <si>
    <t>Other current assets</t>
  </si>
  <si>
    <t>Total current assets</t>
  </si>
  <si>
    <t>Property and equipment, net</t>
  </si>
  <si>
    <t>Intangible assets, net</t>
  </si>
  <si>
    <t>Deposits and other assets</t>
  </si>
  <si>
    <t>Total assets</t>
  </si>
  <si>
    <t>Current liabilities:</t>
  </si>
  <si>
    <t>Accounts payable and accrued expenses</t>
  </si>
  <si>
    <t>Accrued compensation and related expenses</t>
  </si>
  <si>
    <t>Convertible debentures payable and accrued interest</t>
  </si>
  <si>
    <t>Current portion of related party notes payable</t>
  </si>
  <si>
    <t>Derivative liabilities</t>
  </si>
  <si>
    <t>Related party notes payable and accrued interest, net of current portion</t>
  </si>
  <si>
    <t>Total liabilities</t>
  </si>
  <si>
    <t>Commitments and contingencies</t>
  </si>
  <si>
    <t>Additional paid-in capital</t>
  </si>
  <si>
    <t>Accumulated deficit</t>
  </si>
  <si>
    <t xml:space="preserve"> </t>
  </si>
  <si>
    <t>September 30,</t>
  </si>
  <si>
    <t>Accounts receivable, net of allowances of $16,800 at September 30, 2013 and $8,700 at March 31, 2013</t>
  </si>
  <si>
    <t>LIABILITIES AND STOCKHOLDERS' DEFICIT</t>
  </si>
  <si>
    <t>-</t>
  </si>
  <si>
    <t>Stockholders' deficit:</t>
  </si>
  <si>
    <t>Common stock, $0.001 par value; 250,000,000 shares authorized; 58,369,280 shares issued and outstanding at September 30, 2013 and 37,760,628 shares issued and outstanding at March 31, 2013</t>
  </si>
  <si>
    <t>Total stockholders' deficit</t>
  </si>
  <si>
    <t>Total liabilities and stockholders' deficit</t>
  </si>
  <si>
    <t>For The Three Months Ended</t>
  </si>
  <si>
    <t>For The Six Months Ended</t>
  </si>
  <si>
    <t xml:space="preserve">Net revenues </t>
  </si>
  <si>
    <t xml:space="preserve">Cost of revenues </t>
  </si>
  <si>
    <t xml:space="preserve">Gross margin (loss) </t>
  </si>
  <si>
    <t>Operating expenses:</t>
  </si>
  <si>
    <t xml:space="preserve">Selling, general and administrative </t>
  </si>
  <si>
    <t xml:space="preserve">Research and development </t>
  </si>
  <si>
    <t xml:space="preserve">Total operating expenses </t>
  </si>
  <si>
    <t xml:space="preserve">Loss from operations </t>
  </si>
  <si>
    <t>Other income (expense):</t>
  </si>
  <si>
    <t xml:space="preserve">Debt conversion expense </t>
  </si>
  <si>
    <t xml:space="preserve">—   </t>
  </si>
  <si>
    <t xml:space="preserve">Interest expense </t>
  </si>
  <si>
    <t xml:space="preserve">Change in fair value of derivative liabilities </t>
  </si>
  <si>
    <t xml:space="preserve">Total other income (expense), net </t>
  </si>
  <si>
    <t xml:space="preserve">Loss before income taxes </t>
  </si>
  <si>
    <t xml:space="preserve">Income taxes </t>
  </si>
  <si>
    <t xml:space="preserve">— </t>
  </si>
  <si>
    <t xml:space="preserve">Net loss </t>
  </si>
  <si>
    <t xml:space="preserve">Net loss per common share, basic and diluted </t>
  </si>
  <si>
    <t>CRYOPORT, INC.</t>
  </si>
  <si>
    <t>CONDENSED CONSOLIDATED BALANCE SHEETS</t>
  </si>
  <si>
    <t>CONDENSED CONSOLIDATED STATEMENT OF OPERATIONS</t>
  </si>
  <si>
    <t>(Unaudited)</t>
  </si>
  <si>
    <t>March 31,</t>
  </si>
  <si>
    <t xml:space="preserve">  Total current liabilities</t>
  </si>
  <si>
    <t>Preferred stock, $0.001 par value, 2,500,000 shares authorized, none issuedand outstanding</t>
  </si>
  <si>
    <t>Basic and diluted weighted average common shares outstanding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</si>
</sst>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 vertical="center" indent="1"/>
    </xf>
    <xf numFmtId="164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left" vertical="center" wrapText="1" indent="1"/>
    </xf>
    <xf numFmtId="44" fontId="2" fillId="0" borderId="0" xfId="2" applyFont="1" applyAlignment="1">
      <alignment horizontal="left" vertical="center" indent="1"/>
    </xf>
    <xf numFmtId="165" fontId="2" fillId="0" borderId="0" xfId="2" applyNumberFormat="1" applyFont="1" applyAlignment="1">
      <alignment horizontal="left" vertical="center" indent="1"/>
    </xf>
    <xf numFmtId="44" fontId="2" fillId="0" borderId="5" xfId="2" applyFont="1" applyBorder="1" applyAlignment="1">
      <alignment horizontal="left" vertical="center" indent="1"/>
    </xf>
    <xf numFmtId="165" fontId="2" fillId="0" borderId="5" xfId="2" applyNumberFormat="1" applyFont="1" applyBorder="1" applyAlignment="1">
      <alignment horizontal="left" vertical="center" indent="1"/>
    </xf>
    <xf numFmtId="164" fontId="2" fillId="0" borderId="4" xfId="1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right" vertical="center" indent="1"/>
    </xf>
    <xf numFmtId="164" fontId="2" fillId="0" borderId="5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horizontal="right" vertical="center" indent="1"/>
    </xf>
    <xf numFmtId="164" fontId="2" fillId="0" borderId="3" xfId="1" applyNumberFormat="1" applyFont="1" applyBorder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5"/>
    </xf>
    <xf numFmtId="3" fontId="5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0" fontId="5" fillId="2" borderId="3" xfId="0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8"/>
    </xf>
    <xf numFmtId="0" fontId="5" fillId="2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164" fontId="5" fillId="2" borderId="3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130" zoomScaleNormal="130" workbookViewId="0">
      <selection sqref="A1:I38"/>
    </sheetView>
  </sheetViews>
  <sheetFormatPr defaultRowHeight="15"/>
  <cols>
    <col min="1" max="1" width="2.5703125" style="18" customWidth="1"/>
    <col min="2" max="2" width="69.5703125" style="18" customWidth="1"/>
    <col min="3" max="3" width="2.5703125" style="18" customWidth="1"/>
    <col min="4" max="4" width="9.140625" style="18"/>
    <col min="5" max="5" width="11.7109375" style="18" customWidth="1"/>
    <col min="6" max="6" width="2.42578125" style="18" customWidth="1"/>
    <col min="7" max="7" width="1.42578125" style="18" customWidth="1"/>
    <col min="8" max="8" width="9.140625" style="18"/>
    <col min="9" max="9" width="12.42578125" style="18" bestFit="1" customWidth="1"/>
    <col min="10" max="16384" width="9.140625" style="18"/>
  </cols>
  <sheetData>
    <row r="1" spans="1:10">
      <c r="A1" s="58" t="s">
        <v>54</v>
      </c>
      <c r="B1" s="58"/>
      <c r="C1" s="58"/>
      <c r="D1" s="58"/>
      <c r="E1" s="58"/>
      <c r="F1" s="58"/>
      <c r="G1" s="58"/>
      <c r="H1" s="58"/>
      <c r="I1" s="58"/>
    </row>
    <row r="2" spans="1:10">
      <c r="A2" s="58" t="s">
        <v>55</v>
      </c>
      <c r="B2" s="58"/>
      <c r="C2" s="58"/>
      <c r="D2" s="58"/>
      <c r="E2" s="58"/>
      <c r="F2" s="58"/>
      <c r="G2" s="58"/>
      <c r="H2" s="58"/>
      <c r="I2" s="58"/>
    </row>
    <row r="3" spans="1:10">
      <c r="B3" s="19" t="s">
        <v>24</v>
      </c>
      <c r="C3" s="19" t="s">
        <v>24</v>
      </c>
      <c r="D3" s="19" t="s">
        <v>24</v>
      </c>
      <c r="E3" s="19" t="s">
        <v>24</v>
      </c>
      <c r="F3" s="19" t="s">
        <v>24</v>
      </c>
      <c r="G3" s="19" t="s">
        <v>24</v>
      </c>
      <c r="H3" s="19" t="s">
        <v>24</v>
      </c>
      <c r="I3" s="19"/>
      <c r="J3" s="19"/>
    </row>
    <row r="4" spans="1:10" ht="15" customHeight="1">
      <c r="B4" s="19" t="s">
        <v>24</v>
      </c>
      <c r="C4" s="19" t="s">
        <v>24</v>
      </c>
      <c r="D4" s="60" t="s">
        <v>25</v>
      </c>
      <c r="E4" s="60"/>
      <c r="F4" s="19"/>
      <c r="G4" s="19"/>
      <c r="H4" s="60" t="s">
        <v>58</v>
      </c>
      <c r="I4" s="60"/>
      <c r="J4" s="19"/>
    </row>
    <row r="5" spans="1:10">
      <c r="B5" s="19"/>
      <c r="C5" s="19" t="s">
        <v>24</v>
      </c>
      <c r="D5" s="61">
        <v>2013</v>
      </c>
      <c r="E5" s="61"/>
      <c r="F5" s="19"/>
      <c r="G5" s="19"/>
      <c r="H5" s="61">
        <v>2013</v>
      </c>
      <c r="I5" s="61"/>
      <c r="J5" s="19"/>
    </row>
    <row r="6" spans="1:10">
      <c r="B6" s="19"/>
      <c r="C6" s="20" t="s">
        <v>24</v>
      </c>
      <c r="D6" s="59" t="s">
        <v>1</v>
      </c>
      <c r="E6" s="59"/>
      <c r="F6" s="20"/>
      <c r="G6" s="19"/>
      <c r="H6" s="21"/>
      <c r="I6" s="21"/>
      <c r="J6" s="19"/>
    </row>
    <row r="7" spans="1:10">
      <c r="B7" s="20" t="s">
        <v>2</v>
      </c>
      <c r="C7" s="19" t="s">
        <v>24</v>
      </c>
      <c r="D7" s="19" t="s">
        <v>24</v>
      </c>
      <c r="E7" s="19" t="s">
        <v>24</v>
      </c>
      <c r="F7" s="19" t="s">
        <v>24</v>
      </c>
      <c r="G7" s="19" t="s">
        <v>24</v>
      </c>
      <c r="H7" s="19" t="s">
        <v>24</v>
      </c>
      <c r="I7" s="19"/>
      <c r="J7" s="19"/>
    </row>
    <row r="8" spans="1:10">
      <c r="B8" s="23" t="s">
        <v>3</v>
      </c>
      <c r="C8" s="19" t="s">
        <v>24</v>
      </c>
      <c r="D8" s="19" t="s">
        <v>24</v>
      </c>
      <c r="E8" s="24" t="s">
        <v>24</v>
      </c>
      <c r="F8" s="19" t="s">
        <v>24</v>
      </c>
      <c r="G8" s="19" t="s">
        <v>24</v>
      </c>
      <c r="H8" s="19" t="s">
        <v>24</v>
      </c>
      <c r="I8" s="24"/>
      <c r="J8" s="19"/>
    </row>
    <row r="9" spans="1:10">
      <c r="B9" s="25" t="s">
        <v>4</v>
      </c>
      <c r="C9" s="26" t="s">
        <v>24</v>
      </c>
      <c r="D9" s="26" t="s">
        <v>5</v>
      </c>
      <c r="E9" s="27">
        <v>532469</v>
      </c>
      <c r="F9" s="26" t="s">
        <v>24</v>
      </c>
      <c r="G9" s="26" t="s">
        <v>24</v>
      </c>
      <c r="H9" s="26" t="s">
        <v>5</v>
      </c>
      <c r="I9" s="27">
        <v>563104</v>
      </c>
      <c r="J9" s="26" t="s">
        <v>24</v>
      </c>
    </row>
    <row r="10" spans="1:10" ht="30">
      <c r="B10" s="23" t="s">
        <v>26</v>
      </c>
      <c r="C10" s="19" t="s">
        <v>24</v>
      </c>
      <c r="D10" s="19" t="s">
        <v>24</v>
      </c>
      <c r="E10" s="28">
        <v>387669</v>
      </c>
      <c r="F10" s="19" t="s">
        <v>24</v>
      </c>
      <c r="G10" s="19" t="s">
        <v>24</v>
      </c>
      <c r="H10" s="19" t="s">
        <v>24</v>
      </c>
      <c r="I10" s="28">
        <v>217097</v>
      </c>
      <c r="J10" s="19" t="s">
        <v>24</v>
      </c>
    </row>
    <row r="11" spans="1:10">
      <c r="B11" s="25" t="s">
        <v>6</v>
      </c>
      <c r="C11" s="26" t="s">
        <v>24</v>
      </c>
      <c r="D11" s="34" t="s">
        <v>24</v>
      </c>
      <c r="E11" s="35">
        <v>43305</v>
      </c>
      <c r="F11" s="26" t="s">
        <v>24</v>
      </c>
      <c r="G11" s="26" t="s">
        <v>24</v>
      </c>
      <c r="H11" s="34" t="s">
        <v>24</v>
      </c>
      <c r="I11" s="35">
        <v>39212</v>
      </c>
      <c r="J11" s="26" t="s">
        <v>24</v>
      </c>
    </row>
    <row r="12" spans="1:10">
      <c r="B12" s="31" t="s">
        <v>7</v>
      </c>
      <c r="C12" s="19" t="s">
        <v>24</v>
      </c>
      <c r="D12" s="37" t="s">
        <v>24</v>
      </c>
      <c r="E12" s="38">
        <v>40685</v>
      </c>
      <c r="F12" s="19" t="s">
        <v>24</v>
      </c>
      <c r="G12" s="19" t="s">
        <v>24</v>
      </c>
      <c r="H12" s="37" t="s">
        <v>24</v>
      </c>
      <c r="I12" s="38">
        <v>138892</v>
      </c>
      <c r="J12" s="19" t="s">
        <v>24</v>
      </c>
    </row>
    <row r="13" spans="1:10">
      <c r="B13" s="32" t="s">
        <v>8</v>
      </c>
      <c r="C13" s="26" t="s">
        <v>24</v>
      </c>
      <c r="D13" s="26" t="s">
        <v>24</v>
      </c>
      <c r="E13" s="27">
        <v>1004128</v>
      </c>
      <c r="F13" s="26" t="s">
        <v>24</v>
      </c>
      <c r="G13" s="26" t="s">
        <v>24</v>
      </c>
      <c r="H13" s="26" t="s">
        <v>24</v>
      </c>
      <c r="I13" s="27">
        <v>958305</v>
      </c>
      <c r="J13" s="26" t="s">
        <v>24</v>
      </c>
    </row>
    <row r="14" spans="1:10">
      <c r="B14" s="33" t="s">
        <v>9</v>
      </c>
      <c r="C14" s="19" t="s">
        <v>24</v>
      </c>
      <c r="D14" s="19" t="s">
        <v>24</v>
      </c>
      <c r="E14" s="24">
        <v>516628</v>
      </c>
      <c r="F14" s="19" t="s">
        <v>24</v>
      </c>
      <c r="G14" s="19" t="s">
        <v>24</v>
      </c>
      <c r="H14" s="19" t="s">
        <v>24</v>
      </c>
      <c r="I14" s="24">
        <v>505485</v>
      </c>
      <c r="J14" s="19" t="s">
        <v>24</v>
      </c>
    </row>
    <row r="15" spans="1:10">
      <c r="B15" s="32" t="s">
        <v>10</v>
      </c>
      <c r="C15" s="26" t="s">
        <v>24</v>
      </c>
      <c r="D15" s="34" t="s">
        <v>24</v>
      </c>
      <c r="E15" s="35">
        <v>216817</v>
      </c>
      <c r="F15" s="34" t="s">
        <v>24</v>
      </c>
      <c r="G15" s="34" t="s">
        <v>24</v>
      </c>
      <c r="H15" s="34" t="s">
        <v>24</v>
      </c>
      <c r="I15" s="35">
        <v>272263</v>
      </c>
      <c r="J15" s="26" t="s">
        <v>24</v>
      </c>
    </row>
    <row r="16" spans="1:10">
      <c r="B16" s="33" t="s">
        <v>11</v>
      </c>
      <c r="C16" s="19" t="s">
        <v>24</v>
      </c>
      <c r="D16" s="21" t="s">
        <v>24</v>
      </c>
      <c r="E16" s="36">
        <v>19744</v>
      </c>
      <c r="F16" s="19" t="s">
        <v>24</v>
      </c>
      <c r="G16" s="19" t="s">
        <v>24</v>
      </c>
      <c r="H16" s="37" t="s">
        <v>24</v>
      </c>
      <c r="I16" s="38">
        <v>19744</v>
      </c>
      <c r="J16" s="19" t="s">
        <v>24</v>
      </c>
    </row>
    <row r="17" spans="2:10" ht="15.75" thickBot="1">
      <c r="B17" s="32" t="s">
        <v>12</v>
      </c>
      <c r="C17" s="26" t="s">
        <v>24</v>
      </c>
      <c r="D17" s="39" t="s">
        <v>5</v>
      </c>
      <c r="E17" s="40">
        <v>1757317</v>
      </c>
      <c r="F17" s="26" t="s">
        <v>24</v>
      </c>
      <c r="G17" s="26" t="s">
        <v>24</v>
      </c>
      <c r="H17" s="41" t="s">
        <v>5</v>
      </c>
      <c r="I17" s="42">
        <v>1755797</v>
      </c>
      <c r="J17" s="26" t="s">
        <v>24</v>
      </c>
    </row>
    <row r="18" spans="2:10" ht="15.75" thickTop="1">
      <c r="B18" s="22" t="s">
        <v>24</v>
      </c>
      <c r="C18" s="19" t="s">
        <v>24</v>
      </c>
      <c r="D18" s="19" t="s">
        <v>24</v>
      </c>
      <c r="E18" s="43" t="s">
        <v>24</v>
      </c>
      <c r="F18" s="19" t="s">
        <v>24</v>
      </c>
      <c r="G18" s="19" t="s">
        <v>24</v>
      </c>
      <c r="H18" s="19" t="s">
        <v>24</v>
      </c>
      <c r="I18" s="43" t="s">
        <v>24</v>
      </c>
      <c r="J18" s="19" t="s">
        <v>24</v>
      </c>
    </row>
    <row r="19" spans="2:10">
      <c r="B19" s="44" t="s">
        <v>27</v>
      </c>
      <c r="C19" s="26" t="s">
        <v>24</v>
      </c>
      <c r="D19" s="26" t="s">
        <v>24</v>
      </c>
      <c r="E19" s="45" t="s">
        <v>24</v>
      </c>
      <c r="F19" s="26" t="s">
        <v>24</v>
      </c>
      <c r="G19" s="26" t="s">
        <v>24</v>
      </c>
      <c r="H19" s="26" t="s">
        <v>24</v>
      </c>
      <c r="I19" s="45" t="s">
        <v>24</v>
      </c>
      <c r="J19" s="26" t="s">
        <v>24</v>
      </c>
    </row>
    <row r="20" spans="2:10">
      <c r="B20" s="23" t="s">
        <v>13</v>
      </c>
      <c r="C20" s="19" t="s">
        <v>24</v>
      </c>
      <c r="D20" s="19" t="s">
        <v>24</v>
      </c>
      <c r="E20" s="24" t="s">
        <v>24</v>
      </c>
      <c r="F20" s="19" t="s">
        <v>24</v>
      </c>
      <c r="G20" s="19" t="s">
        <v>24</v>
      </c>
      <c r="H20" s="19" t="s">
        <v>24</v>
      </c>
      <c r="I20" s="24" t="s">
        <v>24</v>
      </c>
      <c r="J20" s="19" t="s">
        <v>24</v>
      </c>
    </row>
    <row r="21" spans="2:10">
      <c r="B21" s="25" t="s">
        <v>14</v>
      </c>
      <c r="C21" s="26" t="s">
        <v>24</v>
      </c>
      <c r="D21" s="26" t="s">
        <v>5</v>
      </c>
      <c r="E21" s="27">
        <v>602957</v>
      </c>
      <c r="F21" s="26" t="s">
        <v>24</v>
      </c>
      <c r="G21" s="26" t="s">
        <v>24</v>
      </c>
      <c r="H21" s="26" t="s">
        <v>5</v>
      </c>
      <c r="I21" s="27">
        <v>858709</v>
      </c>
      <c r="J21" s="26" t="s">
        <v>24</v>
      </c>
    </row>
    <row r="22" spans="2:10">
      <c r="B22" s="23" t="s">
        <v>15</v>
      </c>
      <c r="C22" s="19" t="s">
        <v>24</v>
      </c>
      <c r="D22" s="19" t="s">
        <v>24</v>
      </c>
      <c r="E22" s="24">
        <v>342427</v>
      </c>
      <c r="F22" s="19" t="s">
        <v>24</v>
      </c>
      <c r="G22" s="19" t="s">
        <v>24</v>
      </c>
      <c r="H22" s="19" t="s">
        <v>24</v>
      </c>
      <c r="I22" s="24">
        <v>217432</v>
      </c>
      <c r="J22" s="19" t="s">
        <v>24</v>
      </c>
    </row>
    <row r="23" spans="2:10">
      <c r="B23" s="25" t="s">
        <v>16</v>
      </c>
      <c r="C23" s="26" t="s">
        <v>24</v>
      </c>
      <c r="D23" s="26" t="s">
        <v>24</v>
      </c>
      <c r="E23" s="27" t="s">
        <v>28</v>
      </c>
      <c r="F23" s="26" t="s">
        <v>24</v>
      </c>
      <c r="G23" s="26" t="s">
        <v>24</v>
      </c>
      <c r="H23" s="26" t="s">
        <v>24</v>
      </c>
      <c r="I23" s="27">
        <v>1304419</v>
      </c>
      <c r="J23" s="26" t="s">
        <v>24</v>
      </c>
    </row>
    <row r="24" spans="2:10">
      <c r="B24" s="23" t="s">
        <v>17</v>
      </c>
      <c r="C24" s="19" t="s">
        <v>24</v>
      </c>
      <c r="D24" s="21" t="s">
        <v>24</v>
      </c>
      <c r="E24" s="36">
        <v>96000</v>
      </c>
      <c r="F24" s="21" t="s">
        <v>24</v>
      </c>
      <c r="G24" s="21" t="s">
        <v>24</v>
      </c>
      <c r="H24" s="21" t="s">
        <v>24</v>
      </c>
      <c r="I24" s="36">
        <v>96000</v>
      </c>
      <c r="J24" s="19" t="s">
        <v>24</v>
      </c>
    </row>
    <row r="25" spans="2:10">
      <c r="B25" s="23" t="s">
        <v>18</v>
      </c>
      <c r="C25" s="26" t="s">
        <v>24</v>
      </c>
      <c r="D25" s="37" t="s">
        <v>24</v>
      </c>
      <c r="E25" s="38">
        <v>1199</v>
      </c>
      <c r="F25" s="26" t="s">
        <v>24</v>
      </c>
      <c r="G25" s="26" t="s">
        <v>24</v>
      </c>
      <c r="H25" s="29" t="s">
        <v>24</v>
      </c>
      <c r="I25" s="30">
        <v>20848</v>
      </c>
      <c r="J25" s="26" t="s">
        <v>24</v>
      </c>
    </row>
    <row r="26" spans="2:10">
      <c r="B26" s="31" t="s">
        <v>59</v>
      </c>
      <c r="C26" s="19" t="s">
        <v>24</v>
      </c>
      <c r="D26" s="21" t="s">
        <v>24</v>
      </c>
      <c r="E26" s="36">
        <v>1042583</v>
      </c>
      <c r="F26" s="21" t="s">
        <v>24</v>
      </c>
      <c r="G26" s="21" t="s">
        <v>24</v>
      </c>
      <c r="H26" s="21" t="s">
        <v>24</v>
      </c>
      <c r="I26" s="36">
        <v>2497408</v>
      </c>
      <c r="J26" s="19" t="s">
        <v>24</v>
      </c>
    </row>
    <row r="27" spans="2:10">
      <c r="B27" s="23" t="s">
        <v>19</v>
      </c>
      <c r="C27" s="26" t="s">
        <v>24</v>
      </c>
      <c r="D27" s="29" t="s">
        <v>24</v>
      </c>
      <c r="E27" s="30">
        <v>1292612</v>
      </c>
      <c r="F27" s="26" t="s">
        <v>24</v>
      </c>
      <c r="G27" s="26" t="s">
        <v>24</v>
      </c>
      <c r="H27" s="29" t="s">
        <v>24</v>
      </c>
      <c r="I27" s="30">
        <v>1321664</v>
      </c>
      <c r="J27" s="26" t="s">
        <v>24</v>
      </c>
    </row>
    <row r="28" spans="2:10">
      <c r="B28" s="33" t="s">
        <v>20</v>
      </c>
      <c r="C28" s="19" t="s">
        <v>24</v>
      </c>
      <c r="D28" s="52" t="s">
        <v>24</v>
      </c>
      <c r="E28" s="53">
        <v>2335195</v>
      </c>
      <c r="F28" s="19" t="s">
        <v>24</v>
      </c>
      <c r="G28" s="19" t="s">
        <v>24</v>
      </c>
      <c r="H28" s="46" t="s">
        <v>24</v>
      </c>
      <c r="I28" s="47">
        <v>3819072</v>
      </c>
      <c r="J28" s="19" t="s">
        <v>24</v>
      </c>
    </row>
    <row r="29" spans="2:10">
      <c r="B29" s="32" t="s">
        <v>24</v>
      </c>
      <c r="C29" s="26" t="s">
        <v>24</v>
      </c>
      <c r="D29" s="26" t="s">
        <v>24</v>
      </c>
      <c r="E29" s="45" t="s">
        <v>24</v>
      </c>
      <c r="F29" s="26" t="s">
        <v>24</v>
      </c>
      <c r="G29" s="26" t="s">
        <v>24</v>
      </c>
      <c r="H29" s="26" t="s">
        <v>24</v>
      </c>
      <c r="I29" s="45" t="s">
        <v>24</v>
      </c>
      <c r="J29" s="26" t="s">
        <v>24</v>
      </c>
    </row>
    <row r="30" spans="2:10">
      <c r="B30" s="33" t="s">
        <v>21</v>
      </c>
      <c r="C30" s="19" t="s">
        <v>24</v>
      </c>
      <c r="D30" s="19" t="s">
        <v>24</v>
      </c>
      <c r="E30" s="43" t="s">
        <v>24</v>
      </c>
      <c r="F30" s="19" t="s">
        <v>24</v>
      </c>
      <c r="G30" s="19" t="s">
        <v>24</v>
      </c>
      <c r="H30" s="19" t="s">
        <v>24</v>
      </c>
      <c r="I30" s="43" t="s">
        <v>24</v>
      </c>
      <c r="J30" s="19" t="s">
        <v>24</v>
      </c>
    </row>
    <row r="31" spans="2:10">
      <c r="B31" s="25" t="s">
        <v>29</v>
      </c>
      <c r="C31" s="26" t="s">
        <v>24</v>
      </c>
      <c r="D31" s="26" t="s">
        <v>24</v>
      </c>
      <c r="E31" s="45" t="s">
        <v>24</v>
      </c>
      <c r="F31" s="26" t="s">
        <v>24</v>
      </c>
      <c r="G31" s="26" t="s">
        <v>24</v>
      </c>
      <c r="H31" s="26" t="s">
        <v>24</v>
      </c>
      <c r="I31" s="45" t="s">
        <v>24</v>
      </c>
      <c r="J31" s="26" t="s">
        <v>24</v>
      </c>
    </row>
    <row r="32" spans="2:10" ht="30">
      <c r="B32" s="23" t="s">
        <v>60</v>
      </c>
      <c r="C32" s="19" t="s">
        <v>24</v>
      </c>
      <c r="D32" s="19" t="s">
        <v>24</v>
      </c>
      <c r="E32" s="28" t="s">
        <v>28</v>
      </c>
      <c r="F32" s="56" t="s">
        <v>24</v>
      </c>
      <c r="G32" s="56" t="s">
        <v>24</v>
      </c>
      <c r="H32" s="56" t="s">
        <v>24</v>
      </c>
      <c r="I32" s="28" t="s">
        <v>28</v>
      </c>
      <c r="J32" s="19" t="s">
        <v>24</v>
      </c>
    </row>
    <row r="33" spans="2:10" ht="45">
      <c r="B33" s="25" t="s">
        <v>30</v>
      </c>
      <c r="C33" s="26" t="s">
        <v>24</v>
      </c>
      <c r="D33" s="26" t="s">
        <v>24</v>
      </c>
      <c r="E33" s="54">
        <v>58146</v>
      </c>
      <c r="F33" s="55" t="s">
        <v>24</v>
      </c>
      <c r="G33" s="55" t="s">
        <v>24</v>
      </c>
      <c r="H33" s="55" t="s">
        <v>24</v>
      </c>
      <c r="I33" s="54">
        <v>37761</v>
      </c>
      <c r="J33" s="26" t="s">
        <v>24</v>
      </c>
    </row>
    <row r="34" spans="2:10">
      <c r="B34" s="23" t="s">
        <v>22</v>
      </c>
      <c r="C34" s="19" t="s">
        <v>24</v>
      </c>
      <c r="D34" s="21" t="s">
        <v>24</v>
      </c>
      <c r="E34" s="36">
        <v>81958609</v>
      </c>
      <c r="F34" s="21" t="s">
        <v>24</v>
      </c>
      <c r="G34" s="21" t="s">
        <v>24</v>
      </c>
      <c r="H34" s="21" t="s">
        <v>24</v>
      </c>
      <c r="I34" s="36">
        <v>64210412</v>
      </c>
      <c r="J34" s="19" t="s">
        <v>24</v>
      </c>
    </row>
    <row r="35" spans="2:10">
      <c r="B35" s="23" t="s">
        <v>23</v>
      </c>
      <c r="C35" s="26" t="s">
        <v>24</v>
      </c>
      <c r="D35" s="29" t="s">
        <v>24</v>
      </c>
      <c r="E35" s="57">
        <v>-82594633</v>
      </c>
      <c r="F35" s="26"/>
      <c r="G35" s="26" t="s">
        <v>24</v>
      </c>
      <c r="H35" s="29" t="s">
        <v>24</v>
      </c>
      <c r="I35" s="57">
        <v>-66311448</v>
      </c>
      <c r="J35" s="26"/>
    </row>
    <row r="36" spans="2:10" ht="15.75" thickBot="1">
      <c r="B36" s="33" t="s">
        <v>31</v>
      </c>
      <c r="C36" s="19" t="s">
        <v>24</v>
      </c>
      <c r="D36" s="48" t="s">
        <v>24</v>
      </c>
      <c r="E36" s="49">
        <f>SUM(E33:E35)</f>
        <v>-577878</v>
      </c>
      <c r="F36" s="19"/>
      <c r="G36" s="19" t="s">
        <v>24</v>
      </c>
      <c r="H36" s="48" t="s">
        <v>24</v>
      </c>
      <c r="I36" s="49">
        <v>-2063275</v>
      </c>
      <c r="J36" s="19"/>
    </row>
    <row r="37" spans="2:10" ht="16.5" thickTop="1" thickBot="1">
      <c r="B37" s="32" t="s">
        <v>32</v>
      </c>
      <c r="C37" s="26" t="s">
        <v>24</v>
      </c>
      <c r="D37" s="39" t="s">
        <v>5</v>
      </c>
      <c r="E37" s="40">
        <v>1757317</v>
      </c>
      <c r="F37" s="26" t="s">
        <v>24</v>
      </c>
      <c r="G37" s="26" t="s">
        <v>24</v>
      </c>
      <c r="H37" s="39" t="s">
        <v>5</v>
      </c>
      <c r="I37" s="40">
        <v>1755797</v>
      </c>
      <c r="J37" s="26" t="s">
        <v>24</v>
      </c>
    </row>
    <row r="38" spans="2:10" ht="15.75" thickTop="1"/>
  </sheetData>
  <mergeCells count="7">
    <mergeCell ref="A1:I1"/>
    <mergeCell ref="A2:I2"/>
    <mergeCell ref="D6:E6"/>
    <mergeCell ref="D4:E4"/>
    <mergeCell ref="D5:E5"/>
    <mergeCell ref="H4:I4"/>
    <mergeCell ref="H5:I5"/>
  </mergeCells>
  <pageMargins left="0.7" right="0.7" top="0.75" bottom="0.75" header="0.3" footer="0.3"/>
  <pageSetup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topLeftCell="A16" workbookViewId="0">
      <selection activeCell="O30" sqref="O30"/>
    </sheetView>
  </sheetViews>
  <sheetFormatPr defaultRowHeight="15"/>
  <cols>
    <col min="1" max="1" width="3.5703125" style="18" customWidth="1"/>
    <col min="2" max="2" width="38.28515625" style="18" customWidth="1"/>
    <col min="3" max="3" width="14.85546875" style="18" bestFit="1" customWidth="1"/>
    <col min="4" max="4" width="1.140625" style="18" customWidth="1"/>
    <col min="5" max="5" width="14" style="18" bestFit="1" customWidth="1"/>
    <col min="6" max="6" width="3.85546875" style="18" customWidth="1"/>
    <col min="7" max="7" width="14.85546875" style="18" bestFit="1" customWidth="1"/>
    <col min="8" max="8" width="1.140625" style="18" customWidth="1"/>
    <col min="9" max="9" width="14" style="18" bestFit="1" customWidth="1"/>
    <col min="10" max="16384" width="9.140625" style="18"/>
  </cols>
  <sheetData>
    <row r="1" spans="1:9">
      <c r="A1" s="58" t="s">
        <v>54</v>
      </c>
      <c r="B1" s="58"/>
      <c r="C1" s="58"/>
      <c r="D1" s="58"/>
      <c r="E1" s="58"/>
      <c r="F1" s="58"/>
      <c r="G1" s="58"/>
      <c r="H1" s="58"/>
      <c r="I1" s="58"/>
    </row>
    <row r="2" spans="1:9">
      <c r="A2" s="58" t="s">
        <v>56</v>
      </c>
      <c r="B2" s="58"/>
      <c r="C2" s="58"/>
      <c r="D2" s="58"/>
      <c r="E2" s="58"/>
      <c r="F2" s="58"/>
      <c r="G2" s="58"/>
      <c r="H2" s="58"/>
      <c r="I2" s="58"/>
    </row>
    <row r="3" spans="1:9">
      <c r="A3" s="58" t="s">
        <v>57</v>
      </c>
      <c r="B3" s="58"/>
      <c r="C3" s="58"/>
      <c r="D3" s="58"/>
      <c r="E3" s="58"/>
      <c r="F3" s="58"/>
      <c r="G3" s="58"/>
      <c r="H3" s="58"/>
      <c r="I3" s="58"/>
    </row>
    <row r="4" spans="1:9">
      <c r="A4" s="50"/>
      <c r="B4" s="50"/>
      <c r="C4" s="50"/>
      <c r="D4" s="50"/>
      <c r="E4" s="50"/>
      <c r="F4" s="50"/>
      <c r="G4" s="50"/>
      <c r="H4" s="50"/>
      <c r="I4" s="50"/>
    </row>
    <row r="5" spans="1:9" ht="19.5" customHeight="1">
      <c r="B5" s="62"/>
      <c r="C5" s="63" t="s">
        <v>33</v>
      </c>
      <c r="D5" s="63"/>
      <c r="E5" s="63"/>
      <c r="F5" s="13"/>
      <c r="G5" s="63" t="s">
        <v>34</v>
      </c>
      <c r="H5" s="63"/>
      <c r="I5" s="63"/>
    </row>
    <row r="6" spans="1:9">
      <c r="B6" s="62"/>
      <c r="C6" s="64" t="s">
        <v>0</v>
      </c>
      <c r="D6" s="64"/>
      <c r="E6" s="64"/>
      <c r="F6" s="13"/>
      <c r="G6" s="64" t="s">
        <v>0</v>
      </c>
      <c r="H6" s="64"/>
      <c r="I6" s="64"/>
    </row>
    <row r="7" spans="1:9">
      <c r="B7" s="12"/>
      <c r="C7" s="51">
        <v>2013</v>
      </c>
      <c r="D7" s="13"/>
      <c r="E7" s="51">
        <v>2012</v>
      </c>
      <c r="F7" s="13"/>
      <c r="G7" s="51">
        <v>2013</v>
      </c>
      <c r="H7" s="13"/>
      <c r="I7" s="51">
        <v>2012</v>
      </c>
    </row>
    <row r="8" spans="1:9">
      <c r="B8" s="12" t="s">
        <v>35</v>
      </c>
      <c r="C8" s="7">
        <v>579827</v>
      </c>
      <c r="D8" s="7"/>
      <c r="E8" s="7">
        <v>233597</v>
      </c>
      <c r="F8" s="7"/>
      <c r="G8" s="7">
        <v>1067790</v>
      </c>
      <c r="H8" s="7"/>
      <c r="I8" s="7">
        <v>424896</v>
      </c>
    </row>
    <row r="9" spans="1:9">
      <c r="B9" s="12" t="s">
        <v>36</v>
      </c>
      <c r="C9" s="3">
        <v>507725</v>
      </c>
      <c r="D9" s="3"/>
      <c r="E9" s="3">
        <v>344440</v>
      </c>
      <c r="F9" s="3"/>
      <c r="G9" s="3">
        <v>941046</v>
      </c>
      <c r="H9" s="3"/>
      <c r="I9" s="3">
        <v>698058</v>
      </c>
    </row>
    <row r="10" spans="1:9">
      <c r="B10" s="12" t="s">
        <v>37</v>
      </c>
      <c r="C10" s="10">
        <v>72102</v>
      </c>
      <c r="D10" s="3"/>
      <c r="E10" s="10">
        <v>-110843</v>
      </c>
      <c r="F10" s="3"/>
      <c r="G10" s="10">
        <v>126744</v>
      </c>
      <c r="H10" s="3"/>
      <c r="I10" s="10">
        <v>-273162</v>
      </c>
    </row>
    <row r="11" spans="1:9">
      <c r="B11" s="12"/>
      <c r="C11" s="4"/>
      <c r="D11" s="4"/>
      <c r="E11" s="4"/>
      <c r="F11" s="4"/>
      <c r="G11" s="4"/>
      <c r="H11" s="4"/>
      <c r="I11" s="4"/>
    </row>
    <row r="12" spans="1:9">
      <c r="B12" s="12" t="s">
        <v>38</v>
      </c>
      <c r="C12" s="5"/>
      <c r="D12" s="5"/>
      <c r="E12" s="5"/>
      <c r="F12" s="5"/>
      <c r="G12" s="5"/>
      <c r="H12" s="5"/>
      <c r="I12" s="5"/>
    </row>
    <row r="13" spans="1:9">
      <c r="B13" s="12" t="s">
        <v>39</v>
      </c>
      <c r="C13" s="3">
        <v>1240413</v>
      </c>
      <c r="D13" s="3"/>
      <c r="E13" s="3">
        <v>1341333</v>
      </c>
      <c r="F13" s="3"/>
      <c r="G13" s="3">
        <v>2462487</v>
      </c>
      <c r="H13" s="3"/>
      <c r="I13" s="3">
        <v>2610607</v>
      </c>
    </row>
    <row r="14" spans="1:9">
      <c r="B14" s="12" t="s">
        <v>40</v>
      </c>
      <c r="C14" s="3">
        <v>118436</v>
      </c>
      <c r="D14" s="3"/>
      <c r="E14" s="3">
        <v>101656</v>
      </c>
      <c r="F14" s="3"/>
      <c r="G14" s="3">
        <v>211079</v>
      </c>
      <c r="H14" s="3"/>
      <c r="I14" s="3">
        <v>210607</v>
      </c>
    </row>
    <row r="15" spans="1:9">
      <c r="B15" s="1" t="s">
        <v>41</v>
      </c>
      <c r="C15" s="10">
        <f>SUM(C13:C14)</f>
        <v>1358849</v>
      </c>
      <c r="D15" s="3"/>
      <c r="E15" s="10">
        <v>1442989</v>
      </c>
      <c r="F15" s="3"/>
      <c r="G15" s="10">
        <f>SUM(G13:G14)</f>
        <v>2673566</v>
      </c>
      <c r="H15" s="3"/>
      <c r="I15" s="10">
        <v>2821214</v>
      </c>
    </row>
    <row r="16" spans="1:9" ht="7.5" customHeight="1">
      <c r="B16" s="12"/>
      <c r="C16" s="11"/>
      <c r="D16" s="11"/>
      <c r="E16" s="11"/>
      <c r="F16" s="11"/>
      <c r="G16" s="11"/>
      <c r="H16" s="11"/>
      <c r="I16" s="11"/>
    </row>
    <row r="17" spans="2:9">
      <c r="B17" s="12" t="s">
        <v>42</v>
      </c>
      <c r="C17" s="3">
        <f>+C10-C15</f>
        <v>-1286747</v>
      </c>
      <c r="D17" s="3"/>
      <c r="E17" s="3">
        <v>-1553832</v>
      </c>
      <c r="F17" s="3"/>
      <c r="G17" s="3">
        <f>+G10-G15</f>
        <v>-2546822</v>
      </c>
      <c r="H17" s="3"/>
      <c r="I17" s="3">
        <v>-3094376</v>
      </c>
    </row>
    <row r="18" spans="2:9">
      <c r="B18" s="12" t="s">
        <v>43</v>
      </c>
      <c r="C18" s="12"/>
      <c r="D18" s="12"/>
      <c r="E18" s="12"/>
      <c r="F18" s="12"/>
      <c r="G18" s="12"/>
      <c r="H18" s="12"/>
      <c r="I18" s="12"/>
    </row>
    <row r="19" spans="2:9">
      <c r="B19" s="12" t="s">
        <v>44</v>
      </c>
      <c r="C19" s="3">
        <v>-13161017</v>
      </c>
      <c r="D19" s="3"/>
      <c r="E19" s="14" t="s">
        <v>45</v>
      </c>
      <c r="F19" s="3"/>
      <c r="G19" s="3">
        <v>-13161017</v>
      </c>
      <c r="H19" s="3"/>
      <c r="I19" s="14" t="s">
        <v>45</v>
      </c>
    </row>
    <row r="20" spans="2:9">
      <c r="B20" s="12" t="s">
        <v>46</v>
      </c>
      <c r="C20" s="3">
        <v>-512776</v>
      </c>
      <c r="D20" s="3"/>
      <c r="E20" s="3">
        <v>-11759</v>
      </c>
      <c r="F20" s="3"/>
      <c r="G20" s="3">
        <v>-594995</v>
      </c>
      <c r="H20" s="3"/>
      <c r="I20" s="3">
        <v>-36359</v>
      </c>
    </row>
    <row r="21" spans="2:9">
      <c r="B21" s="12" t="s">
        <v>47</v>
      </c>
      <c r="C21" s="3">
        <v>892</v>
      </c>
      <c r="D21" s="3"/>
      <c r="E21" s="3">
        <v>14489</v>
      </c>
      <c r="F21" s="3"/>
      <c r="G21" s="3">
        <v>19649</v>
      </c>
      <c r="H21" s="3"/>
      <c r="I21" s="3">
        <v>33824</v>
      </c>
    </row>
    <row r="22" spans="2:9" ht="16.5" customHeight="1">
      <c r="B22" s="1" t="s">
        <v>48</v>
      </c>
      <c r="C22" s="10">
        <v>-13672901</v>
      </c>
      <c r="D22" s="3"/>
      <c r="E22" s="10">
        <v>2730</v>
      </c>
      <c r="F22" s="3"/>
      <c r="G22" s="10">
        <v>-13736363</v>
      </c>
      <c r="H22" s="3"/>
      <c r="I22" s="10">
        <v>-2535</v>
      </c>
    </row>
    <row r="23" spans="2:9" ht="9" customHeight="1">
      <c r="B23" s="12"/>
      <c r="C23" s="4"/>
      <c r="D23" s="4"/>
      <c r="E23" s="4"/>
      <c r="F23" s="4"/>
      <c r="G23" s="4"/>
      <c r="H23" s="4"/>
      <c r="I23" s="4"/>
    </row>
    <row r="24" spans="2:9">
      <c r="B24" s="12" t="s">
        <v>49</v>
      </c>
      <c r="C24" s="3">
        <f>+C22+C17</f>
        <v>-14959648</v>
      </c>
      <c r="D24" s="3"/>
      <c r="E24" s="3">
        <v>-1551102</v>
      </c>
      <c r="F24" s="3"/>
      <c r="G24" s="3">
        <f>+G22+G17</f>
        <v>-16283185</v>
      </c>
      <c r="H24" s="3"/>
      <c r="I24" s="3">
        <v>-3096911</v>
      </c>
    </row>
    <row r="25" spans="2:9">
      <c r="B25" s="12" t="s">
        <v>50</v>
      </c>
      <c r="C25" s="16" t="s">
        <v>51</v>
      </c>
      <c r="D25" s="3"/>
      <c r="E25" s="17">
        <v>1600</v>
      </c>
      <c r="F25" s="3"/>
      <c r="G25" s="16" t="s">
        <v>51</v>
      </c>
      <c r="H25" s="3"/>
      <c r="I25" s="17">
        <v>1600</v>
      </c>
    </row>
    <row r="26" spans="2:9" ht="15.75" thickBot="1">
      <c r="B26" s="12" t="s">
        <v>52</v>
      </c>
      <c r="C26" s="9">
        <f>+C24</f>
        <v>-14959648</v>
      </c>
      <c r="D26" s="7"/>
      <c r="E26" s="9">
        <v>-1552702</v>
      </c>
      <c r="F26" s="7"/>
      <c r="G26" s="9">
        <v>16283185</v>
      </c>
      <c r="H26" s="7"/>
      <c r="I26" s="9">
        <v>-3098511</v>
      </c>
    </row>
    <row r="27" spans="2:9" ht="15.75" thickTop="1">
      <c r="B27" s="12"/>
      <c r="C27" s="11"/>
      <c r="D27" s="11"/>
      <c r="E27" s="11"/>
      <c r="F27" s="11"/>
      <c r="G27" s="11"/>
      <c r="H27" s="11"/>
      <c r="I27" s="11"/>
    </row>
    <row r="28" spans="2:9" ht="16.5" customHeight="1" thickBot="1">
      <c r="B28" s="12" t="s">
        <v>53</v>
      </c>
      <c r="C28" s="8">
        <v>-0.38</v>
      </c>
      <c r="D28" s="6"/>
      <c r="E28" s="8">
        <v>-0.04</v>
      </c>
      <c r="F28" s="6"/>
      <c r="G28" s="8">
        <v>-0.42</v>
      </c>
      <c r="H28" s="6"/>
      <c r="I28" s="8">
        <v>-0.08</v>
      </c>
    </row>
    <row r="29" spans="2:9" ht="15.75" thickTop="1">
      <c r="B29" s="12"/>
      <c r="C29" s="11"/>
      <c r="D29" s="11"/>
      <c r="E29" s="11"/>
      <c r="F29" s="11"/>
      <c r="G29" s="11"/>
      <c r="H29" s="11"/>
      <c r="I29" s="11"/>
    </row>
    <row r="30" spans="2:9" ht="27" customHeight="1" thickBot="1">
      <c r="B30" s="12" t="s">
        <v>61</v>
      </c>
      <c r="C30" s="15">
        <v>39110774</v>
      </c>
      <c r="D30" s="3"/>
      <c r="E30" s="15">
        <v>37760628</v>
      </c>
      <c r="F30" s="3"/>
      <c r="G30" s="15">
        <v>38589663</v>
      </c>
      <c r="H30" s="3"/>
      <c r="I30" s="15">
        <v>37760628</v>
      </c>
    </row>
    <row r="31" spans="2:9" ht="15.75" thickTop="1">
      <c r="B31" s="12"/>
      <c r="C31" s="2"/>
      <c r="D31" s="2"/>
      <c r="E31" s="2"/>
      <c r="F31" s="2"/>
      <c r="G31" s="2"/>
      <c r="H31" s="2"/>
      <c r="I31" s="2"/>
    </row>
  </sheetData>
  <mergeCells count="8">
    <mergeCell ref="A1:I1"/>
    <mergeCell ref="A2:I2"/>
    <mergeCell ref="A3:I3"/>
    <mergeCell ref="B5:B6"/>
    <mergeCell ref="C5:E5"/>
    <mergeCell ref="C6:E6"/>
    <mergeCell ref="G5:I5"/>
    <mergeCell ref="G6:I6"/>
  </mergeCells>
  <pageMargins left="0.7" right="0.7" top="0.75" bottom="0.75" header="0.3" footer="0.3"/>
  <pageSetup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Sheet</vt:lpstr>
      <vt:lpstr>Income Statement</vt:lpstr>
      <vt:lpstr>'Balance Sheet'!Print_Area</vt:lpstr>
      <vt:lpstr>'Income Statement'!Print_Area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Blasing</dc:creator>
  <cp:lastModifiedBy>Robert Stefanovich</cp:lastModifiedBy>
  <cp:lastPrinted>2013-11-14T05:16:06Z</cp:lastPrinted>
  <dcterms:created xsi:type="dcterms:W3CDTF">2013-11-14T00:32:28Z</dcterms:created>
  <dcterms:modified xsi:type="dcterms:W3CDTF">2013-11-18T01:06:27Z</dcterms:modified>
</cp:coreProperties>
</file>