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orelei Bates\Downloads\"/>
    </mc:Choice>
  </mc:AlternateContent>
  <bookViews>
    <workbookView xWindow="0" yWindow="0" windowWidth="14625" windowHeight="5205"/>
  </bookViews>
  <sheets>
    <sheet name="Sheet1" sheetId="1" r:id="rId1"/>
  </sheets>
  <definedNames>
    <definedName name="_xlnm.Print_Area" localSheetId="0">Sheet1!$B$2:$F$72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66" i="1"/>
  <c r="E57" i="1"/>
  <c r="E29" i="1"/>
  <c r="E68" i="1"/>
  <c r="E70" i="1"/>
  <c r="D11" i="1"/>
  <c r="D66" i="1"/>
  <c r="D57" i="1"/>
  <c r="D29" i="1"/>
  <c r="D68" i="1"/>
  <c r="D70" i="1"/>
  <c r="F70" i="1"/>
  <c r="F68" i="1"/>
  <c r="F66" i="1"/>
  <c r="F62" i="1"/>
  <c r="F63" i="1"/>
  <c r="F64" i="1"/>
  <c r="F65" i="1"/>
  <c r="F61" i="1"/>
  <c r="F60" i="1"/>
  <c r="F57" i="1"/>
  <c r="F29" i="1"/>
  <c r="F11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33" i="1"/>
  <c r="F32" i="1"/>
  <c r="F17" i="1"/>
  <c r="F18" i="1"/>
  <c r="F19" i="1"/>
  <c r="F20" i="1"/>
  <c r="F21" i="1"/>
  <c r="F22" i="1"/>
  <c r="F23" i="1"/>
  <c r="F24" i="1"/>
  <c r="F25" i="1"/>
  <c r="F26" i="1"/>
  <c r="F27" i="1"/>
  <c r="F28" i="1"/>
  <c r="F16" i="1"/>
  <c r="F15" i="1"/>
  <c r="F8" i="1"/>
  <c r="F7" i="1"/>
  <c r="F10" i="1"/>
  <c r="F9" i="1"/>
</calcChain>
</file>

<file path=xl/sharedStrings.xml><?xml version="1.0" encoding="utf-8"?>
<sst xmlns="http://schemas.openxmlformats.org/spreadsheetml/2006/main" count="75" uniqueCount="47">
  <si>
    <t>Variance</t>
  </si>
  <si>
    <t>Budget</t>
  </si>
  <si>
    <t>Actual</t>
  </si>
  <si>
    <t>Total Fixed Costs</t>
  </si>
  <si>
    <t>Childcare</t>
  </si>
  <si>
    <t>Cash</t>
  </si>
  <si>
    <t>Building Reports</t>
  </si>
  <si>
    <t>Council/Certifiers Fees</t>
  </si>
  <si>
    <t>Building Insurance</t>
  </si>
  <si>
    <t>Loan Repayment(s)/Rent - Monthly</t>
  </si>
  <si>
    <t>Building Materials Costs (by owner)</t>
  </si>
  <si>
    <t>Bathroom - bath</t>
  </si>
  <si>
    <t>Bathroom - tapware + fittings</t>
  </si>
  <si>
    <t>Kitchen - cabinetry</t>
  </si>
  <si>
    <t>Kitchen - benchtop</t>
  </si>
  <si>
    <t>Kitchen - dishwasher</t>
  </si>
  <si>
    <t>Loan Repayment(s)/Rent</t>
  </si>
  <si>
    <t>Building Services Costs</t>
  </si>
  <si>
    <t>Bathroom - Light/fan</t>
  </si>
  <si>
    <t>Total Building Materials Cost</t>
  </si>
  <si>
    <t>Renovation Budget</t>
  </si>
  <si>
    <t>(Project title &amp; Date)</t>
  </si>
  <si>
    <t>Total Funds Available</t>
  </si>
  <si>
    <t>Allowance</t>
  </si>
  <si>
    <t>Expenses</t>
  </si>
  <si>
    <t>Finance (Loan Amount)</t>
  </si>
  <si>
    <t>Designer/Architect</t>
  </si>
  <si>
    <t>(Other building expense)</t>
  </si>
  <si>
    <t>(Other costs)</t>
  </si>
  <si>
    <t>Bathroom - sink</t>
  </si>
  <si>
    <t>Bathroom - shower</t>
  </si>
  <si>
    <t>Bathroom - floor tiles</t>
  </si>
  <si>
    <t>Bathroom - toilet</t>
  </si>
  <si>
    <t>Kitchen - appliances</t>
  </si>
  <si>
    <t>Kitchen - sink</t>
  </si>
  <si>
    <t>Kitchen - floor tiles</t>
  </si>
  <si>
    <t>Builder/Carpenter</t>
  </si>
  <si>
    <t>Electrician</t>
  </si>
  <si>
    <t>Plumber</t>
  </si>
  <si>
    <t>Landscaping</t>
  </si>
  <si>
    <t>Total Renovation Project Cost</t>
  </si>
  <si>
    <t xml:space="preserve">Total Funds Surplus/Deficit </t>
  </si>
  <si>
    <t>(Insert income source)</t>
  </si>
  <si>
    <t>(Insert other building expense)</t>
  </si>
  <si>
    <t>(Insert other costs)</t>
  </si>
  <si>
    <t>Loan Repayment(s) - (Insert month)</t>
  </si>
  <si>
    <t>Rent payable - (insert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</si>
</sst>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8B9C"/>
        <bgColor indexed="64"/>
      </patternFill>
    </fill>
    <fill>
      <patternFill patternType="solid">
        <fgColor rgb="FFF0514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164" fontId="3" fillId="3" borderId="2" xfId="2" applyFont="1" applyFill="1" applyBorder="1"/>
    <xf numFmtId="164" fontId="3" fillId="3" borderId="3" xfId="2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0" xfId="0" applyFont="1" applyFill="1"/>
    <xf numFmtId="0" fontId="3" fillId="3" borderId="17" xfId="0" applyFont="1" applyFill="1" applyBorder="1" applyAlignment="1">
      <alignment horizontal="left" indent="15"/>
    </xf>
    <xf numFmtId="0" fontId="3" fillId="3" borderId="0" xfId="0" applyFont="1" applyFill="1" applyBorder="1" applyAlignment="1">
      <alignment horizontal="left" indent="15"/>
    </xf>
    <xf numFmtId="0" fontId="0" fillId="3" borderId="17" xfId="0" applyFill="1" applyBorder="1"/>
    <xf numFmtId="0" fontId="0" fillId="3" borderId="0" xfId="0" applyFill="1" applyBorder="1"/>
    <xf numFmtId="0" fontId="0" fillId="3" borderId="5" xfId="0" applyFill="1" applyBorder="1"/>
    <xf numFmtId="0" fontId="2" fillId="3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4" borderId="9" xfId="0" applyFont="1" applyFill="1" applyBorder="1"/>
    <xf numFmtId="0" fontId="3" fillId="4" borderId="10" xfId="0" applyFont="1" applyFill="1" applyBorder="1"/>
    <xf numFmtId="0" fontId="7" fillId="4" borderId="16" xfId="0" applyFont="1" applyFill="1" applyBorder="1"/>
    <xf numFmtId="165" fontId="3" fillId="4" borderId="9" xfId="1" applyFont="1" applyFill="1" applyBorder="1"/>
    <xf numFmtId="165" fontId="3" fillId="4" borderId="10" xfId="1" applyFont="1" applyFill="1" applyBorder="1"/>
    <xf numFmtId="0" fontId="2" fillId="3" borderId="17" xfId="0" applyFont="1" applyFill="1" applyBorder="1" applyAlignment="1"/>
    <xf numFmtId="0" fontId="2" fillId="3" borderId="0" xfId="0" applyFont="1" applyFill="1" applyBorder="1" applyAlignment="1"/>
    <xf numFmtId="164" fontId="8" fillId="0" borderId="0" xfId="2" applyFont="1" applyFill="1" applyBorder="1"/>
    <xf numFmtId="164" fontId="8" fillId="0" borderId="5" xfId="2" applyFont="1" applyFill="1" applyBorder="1"/>
    <xf numFmtId="0" fontId="3" fillId="3" borderId="0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0" fillId="0" borderId="0" xfId="0" applyFill="1" applyBorder="1"/>
    <xf numFmtId="166" fontId="3" fillId="3" borderId="13" xfId="2" applyNumberFormat="1" applyFont="1" applyFill="1" applyBorder="1"/>
    <xf numFmtId="166" fontId="3" fillId="3" borderId="15" xfId="2" applyNumberFormat="1" applyFont="1" applyFill="1" applyBorder="1"/>
    <xf numFmtId="166" fontId="8" fillId="4" borderId="13" xfId="2" applyNumberFormat="1" applyFont="1" applyFill="1" applyBorder="1"/>
    <xf numFmtId="166" fontId="8" fillId="4" borderId="15" xfId="2" applyNumberFormat="1" applyFont="1" applyFill="1" applyBorder="1"/>
    <xf numFmtId="166" fontId="7" fillId="5" borderId="14" xfId="2" applyNumberFormat="1" applyFont="1" applyFill="1" applyBorder="1"/>
    <xf numFmtId="166" fontId="7" fillId="5" borderId="1" xfId="2" applyNumberFormat="1" applyFont="1" applyFill="1" applyBorder="1"/>
    <xf numFmtId="166" fontId="7" fillId="5" borderId="4" xfId="2" applyNumberFormat="1" applyFont="1" applyFill="1" applyBorder="1"/>
    <xf numFmtId="166" fontId="8" fillId="4" borderId="11" xfId="2" applyNumberFormat="1" applyFont="1" applyFill="1" applyBorder="1"/>
    <xf numFmtId="166" fontId="8" fillId="4" borderId="9" xfId="2" applyNumberFormat="1" applyFont="1" applyFill="1" applyBorder="1"/>
    <xf numFmtId="166" fontId="8" fillId="4" borderId="10" xfId="2" applyNumberFormat="1" applyFont="1" applyFill="1" applyBorder="1"/>
    <xf numFmtId="166" fontId="8" fillId="4" borderId="12" xfId="2" applyNumberFormat="1" applyFont="1" applyFill="1" applyBorder="1"/>
    <xf numFmtId="166" fontId="8" fillId="4" borderId="2" xfId="2" applyNumberFormat="1" applyFont="1" applyFill="1" applyBorder="1"/>
    <xf numFmtId="166" fontId="8" fillId="4" borderId="3" xfId="2" applyNumberFormat="1" applyFont="1" applyFill="1" applyBorder="1"/>
    <xf numFmtId="166" fontId="3" fillId="3" borderId="13" xfId="2" applyNumberFormat="1" applyFont="1" applyFill="1" applyBorder="1" applyAlignment="1">
      <alignment horizontal="right"/>
    </xf>
    <xf numFmtId="166" fontId="8" fillId="0" borderId="0" xfId="2" applyNumberFormat="1" applyFont="1" applyFill="1" applyBorder="1"/>
    <xf numFmtId="166" fontId="8" fillId="0" borderId="24" xfId="2" applyNumberFormat="1" applyFont="1" applyFill="1" applyBorder="1"/>
    <xf numFmtId="166" fontId="8" fillId="0" borderId="5" xfId="2" applyNumberFormat="1" applyFont="1" applyFill="1" applyBorder="1"/>
    <xf numFmtId="166" fontId="3" fillId="3" borderId="23" xfId="2" applyNumberFormat="1" applyFont="1" applyFill="1" applyBorder="1"/>
    <xf numFmtId="0" fontId="2" fillId="3" borderId="17" xfId="0" applyFont="1" applyFill="1" applyBorder="1" applyAlignment="1"/>
    <xf numFmtId="0" fontId="2" fillId="3" borderId="21" xfId="0" applyFont="1" applyFill="1" applyBorder="1" applyAlignment="1"/>
    <xf numFmtId="0" fontId="3" fillId="3" borderId="17" xfId="0" applyFont="1" applyFill="1" applyBorder="1" applyAlignment="1"/>
    <xf numFmtId="0" fontId="3" fillId="3" borderId="0" xfId="0" applyFont="1" applyFill="1" applyBorder="1" applyAlignment="1"/>
    <xf numFmtId="0" fontId="2" fillId="3" borderId="0" xfId="0" applyFont="1" applyFill="1" applyBorder="1" applyAlignment="1"/>
    <xf numFmtId="0" fontId="3" fillId="3" borderId="1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2" fillId="3" borderId="22" xfId="0" applyFont="1" applyFill="1" applyBorder="1" applyAlignment="1"/>
    <xf numFmtId="0" fontId="2" fillId="3" borderId="2" xfId="0" applyFont="1" applyFill="1" applyBorder="1" applyAlignment="1"/>
    <xf numFmtId="0" fontId="3" fillId="0" borderId="1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</cellXfs>
  <cellStyles count="15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colors>
    <mruColors>
      <color rgb="FF268B9C"/>
      <color rgb="FFF05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38100</xdr:rowOff>
    </xdr:from>
    <xdr:to>
      <xdr:col>2</xdr:col>
      <xdr:colOff>1988744</xdr:colOff>
      <xdr:row>6</xdr:row>
      <xdr:rowOff>19051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8100"/>
          <a:ext cx="3055544" cy="1295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2"/>
  <sheetViews>
    <sheetView showGridLines="0" showRowColHeaders="0" tabSelected="1" workbookViewId="0">
      <selection activeCell="J10" sqref="J10"/>
    </sheetView>
  </sheetViews>
  <sheetFormatPr defaultColWidth="8.85546875" defaultRowHeight="15" x14ac:dyDescent="0.25"/>
  <cols>
    <col min="1" max="1" width="8.85546875" style="1"/>
    <col min="2" max="2" width="12.42578125" style="1" customWidth="1"/>
    <col min="3" max="3" width="40.28515625" style="1" customWidth="1"/>
    <col min="4" max="4" width="20.42578125" style="1" customWidth="1"/>
    <col min="5" max="5" width="19.140625" style="1" customWidth="1"/>
    <col min="6" max="6" width="16" style="1" customWidth="1"/>
    <col min="7" max="16384" width="8.85546875" style="1"/>
  </cols>
  <sheetData>
    <row r="1" spans="2:6" ht="15.75" thickBot="1" x14ac:dyDescent="0.3"/>
    <row r="2" spans="2:6" ht="23.25" x14ac:dyDescent="0.35">
      <c r="B2" s="60"/>
      <c r="C2" s="61"/>
      <c r="D2" s="61"/>
      <c r="E2" s="61"/>
      <c r="F2" s="62"/>
    </row>
    <row r="3" spans="2:6" ht="18" x14ac:dyDescent="0.25">
      <c r="B3" s="63" t="s">
        <v>20</v>
      </c>
      <c r="C3" s="64"/>
      <c r="D3" s="64"/>
      <c r="E3" s="64"/>
      <c r="F3" s="65"/>
    </row>
    <row r="4" spans="2:6" ht="15.75" x14ac:dyDescent="0.25">
      <c r="B4" s="66" t="s">
        <v>21</v>
      </c>
      <c r="C4" s="67"/>
      <c r="D4" s="67"/>
      <c r="E4" s="67"/>
      <c r="F4" s="68"/>
    </row>
    <row r="5" spans="2:6" ht="15.75" thickBot="1" x14ac:dyDescent="0.3">
      <c r="B5" s="13"/>
      <c r="C5" s="14"/>
      <c r="D5" s="15" t="s">
        <v>1</v>
      </c>
      <c r="E5" s="15" t="s">
        <v>2</v>
      </c>
      <c r="F5" s="16" t="s">
        <v>0</v>
      </c>
    </row>
    <row r="6" spans="2:6" x14ac:dyDescent="0.25">
      <c r="B6" s="19" t="s">
        <v>23</v>
      </c>
      <c r="C6" s="17"/>
      <c r="D6" s="17"/>
      <c r="E6" s="17"/>
      <c r="F6" s="18"/>
    </row>
    <row r="7" spans="2:6" x14ac:dyDescent="0.25">
      <c r="B7" s="51" t="s">
        <v>25</v>
      </c>
      <c r="C7" s="52"/>
      <c r="D7" s="44">
        <v>40000</v>
      </c>
      <c r="E7" s="44">
        <v>30000</v>
      </c>
      <c r="F7" s="32">
        <f>E7-D7</f>
        <v>-10000</v>
      </c>
    </row>
    <row r="8" spans="2:6" x14ac:dyDescent="0.25">
      <c r="B8" s="51" t="s">
        <v>5</v>
      </c>
      <c r="C8" s="52"/>
      <c r="D8" s="44">
        <v>5000</v>
      </c>
      <c r="E8" s="44">
        <v>10</v>
      </c>
      <c r="F8" s="32">
        <f>E8-D8</f>
        <v>-4990</v>
      </c>
    </row>
    <row r="9" spans="2:6" x14ac:dyDescent="0.25">
      <c r="B9" s="51" t="s">
        <v>42</v>
      </c>
      <c r="C9" s="52"/>
      <c r="D9" s="44">
        <v>0</v>
      </c>
      <c r="E9" s="44">
        <v>0</v>
      </c>
      <c r="F9" s="32">
        <f>D9-E9</f>
        <v>0</v>
      </c>
    </row>
    <row r="10" spans="2:6" x14ac:dyDescent="0.25">
      <c r="B10" s="51" t="s">
        <v>42</v>
      </c>
      <c r="C10" s="52"/>
      <c r="D10" s="44">
        <v>0</v>
      </c>
      <c r="E10" s="44">
        <v>0</v>
      </c>
      <c r="F10" s="32">
        <f>D10-E10</f>
        <v>0</v>
      </c>
    </row>
    <row r="11" spans="2:6" x14ac:dyDescent="0.25">
      <c r="B11" s="49" t="s">
        <v>22</v>
      </c>
      <c r="C11" s="50"/>
      <c r="D11" s="41">
        <f>SUM(D7:D10)</f>
        <v>45000</v>
      </c>
      <c r="E11" s="42">
        <f>SUM(E7:E10)</f>
        <v>30010</v>
      </c>
      <c r="F11" s="43">
        <f>+E11-D11</f>
        <v>-14990</v>
      </c>
    </row>
    <row r="12" spans="2:6" x14ac:dyDescent="0.25">
      <c r="B12" s="8"/>
      <c r="C12" s="9"/>
      <c r="D12" s="2"/>
      <c r="E12" s="2"/>
      <c r="F12" s="3"/>
    </row>
    <row r="13" spans="2:6" x14ac:dyDescent="0.25">
      <c r="B13" s="19" t="s">
        <v>24</v>
      </c>
      <c r="C13" s="17"/>
      <c r="D13" s="20"/>
      <c r="E13" s="20"/>
      <c r="F13" s="21"/>
    </row>
    <row r="14" spans="2:6" ht="15.75" thickBot="1" x14ac:dyDescent="0.3">
      <c r="B14" s="56" t="s">
        <v>17</v>
      </c>
      <c r="C14" s="57"/>
      <c r="D14" s="15" t="s">
        <v>1</v>
      </c>
      <c r="E14" s="15" t="s">
        <v>2</v>
      </c>
      <c r="F14" s="16" t="s">
        <v>0</v>
      </c>
    </row>
    <row r="15" spans="2:6" x14ac:dyDescent="0.25">
      <c r="B15" s="54" t="s">
        <v>26</v>
      </c>
      <c r="C15" s="55"/>
      <c r="D15" s="31">
        <v>20</v>
      </c>
      <c r="E15" s="31">
        <v>10</v>
      </c>
      <c r="F15" s="32">
        <f>+E15-D15</f>
        <v>-10</v>
      </c>
    </row>
    <row r="16" spans="2:6" x14ac:dyDescent="0.25">
      <c r="B16" s="54" t="s">
        <v>6</v>
      </c>
      <c r="C16" s="55"/>
      <c r="D16" s="31">
        <v>20</v>
      </c>
      <c r="E16" s="31">
        <v>10</v>
      </c>
      <c r="F16" s="32">
        <f>+E16-D16</f>
        <v>-10</v>
      </c>
    </row>
    <row r="17" spans="2:6" x14ac:dyDescent="0.25">
      <c r="B17" s="54" t="s">
        <v>8</v>
      </c>
      <c r="C17" s="55"/>
      <c r="D17" s="31">
        <v>0</v>
      </c>
      <c r="E17" s="31">
        <v>0</v>
      </c>
      <c r="F17" s="32">
        <f t="shared" ref="F17:F28" si="0">+E17-D17</f>
        <v>0</v>
      </c>
    </row>
    <row r="18" spans="2:6" x14ac:dyDescent="0.25">
      <c r="B18" s="54" t="s">
        <v>7</v>
      </c>
      <c r="C18" s="55"/>
      <c r="D18" s="31">
        <v>40</v>
      </c>
      <c r="E18" s="31">
        <v>0</v>
      </c>
      <c r="F18" s="32">
        <f t="shared" si="0"/>
        <v>-40</v>
      </c>
    </row>
    <row r="19" spans="2:6" x14ac:dyDescent="0.25">
      <c r="B19" s="54" t="s">
        <v>36</v>
      </c>
      <c r="C19" s="55"/>
      <c r="D19" s="31">
        <v>0</v>
      </c>
      <c r="E19" s="31">
        <v>0</v>
      </c>
      <c r="F19" s="32">
        <f t="shared" si="0"/>
        <v>0</v>
      </c>
    </row>
    <row r="20" spans="2:6" x14ac:dyDescent="0.25">
      <c r="B20" s="54" t="s">
        <v>37</v>
      </c>
      <c r="C20" s="55"/>
      <c r="D20" s="31">
        <v>0</v>
      </c>
      <c r="E20" s="31">
        <v>0</v>
      </c>
      <c r="F20" s="32">
        <f t="shared" si="0"/>
        <v>0</v>
      </c>
    </row>
    <row r="21" spans="2:6" x14ac:dyDescent="0.25">
      <c r="B21" s="54" t="s">
        <v>38</v>
      </c>
      <c r="C21" s="55" t="s">
        <v>4</v>
      </c>
      <c r="D21" s="31">
        <v>0</v>
      </c>
      <c r="E21" s="31">
        <v>0</v>
      </c>
      <c r="F21" s="32">
        <f t="shared" si="0"/>
        <v>0</v>
      </c>
    </row>
    <row r="22" spans="2:6" x14ac:dyDescent="0.25">
      <c r="B22" s="54" t="s">
        <v>27</v>
      </c>
      <c r="C22" s="55"/>
      <c r="D22" s="31">
        <v>0</v>
      </c>
      <c r="E22" s="31">
        <v>0</v>
      </c>
      <c r="F22" s="32">
        <f t="shared" si="0"/>
        <v>0</v>
      </c>
    </row>
    <row r="23" spans="2:6" x14ac:dyDescent="0.25">
      <c r="B23" s="27"/>
      <c r="C23" s="26" t="s">
        <v>43</v>
      </c>
      <c r="D23" s="31">
        <v>0</v>
      </c>
      <c r="E23" s="31">
        <v>0</v>
      </c>
      <c r="F23" s="32">
        <f t="shared" si="0"/>
        <v>0</v>
      </c>
    </row>
    <row r="24" spans="2:6" x14ac:dyDescent="0.25">
      <c r="B24" s="27"/>
      <c r="C24" s="26" t="s">
        <v>43</v>
      </c>
      <c r="D24" s="31">
        <v>0</v>
      </c>
      <c r="E24" s="31">
        <v>0</v>
      </c>
      <c r="F24" s="32">
        <f t="shared" si="0"/>
        <v>0</v>
      </c>
    </row>
    <row r="25" spans="2:6" x14ac:dyDescent="0.25">
      <c r="B25" s="27"/>
      <c r="C25" s="26" t="s">
        <v>43</v>
      </c>
      <c r="D25" s="31">
        <v>0</v>
      </c>
      <c r="E25" s="31">
        <v>0</v>
      </c>
      <c r="F25" s="32">
        <f t="shared" si="0"/>
        <v>0</v>
      </c>
    </row>
    <row r="26" spans="2:6" x14ac:dyDescent="0.25">
      <c r="B26" s="27"/>
      <c r="C26" s="26" t="s">
        <v>43</v>
      </c>
      <c r="D26" s="31">
        <v>0</v>
      </c>
      <c r="E26" s="31">
        <v>0</v>
      </c>
      <c r="F26" s="32">
        <f t="shared" si="0"/>
        <v>0</v>
      </c>
    </row>
    <row r="27" spans="2:6" x14ac:dyDescent="0.25">
      <c r="B27" s="27"/>
      <c r="C27" s="26" t="s">
        <v>43</v>
      </c>
      <c r="D27" s="31">
        <v>0</v>
      </c>
      <c r="E27" s="31">
        <v>0</v>
      </c>
      <c r="F27" s="32">
        <f t="shared" si="0"/>
        <v>0</v>
      </c>
    </row>
    <row r="28" spans="2:6" x14ac:dyDescent="0.25">
      <c r="B28" s="54" t="s">
        <v>27</v>
      </c>
      <c r="C28" s="55"/>
      <c r="D28" s="31">
        <v>0</v>
      </c>
      <c r="E28" s="31">
        <v>0</v>
      </c>
      <c r="F28" s="32">
        <f t="shared" si="0"/>
        <v>0</v>
      </c>
    </row>
    <row r="29" spans="2:6" x14ac:dyDescent="0.25">
      <c r="B29" s="49" t="s">
        <v>3</v>
      </c>
      <c r="C29" s="53"/>
      <c r="D29" s="38">
        <f>SUM(D15:D28)</f>
        <v>80</v>
      </c>
      <c r="E29" s="38">
        <f>SUM(E15:E28)</f>
        <v>20</v>
      </c>
      <c r="F29" s="34">
        <f>+E29-D29</f>
        <v>-60</v>
      </c>
    </row>
    <row r="30" spans="2:6" x14ac:dyDescent="0.25">
      <c r="B30" s="22"/>
      <c r="C30" s="23"/>
      <c r="D30" s="24"/>
      <c r="E30" s="24"/>
      <c r="F30" s="25"/>
    </row>
    <row r="31" spans="2:6" ht="15.75" thickBot="1" x14ac:dyDescent="0.3">
      <c r="B31" s="49" t="s">
        <v>10</v>
      </c>
      <c r="C31" s="53"/>
      <c r="D31" s="15" t="s">
        <v>1</v>
      </c>
      <c r="E31" s="15" t="s">
        <v>2</v>
      </c>
      <c r="F31" s="16" t="s">
        <v>0</v>
      </c>
    </row>
    <row r="32" spans="2:6" x14ac:dyDescent="0.25">
      <c r="B32" s="51" t="s">
        <v>29</v>
      </c>
      <c r="C32" s="52"/>
      <c r="D32" s="31">
        <v>20</v>
      </c>
      <c r="E32" s="31">
        <v>10</v>
      </c>
      <c r="F32" s="32">
        <f>+E32-D32</f>
        <v>-10</v>
      </c>
    </row>
    <row r="33" spans="2:6" x14ac:dyDescent="0.25">
      <c r="B33" s="51" t="s">
        <v>11</v>
      </c>
      <c r="C33" s="52"/>
      <c r="D33" s="31">
        <v>20</v>
      </c>
      <c r="E33" s="31">
        <v>10</v>
      </c>
      <c r="F33" s="32">
        <f>+E33-D33</f>
        <v>-10</v>
      </c>
    </row>
    <row r="34" spans="2:6" x14ac:dyDescent="0.25">
      <c r="B34" s="51" t="s">
        <v>12</v>
      </c>
      <c r="C34" s="52"/>
      <c r="D34" s="31">
        <v>20</v>
      </c>
      <c r="E34" s="31">
        <v>10</v>
      </c>
      <c r="F34" s="32">
        <f t="shared" ref="F34:F56" si="1">+E34-D34</f>
        <v>-10</v>
      </c>
    </row>
    <row r="35" spans="2:6" x14ac:dyDescent="0.25">
      <c r="B35" s="51" t="s">
        <v>30</v>
      </c>
      <c r="C35" s="52"/>
      <c r="D35" s="31">
        <v>20</v>
      </c>
      <c r="E35" s="31">
        <v>10</v>
      </c>
      <c r="F35" s="32">
        <f t="shared" si="1"/>
        <v>-10</v>
      </c>
    </row>
    <row r="36" spans="2:6" x14ac:dyDescent="0.25">
      <c r="B36" s="51" t="s">
        <v>18</v>
      </c>
      <c r="C36" s="52"/>
      <c r="D36" s="31">
        <v>20</v>
      </c>
      <c r="E36" s="31">
        <v>10</v>
      </c>
      <c r="F36" s="32">
        <f t="shared" si="1"/>
        <v>-10</v>
      </c>
    </row>
    <row r="37" spans="2:6" x14ac:dyDescent="0.25">
      <c r="B37" s="51" t="s">
        <v>31</v>
      </c>
      <c r="C37" s="52"/>
      <c r="D37" s="31">
        <v>20</v>
      </c>
      <c r="E37" s="31">
        <v>10</v>
      </c>
      <c r="F37" s="32">
        <f t="shared" si="1"/>
        <v>-10</v>
      </c>
    </row>
    <row r="38" spans="2:6" x14ac:dyDescent="0.25">
      <c r="B38" s="51" t="s">
        <v>32</v>
      </c>
      <c r="C38" s="52"/>
      <c r="D38" s="31">
        <v>20</v>
      </c>
      <c r="E38" s="31">
        <v>10</v>
      </c>
      <c r="F38" s="32">
        <f t="shared" si="1"/>
        <v>-10</v>
      </c>
    </row>
    <row r="39" spans="2:6" x14ac:dyDescent="0.25">
      <c r="B39" s="29" t="s">
        <v>13</v>
      </c>
      <c r="C39" s="30"/>
      <c r="D39" s="31">
        <v>20</v>
      </c>
      <c r="E39" s="31">
        <v>10</v>
      </c>
      <c r="F39" s="32">
        <f t="shared" si="1"/>
        <v>-10</v>
      </c>
    </row>
    <row r="40" spans="2:6" x14ac:dyDescent="0.25">
      <c r="B40" s="29" t="s">
        <v>14</v>
      </c>
      <c r="C40" s="30"/>
      <c r="D40" s="31">
        <v>20</v>
      </c>
      <c r="E40" s="31">
        <v>10</v>
      </c>
      <c r="F40" s="32">
        <f t="shared" si="1"/>
        <v>-10</v>
      </c>
    </row>
    <row r="41" spans="2:6" x14ac:dyDescent="0.25">
      <c r="B41" s="29" t="s">
        <v>34</v>
      </c>
      <c r="C41" s="30"/>
      <c r="D41" s="31">
        <v>20</v>
      </c>
      <c r="E41" s="31">
        <v>10</v>
      </c>
      <c r="F41" s="32">
        <f t="shared" si="1"/>
        <v>-10</v>
      </c>
    </row>
    <row r="42" spans="2:6" x14ac:dyDescent="0.25">
      <c r="B42" s="29" t="s">
        <v>33</v>
      </c>
      <c r="C42" s="30"/>
      <c r="D42" s="31">
        <v>20</v>
      </c>
      <c r="E42" s="31">
        <v>10</v>
      </c>
      <c r="F42" s="32">
        <f t="shared" si="1"/>
        <v>-10</v>
      </c>
    </row>
    <row r="43" spans="2:6" x14ac:dyDescent="0.25">
      <c r="B43" s="29" t="s">
        <v>15</v>
      </c>
      <c r="C43" s="30"/>
      <c r="D43" s="31">
        <v>20</v>
      </c>
      <c r="E43" s="31">
        <v>10</v>
      </c>
      <c r="F43" s="32">
        <f t="shared" si="1"/>
        <v>-10</v>
      </c>
    </row>
    <row r="44" spans="2:6" x14ac:dyDescent="0.25">
      <c r="B44" s="29" t="s">
        <v>35</v>
      </c>
      <c r="C44" s="30"/>
      <c r="D44" s="31">
        <v>20</v>
      </c>
      <c r="E44" s="31">
        <v>10</v>
      </c>
      <c r="F44" s="32">
        <f t="shared" si="1"/>
        <v>-10</v>
      </c>
    </row>
    <row r="45" spans="2:6" x14ac:dyDescent="0.25">
      <c r="B45" s="29" t="s">
        <v>39</v>
      </c>
      <c r="C45" s="30"/>
      <c r="D45" s="31">
        <v>20</v>
      </c>
      <c r="E45" s="31">
        <v>10</v>
      </c>
      <c r="F45" s="32">
        <f t="shared" si="1"/>
        <v>-10</v>
      </c>
    </row>
    <row r="46" spans="2:6" x14ac:dyDescent="0.25">
      <c r="B46" s="29" t="s">
        <v>28</v>
      </c>
      <c r="C46" s="30"/>
      <c r="D46" s="31">
        <v>20</v>
      </c>
      <c r="E46" s="31">
        <v>10</v>
      </c>
      <c r="F46" s="32">
        <f t="shared" si="1"/>
        <v>-10</v>
      </c>
    </row>
    <row r="47" spans="2:6" x14ac:dyDescent="0.25">
      <c r="B47" s="58" t="s">
        <v>28</v>
      </c>
      <c r="C47" s="59"/>
      <c r="D47" s="31">
        <v>20</v>
      </c>
      <c r="E47" s="31">
        <v>10</v>
      </c>
      <c r="F47" s="32">
        <f t="shared" si="1"/>
        <v>-10</v>
      </c>
    </row>
    <row r="48" spans="2:6" x14ac:dyDescent="0.25">
      <c r="B48" s="29"/>
      <c r="C48" s="28" t="s">
        <v>44</v>
      </c>
      <c r="D48" s="31">
        <v>0</v>
      </c>
      <c r="E48" s="31">
        <v>0</v>
      </c>
      <c r="F48" s="32">
        <f t="shared" si="1"/>
        <v>0</v>
      </c>
    </row>
    <row r="49" spans="2:6" x14ac:dyDescent="0.25">
      <c r="B49" s="27"/>
      <c r="C49" s="28" t="s">
        <v>44</v>
      </c>
      <c r="D49" s="31">
        <v>0</v>
      </c>
      <c r="E49" s="31">
        <v>0</v>
      </c>
      <c r="F49" s="32">
        <f t="shared" si="1"/>
        <v>0</v>
      </c>
    </row>
    <row r="50" spans="2:6" x14ac:dyDescent="0.25">
      <c r="B50" s="27"/>
      <c r="C50" s="28" t="s">
        <v>44</v>
      </c>
      <c r="D50" s="31">
        <v>0</v>
      </c>
      <c r="E50" s="31">
        <v>0</v>
      </c>
      <c r="F50" s="32">
        <f t="shared" si="1"/>
        <v>0</v>
      </c>
    </row>
    <row r="51" spans="2:6" x14ac:dyDescent="0.25">
      <c r="B51" s="27"/>
      <c r="C51" s="28" t="s">
        <v>44</v>
      </c>
      <c r="D51" s="31">
        <v>0</v>
      </c>
      <c r="E51" s="31">
        <v>0</v>
      </c>
      <c r="F51" s="32">
        <f t="shared" si="1"/>
        <v>0</v>
      </c>
    </row>
    <row r="52" spans="2:6" x14ac:dyDescent="0.25">
      <c r="B52" s="27"/>
      <c r="C52" s="28" t="s">
        <v>44</v>
      </c>
      <c r="D52" s="31">
        <v>0</v>
      </c>
      <c r="E52" s="31">
        <v>0</v>
      </c>
      <c r="F52" s="32">
        <f t="shared" si="1"/>
        <v>0</v>
      </c>
    </row>
    <row r="53" spans="2:6" x14ac:dyDescent="0.25">
      <c r="B53" s="27"/>
      <c r="C53" s="28" t="s">
        <v>44</v>
      </c>
      <c r="D53" s="31">
        <v>0</v>
      </c>
      <c r="E53" s="31">
        <v>0</v>
      </c>
      <c r="F53" s="32">
        <f t="shared" si="1"/>
        <v>0</v>
      </c>
    </row>
    <row r="54" spans="2:6" x14ac:dyDescent="0.25">
      <c r="B54" s="27"/>
      <c r="C54" s="28" t="s">
        <v>44</v>
      </c>
      <c r="D54" s="31">
        <v>0</v>
      </c>
      <c r="E54" s="31">
        <v>0</v>
      </c>
      <c r="F54" s="32">
        <f t="shared" si="1"/>
        <v>0</v>
      </c>
    </row>
    <row r="55" spans="2:6" x14ac:dyDescent="0.25">
      <c r="B55" s="27"/>
      <c r="C55" s="28" t="s">
        <v>44</v>
      </c>
      <c r="D55" s="31">
        <v>0</v>
      </c>
      <c r="E55" s="31">
        <v>0</v>
      </c>
      <c r="F55" s="32">
        <f t="shared" si="1"/>
        <v>0</v>
      </c>
    </row>
    <row r="56" spans="2:6" x14ac:dyDescent="0.25">
      <c r="B56" s="27"/>
      <c r="C56" s="28" t="s">
        <v>44</v>
      </c>
      <c r="D56" s="31">
        <v>0</v>
      </c>
      <c r="E56" s="31">
        <v>0</v>
      </c>
      <c r="F56" s="32">
        <f t="shared" si="1"/>
        <v>0</v>
      </c>
    </row>
    <row r="57" spans="2:6" x14ac:dyDescent="0.25">
      <c r="B57" s="49" t="s">
        <v>19</v>
      </c>
      <c r="C57" s="50"/>
      <c r="D57" s="38">
        <f>SUM(D32:D56)</f>
        <v>320</v>
      </c>
      <c r="E57" s="39">
        <f>SUM(E32:E56)</f>
        <v>160</v>
      </c>
      <c r="F57" s="40">
        <f>+E57-D57</f>
        <v>-160</v>
      </c>
    </row>
    <row r="58" spans="2:6" x14ac:dyDescent="0.25">
      <c r="B58" s="22"/>
      <c r="C58" s="23"/>
      <c r="D58" s="24"/>
      <c r="E58" s="24"/>
      <c r="F58" s="25"/>
    </row>
    <row r="59" spans="2:6" ht="15.75" thickBot="1" x14ac:dyDescent="0.3">
      <c r="B59" s="49" t="s">
        <v>9</v>
      </c>
      <c r="C59" s="53"/>
      <c r="D59" s="15" t="s">
        <v>1</v>
      </c>
      <c r="E59" s="15" t="s">
        <v>2</v>
      </c>
      <c r="F59" s="16" t="s">
        <v>0</v>
      </c>
    </row>
    <row r="60" spans="2:6" x14ac:dyDescent="0.25">
      <c r="B60" s="51" t="s">
        <v>45</v>
      </c>
      <c r="C60" s="52"/>
      <c r="D60" s="31">
        <v>300</v>
      </c>
      <c r="E60" s="31">
        <v>320</v>
      </c>
      <c r="F60" s="32">
        <f>+E60-D60</f>
        <v>20</v>
      </c>
    </row>
    <row r="61" spans="2:6" x14ac:dyDescent="0.25">
      <c r="B61" s="51" t="s">
        <v>45</v>
      </c>
      <c r="C61" s="52"/>
      <c r="D61" s="31">
        <v>300</v>
      </c>
      <c r="E61" s="31">
        <v>300</v>
      </c>
      <c r="F61" s="32">
        <f>+E61-D61</f>
        <v>0</v>
      </c>
    </row>
    <row r="62" spans="2:6" x14ac:dyDescent="0.25">
      <c r="B62" s="51" t="s">
        <v>45</v>
      </c>
      <c r="C62" s="52"/>
      <c r="D62" s="31">
        <v>0</v>
      </c>
      <c r="E62" s="31">
        <v>0</v>
      </c>
      <c r="F62" s="32">
        <f t="shared" ref="F62:F65" si="2">+E62-D62</f>
        <v>0</v>
      </c>
    </row>
    <row r="63" spans="2:6" x14ac:dyDescent="0.25">
      <c r="B63" s="51" t="s">
        <v>46</v>
      </c>
      <c r="C63" s="52"/>
      <c r="D63" s="31">
        <v>1600</v>
      </c>
      <c r="E63" s="31">
        <v>1600</v>
      </c>
      <c r="F63" s="32">
        <f t="shared" si="2"/>
        <v>0</v>
      </c>
    </row>
    <row r="64" spans="2:6" x14ac:dyDescent="0.25">
      <c r="B64" s="51" t="s">
        <v>46</v>
      </c>
      <c r="C64" s="52"/>
      <c r="D64" s="31">
        <v>1600</v>
      </c>
      <c r="E64" s="31">
        <v>1600</v>
      </c>
      <c r="F64" s="32">
        <f t="shared" si="2"/>
        <v>0</v>
      </c>
    </row>
    <row r="65" spans="2:6" x14ac:dyDescent="0.25">
      <c r="B65" s="51" t="s">
        <v>46</v>
      </c>
      <c r="C65" s="52"/>
      <c r="D65" s="48">
        <v>0</v>
      </c>
      <c r="E65" s="48">
        <v>0</v>
      </c>
      <c r="F65" s="32">
        <f t="shared" si="2"/>
        <v>0</v>
      </c>
    </row>
    <row r="66" spans="2:6" x14ac:dyDescent="0.25">
      <c r="B66" s="49" t="s">
        <v>16</v>
      </c>
      <c r="C66" s="53"/>
      <c r="D66" s="33">
        <f>SUM(D60:D65)</f>
        <v>3800</v>
      </c>
      <c r="E66" s="33">
        <f>SUM(E60:E65)</f>
        <v>3820</v>
      </c>
      <c r="F66" s="34">
        <f>+E66-D66</f>
        <v>20</v>
      </c>
    </row>
    <row r="67" spans="2:6" x14ac:dyDescent="0.25">
      <c r="B67" s="22"/>
      <c r="C67" s="23"/>
      <c r="D67" s="45"/>
      <c r="E67" s="45"/>
      <c r="F67" s="47"/>
    </row>
    <row r="68" spans="2:6" s="7" customFormat="1" x14ac:dyDescent="0.25">
      <c r="B68" s="49" t="s">
        <v>40</v>
      </c>
      <c r="C68" s="53"/>
      <c r="D68" s="33">
        <f>D66+D57+D29</f>
        <v>4200</v>
      </c>
      <c r="E68" s="33">
        <f>E66+E57+E29</f>
        <v>4000</v>
      </c>
      <c r="F68" s="34">
        <f>+E68-D68</f>
        <v>-200</v>
      </c>
    </row>
    <row r="69" spans="2:6" s="7" customFormat="1" x14ac:dyDescent="0.25">
      <c r="B69" s="22"/>
      <c r="C69" s="23"/>
      <c r="D69" s="46"/>
      <c r="E69" s="45"/>
      <c r="F69" s="47"/>
    </row>
    <row r="70" spans="2:6" ht="15.75" thickBot="1" x14ac:dyDescent="0.3">
      <c r="B70" s="49" t="s">
        <v>41</v>
      </c>
      <c r="C70" s="50"/>
      <c r="D70" s="35">
        <f>D11-D68</f>
        <v>40800</v>
      </c>
      <c r="E70" s="36">
        <f>E11-E68</f>
        <v>26010</v>
      </c>
      <c r="F70" s="37">
        <f>+E70-D70</f>
        <v>-14790</v>
      </c>
    </row>
    <row r="71" spans="2:6" ht="10.5" customHeight="1" thickTop="1" x14ac:dyDescent="0.25">
      <c r="B71" s="10"/>
      <c r="C71" s="11"/>
      <c r="D71" s="11"/>
      <c r="E71" s="11"/>
      <c r="F71" s="12"/>
    </row>
    <row r="72" spans="2:6" ht="7.5" customHeight="1" thickBot="1" x14ac:dyDescent="0.3">
      <c r="B72" s="6"/>
      <c r="C72" s="4"/>
      <c r="D72" s="4"/>
      <c r="E72" s="4"/>
      <c r="F72" s="5"/>
    </row>
  </sheetData>
  <mergeCells count="39">
    <mergeCell ref="B2:F2"/>
    <mergeCell ref="B3:F3"/>
    <mergeCell ref="B7:C7"/>
    <mergeCell ref="B8:C8"/>
    <mergeCell ref="B11:C11"/>
    <mergeCell ref="B9:C9"/>
    <mergeCell ref="B10:C10"/>
    <mergeCell ref="B4:F4"/>
    <mergeCell ref="B29:C29"/>
    <mergeCell ref="B31:C31"/>
    <mergeCell ref="B32:C32"/>
    <mergeCell ref="B59:C59"/>
    <mergeCell ref="B28:C28"/>
    <mergeCell ref="B33:C33"/>
    <mergeCell ref="B34:C34"/>
    <mergeCell ref="B35:C35"/>
    <mergeCell ref="B36:C36"/>
    <mergeCell ref="B37:C37"/>
    <mergeCell ref="B38:C38"/>
    <mergeCell ref="B47:C47"/>
    <mergeCell ref="B21:C21"/>
    <mergeCell ref="B20:C20"/>
    <mergeCell ref="B22:C22"/>
    <mergeCell ref="B19:C19"/>
    <mergeCell ref="B14:C14"/>
    <mergeCell ref="B15:C15"/>
    <mergeCell ref="B16:C16"/>
    <mergeCell ref="B17:C17"/>
    <mergeCell ref="B18:C18"/>
    <mergeCell ref="B62:C62"/>
    <mergeCell ref="B63:C63"/>
    <mergeCell ref="B60:C60"/>
    <mergeCell ref="B61:C61"/>
    <mergeCell ref="B57:C57"/>
    <mergeCell ref="B70:C70"/>
    <mergeCell ref="B65:C65"/>
    <mergeCell ref="B66:C66"/>
    <mergeCell ref="B68:C68"/>
    <mergeCell ref="B64:C64"/>
  </mergeCells>
  <printOptions horizontalCentered="1"/>
  <pageMargins left="0.7" right="0.7" top="0.75" bottom="0.75" header="0.3" footer="0.3"/>
  <pageSetup scale="91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6769AE1-5062-484E-9E7C-E6589EF9A1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david.hows@realestateinvestar.com.au</dc:creator>
  <cp:lastModifiedBy>Lorelei Bates</cp:lastModifiedBy>
  <cp:lastPrinted>2010-06-17T01:24:47Z</cp:lastPrinted>
  <dcterms:created xsi:type="dcterms:W3CDTF">2013-04-23T12:59:42Z</dcterms:created>
  <dcterms:modified xsi:type="dcterms:W3CDTF">2016-07-25T04:31:15Z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TC019273699991</vt:lpwstr>
  </property>
</Properties>
</file>