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broden/Documents/Reports/012319/DTCs/"/>
    </mc:Choice>
  </mc:AlternateContent>
  <bookViews>
    <workbookView xWindow="1140" yWindow="460" windowWidth="27760" windowHeight="16240" tabRatio="500"/>
  </bookViews>
  <sheets>
    <sheet name="Genomic Charac. DTCs" sheetId="6" r:id="rId1"/>
    <sheet name="Key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79" i="6" l="1"/>
  <c r="X78" i="6"/>
  <c r="X77" i="6"/>
  <c r="X76" i="6"/>
  <c r="X75" i="6"/>
  <c r="X74" i="6"/>
  <c r="X73" i="6"/>
  <c r="X72" i="6"/>
  <c r="X71" i="6"/>
  <c r="X70" i="6"/>
  <c r="X69" i="6"/>
  <c r="X68" i="6"/>
  <c r="X67" i="6"/>
  <c r="X66" i="6"/>
  <c r="X65" i="6"/>
  <c r="X64" i="6"/>
  <c r="X63" i="6"/>
  <c r="X62" i="6"/>
  <c r="X61" i="6"/>
  <c r="X60" i="6"/>
  <c r="X59" i="6"/>
  <c r="X58" i="6"/>
  <c r="X57" i="6"/>
  <c r="X56" i="6"/>
  <c r="X55" i="6"/>
  <c r="X54" i="6"/>
  <c r="X53" i="6"/>
  <c r="X52" i="6"/>
  <c r="X51" i="6"/>
  <c r="X50" i="6"/>
  <c r="X49" i="6"/>
  <c r="X48" i="6"/>
  <c r="X47" i="6"/>
  <c r="X46" i="6"/>
  <c r="X45" i="6"/>
  <c r="X44" i="6"/>
  <c r="X43" i="6"/>
  <c r="X42" i="6"/>
  <c r="X41" i="6"/>
  <c r="X40" i="6"/>
  <c r="X39" i="6"/>
  <c r="X38" i="6"/>
  <c r="X37" i="6"/>
  <c r="X36" i="6"/>
  <c r="X35" i="6"/>
  <c r="X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</calcChain>
</file>

<file path=xl/sharedStrings.xml><?xml version="1.0" encoding="utf-8"?>
<sst xmlns="http://schemas.openxmlformats.org/spreadsheetml/2006/main" count="1137" uniqueCount="365">
  <si>
    <t>Copyright (c) 2000-2019 salesforce.com, inc. All rights reserved.</t>
  </si>
  <si>
    <t>Confidential Information - Do Not Distribute</t>
  </si>
  <si>
    <t>Discovery Life Sciences</t>
  </si>
  <si>
    <t>SKU Name</t>
  </si>
  <si>
    <t>Qty Available</t>
  </si>
  <si>
    <t>Product Description</t>
  </si>
  <si>
    <t>Primary Diagnosis</t>
  </si>
  <si>
    <t>Draw Date</t>
  </si>
  <si>
    <t>Gender</t>
  </si>
  <si>
    <t>Patient Age At Collection</t>
  </si>
  <si>
    <t>Race</t>
  </si>
  <si>
    <t>Ethnicity</t>
  </si>
  <si>
    <t>Aliquot: SKU: Stage</t>
  </si>
  <si>
    <t>Overall Treatment Status</t>
  </si>
  <si>
    <t>MSI: Test Result</t>
  </si>
  <si>
    <t>KRAS: Test Result</t>
  </si>
  <si>
    <t>KRAS: Subtype</t>
  </si>
  <si>
    <t>BRAF: Test Result</t>
  </si>
  <si>
    <t>BRAF: SubType</t>
  </si>
  <si>
    <t>NRAS: Test Result</t>
  </si>
  <si>
    <t>NRAS: SubType</t>
  </si>
  <si>
    <t>EGFR: Test Result</t>
  </si>
  <si>
    <t>EGFR: SubType</t>
  </si>
  <si>
    <t>Aliquot: SKU: Flow Report URL</t>
  </si>
  <si>
    <t>SKU: Cells per Vial (in millions)</t>
  </si>
  <si>
    <t>SKU: % Cell Viability</t>
  </si>
  <si>
    <t>1.0mL Tumor Derived Cells</t>
  </si>
  <si>
    <t>Male</t>
  </si>
  <si>
    <t>White</t>
  </si>
  <si>
    <t>Non-Hispanic</t>
  </si>
  <si>
    <t>III-A</t>
  </si>
  <si>
    <t>Pre Tx</t>
  </si>
  <si>
    <t>Negative</t>
  </si>
  <si>
    <t>FFPE Tissue Block</t>
  </si>
  <si>
    <t>Colorectal Cancer, Adenocarcinoma</t>
  </si>
  <si>
    <t>Female</t>
  </si>
  <si>
    <t>IV-A</t>
  </si>
  <si>
    <t>Microsatellite Stable</t>
  </si>
  <si>
    <t>Kidney Cancer, Clear Cell Renal Cell</t>
  </si>
  <si>
    <t>II-B</t>
  </si>
  <si>
    <t>I-A</t>
  </si>
  <si>
    <t>BTC1000-G2110039885073018MS</t>
  </si>
  <si>
    <t>Gastric Cancer, Adenocarcinoma</t>
  </si>
  <si>
    <t>IV</t>
  </si>
  <si>
    <t>http://conversantbio.force.com/data/SpecimenData?type=flow&amp;sample=61306130683030303030506f456357414156</t>
  </si>
  <si>
    <t>I-B</t>
  </si>
  <si>
    <t>II-A</t>
  </si>
  <si>
    <t>Positive</t>
  </si>
  <si>
    <t>KRAS c.35G&gt;A (G12D)</t>
  </si>
  <si>
    <t>I</t>
  </si>
  <si>
    <t>III-B</t>
  </si>
  <si>
    <t>Lung Cancer, Squamous Cell Carcinoma</t>
  </si>
  <si>
    <t>Microsatellite Instability High</t>
  </si>
  <si>
    <t>BRAF c.1799T&gt;A (V600E)</t>
  </si>
  <si>
    <t>BTC1000-G2110039914081718MS</t>
  </si>
  <si>
    <t>http://conversantbio.force.com/data/SpecimenData?type=flow&amp;sample=613061306830303030305047554974414150</t>
  </si>
  <si>
    <t>KRAS c.35G&gt;T (G12V)</t>
  </si>
  <si>
    <t>Melanoma</t>
  </si>
  <si>
    <t>III</t>
  </si>
  <si>
    <t>III-C</t>
  </si>
  <si>
    <t>Science at Your Service</t>
  </si>
  <si>
    <t>info@dls.com</t>
  </si>
  <si>
    <t>www.dls.com</t>
  </si>
  <si>
    <t>(866) 838-2798</t>
  </si>
  <si>
    <t>Column Header</t>
  </si>
  <si>
    <t>Description</t>
  </si>
  <si>
    <t>Patient ID</t>
  </si>
  <si>
    <t>The unique Discovery Life Sciences Patient identifier.  Each patient will have one identifier regardless of sample type.</t>
  </si>
  <si>
    <t>The Stock Keeping Unit shows the aliquot type, site of draw, patient ID, collection date and collection tube type.</t>
  </si>
  <si>
    <t>The date the sample was taken from the Patient.</t>
  </si>
  <si>
    <t>The number of samples available in inventory from a particular SKU.  NOTE: Patients may have multiple SKUs.</t>
  </si>
  <si>
    <t>The Patient's primary diagnosis as determined by a Board Certfied Medical Doctor.</t>
  </si>
  <si>
    <t>This Patient's overall treatment status at the Draw Date.  This is a combination of radiation treatment status, chemo treatment status, and surgical treatment status.</t>
  </si>
  <si>
    <t>Stage</t>
  </si>
  <si>
    <t>The overall clinical Stage of the patient as determined by their disease.  May be Stage I-V(for Solid Tumors), FAB (for AML), or other standardized method.</t>
  </si>
  <si>
    <t>QC Reference Live Cell Count</t>
  </si>
  <si>
    <t>The number of post-thaw live cell count per 1.0mL.  Expressed in millions of cells.</t>
  </si>
  <si>
    <t>QC Reference Viability</t>
  </si>
  <si>
    <t>The % of cells in the vial that are live cells.</t>
  </si>
  <si>
    <t>Blast Count</t>
  </si>
  <si>
    <t>Diagnostic blast count as reported in pathology report.</t>
  </si>
  <si>
    <t>Patient Age at Collection</t>
  </si>
  <si>
    <t>The Age of the Patient at the Draw Date.</t>
  </si>
  <si>
    <t>The Patient Gender.</t>
  </si>
  <si>
    <t>The Patient Race.</t>
  </si>
  <si>
    <t>The Patient Ethnicity.</t>
  </si>
  <si>
    <t>Pack Years</t>
  </si>
  <si>
    <t>This is the number of packs smoked a day times the number of years the Patient has smoked.</t>
  </si>
  <si>
    <t>Tobacco History</t>
  </si>
  <si>
    <t>This field shows the current usage status of the Patient</t>
  </si>
  <si>
    <t>Aliquot Type</t>
  </si>
  <si>
    <t>BBA0200</t>
  </si>
  <si>
    <t>Ascites Fluid – 0.2mL</t>
  </si>
  <si>
    <t>BBA1000</t>
  </si>
  <si>
    <t>Ascites Fluid – 1.0 mL</t>
  </si>
  <si>
    <t>BBB0300</t>
  </si>
  <si>
    <t>Buffy Coat – 0.3mL</t>
  </si>
  <si>
    <t>BBM0200</t>
  </si>
  <si>
    <t>Bone Marrow Mononuclear Cells – 0.2mL</t>
  </si>
  <si>
    <t>BBM1000</t>
  </si>
  <si>
    <t>Bone Marrow Mononuclear Cells – 1.0mL</t>
  </si>
  <si>
    <t>BBP0500</t>
  </si>
  <si>
    <t>Plasma – 0.5mL</t>
  </si>
  <si>
    <t>BBS0500</t>
  </si>
  <si>
    <t>Serum – 0.5mL</t>
  </si>
  <si>
    <t>BBT1000</t>
  </si>
  <si>
    <t>Frozen Tumor Tissue</t>
  </si>
  <si>
    <t>BBX0200</t>
  </si>
  <si>
    <t>Peripheral Blood Mononuclear Cells – 0.2mL</t>
  </si>
  <si>
    <t>BBX1000</t>
  </si>
  <si>
    <t>Peripheral Blood Mononuclear Cells – 1.0mL</t>
  </si>
  <si>
    <t>BTC1000</t>
  </si>
  <si>
    <t>Dissociated Tumor Cells – 1.0mL</t>
  </si>
  <si>
    <t>CAF0200</t>
  </si>
  <si>
    <t>Cancer Associated Fibroblasts – 0.2mL</t>
  </si>
  <si>
    <t>CAF1000</t>
  </si>
  <si>
    <t>Cancer Associated Fibroblasts – 1.0mL</t>
  </si>
  <si>
    <t>XTC1000</t>
  </si>
  <si>
    <t>Xenograft Dissociated Tumor Cells – 1.0mL</t>
  </si>
  <si>
    <t>Hispanic</t>
  </si>
  <si>
    <t>II</t>
  </si>
  <si>
    <t>Endometrial Cancer, Adenocarcinoma</t>
  </si>
  <si>
    <t>Black</t>
  </si>
  <si>
    <t>Unknown</t>
  </si>
  <si>
    <t>BTC1000-G2110037006032718MS</t>
  </si>
  <si>
    <t>Gastric Cancer</t>
  </si>
  <si>
    <t>http://conversantbio.force.com/data/SpecimenData?type=flow&amp;sample=61306130683030303030506e76525041415a</t>
  </si>
  <si>
    <t>BTC1000-G2110037007032618MS</t>
  </si>
  <si>
    <t>http://conversantbio.force.com/data/SpecimenData?type=flow&amp;sample=61306130683030303030506e764a7041414a</t>
  </si>
  <si>
    <t>Colorectal Cancer</t>
  </si>
  <si>
    <t>Unknown (Reviewed)</t>
  </si>
  <si>
    <t>Lung Cancer, Adenocarcinoma</t>
  </si>
  <si>
    <t>BTC1000-E1110002763071818MS</t>
  </si>
  <si>
    <t>http://conversantbio.force.com/data/SpecimenData?type=flow&amp;sample=61306130683030303030506f436943414156</t>
  </si>
  <si>
    <t>Bladder Cancer, Transitional Cell Carcinoma (Papillary)</t>
  </si>
  <si>
    <t>BTC1000-E1110006690071718MS</t>
  </si>
  <si>
    <t>http://conversantbio.force.com/data/SpecimenData?type=flow&amp;sample=61306130683030303030506f43513241414e</t>
  </si>
  <si>
    <t>BTC1000-E1110006692072018MS</t>
  </si>
  <si>
    <t>http://conversantbio.force.com/data/SpecimenData?type=flow&amp;sample=61306130683030303030506f443563414146</t>
  </si>
  <si>
    <t>BTC1000-G2110039811060618MS</t>
  </si>
  <si>
    <t>NRAS Q61R (c.182A&gt;G)</t>
  </si>
  <si>
    <t>NRAS c.182A&gt;G (Q61R)</t>
  </si>
  <si>
    <t>http://conversantbio.force.com/data/SpecimenData?type=flow&amp;sample=61306130683030303030506f354a7941414a</t>
  </si>
  <si>
    <t>II-C</t>
  </si>
  <si>
    <t>Post Tx</t>
  </si>
  <si>
    <t>Generated By: Charlie Gillis 1/15/2019 12:37 PM</t>
  </si>
  <si>
    <t>Patient</t>
  </si>
  <si>
    <t>120889508</t>
  </si>
  <si>
    <t>BTC1000-E7120889508111417MS</t>
  </si>
  <si>
    <t>11</t>
  </si>
  <si>
    <t>KRAS c.38G&gt;A (G13D)</t>
  </si>
  <si>
    <t>http://conversantbio.force.com/data/SpecimenData?type=flow&amp;sample=613061306830303030305179596956414156</t>
  </si>
  <si>
    <t>110005697</t>
  </si>
  <si>
    <t>BTC1000-J7110005697111417MS</t>
  </si>
  <si>
    <t>7</t>
  </si>
  <si>
    <t>http://conversantbio.force.com/data/SpecimenData?type=flow&amp;sample=6130613068303030303051795a476a41414e</t>
  </si>
  <si>
    <t>110005746</t>
  </si>
  <si>
    <t>BTC1000-E1110005746112717MS</t>
  </si>
  <si>
    <t>36</t>
  </si>
  <si>
    <t>http://conversantbio.force.com/data/SpecimenData?type=flow&amp;sample=613061306830303030305179616568414142</t>
  </si>
  <si>
    <t>120964546</t>
  </si>
  <si>
    <t>BTC1000-H1120964546021218MS</t>
  </si>
  <si>
    <t>http://conversantbio.force.com/data/SpecimenData?type=flow&amp;sample=613061306830303030305179694b4a41415a</t>
  </si>
  <si>
    <t>110003877</t>
  </si>
  <si>
    <t>BTC1000-J7110003877022818MS</t>
  </si>
  <si>
    <t>6</t>
  </si>
  <si>
    <t>KRAS c.38G&gt;T (G13V)</t>
  </si>
  <si>
    <t>http://conversantbio.force.com/data/SpecimenData?type=flow&amp;sample=6130613068303030303051796b6146414152</t>
  </si>
  <si>
    <t>110043080</t>
  </si>
  <si>
    <t>BTC1000-G2110043080030718MS</t>
  </si>
  <si>
    <t>10</t>
  </si>
  <si>
    <t>http://conversantbio.force.com/data/SpecimenData?type=flow&amp;sample=61306130683030303030506e74336b414142</t>
  </si>
  <si>
    <t>110037007</t>
  </si>
  <si>
    <t>3</t>
  </si>
  <si>
    <t>110037006</t>
  </si>
  <si>
    <t>110037009</t>
  </si>
  <si>
    <t>BTC1000-G2110037009032718MS</t>
  </si>
  <si>
    <t>2</t>
  </si>
  <si>
    <t>http://conversantbio.force.com/data/SpecimenData?type=flow&amp;sample=61306130683030303030506e76534e41415a</t>
  </si>
  <si>
    <t>110037014</t>
  </si>
  <si>
    <t>BTC1000-G2110037014041318MS</t>
  </si>
  <si>
    <t>http://conversantbio.force.com/data/SpecimenData?type=flow&amp;sample=61306130683030303030506e783971414142</t>
  </si>
  <si>
    <t>110037015</t>
  </si>
  <si>
    <t>BTC1000-G2110037015041318MS</t>
  </si>
  <si>
    <t>12</t>
  </si>
  <si>
    <t>http://conversantbio.force.com/data/SpecimenData?type=flow&amp;sample=61306130683030303030506e78433141414a</t>
  </si>
  <si>
    <t>110002850</t>
  </si>
  <si>
    <t>BTC1000-E1110002850042318MS</t>
  </si>
  <si>
    <t>13</t>
  </si>
  <si>
    <t>NRAS c.181C&gt;A (Q61K)</t>
  </si>
  <si>
    <t>http://conversantbio.force.com/data/SpecimenData?type=flow&amp;sample=61306130683030303030506e7a444741415a</t>
  </si>
  <si>
    <t>110003429</t>
  </si>
  <si>
    <t>BTC1000-N1110003429050918MS</t>
  </si>
  <si>
    <t>9</t>
  </si>
  <si>
    <t>http://conversantbio.force.com/data/SpecimenData?type=flow&amp;sample=61306130683030303030506f314c3741414a</t>
  </si>
  <si>
    <t>110042229</t>
  </si>
  <si>
    <t>BTC1000-G2110042229051118MS</t>
  </si>
  <si>
    <t>38</t>
  </si>
  <si>
    <t>http://conversantbio.force.com/data/SpecimenData?type=flow&amp;sample=61306130683030303030506f317852414152</t>
  </si>
  <si>
    <t>110003431</t>
  </si>
  <si>
    <t>BTC1000-N1110003431051418MS</t>
  </si>
  <si>
    <t>http://conversantbio.force.com/data/SpecimenData?type=flow&amp;sample=61306130683030303030506f323444414152</t>
  </si>
  <si>
    <t>110003390</t>
  </si>
  <si>
    <t>BTC1000-E1110003390052118MS</t>
  </si>
  <si>
    <t>Lung Cancer, NSCLC</t>
  </si>
  <si>
    <t>http://conversantbio.force.com/data/SpecimenData?type=flow&amp;sample=61306130683030303030506f33566741414a</t>
  </si>
  <si>
    <t>110003619</t>
  </si>
  <si>
    <t>BTC1000-E1110003619052918MS</t>
  </si>
  <si>
    <t>8</t>
  </si>
  <si>
    <t>http://conversantbio.force.com/data/SpecimenData?type=flow&amp;sample=61306130683030303030506f34527241414a</t>
  </si>
  <si>
    <t>110039811</t>
  </si>
  <si>
    <t>16</t>
  </si>
  <si>
    <t>110005700</t>
  </si>
  <si>
    <t>BTC1000-K9110005700060518MS</t>
  </si>
  <si>
    <t>http://conversantbio.force.com/data/SpecimenData?type=flow&amp;sample=61306130683030303030506f354b3341414a</t>
  </si>
  <si>
    <t>110006039</t>
  </si>
  <si>
    <t>BTC1000-K9110006039060818MS</t>
  </si>
  <si>
    <t>http://conversantbio.force.com/data/SpecimenData?type=flow&amp;sample=61306130683030303030506f35576941414a</t>
  </si>
  <si>
    <t>110003442</t>
  </si>
  <si>
    <t>BTC1000-N1110003442061418MS</t>
  </si>
  <si>
    <t>http://conversantbio.force.com/data/SpecimenData?type=flow&amp;sample=61306130683030303030506f364a4541415a</t>
  </si>
  <si>
    <t>110037028</t>
  </si>
  <si>
    <t>BFF0500-G2110037028050818PE</t>
  </si>
  <si>
    <t>1</t>
  </si>
  <si>
    <t>TBD</t>
  </si>
  <si>
    <t>110002759</t>
  </si>
  <si>
    <t>BTC1000-E1110002759070318MS</t>
  </si>
  <si>
    <t>http://conversantbio.force.com/data/SpecimenData?type=flow&amp;sample=61306130683030303030506f396756414152</t>
  </si>
  <si>
    <t>110003448</t>
  </si>
  <si>
    <t>BTC1000-N1110003448070918MS</t>
  </si>
  <si>
    <t>http://conversantbio.force.com/data/SpecimenData?type=flow&amp;sample=61306130683030303030506f41424b414133</t>
  </si>
  <si>
    <t>110003449</t>
  </si>
  <si>
    <t>BTC1000-N1110003449071118MS</t>
  </si>
  <si>
    <t>4</t>
  </si>
  <si>
    <t>http://conversantbio.force.com/data/SpecimenData?type=flow&amp;sample=61306130683030303030506f416b6a414146</t>
  </si>
  <si>
    <t>110006691</t>
  </si>
  <si>
    <t>BTC1000-E1110006691071718MS</t>
  </si>
  <si>
    <t>http://conversantbio.force.com/data/SpecimenData?type=flow&amp;sample=61306130683030303030506f43507841414e</t>
  </si>
  <si>
    <t>110006690</t>
  </si>
  <si>
    <t>110002763</t>
  </si>
  <si>
    <t>27</t>
  </si>
  <si>
    <t>110006692</t>
  </si>
  <si>
    <t>18</t>
  </si>
  <si>
    <t>120752480</t>
  </si>
  <si>
    <t>BTC1000-H1120752480072418MS</t>
  </si>
  <si>
    <t>http://conversantbio.force.com/data/SpecimenData?type=flow&amp;sample=61306130683030303030506f44527041414e</t>
  </si>
  <si>
    <t>110003455</t>
  </si>
  <si>
    <t>BTC1000-N1110003455072618MS</t>
  </si>
  <si>
    <t>http://conversantbio.force.com/data/SpecimenData?type=flow&amp;sample=61306130683030303030506f447061414146</t>
  </si>
  <si>
    <t>110037067</t>
  </si>
  <si>
    <t>BTC1000-G2110037067072518MS</t>
  </si>
  <si>
    <t>22</t>
  </si>
  <si>
    <t>http://conversantbio.force.com/data/SpecimenData?type=flow&amp;sample=61306130683030303030506f447237414146</t>
  </si>
  <si>
    <t>110037063</t>
  </si>
  <si>
    <t>BTC1000-G2110037063072418MS</t>
  </si>
  <si>
    <t>http://conversantbio.force.com/data/SpecimenData?type=flow&amp;sample=61306130683030303030506f447271414146</t>
  </si>
  <si>
    <t>110039883</t>
  </si>
  <si>
    <t>BTC1000-G2110039883072718MS</t>
  </si>
  <si>
    <t>http://conversantbio.force.com/data/SpecimenData?type=flow&amp;sample=61306130683030303030506f453572414146</t>
  </si>
  <si>
    <t>110039885</t>
  </si>
  <si>
    <t>110003684</t>
  </si>
  <si>
    <t>BTC1000-G0110003684080218MS</t>
  </si>
  <si>
    <t>http://conversantbio.force.com/data/SpecimenData?type=flow&amp;sample=61306130683030303030506f456c6e414146</t>
  </si>
  <si>
    <t>110039914</t>
  </si>
  <si>
    <t>28</t>
  </si>
  <si>
    <t>110036718</t>
  </si>
  <si>
    <t>BTC1000-E1110036718060816MS</t>
  </si>
  <si>
    <t>110002646</t>
  </si>
  <si>
    <t>BTC1000-G0110002646061616MS</t>
  </si>
  <si>
    <t>5</t>
  </si>
  <si>
    <t>110036737</t>
  </si>
  <si>
    <t>BTC1000-E1110036737061516MS</t>
  </si>
  <si>
    <t>http://conversantbio.force.com/data/SpecimenData?type=flow&amp;sample=613061314130303030304d766e7059514152</t>
  </si>
  <si>
    <t>110002753</t>
  </si>
  <si>
    <t>BTC1000-G0110002753071116MS</t>
  </si>
  <si>
    <t>KRAS c.35G&gt;C (G12A)</t>
  </si>
  <si>
    <t>110002869</t>
  </si>
  <si>
    <t>BTC1000-J7110002869072916MS</t>
  </si>
  <si>
    <t>http://conversantbio.force.com/data/SpecimenData?type=flow&amp;sample=613061314130303030304e536c513351414c</t>
  </si>
  <si>
    <t>110036492</t>
  </si>
  <si>
    <t>BTC1000-E1110036492030816MS</t>
  </si>
  <si>
    <t>http://conversantbio.force.com/data/SpecimenData?type=flow&amp;sample=613061314130303030304b686b493651414a</t>
  </si>
  <si>
    <t>110036796</t>
  </si>
  <si>
    <t>BTC1000-G2110036796041416MS</t>
  </si>
  <si>
    <t>http://conversantbio.force.com/data/SpecimenData?type=flow&amp;sample=613061314130303030304c5053456b514150</t>
  </si>
  <si>
    <t>110036797</t>
  </si>
  <si>
    <t>BTC1000-G2110036797042116MS</t>
  </si>
  <si>
    <t>21</t>
  </si>
  <si>
    <t>http://conversantbio.force.com/data/SpecimenData?type=flow&amp;sample=613061314130303030304c6539575a51415a</t>
  </si>
  <si>
    <t>110002876</t>
  </si>
  <si>
    <t>BTC1000-J7110002876082316MS</t>
  </si>
  <si>
    <t>17</t>
  </si>
  <si>
    <t>110036903</t>
  </si>
  <si>
    <t>BTC1000-G2110036903090616MS</t>
  </si>
  <si>
    <t>http://conversantbio.force.com/data/SpecimenData?type=flow&amp;sample=613061314130303030304e6f41566a51414e</t>
  </si>
  <si>
    <t>110002895</t>
  </si>
  <si>
    <t>BTC1000-J7110002895090716MS</t>
  </si>
  <si>
    <t>110002878</t>
  </si>
  <si>
    <t>BTC1000-J7110002878090716MS</t>
  </si>
  <si>
    <t>http://conversantbio.force.com/data/SpecimenData?type=flow&amp;sample=613061314130303030304e6f427934514146</t>
  </si>
  <si>
    <t>110002926</t>
  </si>
  <si>
    <t>BTC1000-J6110002926090916MS</t>
  </si>
  <si>
    <t>110036734</t>
  </si>
  <si>
    <t>BTC1000-E1110036734080316MS</t>
  </si>
  <si>
    <t>http://conversantbio.force.com/data/SpecimenData?type=flow&amp;sample=613061314130303030304a43564a4e514135</t>
  </si>
  <si>
    <t>110036833</t>
  </si>
  <si>
    <t>BTC1000-G2110036833080216MS</t>
  </si>
  <si>
    <t>http://conversantbio.force.com/data/SpecimenData?type=flow&amp;sample=613061314130303030304a435a5830514150</t>
  </si>
  <si>
    <t>110002875</t>
  </si>
  <si>
    <t>BTC1000-J7110002875080516MS</t>
  </si>
  <si>
    <t>14</t>
  </si>
  <si>
    <t>110002908</t>
  </si>
  <si>
    <t>BTC1000-J7110002908092016MS</t>
  </si>
  <si>
    <t>110036910</t>
  </si>
  <si>
    <t>BTC1000-G2110036910092716MS</t>
  </si>
  <si>
    <t>http://conversantbio.force.com/data/SpecimenData?type=flow&amp;sample=613061314130303030304f306f433051414a</t>
  </si>
  <si>
    <t>110002893</t>
  </si>
  <si>
    <t>BTC1000-J7110002893093016MS</t>
  </si>
  <si>
    <t>120589937</t>
  </si>
  <si>
    <t>BTC1000-U1120589937100316MS</t>
  </si>
  <si>
    <t>110002954</t>
  </si>
  <si>
    <t>BTC1000-J7110002954100416MS</t>
  </si>
  <si>
    <t>19</t>
  </si>
  <si>
    <t>http://conversantbio.force.com/data/SpecimenData?type=flow&amp;sample=613061314130303030304f34337666514142</t>
  </si>
  <si>
    <t>110002952</t>
  </si>
  <si>
    <t>BTC1000-J7110002952100516MS</t>
  </si>
  <si>
    <t>http://conversantbio.force.com/data/SpecimenData?type=flow&amp;sample=613061314130303030304f34496458514156</t>
  </si>
  <si>
    <t>110002957</t>
  </si>
  <si>
    <t>BTC1000-J7110002957100716MS</t>
  </si>
  <si>
    <t>110036742</t>
  </si>
  <si>
    <t>BTC1000-E1110036742101716MS</t>
  </si>
  <si>
    <t>http://conversantbio.force.com/data/SpecimenData?type=flow&amp;sample=613061314130303030304f3835647a514142</t>
  </si>
  <si>
    <t>110002975</t>
  </si>
  <si>
    <t>BTC1000-J7110002975102416MS</t>
  </si>
  <si>
    <t>110002931</t>
  </si>
  <si>
    <t>BTC1000-J9110002931112216MS</t>
  </si>
  <si>
    <t>110002837</t>
  </si>
  <si>
    <t>BTC1000-K4110002837041117MS</t>
  </si>
  <si>
    <t>15</t>
  </si>
  <si>
    <t>KRAS c.183A&gt;T (Q61H)</t>
  </si>
  <si>
    <t>http://conversantbio.force.com/data/SpecimenData?type=flow&amp;sample=613061314130303030304c56334858514131</t>
  </si>
  <si>
    <t>110036876</t>
  </si>
  <si>
    <t>BTC1000-E1110036876041017MS</t>
  </si>
  <si>
    <t>http://conversantbio.force.com/data/SpecimenData?type=flow&amp;sample=613061314130303030304c5633517251414c</t>
  </si>
  <si>
    <t>120746456</t>
  </si>
  <si>
    <t>BTC1000-H1120746456050817MS</t>
  </si>
  <si>
    <t>http://conversantbio.force.com/data/SpecimenData?type=flow&amp;sample=613061314130303030304c696f365a514152</t>
  </si>
  <si>
    <t>120770208</t>
  </si>
  <si>
    <t>BTC1000-E7120770208062017MS</t>
  </si>
  <si>
    <t>110003285</t>
  </si>
  <si>
    <t>BTC1000-E1110003285070317MS</t>
  </si>
  <si>
    <t>http://conversantbio.force.com/data/SpecimenData?type=flow&amp;sample=613061314130303030305138307371514142</t>
  </si>
  <si>
    <t>120811337</t>
  </si>
  <si>
    <t>BTC1000-U1120811337081617MS</t>
  </si>
  <si>
    <t>KRAS c.183A&gt;C (Q61H)</t>
  </si>
  <si>
    <t>http://conversantbio.force.com/data/SpecimenData?type=flow&amp;sample=6130613141303030303051384e587651414e</t>
  </si>
  <si>
    <t>120839011</t>
  </si>
  <si>
    <t>BTC1000-H1120839011091317MS</t>
  </si>
  <si>
    <t>120844908</t>
  </si>
  <si>
    <t>BTC1000-H1120844908091917MS</t>
  </si>
  <si>
    <t>http://conversantbio.force.com/data/SpecimenData?type=flow&amp;sample=613061314130303030305047343353514154</t>
  </si>
  <si>
    <t>110043010</t>
  </si>
  <si>
    <t>BTC1000-G2110043010091917MS</t>
  </si>
  <si>
    <t>http://conversantbio.force.com/data/SpecimenData?type=flow&amp;sample=613061314130303030305047356354514154</t>
  </si>
  <si>
    <t>Discovery Life Sciences - QC'd Inventory - DTCs with Genomic Characterization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</si>
</sst>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0"/>
      <color theme="1"/>
      <name val="Calibri"/>
      <scheme val="minor"/>
    </font>
    <font>
      <u/>
      <sz val="10"/>
      <color indexed="12"/>
      <name val="Arial"/>
      <family val="2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sz val="10"/>
      <color theme="1"/>
      <name val="Arial"/>
    </font>
    <font>
      <b/>
      <sz val="11"/>
      <color theme="0"/>
      <name val="Calibri"/>
      <scheme val="minor"/>
    </font>
    <font>
      <u/>
      <sz val="10"/>
      <color rgb="FF0000FF"/>
      <name val="Arial"/>
      <family val="2"/>
    </font>
    <font>
      <sz val="12"/>
      <color rgb="FF0000FF"/>
      <name val="Calibri"/>
      <family val="2"/>
      <scheme val="minor"/>
    </font>
    <font>
      <sz val="11"/>
      <color theme="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31"/>
      </patternFill>
    </fill>
    <fill>
      <patternFill patternType="solid">
        <fgColor rgb="FFFF9900"/>
        <bgColor indexed="31"/>
      </patternFill>
    </fill>
    <fill>
      <patternFill patternType="solid">
        <fgColor rgb="FF4E1D6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2" fillId="0" borderId="0" xfId="1" applyNumberFormat="1" applyFill="1" applyBorder="1" applyAlignment="1" applyProtection="1">
      <alignment horizontal="left"/>
    </xf>
    <xf numFmtId="0" fontId="5" fillId="2" borderId="0" xfId="2" applyFont="1" applyFill="1" applyBorder="1" applyAlignment="1">
      <alignment horizontal="left"/>
    </xf>
    <xf numFmtId="0" fontId="5" fillId="3" borderId="0" xfId="2" applyFont="1" applyFill="1" applyBorder="1" applyAlignment="1">
      <alignment horizontal="left"/>
    </xf>
    <xf numFmtId="0" fontId="4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3" fillId="0" borderId="0" xfId="2" applyFont="1" applyFill="1" applyBorder="1"/>
    <xf numFmtId="0" fontId="0" fillId="0" borderId="0" xfId="0" applyBorder="1"/>
    <xf numFmtId="0" fontId="6" fillId="0" borderId="0" xfId="0" applyFont="1" applyFill="1" applyBorder="1"/>
    <xf numFmtId="0" fontId="0" fillId="0" borderId="0" xfId="0" applyFill="1"/>
    <xf numFmtId="0" fontId="8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0" xfId="0" applyFont="1"/>
    <xf numFmtId="0" fontId="8" fillId="4" borderId="0" xfId="0" applyFont="1" applyFill="1" applyAlignment="1">
      <alignment horizontal="center" vertical="center" wrapText="1"/>
    </xf>
    <xf numFmtId="0" fontId="11" fillId="4" borderId="0" xfId="0" applyFont="1" applyFill="1"/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Alignment="1">
      <alignment horizontal="left"/>
    </xf>
  </cellXfs>
  <cellStyles count="3">
    <cellStyle name="Hyperlink" xfId="1" builtinId="8"/>
    <cellStyle name="Normal" xfId="0" builtinId="0"/>
    <cellStyle name="Normal 2 2" xfId="2"/>
  </cellStyles>
  <dxfs count="0"/>
  <tableStyles count="0" defaultTableStyle="TableStyleMedium9" defaultPivotStyle="PivotStyleMedium7"/>
  <colors>
    <mruColors>
      <color rgb="FF4E1D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4917110</xdr:colOff>
      <xdr:row>0</xdr:row>
      <xdr:rowOff>0</xdr:rowOff>
    </xdr:from>
    <xdr:to>
      <xdr:col>26</xdr:col>
      <xdr:colOff>169263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16110" y="0"/>
          <a:ext cx="1818053" cy="10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7196736</xdr:colOff>
      <xdr:row>0</xdr:row>
      <xdr:rowOff>0</xdr:rowOff>
    </xdr:from>
    <xdr:to>
      <xdr:col>2</xdr:col>
      <xdr:colOff>88900</xdr:colOff>
      <xdr:row>5</xdr:row>
      <xdr:rowOff>115486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2836" y="0"/>
          <a:ext cx="2086964" cy="1182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dls.com" TargetMode="External"/><Relationship Id="rId2" Type="http://schemas.openxmlformats.org/officeDocument/2006/relationships/hyperlink" Target="http://www.dls.com/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workbookViewId="0">
      <selection activeCell="K9" sqref="K9"/>
    </sheetView>
  </sheetViews>
  <sheetFormatPr baseColWidth="10" defaultRowHeight="16" x14ac:dyDescent="0.2"/>
  <cols>
    <col min="3" max="3" width="9.33203125" customWidth="1"/>
    <col min="5" max="5" width="12.33203125" customWidth="1"/>
    <col min="6" max="6" width="9.1640625" customWidth="1"/>
    <col min="7" max="7" width="8" customWidth="1"/>
    <col min="8" max="8" width="8.5" customWidth="1"/>
    <col min="9" max="9" width="7.33203125" customWidth="1"/>
    <col min="10" max="10" width="10.33203125" customWidth="1"/>
    <col min="11" max="11" width="9.33203125" customWidth="1"/>
    <col min="12" max="12" width="9.1640625" customWidth="1"/>
    <col min="13" max="13" width="10.5" style="1" customWidth="1"/>
    <col min="14" max="14" width="8.33203125" customWidth="1"/>
    <col min="15" max="15" width="9.1640625" customWidth="1"/>
    <col min="16" max="16" width="8.1640625" customWidth="1"/>
    <col min="17" max="17" width="9.5" customWidth="1"/>
    <col min="18" max="18" width="8.33203125" customWidth="1"/>
    <col min="19" max="19" width="9.1640625" customWidth="1"/>
    <col min="20" max="20" width="8.1640625" customWidth="1"/>
    <col min="21" max="21" width="9.33203125" customWidth="1"/>
    <col min="22" max="22" width="10.1640625" customWidth="1"/>
    <col min="23" max="23" width="9" customWidth="1"/>
    <col min="24" max="24" width="10.83203125" customWidth="1"/>
    <col min="28" max="28" width="7.33203125" customWidth="1"/>
    <col min="29" max="29" width="56" customWidth="1"/>
  </cols>
  <sheetData>
    <row r="1" spans="1:33" x14ac:dyDescent="0.2">
      <c r="A1" s="12" t="s">
        <v>364</v>
      </c>
      <c r="Y1" s="10"/>
    </row>
    <row r="2" spans="1:33" x14ac:dyDescent="0.2">
      <c r="A2" s="13" t="s">
        <v>0</v>
      </c>
      <c r="Y2" s="10"/>
    </row>
    <row r="3" spans="1:33" x14ac:dyDescent="0.2">
      <c r="A3" s="13" t="s">
        <v>1</v>
      </c>
      <c r="Y3" s="10"/>
    </row>
    <row r="4" spans="1:33" x14ac:dyDescent="0.2">
      <c r="A4" s="13" t="s">
        <v>145</v>
      </c>
      <c r="Y4" s="10"/>
    </row>
    <row r="5" spans="1:33" x14ac:dyDescent="0.2">
      <c r="A5" s="13" t="s">
        <v>2</v>
      </c>
      <c r="Y5" s="10"/>
    </row>
    <row r="6" spans="1:33" s="10" customFormat="1" x14ac:dyDescent="0.2">
      <c r="M6" s="28"/>
    </row>
    <row r="7" spans="1:33" s="15" customFormat="1" ht="60" x14ac:dyDescent="0.2">
      <c r="A7" s="14" t="s">
        <v>146</v>
      </c>
      <c r="B7" s="14" t="s">
        <v>3</v>
      </c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4" t="s">
        <v>11</v>
      </c>
      <c r="K7" s="14" t="s">
        <v>12</v>
      </c>
      <c r="L7" s="14" t="s">
        <v>13</v>
      </c>
      <c r="M7" s="11" t="s">
        <v>14</v>
      </c>
      <c r="N7" s="14" t="s">
        <v>15</v>
      </c>
      <c r="O7" s="14" t="s">
        <v>16</v>
      </c>
      <c r="P7" s="14" t="s">
        <v>17</v>
      </c>
      <c r="Q7" s="14" t="s">
        <v>18</v>
      </c>
      <c r="R7" s="14" t="s">
        <v>19</v>
      </c>
      <c r="S7" s="14" t="s">
        <v>20</v>
      </c>
      <c r="T7" s="14" t="s">
        <v>21</v>
      </c>
      <c r="U7" s="14" t="s">
        <v>22</v>
      </c>
      <c r="V7" s="14" t="s">
        <v>24</v>
      </c>
      <c r="W7" s="14" t="s">
        <v>25</v>
      </c>
      <c r="X7" s="14" t="s">
        <v>23</v>
      </c>
      <c r="Y7" s="19"/>
      <c r="Z7" s="19"/>
      <c r="AA7" s="19"/>
      <c r="AB7" s="19"/>
      <c r="AC7" s="14" t="s">
        <v>23</v>
      </c>
      <c r="AD7" s="19"/>
      <c r="AE7" s="19"/>
      <c r="AF7" s="19"/>
      <c r="AG7" s="19"/>
    </row>
    <row r="8" spans="1:33" ht="56" x14ac:dyDescent="0.2">
      <c r="A8" s="20" t="s">
        <v>147</v>
      </c>
      <c r="B8" s="20" t="s">
        <v>148</v>
      </c>
      <c r="C8" s="20" t="s">
        <v>149</v>
      </c>
      <c r="D8" s="20" t="s">
        <v>26</v>
      </c>
      <c r="E8" s="20" t="s">
        <v>34</v>
      </c>
      <c r="F8" s="21">
        <v>43053</v>
      </c>
      <c r="G8" s="20" t="s">
        <v>35</v>
      </c>
      <c r="H8" s="22">
        <v>66</v>
      </c>
      <c r="I8" s="20" t="s">
        <v>28</v>
      </c>
      <c r="J8" s="20" t="s">
        <v>29</v>
      </c>
      <c r="K8" s="20" t="s">
        <v>43</v>
      </c>
      <c r="L8" s="20" t="s">
        <v>31</v>
      </c>
      <c r="M8" s="16" t="s">
        <v>52</v>
      </c>
      <c r="N8" s="20" t="s">
        <v>47</v>
      </c>
      <c r="O8" s="20" t="s">
        <v>150</v>
      </c>
      <c r="P8" s="20" t="s">
        <v>47</v>
      </c>
      <c r="Q8" s="20" t="s">
        <v>53</v>
      </c>
      <c r="R8" s="20" t="s">
        <v>32</v>
      </c>
      <c r="S8" s="23"/>
      <c r="T8" s="23"/>
      <c r="U8" s="23"/>
      <c r="V8" s="22">
        <v>1.62</v>
      </c>
      <c r="W8" s="22">
        <v>50</v>
      </c>
      <c r="X8" s="24" t="str">
        <f>HYPERLINK(AC8)</f>
        <v>http://conversantbio.force.com/data/SpecimenData?type=flow&amp;sample=613061306830303030305179596956414156</v>
      </c>
      <c r="Y8" s="25"/>
      <c r="Z8" s="26"/>
      <c r="AA8" s="26"/>
      <c r="AB8" s="26"/>
      <c r="AC8" s="20" t="s">
        <v>151</v>
      </c>
      <c r="AD8" s="26"/>
      <c r="AE8" s="26"/>
      <c r="AF8" s="26"/>
      <c r="AG8" s="26"/>
    </row>
    <row r="9" spans="1:33" ht="42" x14ac:dyDescent="0.2">
      <c r="A9" s="20" t="s">
        <v>152</v>
      </c>
      <c r="B9" s="20" t="s">
        <v>153</v>
      </c>
      <c r="C9" s="20" t="s">
        <v>154</v>
      </c>
      <c r="D9" s="20" t="s">
        <v>26</v>
      </c>
      <c r="E9" s="20" t="s">
        <v>131</v>
      </c>
      <c r="F9" s="21">
        <v>43053</v>
      </c>
      <c r="G9" s="20" t="s">
        <v>27</v>
      </c>
      <c r="H9" s="22">
        <v>62</v>
      </c>
      <c r="I9" s="20" t="s">
        <v>28</v>
      </c>
      <c r="J9" s="20" t="s">
        <v>29</v>
      </c>
      <c r="K9" s="20" t="s">
        <v>46</v>
      </c>
      <c r="L9" s="20" t="s">
        <v>31</v>
      </c>
      <c r="M9" s="17"/>
      <c r="N9" s="20" t="s">
        <v>32</v>
      </c>
      <c r="O9" s="23"/>
      <c r="P9" s="23"/>
      <c r="Q9" s="23"/>
      <c r="R9" s="20" t="s">
        <v>32</v>
      </c>
      <c r="S9" s="23"/>
      <c r="T9" s="20" t="s">
        <v>32</v>
      </c>
      <c r="U9" s="23"/>
      <c r="V9" s="22">
        <v>2.12</v>
      </c>
      <c r="W9" s="22">
        <v>62.91</v>
      </c>
      <c r="X9" s="24" t="str">
        <f>HYPERLINK(AC9)</f>
        <v>http://conversantbio.force.com/data/SpecimenData?type=flow&amp;sample=6130613068303030303051795a476a41414e</v>
      </c>
      <c r="Y9" s="25"/>
      <c r="Z9" s="26"/>
      <c r="AA9" s="26"/>
      <c r="AB9" s="26"/>
      <c r="AC9" s="20" t="s">
        <v>155</v>
      </c>
      <c r="AD9" s="26"/>
      <c r="AE9" s="26"/>
      <c r="AF9" s="26"/>
      <c r="AG9" s="26"/>
    </row>
    <row r="10" spans="1:33" ht="42" x14ac:dyDescent="0.2">
      <c r="A10" s="20" t="s">
        <v>156</v>
      </c>
      <c r="B10" s="20" t="s">
        <v>157</v>
      </c>
      <c r="C10" s="20" t="s">
        <v>158</v>
      </c>
      <c r="D10" s="20" t="s">
        <v>26</v>
      </c>
      <c r="E10" s="20" t="s">
        <v>57</v>
      </c>
      <c r="F10" s="21">
        <v>43066</v>
      </c>
      <c r="G10" s="20" t="s">
        <v>27</v>
      </c>
      <c r="H10" s="22">
        <v>52</v>
      </c>
      <c r="I10" s="20" t="s">
        <v>28</v>
      </c>
      <c r="J10" s="20" t="s">
        <v>29</v>
      </c>
      <c r="K10" s="20" t="s">
        <v>59</v>
      </c>
      <c r="L10" s="20" t="s">
        <v>31</v>
      </c>
      <c r="M10" s="17"/>
      <c r="N10" s="23"/>
      <c r="O10" s="23"/>
      <c r="P10" s="20" t="s">
        <v>47</v>
      </c>
      <c r="Q10" s="20" t="s">
        <v>53</v>
      </c>
      <c r="R10" s="20" t="s">
        <v>32</v>
      </c>
      <c r="S10" s="23"/>
      <c r="T10" s="23"/>
      <c r="U10" s="23"/>
      <c r="V10" s="22">
        <v>8.51</v>
      </c>
      <c r="W10" s="22">
        <v>58.69</v>
      </c>
      <c r="X10" s="24" t="str">
        <f>HYPERLINK(AC10)</f>
        <v>http://conversantbio.force.com/data/SpecimenData?type=flow&amp;sample=613061306830303030305179616568414142</v>
      </c>
      <c r="Y10" s="25"/>
      <c r="Z10" s="26"/>
      <c r="AA10" s="26"/>
      <c r="AB10" s="26"/>
      <c r="AC10" s="20" t="s">
        <v>159</v>
      </c>
      <c r="AD10" s="26"/>
      <c r="AE10" s="26"/>
      <c r="AF10" s="26"/>
      <c r="AG10" s="26"/>
    </row>
    <row r="11" spans="1:33" ht="42" x14ac:dyDescent="0.2">
      <c r="A11" s="20" t="s">
        <v>160</v>
      </c>
      <c r="B11" s="20" t="s">
        <v>161</v>
      </c>
      <c r="C11" s="20" t="s">
        <v>154</v>
      </c>
      <c r="D11" s="20" t="s">
        <v>26</v>
      </c>
      <c r="E11" s="20" t="s">
        <v>51</v>
      </c>
      <c r="F11" s="21">
        <v>43143</v>
      </c>
      <c r="G11" s="20" t="s">
        <v>27</v>
      </c>
      <c r="H11" s="22">
        <v>61</v>
      </c>
      <c r="I11" s="20" t="s">
        <v>122</v>
      </c>
      <c r="J11" s="20" t="s">
        <v>29</v>
      </c>
      <c r="K11" s="20" t="s">
        <v>30</v>
      </c>
      <c r="L11" s="20" t="s">
        <v>31</v>
      </c>
      <c r="M11" s="17"/>
      <c r="N11" s="20" t="s">
        <v>32</v>
      </c>
      <c r="O11" s="23"/>
      <c r="P11" s="23"/>
      <c r="Q11" s="23"/>
      <c r="R11" s="20" t="s">
        <v>32</v>
      </c>
      <c r="S11" s="23"/>
      <c r="T11" s="20" t="s">
        <v>32</v>
      </c>
      <c r="U11" s="23"/>
      <c r="V11" s="22">
        <v>1.76</v>
      </c>
      <c r="W11" s="22">
        <v>60.9</v>
      </c>
      <c r="X11" s="24" t="str">
        <f>HYPERLINK(AC11)</f>
        <v>http://conversantbio.force.com/data/SpecimenData?type=flow&amp;sample=613061306830303030305179694b4a41415a</v>
      </c>
      <c r="Y11" s="25"/>
      <c r="Z11" s="26"/>
      <c r="AA11" s="26"/>
      <c r="AB11" s="26"/>
      <c r="AC11" s="20" t="s">
        <v>162</v>
      </c>
      <c r="AD11" s="26"/>
      <c r="AE11" s="26"/>
      <c r="AF11" s="26"/>
      <c r="AG11" s="26"/>
    </row>
    <row r="12" spans="1:33" ht="42" x14ac:dyDescent="0.2">
      <c r="A12" s="20" t="s">
        <v>163</v>
      </c>
      <c r="B12" s="20" t="s">
        <v>164</v>
      </c>
      <c r="C12" s="20" t="s">
        <v>165</v>
      </c>
      <c r="D12" s="20" t="s">
        <v>26</v>
      </c>
      <c r="E12" s="20" t="s">
        <v>51</v>
      </c>
      <c r="F12" s="21">
        <v>43159</v>
      </c>
      <c r="G12" s="20" t="s">
        <v>27</v>
      </c>
      <c r="H12" s="22">
        <v>65</v>
      </c>
      <c r="I12" s="20" t="s">
        <v>28</v>
      </c>
      <c r="J12" s="20" t="s">
        <v>29</v>
      </c>
      <c r="K12" s="20" t="s">
        <v>45</v>
      </c>
      <c r="L12" s="20" t="s">
        <v>31</v>
      </c>
      <c r="M12" s="17"/>
      <c r="N12" s="20" t="s">
        <v>47</v>
      </c>
      <c r="O12" s="20" t="s">
        <v>166</v>
      </c>
      <c r="P12" s="23"/>
      <c r="Q12" s="23"/>
      <c r="R12" s="20" t="s">
        <v>32</v>
      </c>
      <c r="S12" s="23"/>
      <c r="T12" s="20" t="s">
        <v>32</v>
      </c>
      <c r="U12" s="23"/>
      <c r="V12" s="22">
        <v>2.25</v>
      </c>
      <c r="W12" s="22">
        <v>72.790000000000006</v>
      </c>
      <c r="X12" s="24" t="str">
        <f>HYPERLINK(AC12)</f>
        <v>http://conversantbio.force.com/data/SpecimenData?type=flow&amp;sample=6130613068303030303051796b6146414152</v>
      </c>
      <c r="Y12" s="25"/>
      <c r="Z12" s="26"/>
      <c r="AA12" s="26"/>
      <c r="AB12" s="26"/>
      <c r="AC12" s="20" t="s">
        <v>167</v>
      </c>
      <c r="AD12" s="26"/>
      <c r="AE12" s="26"/>
      <c r="AF12" s="26"/>
      <c r="AG12" s="26"/>
    </row>
    <row r="13" spans="1:33" ht="56" x14ac:dyDescent="0.2">
      <c r="A13" s="20" t="s">
        <v>168</v>
      </c>
      <c r="B13" s="20" t="s">
        <v>169</v>
      </c>
      <c r="C13" s="20" t="s">
        <v>170</v>
      </c>
      <c r="D13" s="20" t="s">
        <v>26</v>
      </c>
      <c r="E13" s="20" t="s">
        <v>34</v>
      </c>
      <c r="F13" s="21">
        <v>43166</v>
      </c>
      <c r="G13" s="20" t="s">
        <v>35</v>
      </c>
      <c r="H13" s="22">
        <v>57</v>
      </c>
      <c r="I13" s="20" t="s">
        <v>28</v>
      </c>
      <c r="J13" s="20" t="s">
        <v>29</v>
      </c>
      <c r="K13" s="20" t="s">
        <v>50</v>
      </c>
      <c r="L13" s="20" t="s">
        <v>31</v>
      </c>
      <c r="M13" s="16" t="s">
        <v>37</v>
      </c>
      <c r="N13" s="20" t="s">
        <v>47</v>
      </c>
      <c r="O13" s="20" t="s">
        <v>48</v>
      </c>
      <c r="P13" s="20" t="s">
        <v>32</v>
      </c>
      <c r="Q13" s="23"/>
      <c r="R13" s="20" t="s">
        <v>32</v>
      </c>
      <c r="S13" s="23"/>
      <c r="T13" s="23"/>
      <c r="U13" s="23"/>
      <c r="V13" s="22">
        <v>2.87</v>
      </c>
      <c r="W13" s="22">
        <v>42.84</v>
      </c>
      <c r="X13" s="24" t="str">
        <f>HYPERLINK(AC13)</f>
        <v>http://conversantbio.force.com/data/SpecimenData?type=flow&amp;sample=61306130683030303030506e74336b414142</v>
      </c>
      <c r="Y13" s="25"/>
      <c r="Z13" s="26"/>
      <c r="AA13" s="26"/>
      <c r="AB13" s="26"/>
      <c r="AC13" s="20" t="s">
        <v>171</v>
      </c>
      <c r="AD13" s="26"/>
      <c r="AE13" s="26"/>
      <c r="AF13" s="26"/>
      <c r="AG13" s="26"/>
    </row>
    <row r="14" spans="1:33" ht="42" x14ac:dyDescent="0.2">
      <c r="A14" s="20" t="s">
        <v>172</v>
      </c>
      <c r="B14" s="20" t="s">
        <v>127</v>
      </c>
      <c r="C14" s="20" t="s">
        <v>173</v>
      </c>
      <c r="D14" s="20" t="s">
        <v>26</v>
      </c>
      <c r="E14" s="20" t="s">
        <v>42</v>
      </c>
      <c r="F14" s="21">
        <v>43185</v>
      </c>
      <c r="G14" s="20" t="s">
        <v>27</v>
      </c>
      <c r="H14" s="22">
        <v>59</v>
      </c>
      <c r="I14" s="20" t="s">
        <v>28</v>
      </c>
      <c r="J14" s="20" t="s">
        <v>29</v>
      </c>
      <c r="K14" s="20" t="s">
        <v>39</v>
      </c>
      <c r="L14" s="20" t="s">
        <v>31</v>
      </c>
      <c r="M14" s="16" t="s">
        <v>37</v>
      </c>
      <c r="N14" s="23"/>
      <c r="O14" s="23"/>
      <c r="P14" s="23"/>
      <c r="Q14" s="23"/>
      <c r="R14" s="23"/>
      <c r="S14" s="23"/>
      <c r="T14" s="23"/>
      <c r="U14" s="23"/>
      <c r="V14" s="22">
        <v>0.75</v>
      </c>
      <c r="W14" s="22">
        <v>22.21</v>
      </c>
      <c r="X14" s="24" t="str">
        <f>HYPERLINK(AC14)</f>
        <v>http://conversantbio.force.com/data/SpecimenData?type=flow&amp;sample=61306130683030303030506e764a7041414a</v>
      </c>
      <c r="Y14" s="25"/>
      <c r="Z14" s="26"/>
      <c r="AA14" s="26"/>
      <c r="AB14" s="26"/>
      <c r="AC14" s="20" t="s">
        <v>128</v>
      </c>
      <c r="AD14" s="26"/>
      <c r="AE14" s="26"/>
      <c r="AF14" s="26"/>
      <c r="AG14" s="26"/>
    </row>
    <row r="15" spans="1:33" ht="42" x14ac:dyDescent="0.2">
      <c r="A15" s="20" t="s">
        <v>174</v>
      </c>
      <c r="B15" s="20" t="s">
        <v>124</v>
      </c>
      <c r="C15" s="20" t="s">
        <v>173</v>
      </c>
      <c r="D15" s="20" t="s">
        <v>26</v>
      </c>
      <c r="E15" s="20" t="s">
        <v>125</v>
      </c>
      <c r="F15" s="21">
        <v>43186</v>
      </c>
      <c r="G15" s="20" t="s">
        <v>27</v>
      </c>
      <c r="H15" s="22">
        <v>73</v>
      </c>
      <c r="I15" s="20" t="s">
        <v>123</v>
      </c>
      <c r="J15" s="20" t="s">
        <v>123</v>
      </c>
      <c r="K15" s="20" t="s">
        <v>120</v>
      </c>
      <c r="L15" s="20" t="s">
        <v>31</v>
      </c>
      <c r="M15" s="16" t="s">
        <v>37</v>
      </c>
      <c r="N15" s="23"/>
      <c r="O15" s="23"/>
      <c r="P15" s="23"/>
      <c r="Q15" s="23"/>
      <c r="R15" s="23"/>
      <c r="S15" s="23"/>
      <c r="T15" s="23"/>
      <c r="U15" s="23"/>
      <c r="V15" s="22">
        <v>1.42</v>
      </c>
      <c r="W15" s="22">
        <v>46.1</v>
      </c>
      <c r="X15" s="24" t="str">
        <f>HYPERLINK(AC15)</f>
        <v>http://conversantbio.force.com/data/SpecimenData?type=flow&amp;sample=61306130683030303030506e76525041415a</v>
      </c>
      <c r="Y15" s="25"/>
      <c r="Z15" s="26"/>
      <c r="AA15" s="26"/>
      <c r="AB15" s="26"/>
      <c r="AC15" s="20" t="s">
        <v>126</v>
      </c>
      <c r="AD15" s="26"/>
      <c r="AE15" s="26"/>
      <c r="AF15" s="26"/>
      <c r="AG15" s="26"/>
    </row>
    <row r="16" spans="1:33" ht="42" x14ac:dyDescent="0.2">
      <c r="A16" s="20" t="s">
        <v>175</v>
      </c>
      <c r="B16" s="20" t="s">
        <v>176</v>
      </c>
      <c r="C16" s="20" t="s">
        <v>177</v>
      </c>
      <c r="D16" s="20" t="s">
        <v>26</v>
      </c>
      <c r="E16" s="20" t="s">
        <v>129</v>
      </c>
      <c r="F16" s="21">
        <v>43186</v>
      </c>
      <c r="G16" s="20" t="s">
        <v>27</v>
      </c>
      <c r="H16" s="22">
        <v>63</v>
      </c>
      <c r="I16" s="20" t="s">
        <v>123</v>
      </c>
      <c r="J16" s="20" t="s">
        <v>123</v>
      </c>
      <c r="K16" s="20" t="s">
        <v>46</v>
      </c>
      <c r="L16" s="20" t="s">
        <v>31</v>
      </c>
      <c r="M16" s="16" t="s">
        <v>37</v>
      </c>
      <c r="N16" s="20" t="s">
        <v>32</v>
      </c>
      <c r="O16" s="23"/>
      <c r="P16" s="20" t="s">
        <v>32</v>
      </c>
      <c r="Q16" s="23"/>
      <c r="R16" s="20" t="s">
        <v>32</v>
      </c>
      <c r="S16" s="23"/>
      <c r="T16" s="23"/>
      <c r="U16" s="23"/>
      <c r="V16" s="22">
        <v>1.33</v>
      </c>
      <c r="W16" s="22">
        <v>41.69</v>
      </c>
      <c r="X16" s="24" t="str">
        <f>HYPERLINK(AC16)</f>
        <v>http://conversantbio.force.com/data/SpecimenData?type=flow&amp;sample=61306130683030303030506e76534e41415a</v>
      </c>
      <c r="Y16" s="25"/>
      <c r="Z16" s="26"/>
      <c r="AA16" s="26"/>
      <c r="AB16" s="26"/>
      <c r="AC16" s="20" t="s">
        <v>178</v>
      </c>
      <c r="AD16" s="26"/>
      <c r="AE16" s="26"/>
      <c r="AF16" s="26"/>
      <c r="AG16" s="26"/>
    </row>
    <row r="17" spans="1:33" ht="56" x14ac:dyDescent="0.2">
      <c r="A17" s="20" t="s">
        <v>179</v>
      </c>
      <c r="B17" s="20" t="s">
        <v>180</v>
      </c>
      <c r="C17" s="20" t="s">
        <v>165</v>
      </c>
      <c r="D17" s="20" t="s">
        <v>26</v>
      </c>
      <c r="E17" s="20" t="s">
        <v>34</v>
      </c>
      <c r="F17" s="21">
        <v>43203</v>
      </c>
      <c r="G17" s="20" t="s">
        <v>27</v>
      </c>
      <c r="H17" s="22">
        <v>49</v>
      </c>
      <c r="I17" s="20" t="s">
        <v>28</v>
      </c>
      <c r="J17" s="20" t="s">
        <v>29</v>
      </c>
      <c r="K17" s="20" t="s">
        <v>46</v>
      </c>
      <c r="L17" s="20" t="s">
        <v>31</v>
      </c>
      <c r="M17" s="16" t="s">
        <v>37</v>
      </c>
      <c r="N17" s="20" t="s">
        <v>47</v>
      </c>
      <c r="O17" s="20" t="s">
        <v>56</v>
      </c>
      <c r="P17" s="20" t="s">
        <v>32</v>
      </c>
      <c r="Q17" s="23"/>
      <c r="R17" s="20" t="s">
        <v>32</v>
      </c>
      <c r="S17" s="23"/>
      <c r="T17" s="23"/>
      <c r="U17" s="23"/>
      <c r="V17" s="22">
        <v>3.74</v>
      </c>
      <c r="W17" s="22">
        <v>48.51</v>
      </c>
      <c r="X17" s="24" t="str">
        <f>HYPERLINK(AC17)</f>
        <v>http://conversantbio.force.com/data/SpecimenData?type=flow&amp;sample=61306130683030303030506e783971414142</v>
      </c>
      <c r="Y17" s="25"/>
      <c r="Z17" s="26"/>
      <c r="AA17" s="26"/>
      <c r="AB17" s="26"/>
      <c r="AC17" s="20" t="s">
        <v>181</v>
      </c>
      <c r="AD17" s="26"/>
      <c r="AE17" s="26"/>
      <c r="AF17" s="26"/>
      <c r="AG17" s="26"/>
    </row>
    <row r="18" spans="1:33" ht="56" x14ac:dyDescent="0.2">
      <c r="A18" s="20" t="s">
        <v>182</v>
      </c>
      <c r="B18" s="20" t="s">
        <v>183</v>
      </c>
      <c r="C18" s="20" t="s">
        <v>184</v>
      </c>
      <c r="D18" s="20" t="s">
        <v>26</v>
      </c>
      <c r="E18" s="20" t="s">
        <v>34</v>
      </c>
      <c r="F18" s="21">
        <v>43203</v>
      </c>
      <c r="G18" s="20" t="s">
        <v>35</v>
      </c>
      <c r="H18" s="22">
        <v>67</v>
      </c>
      <c r="I18" s="20" t="s">
        <v>28</v>
      </c>
      <c r="J18" s="20" t="s">
        <v>29</v>
      </c>
      <c r="K18" s="20" t="s">
        <v>50</v>
      </c>
      <c r="L18" s="20" t="s">
        <v>31</v>
      </c>
      <c r="M18" s="16" t="s">
        <v>37</v>
      </c>
      <c r="N18" s="20" t="s">
        <v>32</v>
      </c>
      <c r="O18" s="23"/>
      <c r="P18" s="20" t="s">
        <v>32</v>
      </c>
      <c r="Q18" s="23"/>
      <c r="R18" s="20" t="s">
        <v>47</v>
      </c>
      <c r="S18" s="20" t="s">
        <v>141</v>
      </c>
      <c r="T18" s="23"/>
      <c r="U18" s="23"/>
      <c r="V18" s="22">
        <v>2.52</v>
      </c>
      <c r="W18" s="22">
        <v>53.28</v>
      </c>
      <c r="X18" s="24" t="str">
        <f>HYPERLINK(AC18)</f>
        <v>http://conversantbio.force.com/data/SpecimenData?type=flow&amp;sample=61306130683030303030506e78433141414a</v>
      </c>
      <c r="Y18" s="25"/>
      <c r="Z18" s="26"/>
      <c r="AA18" s="26"/>
      <c r="AB18" s="26"/>
      <c r="AC18" s="20" t="s">
        <v>185</v>
      </c>
      <c r="AD18" s="26"/>
      <c r="AE18" s="26"/>
      <c r="AF18" s="26"/>
      <c r="AG18" s="26"/>
    </row>
    <row r="19" spans="1:33" ht="42" x14ac:dyDescent="0.2">
      <c r="A19" s="20" t="s">
        <v>186</v>
      </c>
      <c r="B19" s="20" t="s">
        <v>187</v>
      </c>
      <c r="C19" s="20" t="s">
        <v>188</v>
      </c>
      <c r="D19" s="20" t="s">
        <v>26</v>
      </c>
      <c r="E19" s="20" t="s">
        <v>57</v>
      </c>
      <c r="F19" s="21">
        <v>43213</v>
      </c>
      <c r="G19" s="20" t="s">
        <v>27</v>
      </c>
      <c r="H19" s="22">
        <v>65</v>
      </c>
      <c r="I19" s="20" t="s">
        <v>28</v>
      </c>
      <c r="J19" s="20" t="s">
        <v>29</v>
      </c>
      <c r="K19" s="20" t="s">
        <v>43</v>
      </c>
      <c r="L19" s="20" t="s">
        <v>31</v>
      </c>
      <c r="M19" s="17"/>
      <c r="N19" s="23"/>
      <c r="O19" s="23"/>
      <c r="P19" s="20" t="s">
        <v>32</v>
      </c>
      <c r="Q19" s="23"/>
      <c r="R19" s="20" t="s">
        <v>47</v>
      </c>
      <c r="S19" s="20" t="s">
        <v>189</v>
      </c>
      <c r="T19" s="23"/>
      <c r="U19" s="23"/>
      <c r="V19" s="22">
        <v>5.62</v>
      </c>
      <c r="W19" s="22">
        <v>72.8</v>
      </c>
      <c r="X19" s="24" t="str">
        <f>HYPERLINK(AC19)</f>
        <v>http://conversantbio.force.com/data/SpecimenData?type=flow&amp;sample=61306130683030303030506e7a444741415a</v>
      </c>
      <c r="Y19" s="25"/>
      <c r="Z19" s="26"/>
      <c r="AA19" s="26"/>
      <c r="AB19" s="26"/>
      <c r="AC19" s="20" t="s">
        <v>190</v>
      </c>
      <c r="AD19" s="26"/>
      <c r="AE19" s="26"/>
      <c r="AF19" s="26"/>
      <c r="AG19" s="26"/>
    </row>
    <row r="20" spans="1:33" ht="56" x14ac:dyDescent="0.2">
      <c r="A20" s="20" t="s">
        <v>191</v>
      </c>
      <c r="B20" s="20" t="s">
        <v>192</v>
      </c>
      <c r="C20" s="20" t="s">
        <v>193</v>
      </c>
      <c r="D20" s="20" t="s">
        <v>26</v>
      </c>
      <c r="E20" s="20" t="s">
        <v>34</v>
      </c>
      <c r="F20" s="21">
        <v>43229</v>
      </c>
      <c r="G20" s="20" t="s">
        <v>35</v>
      </c>
      <c r="H20" s="22">
        <v>86</v>
      </c>
      <c r="I20" s="20" t="s">
        <v>28</v>
      </c>
      <c r="J20" s="20" t="s">
        <v>29</v>
      </c>
      <c r="K20" s="20" t="s">
        <v>46</v>
      </c>
      <c r="L20" s="20" t="s">
        <v>31</v>
      </c>
      <c r="M20" s="16" t="s">
        <v>52</v>
      </c>
      <c r="N20" s="20" t="s">
        <v>32</v>
      </c>
      <c r="O20" s="23"/>
      <c r="P20" s="20" t="s">
        <v>47</v>
      </c>
      <c r="Q20" s="20" t="s">
        <v>53</v>
      </c>
      <c r="R20" s="20" t="s">
        <v>32</v>
      </c>
      <c r="S20" s="23"/>
      <c r="T20" s="23"/>
      <c r="U20" s="23"/>
      <c r="V20" s="22">
        <v>5.37</v>
      </c>
      <c r="W20" s="22">
        <v>44.56</v>
      </c>
      <c r="X20" s="24" t="str">
        <f>HYPERLINK(AC20)</f>
        <v>http://conversantbio.force.com/data/SpecimenData?type=flow&amp;sample=61306130683030303030506f314c3741414a</v>
      </c>
      <c r="Y20" s="25"/>
      <c r="Z20" s="26"/>
      <c r="AA20" s="26"/>
      <c r="AB20" s="26"/>
      <c r="AC20" s="20" t="s">
        <v>194</v>
      </c>
      <c r="AD20" s="26"/>
      <c r="AE20" s="26"/>
      <c r="AF20" s="26"/>
      <c r="AG20" s="26"/>
    </row>
    <row r="21" spans="1:33" ht="56" x14ac:dyDescent="0.2">
      <c r="A21" s="20" t="s">
        <v>195</v>
      </c>
      <c r="B21" s="20" t="s">
        <v>196</v>
      </c>
      <c r="C21" s="20" t="s">
        <v>197</v>
      </c>
      <c r="D21" s="20" t="s">
        <v>26</v>
      </c>
      <c r="E21" s="20" t="s">
        <v>34</v>
      </c>
      <c r="F21" s="21">
        <v>43231</v>
      </c>
      <c r="G21" s="20" t="s">
        <v>35</v>
      </c>
      <c r="H21" s="22">
        <v>65</v>
      </c>
      <c r="I21" s="20" t="s">
        <v>28</v>
      </c>
      <c r="J21" s="20" t="s">
        <v>29</v>
      </c>
      <c r="K21" s="20" t="s">
        <v>46</v>
      </c>
      <c r="L21" s="20" t="s">
        <v>31</v>
      </c>
      <c r="M21" s="16" t="s">
        <v>37</v>
      </c>
      <c r="N21" s="20" t="s">
        <v>47</v>
      </c>
      <c r="O21" s="20" t="s">
        <v>150</v>
      </c>
      <c r="P21" s="20" t="s">
        <v>32</v>
      </c>
      <c r="Q21" s="23"/>
      <c r="R21" s="20" t="s">
        <v>32</v>
      </c>
      <c r="S21" s="23"/>
      <c r="T21" s="23"/>
      <c r="U21" s="23"/>
      <c r="V21" s="22">
        <v>1.91</v>
      </c>
      <c r="W21" s="22">
        <v>49.35</v>
      </c>
      <c r="X21" s="24" t="str">
        <f>HYPERLINK(AC21)</f>
        <v>http://conversantbio.force.com/data/SpecimenData?type=flow&amp;sample=61306130683030303030506f317852414152</v>
      </c>
      <c r="Y21" s="25"/>
      <c r="Z21" s="26"/>
      <c r="AA21" s="26"/>
      <c r="AB21" s="26"/>
      <c r="AC21" s="20" t="s">
        <v>198</v>
      </c>
      <c r="AD21" s="26"/>
      <c r="AE21" s="26"/>
      <c r="AF21" s="26"/>
      <c r="AG21" s="26"/>
    </row>
    <row r="22" spans="1:33" ht="56" x14ac:dyDescent="0.2">
      <c r="A22" s="20" t="s">
        <v>199</v>
      </c>
      <c r="B22" s="20" t="s">
        <v>200</v>
      </c>
      <c r="C22" s="20" t="s">
        <v>193</v>
      </c>
      <c r="D22" s="20" t="s">
        <v>26</v>
      </c>
      <c r="E22" s="20" t="s">
        <v>34</v>
      </c>
      <c r="F22" s="21">
        <v>43234</v>
      </c>
      <c r="G22" s="20" t="s">
        <v>35</v>
      </c>
      <c r="H22" s="22">
        <v>75</v>
      </c>
      <c r="I22" s="20" t="s">
        <v>28</v>
      </c>
      <c r="J22" s="20" t="s">
        <v>29</v>
      </c>
      <c r="K22" s="20" t="s">
        <v>46</v>
      </c>
      <c r="L22" s="20" t="s">
        <v>31</v>
      </c>
      <c r="M22" s="16" t="s">
        <v>52</v>
      </c>
      <c r="N22" s="20" t="s">
        <v>32</v>
      </c>
      <c r="O22" s="23"/>
      <c r="P22" s="20" t="s">
        <v>47</v>
      </c>
      <c r="Q22" s="20" t="s">
        <v>53</v>
      </c>
      <c r="R22" s="20" t="s">
        <v>32</v>
      </c>
      <c r="S22" s="23"/>
      <c r="T22" s="23"/>
      <c r="U22" s="23"/>
      <c r="V22" s="22">
        <v>1.64</v>
      </c>
      <c r="W22" s="22">
        <v>52.23</v>
      </c>
      <c r="X22" s="24" t="str">
        <f>HYPERLINK(AC22)</f>
        <v>http://conversantbio.force.com/data/SpecimenData?type=flow&amp;sample=61306130683030303030506f323444414152</v>
      </c>
      <c r="Y22" s="25"/>
      <c r="Z22" s="26"/>
      <c r="AA22" s="26"/>
      <c r="AB22" s="26"/>
      <c r="AC22" s="20" t="s">
        <v>201</v>
      </c>
      <c r="AD22" s="26"/>
      <c r="AE22" s="26"/>
      <c r="AF22" s="26"/>
      <c r="AG22" s="26"/>
    </row>
    <row r="23" spans="1:33" ht="42" x14ac:dyDescent="0.2">
      <c r="A23" s="20" t="s">
        <v>202</v>
      </c>
      <c r="B23" s="20" t="s">
        <v>203</v>
      </c>
      <c r="C23" s="20" t="s">
        <v>173</v>
      </c>
      <c r="D23" s="20" t="s">
        <v>26</v>
      </c>
      <c r="E23" s="20" t="s">
        <v>204</v>
      </c>
      <c r="F23" s="21">
        <v>43241</v>
      </c>
      <c r="G23" s="20" t="s">
        <v>27</v>
      </c>
      <c r="H23" s="22">
        <v>63</v>
      </c>
      <c r="I23" s="20" t="s">
        <v>28</v>
      </c>
      <c r="J23" s="20" t="s">
        <v>29</v>
      </c>
      <c r="K23" s="20" t="s">
        <v>40</v>
      </c>
      <c r="L23" s="20" t="s">
        <v>31</v>
      </c>
      <c r="M23" s="17"/>
      <c r="N23" s="20" t="s">
        <v>32</v>
      </c>
      <c r="O23" s="23"/>
      <c r="P23" s="23"/>
      <c r="Q23" s="23"/>
      <c r="R23" s="20" t="s">
        <v>32</v>
      </c>
      <c r="S23" s="23"/>
      <c r="T23" s="20" t="s">
        <v>32</v>
      </c>
      <c r="U23" s="23"/>
      <c r="V23" s="22">
        <v>2.08</v>
      </c>
      <c r="W23" s="22">
        <v>60.29</v>
      </c>
      <c r="X23" s="24" t="str">
        <f>HYPERLINK(AC23)</f>
        <v>http://conversantbio.force.com/data/SpecimenData?type=flow&amp;sample=61306130683030303030506f33566741414a</v>
      </c>
      <c r="Y23" s="25"/>
      <c r="Z23" s="26"/>
      <c r="AA23" s="26"/>
      <c r="AB23" s="26"/>
      <c r="AC23" s="20" t="s">
        <v>205</v>
      </c>
      <c r="AD23" s="26"/>
      <c r="AE23" s="26"/>
      <c r="AF23" s="26"/>
      <c r="AG23" s="26"/>
    </row>
    <row r="24" spans="1:33" ht="42" x14ac:dyDescent="0.2">
      <c r="A24" s="20" t="s">
        <v>206</v>
      </c>
      <c r="B24" s="20" t="s">
        <v>207</v>
      </c>
      <c r="C24" s="20" t="s">
        <v>208</v>
      </c>
      <c r="D24" s="20" t="s">
        <v>26</v>
      </c>
      <c r="E24" s="20" t="s">
        <v>51</v>
      </c>
      <c r="F24" s="21">
        <v>43249</v>
      </c>
      <c r="G24" s="20" t="s">
        <v>27</v>
      </c>
      <c r="H24" s="22">
        <v>66</v>
      </c>
      <c r="I24" s="20" t="s">
        <v>28</v>
      </c>
      <c r="J24" s="20" t="s">
        <v>119</v>
      </c>
      <c r="K24" s="20" t="s">
        <v>39</v>
      </c>
      <c r="L24" s="20" t="s">
        <v>31</v>
      </c>
      <c r="M24" s="17"/>
      <c r="N24" s="20" t="s">
        <v>32</v>
      </c>
      <c r="O24" s="23"/>
      <c r="P24" s="23"/>
      <c r="Q24" s="23"/>
      <c r="R24" s="20" t="s">
        <v>32</v>
      </c>
      <c r="S24" s="23"/>
      <c r="T24" s="20" t="s">
        <v>32</v>
      </c>
      <c r="U24" s="23"/>
      <c r="V24" s="22">
        <v>2.95</v>
      </c>
      <c r="W24" s="22">
        <v>63.44</v>
      </c>
      <c r="X24" s="24" t="str">
        <f>HYPERLINK(AC24)</f>
        <v>http://conversantbio.force.com/data/SpecimenData?type=flow&amp;sample=61306130683030303030506f34527241414a</v>
      </c>
      <c r="Y24" s="25"/>
      <c r="Z24" s="26"/>
      <c r="AA24" s="26"/>
      <c r="AB24" s="26"/>
      <c r="AC24" s="20" t="s">
        <v>209</v>
      </c>
      <c r="AD24" s="26"/>
      <c r="AE24" s="26"/>
      <c r="AF24" s="26"/>
      <c r="AG24" s="26"/>
    </row>
    <row r="25" spans="1:33" ht="56" x14ac:dyDescent="0.2">
      <c r="A25" s="20" t="s">
        <v>210</v>
      </c>
      <c r="B25" s="20" t="s">
        <v>139</v>
      </c>
      <c r="C25" s="20" t="s">
        <v>211</v>
      </c>
      <c r="D25" s="20" t="s">
        <v>26</v>
      </c>
      <c r="E25" s="20" t="s">
        <v>34</v>
      </c>
      <c r="F25" s="21">
        <v>43257</v>
      </c>
      <c r="G25" s="20" t="s">
        <v>27</v>
      </c>
      <c r="H25" s="22">
        <v>62</v>
      </c>
      <c r="I25" s="20" t="s">
        <v>130</v>
      </c>
      <c r="J25" s="20" t="s">
        <v>123</v>
      </c>
      <c r="K25" s="20" t="s">
        <v>50</v>
      </c>
      <c r="L25" s="20" t="s">
        <v>31</v>
      </c>
      <c r="M25" s="16" t="s">
        <v>37</v>
      </c>
      <c r="N25" s="20" t="s">
        <v>32</v>
      </c>
      <c r="O25" s="23"/>
      <c r="P25" s="20" t="s">
        <v>32</v>
      </c>
      <c r="Q25" s="23"/>
      <c r="R25" s="20" t="s">
        <v>140</v>
      </c>
      <c r="S25" s="20" t="s">
        <v>141</v>
      </c>
      <c r="T25" s="23"/>
      <c r="U25" s="23"/>
      <c r="V25" s="22">
        <v>2.84</v>
      </c>
      <c r="W25" s="22">
        <v>48.38</v>
      </c>
      <c r="X25" s="24" t="str">
        <f>HYPERLINK(AC25)</f>
        <v>http://conversantbio.force.com/data/SpecimenData?type=flow&amp;sample=61306130683030303030506f354a7941414a</v>
      </c>
      <c r="Y25" s="25"/>
      <c r="Z25" s="26"/>
      <c r="AA25" s="26"/>
      <c r="AB25" s="26"/>
      <c r="AC25" s="20" t="s">
        <v>142</v>
      </c>
      <c r="AD25" s="26"/>
      <c r="AE25" s="26"/>
      <c r="AF25" s="26"/>
      <c r="AG25" s="26"/>
    </row>
    <row r="26" spans="1:33" ht="56" x14ac:dyDescent="0.2">
      <c r="A26" s="20" t="s">
        <v>212</v>
      </c>
      <c r="B26" s="20" t="s">
        <v>213</v>
      </c>
      <c r="C26" s="20" t="s">
        <v>154</v>
      </c>
      <c r="D26" s="20" t="s">
        <v>26</v>
      </c>
      <c r="E26" s="20" t="s">
        <v>121</v>
      </c>
      <c r="F26" s="21">
        <v>43256</v>
      </c>
      <c r="G26" s="20" t="s">
        <v>35</v>
      </c>
      <c r="H26" s="22">
        <v>67</v>
      </c>
      <c r="I26" s="20" t="s">
        <v>28</v>
      </c>
      <c r="J26" s="20" t="s">
        <v>123</v>
      </c>
      <c r="K26" s="20" t="s">
        <v>45</v>
      </c>
      <c r="L26" s="20" t="s">
        <v>31</v>
      </c>
      <c r="M26" s="16" t="s">
        <v>37</v>
      </c>
      <c r="N26" s="23"/>
      <c r="O26" s="23"/>
      <c r="P26" s="23"/>
      <c r="Q26" s="23"/>
      <c r="R26" s="23"/>
      <c r="S26" s="23"/>
      <c r="T26" s="23"/>
      <c r="U26" s="23"/>
      <c r="V26" s="22">
        <v>2.4900000000000002</v>
      </c>
      <c r="W26" s="22">
        <v>48.92</v>
      </c>
      <c r="X26" s="24" t="str">
        <f>HYPERLINK(AC26)</f>
        <v>http://conversantbio.force.com/data/SpecimenData?type=flow&amp;sample=61306130683030303030506f354b3341414a</v>
      </c>
      <c r="Y26" s="25"/>
      <c r="Z26" s="26"/>
      <c r="AA26" s="26"/>
      <c r="AB26" s="26"/>
      <c r="AC26" s="20" t="s">
        <v>214</v>
      </c>
      <c r="AD26" s="26"/>
      <c r="AE26" s="26"/>
      <c r="AF26" s="26"/>
      <c r="AG26" s="26"/>
    </row>
    <row r="27" spans="1:33" ht="56" x14ac:dyDescent="0.2">
      <c r="A27" s="20" t="s">
        <v>215</v>
      </c>
      <c r="B27" s="20" t="s">
        <v>216</v>
      </c>
      <c r="C27" s="20" t="s">
        <v>193</v>
      </c>
      <c r="D27" s="20" t="s">
        <v>26</v>
      </c>
      <c r="E27" s="20" t="s">
        <v>121</v>
      </c>
      <c r="F27" s="21">
        <v>43259</v>
      </c>
      <c r="G27" s="20" t="s">
        <v>35</v>
      </c>
      <c r="H27" s="22">
        <v>55</v>
      </c>
      <c r="I27" s="20" t="s">
        <v>28</v>
      </c>
      <c r="J27" s="20" t="s">
        <v>29</v>
      </c>
      <c r="K27" s="20" t="s">
        <v>43</v>
      </c>
      <c r="L27" s="20" t="s">
        <v>31</v>
      </c>
      <c r="M27" s="16" t="s">
        <v>52</v>
      </c>
      <c r="N27" s="23"/>
      <c r="O27" s="23"/>
      <c r="P27" s="23"/>
      <c r="Q27" s="23"/>
      <c r="R27" s="23"/>
      <c r="S27" s="23"/>
      <c r="T27" s="23"/>
      <c r="U27" s="23"/>
      <c r="V27" s="22">
        <v>2.88</v>
      </c>
      <c r="W27" s="22">
        <v>48.73</v>
      </c>
      <c r="X27" s="24" t="str">
        <f>HYPERLINK(AC27)</f>
        <v>http://conversantbio.force.com/data/SpecimenData?type=flow&amp;sample=61306130683030303030506f35576941414a</v>
      </c>
      <c r="Y27" s="25"/>
      <c r="Z27" s="26"/>
      <c r="AA27" s="26"/>
      <c r="AB27" s="26"/>
      <c r="AC27" s="20" t="s">
        <v>217</v>
      </c>
      <c r="AD27" s="26"/>
      <c r="AE27" s="26"/>
      <c r="AF27" s="26"/>
      <c r="AG27" s="26"/>
    </row>
    <row r="28" spans="1:33" ht="56" x14ac:dyDescent="0.2">
      <c r="A28" s="20" t="s">
        <v>218</v>
      </c>
      <c r="B28" s="20" t="s">
        <v>219</v>
      </c>
      <c r="C28" s="20" t="s">
        <v>173</v>
      </c>
      <c r="D28" s="20" t="s">
        <v>26</v>
      </c>
      <c r="E28" s="20" t="s">
        <v>34</v>
      </c>
      <c r="F28" s="21">
        <v>43265</v>
      </c>
      <c r="G28" s="20" t="s">
        <v>35</v>
      </c>
      <c r="H28" s="22">
        <v>37</v>
      </c>
      <c r="I28" s="20" t="s">
        <v>28</v>
      </c>
      <c r="J28" s="20" t="s">
        <v>29</v>
      </c>
      <c r="K28" s="20" t="s">
        <v>46</v>
      </c>
      <c r="L28" s="20" t="s">
        <v>31</v>
      </c>
      <c r="M28" s="16" t="s">
        <v>52</v>
      </c>
      <c r="N28" s="20" t="s">
        <v>47</v>
      </c>
      <c r="O28" s="20" t="s">
        <v>150</v>
      </c>
      <c r="P28" s="20" t="s">
        <v>32</v>
      </c>
      <c r="Q28" s="23"/>
      <c r="R28" s="20" t="s">
        <v>32</v>
      </c>
      <c r="S28" s="23"/>
      <c r="T28" s="23"/>
      <c r="U28" s="23"/>
      <c r="V28" s="22">
        <v>2.68</v>
      </c>
      <c r="W28" s="22">
        <v>63.06</v>
      </c>
      <c r="X28" s="24" t="str">
        <f>HYPERLINK(AC28)</f>
        <v>http://conversantbio.force.com/data/SpecimenData?type=flow&amp;sample=61306130683030303030506f364a4541415a</v>
      </c>
      <c r="Y28" s="25"/>
      <c r="Z28" s="26"/>
      <c r="AA28" s="26"/>
      <c r="AB28" s="26"/>
      <c r="AC28" s="20" t="s">
        <v>220</v>
      </c>
      <c r="AD28" s="26"/>
      <c r="AE28" s="26"/>
      <c r="AF28" s="26"/>
      <c r="AG28" s="26"/>
    </row>
    <row r="29" spans="1:33" ht="42" x14ac:dyDescent="0.2">
      <c r="A29" s="20" t="s">
        <v>221</v>
      </c>
      <c r="B29" s="20" t="s">
        <v>222</v>
      </c>
      <c r="C29" s="20" t="s">
        <v>223</v>
      </c>
      <c r="D29" s="20" t="s">
        <v>33</v>
      </c>
      <c r="E29" s="20" t="s">
        <v>57</v>
      </c>
      <c r="F29" s="21">
        <v>43228</v>
      </c>
      <c r="G29" s="20" t="s">
        <v>27</v>
      </c>
      <c r="H29" s="22">
        <v>71</v>
      </c>
      <c r="I29" s="20" t="s">
        <v>28</v>
      </c>
      <c r="J29" s="20" t="s">
        <v>29</v>
      </c>
      <c r="K29" s="20" t="s">
        <v>39</v>
      </c>
      <c r="L29" s="20" t="s">
        <v>31</v>
      </c>
      <c r="M29" s="17"/>
      <c r="N29" s="23"/>
      <c r="O29" s="23"/>
      <c r="P29" s="20" t="s">
        <v>130</v>
      </c>
      <c r="Q29" s="23"/>
      <c r="R29" s="20" t="s">
        <v>130</v>
      </c>
      <c r="S29" s="23"/>
      <c r="T29" s="23"/>
      <c r="U29" s="23"/>
      <c r="V29" s="22" t="s">
        <v>224</v>
      </c>
      <c r="W29" s="22" t="s">
        <v>224</v>
      </c>
      <c r="X29" s="24" t="str">
        <f>HYPERLINK(AC29)</f>
        <v/>
      </c>
      <c r="Y29" s="25"/>
      <c r="Z29" s="26"/>
      <c r="AA29" s="26"/>
      <c r="AB29" s="26"/>
      <c r="AC29" s="23"/>
      <c r="AD29" s="26"/>
      <c r="AE29" s="26"/>
      <c r="AF29" s="26"/>
      <c r="AG29" s="26"/>
    </row>
    <row r="30" spans="1:33" ht="56" x14ac:dyDescent="0.2">
      <c r="A30" s="20" t="s">
        <v>225</v>
      </c>
      <c r="B30" s="20" t="s">
        <v>226</v>
      </c>
      <c r="C30" s="20" t="s">
        <v>170</v>
      </c>
      <c r="D30" s="20" t="s">
        <v>26</v>
      </c>
      <c r="E30" s="20" t="s">
        <v>134</v>
      </c>
      <c r="F30" s="21">
        <v>43284</v>
      </c>
      <c r="G30" s="20" t="s">
        <v>35</v>
      </c>
      <c r="H30" s="22">
        <v>70</v>
      </c>
      <c r="I30" s="20" t="s">
        <v>28</v>
      </c>
      <c r="J30" s="20" t="s">
        <v>29</v>
      </c>
      <c r="K30" s="20" t="s">
        <v>49</v>
      </c>
      <c r="L30" s="20" t="s">
        <v>31</v>
      </c>
      <c r="M30" s="17"/>
      <c r="N30" s="23"/>
      <c r="O30" s="23"/>
      <c r="P30" s="23"/>
      <c r="Q30" s="23"/>
      <c r="R30" s="23"/>
      <c r="S30" s="23"/>
      <c r="T30" s="23"/>
      <c r="U30" s="23"/>
      <c r="V30" s="22">
        <v>5.13</v>
      </c>
      <c r="W30" s="22">
        <v>74.78</v>
      </c>
      <c r="X30" s="24" t="str">
        <f>HYPERLINK(AC30)</f>
        <v>http://conversantbio.force.com/data/SpecimenData?type=flow&amp;sample=61306130683030303030506f396756414152</v>
      </c>
      <c r="Y30" s="25"/>
      <c r="Z30" s="26"/>
      <c r="AA30" s="26"/>
      <c r="AB30" s="26"/>
      <c r="AC30" s="20" t="s">
        <v>227</v>
      </c>
      <c r="AD30" s="26"/>
      <c r="AE30" s="26"/>
      <c r="AF30" s="26"/>
      <c r="AG30" s="26"/>
    </row>
    <row r="31" spans="1:33" ht="56" x14ac:dyDescent="0.2">
      <c r="A31" s="20" t="s">
        <v>228</v>
      </c>
      <c r="B31" s="20" t="s">
        <v>229</v>
      </c>
      <c r="C31" s="20" t="s">
        <v>177</v>
      </c>
      <c r="D31" s="20" t="s">
        <v>26</v>
      </c>
      <c r="E31" s="20" t="s">
        <v>34</v>
      </c>
      <c r="F31" s="21">
        <v>43290</v>
      </c>
      <c r="G31" s="20" t="s">
        <v>27</v>
      </c>
      <c r="H31" s="22">
        <v>70</v>
      </c>
      <c r="I31" s="20" t="s">
        <v>28</v>
      </c>
      <c r="J31" s="20" t="s">
        <v>29</v>
      </c>
      <c r="K31" s="20" t="s">
        <v>50</v>
      </c>
      <c r="L31" s="20" t="s">
        <v>31</v>
      </c>
      <c r="M31" s="16" t="s">
        <v>37</v>
      </c>
      <c r="N31" s="20" t="s">
        <v>32</v>
      </c>
      <c r="O31" s="23"/>
      <c r="P31" s="20" t="s">
        <v>32</v>
      </c>
      <c r="Q31" s="23"/>
      <c r="R31" s="20" t="s">
        <v>32</v>
      </c>
      <c r="S31" s="23"/>
      <c r="T31" s="23"/>
      <c r="U31" s="23"/>
      <c r="V31" s="22">
        <v>1.76</v>
      </c>
      <c r="W31" s="22">
        <v>68.91</v>
      </c>
      <c r="X31" s="24" t="str">
        <f>HYPERLINK(AC31)</f>
        <v>http://conversantbio.force.com/data/SpecimenData?type=flow&amp;sample=61306130683030303030506f41424b414133</v>
      </c>
      <c r="Y31" s="25"/>
      <c r="Z31" s="26"/>
      <c r="AA31" s="26"/>
      <c r="AB31" s="26"/>
      <c r="AC31" s="20" t="s">
        <v>230</v>
      </c>
      <c r="AD31" s="26"/>
      <c r="AE31" s="26"/>
      <c r="AF31" s="26"/>
      <c r="AG31" s="26"/>
    </row>
    <row r="32" spans="1:33" ht="56" x14ac:dyDescent="0.2">
      <c r="A32" s="20" t="s">
        <v>231</v>
      </c>
      <c r="B32" s="20" t="s">
        <v>232</v>
      </c>
      <c r="C32" s="20" t="s">
        <v>233</v>
      </c>
      <c r="D32" s="20" t="s">
        <v>26</v>
      </c>
      <c r="E32" s="20" t="s">
        <v>34</v>
      </c>
      <c r="F32" s="21">
        <v>43292</v>
      </c>
      <c r="G32" s="20" t="s">
        <v>27</v>
      </c>
      <c r="H32" s="22">
        <v>76</v>
      </c>
      <c r="I32" s="20" t="s">
        <v>28</v>
      </c>
      <c r="J32" s="20" t="s">
        <v>29</v>
      </c>
      <c r="K32" s="20" t="s">
        <v>49</v>
      </c>
      <c r="L32" s="20" t="s">
        <v>31</v>
      </c>
      <c r="M32" s="16" t="s">
        <v>52</v>
      </c>
      <c r="N32" s="20" t="s">
        <v>32</v>
      </c>
      <c r="O32" s="23"/>
      <c r="P32" s="20" t="s">
        <v>47</v>
      </c>
      <c r="Q32" s="20" t="s">
        <v>53</v>
      </c>
      <c r="R32" s="20" t="s">
        <v>32</v>
      </c>
      <c r="S32" s="23"/>
      <c r="T32" s="23"/>
      <c r="U32" s="23"/>
      <c r="V32" s="22">
        <v>3.35</v>
      </c>
      <c r="W32" s="22">
        <v>56.4</v>
      </c>
      <c r="X32" s="24" t="str">
        <f>HYPERLINK(AC32)</f>
        <v>http://conversantbio.force.com/data/SpecimenData?type=flow&amp;sample=61306130683030303030506f416b6a414146</v>
      </c>
      <c r="Y32" s="25"/>
      <c r="Z32" s="26"/>
      <c r="AA32" s="26"/>
      <c r="AB32" s="26"/>
      <c r="AC32" s="20" t="s">
        <v>234</v>
      </c>
      <c r="AD32" s="26"/>
      <c r="AE32" s="26"/>
      <c r="AF32" s="26"/>
      <c r="AG32" s="26"/>
    </row>
    <row r="33" spans="1:33" ht="56" x14ac:dyDescent="0.2">
      <c r="A33" s="20" t="s">
        <v>235</v>
      </c>
      <c r="B33" s="20" t="s">
        <v>236</v>
      </c>
      <c r="C33" s="20" t="s">
        <v>208</v>
      </c>
      <c r="D33" s="20" t="s">
        <v>26</v>
      </c>
      <c r="E33" s="20" t="s">
        <v>134</v>
      </c>
      <c r="F33" s="21">
        <v>43298</v>
      </c>
      <c r="G33" s="20" t="s">
        <v>27</v>
      </c>
      <c r="H33" s="22">
        <v>60</v>
      </c>
      <c r="I33" s="20" t="s">
        <v>28</v>
      </c>
      <c r="J33" s="20" t="s">
        <v>29</v>
      </c>
      <c r="K33" s="20" t="s">
        <v>49</v>
      </c>
      <c r="L33" s="20" t="s">
        <v>31</v>
      </c>
      <c r="M33" s="17"/>
      <c r="N33" s="23"/>
      <c r="O33" s="23"/>
      <c r="P33" s="23"/>
      <c r="Q33" s="23"/>
      <c r="R33" s="23"/>
      <c r="S33" s="23"/>
      <c r="T33" s="23"/>
      <c r="U33" s="23"/>
      <c r="V33" s="22">
        <v>1.28</v>
      </c>
      <c r="W33" s="22">
        <v>62.99</v>
      </c>
      <c r="X33" s="24" t="str">
        <f>HYPERLINK(AC33)</f>
        <v>http://conversantbio.force.com/data/SpecimenData?type=flow&amp;sample=61306130683030303030506f43507841414e</v>
      </c>
      <c r="Y33" s="25"/>
      <c r="Z33" s="26"/>
      <c r="AA33" s="26"/>
      <c r="AB33" s="26"/>
      <c r="AC33" s="20" t="s">
        <v>237</v>
      </c>
      <c r="AD33" s="26"/>
      <c r="AE33" s="26"/>
      <c r="AF33" s="26"/>
      <c r="AG33" s="26"/>
    </row>
    <row r="34" spans="1:33" ht="42" x14ac:dyDescent="0.2">
      <c r="A34" s="20" t="s">
        <v>238</v>
      </c>
      <c r="B34" s="20" t="s">
        <v>135</v>
      </c>
      <c r="C34" s="20" t="s">
        <v>211</v>
      </c>
      <c r="D34" s="20" t="s">
        <v>26</v>
      </c>
      <c r="E34" s="20" t="s">
        <v>38</v>
      </c>
      <c r="F34" s="21">
        <v>43298</v>
      </c>
      <c r="G34" s="20" t="s">
        <v>27</v>
      </c>
      <c r="H34" s="22">
        <v>43</v>
      </c>
      <c r="I34" s="20" t="s">
        <v>28</v>
      </c>
      <c r="J34" s="20" t="s">
        <v>29</v>
      </c>
      <c r="K34" s="20" t="s">
        <v>49</v>
      </c>
      <c r="L34" s="20" t="s">
        <v>31</v>
      </c>
      <c r="M34" s="17"/>
      <c r="N34" s="23"/>
      <c r="O34" s="23"/>
      <c r="P34" s="23"/>
      <c r="Q34" s="23"/>
      <c r="R34" s="23"/>
      <c r="S34" s="23"/>
      <c r="T34" s="23"/>
      <c r="U34" s="23"/>
      <c r="V34" s="22">
        <v>3.21</v>
      </c>
      <c r="W34" s="22">
        <v>63.19</v>
      </c>
      <c r="X34" s="24" t="str">
        <f>HYPERLINK(AC34)</f>
        <v>http://conversantbio.force.com/data/SpecimenData?type=flow&amp;sample=61306130683030303030506f43513241414e</v>
      </c>
      <c r="Y34" s="25"/>
      <c r="Z34" s="26"/>
      <c r="AA34" s="26"/>
      <c r="AB34" s="26"/>
      <c r="AC34" s="20" t="s">
        <v>136</v>
      </c>
      <c r="AD34" s="26"/>
      <c r="AE34" s="26"/>
      <c r="AF34" s="26"/>
      <c r="AG34" s="26"/>
    </row>
    <row r="35" spans="1:33" ht="56" x14ac:dyDescent="0.2">
      <c r="A35" s="20" t="s">
        <v>239</v>
      </c>
      <c r="B35" s="20" t="s">
        <v>132</v>
      </c>
      <c r="C35" s="20" t="s">
        <v>240</v>
      </c>
      <c r="D35" s="20" t="s">
        <v>26</v>
      </c>
      <c r="E35" s="20" t="s">
        <v>121</v>
      </c>
      <c r="F35" s="21">
        <v>43299</v>
      </c>
      <c r="G35" s="20" t="s">
        <v>35</v>
      </c>
      <c r="H35" s="22">
        <v>69</v>
      </c>
      <c r="I35" s="20" t="s">
        <v>28</v>
      </c>
      <c r="J35" s="20" t="s">
        <v>29</v>
      </c>
      <c r="K35" s="20" t="s">
        <v>45</v>
      </c>
      <c r="L35" s="20" t="s">
        <v>31</v>
      </c>
      <c r="M35" s="16" t="s">
        <v>52</v>
      </c>
      <c r="N35" s="23"/>
      <c r="O35" s="23"/>
      <c r="P35" s="23"/>
      <c r="Q35" s="23"/>
      <c r="R35" s="23"/>
      <c r="S35" s="23"/>
      <c r="T35" s="23"/>
      <c r="U35" s="23"/>
      <c r="V35" s="22">
        <v>2.78</v>
      </c>
      <c r="W35" s="22">
        <v>64.2</v>
      </c>
      <c r="X35" s="24" t="str">
        <f>HYPERLINK(AC35)</f>
        <v>http://conversantbio.force.com/data/SpecimenData?type=flow&amp;sample=61306130683030303030506f436943414156</v>
      </c>
      <c r="Y35" s="25"/>
      <c r="Z35" s="26"/>
      <c r="AA35" s="26"/>
      <c r="AB35" s="26"/>
      <c r="AC35" s="20" t="s">
        <v>133</v>
      </c>
      <c r="AD35" s="26"/>
      <c r="AE35" s="26"/>
      <c r="AF35" s="26"/>
      <c r="AG35" s="26"/>
    </row>
    <row r="36" spans="1:33" ht="42" x14ac:dyDescent="0.2">
      <c r="A36" s="20" t="s">
        <v>241</v>
      </c>
      <c r="B36" s="20" t="s">
        <v>137</v>
      </c>
      <c r="C36" s="20" t="s">
        <v>242</v>
      </c>
      <c r="D36" s="20" t="s">
        <v>26</v>
      </c>
      <c r="E36" s="20" t="s">
        <v>38</v>
      </c>
      <c r="F36" s="21">
        <v>43301</v>
      </c>
      <c r="G36" s="20" t="s">
        <v>35</v>
      </c>
      <c r="H36" s="22">
        <v>46</v>
      </c>
      <c r="I36" s="20" t="s">
        <v>28</v>
      </c>
      <c r="J36" s="20" t="s">
        <v>29</v>
      </c>
      <c r="K36" s="20" t="s">
        <v>58</v>
      </c>
      <c r="L36" s="20" t="s">
        <v>31</v>
      </c>
      <c r="M36" s="17"/>
      <c r="N36" s="23"/>
      <c r="O36" s="23"/>
      <c r="P36" s="23"/>
      <c r="Q36" s="23"/>
      <c r="R36" s="23"/>
      <c r="S36" s="23"/>
      <c r="T36" s="23"/>
      <c r="U36" s="23"/>
      <c r="V36" s="22">
        <v>2.11</v>
      </c>
      <c r="W36" s="22">
        <v>56.87</v>
      </c>
      <c r="X36" s="24" t="str">
        <f>HYPERLINK(AC36)</f>
        <v>http://conversantbio.force.com/data/SpecimenData?type=flow&amp;sample=61306130683030303030506f443563414146</v>
      </c>
      <c r="Y36" s="25"/>
      <c r="Z36" s="26"/>
      <c r="AA36" s="26"/>
      <c r="AB36" s="26"/>
      <c r="AC36" s="20" t="s">
        <v>138</v>
      </c>
      <c r="AD36" s="26"/>
      <c r="AE36" s="26"/>
      <c r="AF36" s="26"/>
      <c r="AG36" s="26"/>
    </row>
    <row r="37" spans="1:33" ht="56" x14ac:dyDescent="0.2">
      <c r="A37" s="20" t="s">
        <v>243</v>
      </c>
      <c r="B37" s="20" t="s">
        <v>244</v>
      </c>
      <c r="C37" s="20" t="s">
        <v>173</v>
      </c>
      <c r="D37" s="20" t="s">
        <v>26</v>
      </c>
      <c r="E37" s="20" t="s">
        <v>34</v>
      </c>
      <c r="F37" s="21">
        <v>43305</v>
      </c>
      <c r="G37" s="20" t="s">
        <v>27</v>
      </c>
      <c r="H37" s="22">
        <v>77</v>
      </c>
      <c r="I37" s="20" t="s">
        <v>28</v>
      </c>
      <c r="J37" s="20" t="s">
        <v>29</v>
      </c>
      <c r="K37" s="20" t="s">
        <v>50</v>
      </c>
      <c r="L37" s="20" t="s">
        <v>31</v>
      </c>
      <c r="M37" s="16" t="s">
        <v>37</v>
      </c>
      <c r="N37" s="20" t="s">
        <v>32</v>
      </c>
      <c r="O37" s="23"/>
      <c r="P37" s="20" t="s">
        <v>32</v>
      </c>
      <c r="Q37" s="23"/>
      <c r="R37" s="20" t="s">
        <v>32</v>
      </c>
      <c r="S37" s="23"/>
      <c r="T37" s="23"/>
      <c r="U37" s="23"/>
      <c r="V37" s="22">
        <v>3.2</v>
      </c>
      <c r="W37" s="22">
        <v>60.26</v>
      </c>
      <c r="X37" s="24" t="str">
        <f>HYPERLINK(AC37)</f>
        <v>http://conversantbio.force.com/data/SpecimenData?type=flow&amp;sample=61306130683030303030506f44527041414e</v>
      </c>
      <c r="Y37" s="25"/>
      <c r="Z37" s="26"/>
      <c r="AA37" s="26"/>
      <c r="AB37" s="26"/>
      <c r="AC37" s="20" t="s">
        <v>245</v>
      </c>
      <c r="AD37" s="26"/>
      <c r="AE37" s="26"/>
      <c r="AF37" s="26"/>
      <c r="AG37" s="26"/>
    </row>
    <row r="38" spans="1:33" ht="42" x14ac:dyDescent="0.2">
      <c r="A38" s="20" t="s">
        <v>246</v>
      </c>
      <c r="B38" s="20" t="s">
        <v>247</v>
      </c>
      <c r="C38" s="20" t="s">
        <v>173</v>
      </c>
      <c r="D38" s="20" t="s">
        <v>26</v>
      </c>
      <c r="E38" s="20" t="s">
        <v>131</v>
      </c>
      <c r="F38" s="21">
        <v>43307</v>
      </c>
      <c r="G38" s="20" t="s">
        <v>27</v>
      </c>
      <c r="H38" s="22">
        <v>65</v>
      </c>
      <c r="I38" s="20" t="s">
        <v>28</v>
      </c>
      <c r="J38" s="20" t="s">
        <v>29</v>
      </c>
      <c r="K38" s="20" t="s">
        <v>46</v>
      </c>
      <c r="L38" s="20" t="s">
        <v>31</v>
      </c>
      <c r="M38" s="17"/>
      <c r="N38" s="20" t="s">
        <v>32</v>
      </c>
      <c r="O38" s="23"/>
      <c r="P38" s="23"/>
      <c r="Q38" s="23"/>
      <c r="R38" s="20" t="s">
        <v>32</v>
      </c>
      <c r="S38" s="23"/>
      <c r="T38" s="20" t="s">
        <v>32</v>
      </c>
      <c r="U38" s="23"/>
      <c r="V38" s="22">
        <v>1.88</v>
      </c>
      <c r="W38" s="22">
        <v>49.47</v>
      </c>
      <c r="X38" s="24" t="str">
        <f>HYPERLINK(AC38)</f>
        <v>http://conversantbio.force.com/data/SpecimenData?type=flow&amp;sample=61306130683030303030506f447061414146</v>
      </c>
      <c r="Y38" s="25"/>
      <c r="Z38" s="26"/>
      <c r="AA38" s="26"/>
      <c r="AB38" s="26"/>
      <c r="AC38" s="20" t="s">
        <v>248</v>
      </c>
      <c r="AD38" s="26"/>
      <c r="AE38" s="26"/>
      <c r="AF38" s="26"/>
      <c r="AG38" s="26"/>
    </row>
    <row r="39" spans="1:33" ht="42" x14ac:dyDescent="0.2">
      <c r="A39" s="20" t="s">
        <v>249</v>
      </c>
      <c r="B39" s="20" t="s">
        <v>250</v>
      </c>
      <c r="C39" s="20" t="s">
        <v>251</v>
      </c>
      <c r="D39" s="20" t="s">
        <v>26</v>
      </c>
      <c r="E39" s="20" t="s">
        <v>42</v>
      </c>
      <c r="F39" s="21">
        <v>43306</v>
      </c>
      <c r="G39" s="20" t="s">
        <v>27</v>
      </c>
      <c r="H39" s="22">
        <v>72</v>
      </c>
      <c r="I39" s="20" t="s">
        <v>28</v>
      </c>
      <c r="J39" s="20" t="s">
        <v>29</v>
      </c>
      <c r="K39" s="20" t="s">
        <v>46</v>
      </c>
      <c r="L39" s="20" t="s">
        <v>31</v>
      </c>
      <c r="M39" s="16" t="s">
        <v>37</v>
      </c>
      <c r="N39" s="23"/>
      <c r="O39" s="23"/>
      <c r="P39" s="23"/>
      <c r="Q39" s="23"/>
      <c r="R39" s="23"/>
      <c r="S39" s="23"/>
      <c r="T39" s="23"/>
      <c r="U39" s="23"/>
      <c r="V39" s="22">
        <v>5.6</v>
      </c>
      <c r="W39" s="22">
        <v>52</v>
      </c>
      <c r="X39" s="24" t="str">
        <f>HYPERLINK(AC39)</f>
        <v>http://conversantbio.force.com/data/SpecimenData?type=flow&amp;sample=61306130683030303030506f447237414146</v>
      </c>
      <c r="Y39" s="25"/>
      <c r="Z39" s="26"/>
      <c r="AA39" s="26"/>
      <c r="AB39" s="26"/>
      <c r="AC39" s="20" t="s">
        <v>252</v>
      </c>
      <c r="AD39" s="26"/>
      <c r="AE39" s="26"/>
      <c r="AF39" s="26"/>
      <c r="AG39" s="26"/>
    </row>
    <row r="40" spans="1:33" ht="56" x14ac:dyDescent="0.2">
      <c r="A40" s="20" t="s">
        <v>253</v>
      </c>
      <c r="B40" s="20" t="s">
        <v>254</v>
      </c>
      <c r="C40" s="20" t="s">
        <v>149</v>
      </c>
      <c r="D40" s="20" t="s">
        <v>26</v>
      </c>
      <c r="E40" s="20" t="s">
        <v>34</v>
      </c>
      <c r="F40" s="21">
        <v>43305</v>
      </c>
      <c r="G40" s="20" t="s">
        <v>35</v>
      </c>
      <c r="H40" s="22">
        <v>79</v>
      </c>
      <c r="I40" s="20" t="s">
        <v>28</v>
      </c>
      <c r="J40" s="20" t="s">
        <v>29</v>
      </c>
      <c r="K40" s="20" t="s">
        <v>46</v>
      </c>
      <c r="L40" s="20" t="s">
        <v>31</v>
      </c>
      <c r="M40" s="16" t="s">
        <v>37</v>
      </c>
      <c r="N40" s="20" t="s">
        <v>32</v>
      </c>
      <c r="O40" s="23"/>
      <c r="P40" s="20" t="s">
        <v>32</v>
      </c>
      <c r="Q40" s="23"/>
      <c r="R40" s="20" t="s">
        <v>32</v>
      </c>
      <c r="S40" s="23"/>
      <c r="T40" s="23"/>
      <c r="U40" s="23"/>
      <c r="V40" s="22">
        <v>4.34</v>
      </c>
      <c r="W40" s="22">
        <v>46.02</v>
      </c>
      <c r="X40" s="24" t="str">
        <f>HYPERLINK(AC40)</f>
        <v>http://conversantbio.force.com/data/SpecimenData?type=flow&amp;sample=61306130683030303030506f447271414146</v>
      </c>
      <c r="Y40" s="25"/>
      <c r="Z40" s="26"/>
      <c r="AA40" s="26"/>
      <c r="AB40" s="26"/>
      <c r="AC40" s="20" t="s">
        <v>255</v>
      </c>
      <c r="AD40" s="26"/>
      <c r="AE40" s="26"/>
      <c r="AF40" s="26"/>
      <c r="AG40" s="26"/>
    </row>
    <row r="41" spans="1:33" ht="56" x14ac:dyDescent="0.2">
      <c r="A41" s="20" t="s">
        <v>256</v>
      </c>
      <c r="B41" s="20" t="s">
        <v>257</v>
      </c>
      <c r="C41" s="20" t="s">
        <v>154</v>
      </c>
      <c r="D41" s="20" t="s">
        <v>26</v>
      </c>
      <c r="E41" s="20" t="s">
        <v>34</v>
      </c>
      <c r="F41" s="21">
        <v>43308</v>
      </c>
      <c r="G41" s="20" t="s">
        <v>27</v>
      </c>
      <c r="H41" s="22">
        <v>73</v>
      </c>
      <c r="I41" s="20" t="s">
        <v>28</v>
      </c>
      <c r="J41" s="20" t="s">
        <v>29</v>
      </c>
      <c r="K41" s="20" t="s">
        <v>46</v>
      </c>
      <c r="L41" s="20" t="s">
        <v>31</v>
      </c>
      <c r="M41" s="16" t="s">
        <v>37</v>
      </c>
      <c r="N41" s="20" t="s">
        <v>32</v>
      </c>
      <c r="O41" s="23"/>
      <c r="P41" s="20" t="s">
        <v>32</v>
      </c>
      <c r="Q41" s="23"/>
      <c r="R41" s="20" t="s">
        <v>32</v>
      </c>
      <c r="S41" s="23"/>
      <c r="T41" s="23"/>
      <c r="U41" s="23"/>
      <c r="V41" s="22">
        <v>2.9</v>
      </c>
      <c r="W41" s="22">
        <v>48.17</v>
      </c>
      <c r="X41" s="24" t="str">
        <f>HYPERLINK(AC41)</f>
        <v>http://conversantbio.force.com/data/SpecimenData?type=flow&amp;sample=61306130683030303030506f453572414146</v>
      </c>
      <c r="Y41" s="25"/>
      <c r="Z41" s="26"/>
      <c r="AA41" s="26"/>
      <c r="AB41" s="26"/>
      <c r="AC41" s="20" t="s">
        <v>258</v>
      </c>
      <c r="AD41" s="26"/>
      <c r="AE41" s="26"/>
      <c r="AF41" s="26"/>
      <c r="AG41" s="26"/>
    </row>
    <row r="42" spans="1:33" ht="42" x14ac:dyDescent="0.2">
      <c r="A42" s="20" t="s">
        <v>259</v>
      </c>
      <c r="B42" s="20" t="s">
        <v>41</v>
      </c>
      <c r="C42" s="20" t="s">
        <v>177</v>
      </c>
      <c r="D42" s="20" t="s">
        <v>26</v>
      </c>
      <c r="E42" s="20" t="s">
        <v>42</v>
      </c>
      <c r="F42" s="21">
        <v>43311</v>
      </c>
      <c r="G42" s="20" t="s">
        <v>35</v>
      </c>
      <c r="H42" s="22">
        <v>64</v>
      </c>
      <c r="I42" s="20" t="s">
        <v>28</v>
      </c>
      <c r="J42" s="20" t="s">
        <v>29</v>
      </c>
      <c r="K42" s="20" t="s">
        <v>43</v>
      </c>
      <c r="L42" s="20" t="s">
        <v>31</v>
      </c>
      <c r="M42" s="16" t="s">
        <v>37</v>
      </c>
      <c r="N42" s="23"/>
      <c r="O42" s="23"/>
      <c r="P42" s="23"/>
      <c r="Q42" s="23"/>
      <c r="R42" s="23"/>
      <c r="S42" s="23"/>
      <c r="T42" s="23"/>
      <c r="U42" s="23"/>
      <c r="V42" s="22">
        <v>1.02</v>
      </c>
      <c r="W42" s="22">
        <v>58.89</v>
      </c>
      <c r="X42" s="24" t="str">
        <f>HYPERLINK(AC42)</f>
        <v>http://conversantbio.force.com/data/SpecimenData?type=flow&amp;sample=61306130683030303030506f456357414156</v>
      </c>
      <c r="Y42" s="25"/>
      <c r="Z42" s="26"/>
      <c r="AA42" s="26"/>
      <c r="AB42" s="26"/>
      <c r="AC42" s="20" t="s">
        <v>44</v>
      </c>
      <c r="AD42" s="26"/>
      <c r="AE42" s="26"/>
      <c r="AF42" s="26"/>
      <c r="AG42" s="26"/>
    </row>
    <row r="43" spans="1:33" ht="56" x14ac:dyDescent="0.2">
      <c r="A43" s="20" t="s">
        <v>260</v>
      </c>
      <c r="B43" s="20" t="s">
        <v>261</v>
      </c>
      <c r="C43" s="20" t="s">
        <v>165</v>
      </c>
      <c r="D43" s="20" t="s">
        <v>26</v>
      </c>
      <c r="E43" s="20" t="s">
        <v>34</v>
      </c>
      <c r="F43" s="21">
        <v>43314</v>
      </c>
      <c r="G43" s="20" t="s">
        <v>35</v>
      </c>
      <c r="H43" s="22">
        <v>68</v>
      </c>
      <c r="I43" s="20" t="s">
        <v>28</v>
      </c>
      <c r="J43" s="20" t="s">
        <v>123</v>
      </c>
      <c r="K43" s="20" t="s">
        <v>30</v>
      </c>
      <c r="L43" s="20" t="s">
        <v>31</v>
      </c>
      <c r="M43" s="16" t="s">
        <v>37</v>
      </c>
      <c r="N43" s="20" t="s">
        <v>32</v>
      </c>
      <c r="O43" s="23"/>
      <c r="P43" s="20" t="s">
        <v>32</v>
      </c>
      <c r="Q43" s="23"/>
      <c r="R43" s="20" t="s">
        <v>32</v>
      </c>
      <c r="S43" s="23"/>
      <c r="T43" s="23"/>
      <c r="U43" s="23"/>
      <c r="V43" s="22">
        <v>1.71</v>
      </c>
      <c r="W43" s="22">
        <v>68.099999999999994</v>
      </c>
      <c r="X43" s="24" t="str">
        <f>HYPERLINK(AC43)</f>
        <v>http://conversantbio.force.com/data/SpecimenData?type=flow&amp;sample=61306130683030303030506f456c6e414146</v>
      </c>
      <c r="Y43" s="25"/>
      <c r="Z43" s="26"/>
      <c r="AA43" s="26"/>
      <c r="AB43" s="26"/>
      <c r="AC43" s="20" t="s">
        <v>262</v>
      </c>
      <c r="AD43" s="26"/>
      <c r="AE43" s="26"/>
      <c r="AF43" s="26"/>
      <c r="AG43" s="26"/>
    </row>
    <row r="44" spans="1:33" ht="56" x14ac:dyDescent="0.2">
      <c r="A44" s="20" t="s">
        <v>263</v>
      </c>
      <c r="B44" s="20" t="s">
        <v>54</v>
      </c>
      <c r="C44" s="20" t="s">
        <v>264</v>
      </c>
      <c r="D44" s="20" t="s">
        <v>26</v>
      </c>
      <c r="E44" s="20" t="s">
        <v>34</v>
      </c>
      <c r="F44" s="21">
        <v>43329</v>
      </c>
      <c r="G44" s="20" t="s">
        <v>35</v>
      </c>
      <c r="H44" s="22">
        <v>54</v>
      </c>
      <c r="I44" s="20" t="s">
        <v>28</v>
      </c>
      <c r="J44" s="20" t="s">
        <v>29</v>
      </c>
      <c r="K44" s="20" t="s">
        <v>46</v>
      </c>
      <c r="L44" s="20" t="s">
        <v>31</v>
      </c>
      <c r="M44" s="16" t="s">
        <v>37</v>
      </c>
      <c r="N44" s="20" t="s">
        <v>32</v>
      </c>
      <c r="O44" s="23"/>
      <c r="P44" s="20" t="s">
        <v>32</v>
      </c>
      <c r="Q44" s="23"/>
      <c r="R44" s="20" t="s">
        <v>32</v>
      </c>
      <c r="S44" s="23"/>
      <c r="T44" s="23"/>
      <c r="U44" s="23"/>
      <c r="V44" s="22">
        <v>1.18</v>
      </c>
      <c r="W44" s="22">
        <v>42.14</v>
      </c>
      <c r="X44" s="24" t="str">
        <f>HYPERLINK(AC44)</f>
        <v>http://conversantbio.force.com/data/SpecimenData?type=flow&amp;sample=613061306830303030305047554974414150</v>
      </c>
      <c r="Y44" s="25"/>
      <c r="Z44" s="26"/>
      <c r="AA44" s="26"/>
      <c r="AB44" s="26"/>
      <c r="AC44" s="20" t="s">
        <v>55</v>
      </c>
      <c r="AD44" s="26"/>
      <c r="AE44" s="26"/>
      <c r="AF44" s="26"/>
      <c r="AG44" s="26"/>
    </row>
    <row r="45" spans="1:33" ht="42" x14ac:dyDescent="0.2">
      <c r="A45" s="20" t="s">
        <v>265</v>
      </c>
      <c r="B45" s="20" t="s">
        <v>266</v>
      </c>
      <c r="C45" s="20" t="s">
        <v>154</v>
      </c>
      <c r="D45" s="20" t="s">
        <v>26</v>
      </c>
      <c r="E45" s="20" t="s">
        <v>129</v>
      </c>
      <c r="F45" s="21">
        <v>42529</v>
      </c>
      <c r="G45" s="20" t="s">
        <v>35</v>
      </c>
      <c r="H45" s="22">
        <v>76</v>
      </c>
      <c r="I45" s="20" t="s">
        <v>28</v>
      </c>
      <c r="J45" s="20" t="s">
        <v>29</v>
      </c>
      <c r="K45" s="20" t="s">
        <v>43</v>
      </c>
      <c r="L45" s="20" t="s">
        <v>31</v>
      </c>
      <c r="M45" s="16" t="s">
        <v>37</v>
      </c>
      <c r="N45" s="20" t="s">
        <v>47</v>
      </c>
      <c r="O45" s="20" t="s">
        <v>150</v>
      </c>
      <c r="P45" s="20" t="s">
        <v>32</v>
      </c>
      <c r="Q45" s="23"/>
      <c r="R45" s="20" t="s">
        <v>32</v>
      </c>
      <c r="S45" s="23"/>
      <c r="T45" s="23"/>
      <c r="U45" s="23"/>
      <c r="V45" s="22">
        <v>1.49</v>
      </c>
      <c r="W45" s="22">
        <v>51.2</v>
      </c>
      <c r="X45" s="24" t="str">
        <f>HYPERLINK(AC45)</f>
        <v/>
      </c>
      <c r="Y45" s="25"/>
      <c r="Z45" s="26"/>
      <c r="AA45" s="26"/>
      <c r="AB45" s="26"/>
      <c r="AC45" s="23"/>
      <c r="AD45" s="26"/>
      <c r="AE45" s="26"/>
      <c r="AF45" s="26"/>
      <c r="AG45" s="26"/>
    </row>
    <row r="46" spans="1:33" ht="56" x14ac:dyDescent="0.2">
      <c r="A46" s="20" t="s">
        <v>267</v>
      </c>
      <c r="B46" s="20" t="s">
        <v>268</v>
      </c>
      <c r="C46" s="20" t="s">
        <v>269</v>
      </c>
      <c r="D46" s="20" t="s">
        <v>26</v>
      </c>
      <c r="E46" s="20" t="s">
        <v>34</v>
      </c>
      <c r="F46" s="21">
        <v>42537</v>
      </c>
      <c r="G46" s="20" t="s">
        <v>35</v>
      </c>
      <c r="H46" s="22">
        <v>95</v>
      </c>
      <c r="I46" s="20" t="s">
        <v>122</v>
      </c>
      <c r="J46" s="20" t="s">
        <v>29</v>
      </c>
      <c r="K46" s="20" t="s">
        <v>46</v>
      </c>
      <c r="L46" s="20" t="s">
        <v>31</v>
      </c>
      <c r="M46" s="16" t="s">
        <v>52</v>
      </c>
      <c r="N46" s="20" t="s">
        <v>32</v>
      </c>
      <c r="O46" s="23"/>
      <c r="P46" s="20" t="s">
        <v>47</v>
      </c>
      <c r="Q46" s="20" t="s">
        <v>53</v>
      </c>
      <c r="R46" s="20" t="s">
        <v>32</v>
      </c>
      <c r="S46" s="23"/>
      <c r="T46" s="23"/>
      <c r="U46" s="23"/>
      <c r="V46" s="22">
        <v>1.44</v>
      </c>
      <c r="W46" s="22">
        <v>56.25</v>
      </c>
      <c r="X46" s="24" t="str">
        <f>HYPERLINK(AC46)</f>
        <v/>
      </c>
      <c r="Y46" s="25"/>
      <c r="Z46" s="26"/>
      <c r="AA46" s="26"/>
      <c r="AB46" s="26"/>
      <c r="AC46" s="23"/>
      <c r="AD46" s="26"/>
      <c r="AE46" s="26"/>
      <c r="AF46" s="26"/>
      <c r="AG46" s="26"/>
    </row>
    <row r="47" spans="1:33" ht="42" x14ac:dyDescent="0.2">
      <c r="A47" s="20" t="s">
        <v>270</v>
      </c>
      <c r="B47" s="20" t="s">
        <v>271</v>
      </c>
      <c r="C47" s="20" t="s">
        <v>223</v>
      </c>
      <c r="D47" s="20" t="s">
        <v>26</v>
      </c>
      <c r="E47" s="20" t="s">
        <v>129</v>
      </c>
      <c r="F47" s="21">
        <v>42536</v>
      </c>
      <c r="G47" s="20" t="s">
        <v>35</v>
      </c>
      <c r="H47" s="22">
        <v>61</v>
      </c>
      <c r="I47" s="20" t="s">
        <v>28</v>
      </c>
      <c r="J47" s="20" t="s">
        <v>29</v>
      </c>
      <c r="K47" s="20" t="s">
        <v>120</v>
      </c>
      <c r="L47" s="20" t="s">
        <v>31</v>
      </c>
      <c r="M47" s="16" t="s">
        <v>52</v>
      </c>
      <c r="N47" s="20" t="s">
        <v>32</v>
      </c>
      <c r="O47" s="23"/>
      <c r="P47" s="20" t="s">
        <v>32</v>
      </c>
      <c r="Q47" s="23"/>
      <c r="R47" s="20" t="s">
        <v>32</v>
      </c>
      <c r="S47" s="23"/>
      <c r="T47" s="23"/>
      <c r="U47" s="23"/>
      <c r="V47" s="22">
        <v>2.13</v>
      </c>
      <c r="W47" s="22">
        <v>49.42</v>
      </c>
      <c r="X47" s="24" t="str">
        <f>HYPERLINK(AC47)</f>
        <v>http://conversantbio.force.com/data/SpecimenData?type=flow&amp;sample=613061314130303030304d766e7059514152</v>
      </c>
      <c r="Y47" s="25"/>
      <c r="Z47" s="26"/>
      <c r="AA47" s="26"/>
      <c r="AB47" s="26"/>
      <c r="AC47" s="20" t="s">
        <v>272</v>
      </c>
      <c r="AD47" s="26"/>
      <c r="AE47" s="26"/>
      <c r="AF47" s="26"/>
      <c r="AG47" s="26"/>
    </row>
    <row r="48" spans="1:33" ht="56" x14ac:dyDescent="0.2">
      <c r="A48" s="20" t="s">
        <v>273</v>
      </c>
      <c r="B48" s="20" t="s">
        <v>274</v>
      </c>
      <c r="C48" s="20" t="s">
        <v>177</v>
      </c>
      <c r="D48" s="20" t="s">
        <v>26</v>
      </c>
      <c r="E48" s="20" t="s">
        <v>34</v>
      </c>
      <c r="F48" s="21">
        <v>42562</v>
      </c>
      <c r="G48" s="20" t="s">
        <v>35</v>
      </c>
      <c r="H48" s="22">
        <v>78</v>
      </c>
      <c r="I48" s="20" t="s">
        <v>28</v>
      </c>
      <c r="J48" s="20" t="s">
        <v>29</v>
      </c>
      <c r="K48" s="20" t="s">
        <v>50</v>
      </c>
      <c r="L48" s="20" t="s">
        <v>31</v>
      </c>
      <c r="M48" s="16" t="s">
        <v>52</v>
      </c>
      <c r="N48" s="20" t="s">
        <v>47</v>
      </c>
      <c r="O48" s="20" t="s">
        <v>275</v>
      </c>
      <c r="P48" s="20" t="s">
        <v>32</v>
      </c>
      <c r="Q48" s="23"/>
      <c r="R48" s="20" t="s">
        <v>32</v>
      </c>
      <c r="S48" s="23"/>
      <c r="T48" s="23"/>
      <c r="U48" s="23"/>
      <c r="V48" s="22">
        <v>1.9</v>
      </c>
      <c r="W48" s="22">
        <v>65.97</v>
      </c>
      <c r="X48" s="24" t="str">
        <f>HYPERLINK(AC48)</f>
        <v/>
      </c>
      <c r="Y48" s="25"/>
      <c r="Z48" s="26"/>
      <c r="AA48" s="26"/>
      <c r="AB48" s="26"/>
      <c r="AC48" s="23"/>
      <c r="AD48" s="26"/>
      <c r="AE48" s="26"/>
      <c r="AF48" s="26"/>
      <c r="AG48" s="26"/>
    </row>
    <row r="49" spans="1:33" ht="56" x14ac:dyDescent="0.2">
      <c r="A49" s="20" t="s">
        <v>276</v>
      </c>
      <c r="B49" s="20" t="s">
        <v>277</v>
      </c>
      <c r="C49" s="20" t="s">
        <v>170</v>
      </c>
      <c r="D49" s="20" t="s">
        <v>26</v>
      </c>
      <c r="E49" s="20" t="s">
        <v>34</v>
      </c>
      <c r="F49" s="21">
        <v>42580</v>
      </c>
      <c r="G49" s="20" t="s">
        <v>35</v>
      </c>
      <c r="H49" s="22">
        <v>64</v>
      </c>
      <c r="I49" s="20" t="s">
        <v>28</v>
      </c>
      <c r="J49" s="20" t="s">
        <v>29</v>
      </c>
      <c r="K49" s="20" t="s">
        <v>46</v>
      </c>
      <c r="L49" s="20" t="s">
        <v>31</v>
      </c>
      <c r="M49" s="16" t="s">
        <v>52</v>
      </c>
      <c r="N49" s="20" t="s">
        <v>32</v>
      </c>
      <c r="O49" s="23"/>
      <c r="P49" s="20" t="s">
        <v>32</v>
      </c>
      <c r="Q49" s="23"/>
      <c r="R49" s="20" t="s">
        <v>32</v>
      </c>
      <c r="S49" s="23"/>
      <c r="T49" s="23"/>
      <c r="U49" s="23"/>
      <c r="V49" s="22">
        <v>1.32</v>
      </c>
      <c r="W49" s="22">
        <v>43.14</v>
      </c>
      <c r="X49" s="24" t="str">
        <f>HYPERLINK(AC49)</f>
        <v>http://conversantbio.force.com/data/SpecimenData?type=flow&amp;sample=613061314130303030304e536c513351414c</v>
      </c>
      <c r="Y49" s="25"/>
      <c r="Z49" s="26"/>
      <c r="AA49" s="26"/>
      <c r="AB49" s="26"/>
      <c r="AC49" s="20" t="s">
        <v>278</v>
      </c>
      <c r="AD49" s="26"/>
      <c r="AE49" s="26"/>
      <c r="AF49" s="26"/>
      <c r="AG49" s="26"/>
    </row>
    <row r="50" spans="1:33" ht="42" x14ac:dyDescent="0.2">
      <c r="A50" s="20" t="s">
        <v>279</v>
      </c>
      <c r="B50" s="20" t="s">
        <v>280</v>
      </c>
      <c r="C50" s="20" t="s">
        <v>269</v>
      </c>
      <c r="D50" s="20" t="s">
        <v>26</v>
      </c>
      <c r="E50" s="20" t="s">
        <v>131</v>
      </c>
      <c r="F50" s="21">
        <v>42437</v>
      </c>
      <c r="G50" s="20" t="s">
        <v>35</v>
      </c>
      <c r="H50" s="22">
        <v>68</v>
      </c>
      <c r="I50" s="20" t="s">
        <v>28</v>
      </c>
      <c r="J50" s="20" t="s">
        <v>29</v>
      </c>
      <c r="K50" s="20" t="s">
        <v>30</v>
      </c>
      <c r="L50" s="20" t="s">
        <v>31</v>
      </c>
      <c r="M50" s="17"/>
      <c r="N50" s="20" t="s">
        <v>32</v>
      </c>
      <c r="O50" s="23"/>
      <c r="P50" s="23"/>
      <c r="Q50" s="23"/>
      <c r="R50" s="20" t="s">
        <v>32</v>
      </c>
      <c r="S50" s="23"/>
      <c r="T50" s="20" t="s">
        <v>32</v>
      </c>
      <c r="U50" s="23"/>
      <c r="V50" s="22">
        <v>0.99</v>
      </c>
      <c r="W50" s="22">
        <v>64.88</v>
      </c>
      <c r="X50" s="24" t="str">
        <f>HYPERLINK(AC50)</f>
        <v>http://conversantbio.force.com/data/SpecimenData?type=flow&amp;sample=613061314130303030304b686b493651414a</v>
      </c>
      <c r="Y50" s="25"/>
      <c r="Z50" s="26"/>
      <c r="AA50" s="26"/>
      <c r="AB50" s="26"/>
      <c r="AC50" s="20" t="s">
        <v>281</v>
      </c>
      <c r="AD50" s="26"/>
      <c r="AE50" s="26"/>
      <c r="AF50" s="26"/>
      <c r="AG50" s="26"/>
    </row>
    <row r="51" spans="1:33" ht="56" x14ac:dyDescent="0.2">
      <c r="A51" s="20" t="s">
        <v>282</v>
      </c>
      <c r="B51" s="20" t="s">
        <v>283</v>
      </c>
      <c r="C51" s="20" t="s">
        <v>173</v>
      </c>
      <c r="D51" s="20" t="s">
        <v>26</v>
      </c>
      <c r="E51" s="20" t="s">
        <v>34</v>
      </c>
      <c r="F51" s="21">
        <v>42474</v>
      </c>
      <c r="G51" s="20" t="s">
        <v>35</v>
      </c>
      <c r="H51" s="22">
        <v>63</v>
      </c>
      <c r="I51" s="20" t="s">
        <v>28</v>
      </c>
      <c r="J51" s="20" t="s">
        <v>29</v>
      </c>
      <c r="K51" s="20" t="s">
        <v>39</v>
      </c>
      <c r="L51" s="20" t="s">
        <v>31</v>
      </c>
      <c r="M51" s="16" t="s">
        <v>37</v>
      </c>
      <c r="N51" s="20" t="s">
        <v>47</v>
      </c>
      <c r="O51" s="20" t="s">
        <v>150</v>
      </c>
      <c r="P51" s="20" t="s">
        <v>32</v>
      </c>
      <c r="Q51" s="23"/>
      <c r="R51" s="20" t="s">
        <v>32</v>
      </c>
      <c r="S51" s="23"/>
      <c r="T51" s="23"/>
      <c r="U51" s="23"/>
      <c r="V51" s="22">
        <v>1.26</v>
      </c>
      <c r="W51" s="22">
        <v>49.8</v>
      </c>
      <c r="X51" s="24" t="str">
        <f>HYPERLINK(AC51)</f>
        <v>http://conversantbio.force.com/data/SpecimenData?type=flow&amp;sample=613061314130303030304c5053456b514150</v>
      </c>
      <c r="Y51" s="25"/>
      <c r="Z51" s="26"/>
      <c r="AA51" s="26"/>
      <c r="AB51" s="26"/>
      <c r="AC51" s="20" t="s">
        <v>284</v>
      </c>
      <c r="AD51" s="26"/>
      <c r="AE51" s="26"/>
      <c r="AF51" s="26"/>
      <c r="AG51" s="26"/>
    </row>
    <row r="52" spans="1:33" ht="56" x14ac:dyDescent="0.2">
      <c r="A52" s="20" t="s">
        <v>285</v>
      </c>
      <c r="B52" s="20" t="s">
        <v>286</v>
      </c>
      <c r="C52" s="20" t="s">
        <v>287</v>
      </c>
      <c r="D52" s="20" t="s">
        <v>26</v>
      </c>
      <c r="E52" s="20" t="s">
        <v>34</v>
      </c>
      <c r="F52" s="21">
        <v>42481</v>
      </c>
      <c r="G52" s="20" t="s">
        <v>35</v>
      </c>
      <c r="H52" s="22">
        <v>86</v>
      </c>
      <c r="I52" s="20" t="s">
        <v>28</v>
      </c>
      <c r="J52" s="20" t="s">
        <v>29</v>
      </c>
      <c r="K52" s="20" t="s">
        <v>143</v>
      </c>
      <c r="L52" s="20" t="s">
        <v>31</v>
      </c>
      <c r="M52" s="16" t="s">
        <v>37</v>
      </c>
      <c r="N52" s="20" t="s">
        <v>47</v>
      </c>
      <c r="O52" s="20" t="s">
        <v>150</v>
      </c>
      <c r="P52" s="20" t="s">
        <v>32</v>
      </c>
      <c r="Q52" s="23"/>
      <c r="R52" s="20" t="s">
        <v>32</v>
      </c>
      <c r="S52" s="23"/>
      <c r="T52" s="23"/>
      <c r="U52" s="23"/>
      <c r="V52" s="22">
        <v>1.8</v>
      </c>
      <c r="W52" s="22">
        <v>71.430000000000007</v>
      </c>
      <c r="X52" s="24" t="str">
        <f>HYPERLINK(AC52)</f>
        <v>http://conversantbio.force.com/data/SpecimenData?type=flow&amp;sample=613061314130303030304c6539575a51415a</v>
      </c>
      <c r="Y52" s="25"/>
      <c r="Z52" s="26"/>
      <c r="AA52" s="26"/>
      <c r="AB52" s="26"/>
      <c r="AC52" s="20" t="s">
        <v>288</v>
      </c>
      <c r="AD52" s="26"/>
      <c r="AE52" s="26"/>
      <c r="AF52" s="26"/>
      <c r="AG52" s="26"/>
    </row>
    <row r="53" spans="1:33" ht="56" x14ac:dyDescent="0.2">
      <c r="A53" s="20" t="s">
        <v>289</v>
      </c>
      <c r="B53" s="20" t="s">
        <v>290</v>
      </c>
      <c r="C53" s="20" t="s">
        <v>291</v>
      </c>
      <c r="D53" s="20" t="s">
        <v>26</v>
      </c>
      <c r="E53" s="20" t="s">
        <v>34</v>
      </c>
      <c r="F53" s="21">
        <v>42605</v>
      </c>
      <c r="G53" s="20" t="s">
        <v>35</v>
      </c>
      <c r="H53" s="22">
        <v>78</v>
      </c>
      <c r="I53" s="20" t="s">
        <v>28</v>
      </c>
      <c r="J53" s="20" t="s">
        <v>29</v>
      </c>
      <c r="K53" s="20" t="s">
        <v>46</v>
      </c>
      <c r="L53" s="20" t="s">
        <v>31</v>
      </c>
      <c r="M53" s="16" t="s">
        <v>37</v>
      </c>
      <c r="N53" s="20" t="s">
        <v>47</v>
      </c>
      <c r="O53" s="20" t="s">
        <v>56</v>
      </c>
      <c r="P53" s="20" t="s">
        <v>32</v>
      </c>
      <c r="Q53" s="23"/>
      <c r="R53" s="20" t="s">
        <v>32</v>
      </c>
      <c r="S53" s="23"/>
      <c r="T53" s="23"/>
      <c r="U53" s="23"/>
      <c r="V53" s="22">
        <v>2.17</v>
      </c>
      <c r="W53" s="22">
        <v>56.07</v>
      </c>
      <c r="X53" s="24" t="str">
        <f>HYPERLINK(AC53)</f>
        <v/>
      </c>
      <c r="Y53" s="25"/>
      <c r="Z53" s="26"/>
      <c r="AA53" s="26"/>
      <c r="AB53" s="26"/>
      <c r="AC53" s="23"/>
      <c r="AD53" s="26"/>
      <c r="AE53" s="26"/>
      <c r="AF53" s="26"/>
      <c r="AG53" s="26"/>
    </row>
    <row r="54" spans="1:33" ht="56" x14ac:dyDescent="0.2">
      <c r="A54" s="20" t="s">
        <v>292</v>
      </c>
      <c r="B54" s="20" t="s">
        <v>293</v>
      </c>
      <c r="C54" s="20" t="s">
        <v>287</v>
      </c>
      <c r="D54" s="20" t="s">
        <v>26</v>
      </c>
      <c r="E54" s="20" t="s">
        <v>34</v>
      </c>
      <c r="F54" s="21">
        <v>42619</v>
      </c>
      <c r="G54" s="20" t="s">
        <v>35</v>
      </c>
      <c r="H54" s="22">
        <v>76</v>
      </c>
      <c r="I54" s="20" t="s">
        <v>28</v>
      </c>
      <c r="J54" s="20" t="s">
        <v>29</v>
      </c>
      <c r="K54" s="20" t="s">
        <v>46</v>
      </c>
      <c r="L54" s="20" t="s">
        <v>31</v>
      </c>
      <c r="M54" s="16" t="s">
        <v>37</v>
      </c>
      <c r="N54" s="20" t="s">
        <v>32</v>
      </c>
      <c r="O54" s="23"/>
      <c r="P54" s="20" t="s">
        <v>32</v>
      </c>
      <c r="Q54" s="23"/>
      <c r="R54" s="20" t="s">
        <v>47</v>
      </c>
      <c r="S54" s="20" t="s">
        <v>189</v>
      </c>
      <c r="T54" s="23"/>
      <c r="U54" s="23"/>
      <c r="V54" s="22">
        <v>2.4900000000000002</v>
      </c>
      <c r="W54" s="22">
        <v>55.21</v>
      </c>
      <c r="X54" s="24" t="str">
        <f>HYPERLINK(AC54)</f>
        <v>http://conversantbio.force.com/data/SpecimenData?type=flow&amp;sample=613061314130303030304e6f41566a51414e</v>
      </c>
      <c r="Y54" s="25"/>
      <c r="Z54" s="26"/>
      <c r="AA54" s="26"/>
      <c r="AB54" s="26"/>
      <c r="AC54" s="20" t="s">
        <v>294</v>
      </c>
      <c r="AD54" s="26"/>
      <c r="AE54" s="26"/>
      <c r="AF54" s="26"/>
      <c r="AG54" s="26"/>
    </row>
    <row r="55" spans="1:33" ht="56" x14ac:dyDescent="0.2">
      <c r="A55" s="20" t="s">
        <v>295</v>
      </c>
      <c r="B55" s="20" t="s">
        <v>296</v>
      </c>
      <c r="C55" s="20" t="s">
        <v>208</v>
      </c>
      <c r="D55" s="20" t="s">
        <v>26</v>
      </c>
      <c r="E55" s="20" t="s">
        <v>34</v>
      </c>
      <c r="F55" s="21">
        <v>42620</v>
      </c>
      <c r="G55" s="20" t="s">
        <v>35</v>
      </c>
      <c r="H55" s="22">
        <v>76</v>
      </c>
      <c r="I55" s="20" t="s">
        <v>28</v>
      </c>
      <c r="J55" s="20" t="s">
        <v>29</v>
      </c>
      <c r="K55" s="20" t="s">
        <v>46</v>
      </c>
      <c r="L55" s="20" t="s">
        <v>31</v>
      </c>
      <c r="M55" s="16" t="s">
        <v>37</v>
      </c>
      <c r="N55" s="20" t="s">
        <v>32</v>
      </c>
      <c r="O55" s="23"/>
      <c r="P55" s="20" t="s">
        <v>32</v>
      </c>
      <c r="Q55" s="23"/>
      <c r="R55" s="20" t="s">
        <v>32</v>
      </c>
      <c r="S55" s="23"/>
      <c r="T55" s="23"/>
      <c r="U55" s="23"/>
      <c r="V55" s="22">
        <v>1.34</v>
      </c>
      <c r="W55" s="22">
        <v>61.75</v>
      </c>
      <c r="X55" s="24" t="str">
        <f>HYPERLINK(AC55)</f>
        <v/>
      </c>
      <c r="Y55" s="25"/>
      <c r="Z55" s="26"/>
      <c r="AA55" s="26"/>
      <c r="AB55" s="26"/>
      <c r="AC55" s="23"/>
      <c r="AD55" s="26"/>
      <c r="AE55" s="26"/>
      <c r="AF55" s="26"/>
      <c r="AG55" s="26"/>
    </row>
    <row r="56" spans="1:33" ht="56" x14ac:dyDescent="0.2">
      <c r="A56" s="20" t="s">
        <v>297</v>
      </c>
      <c r="B56" s="20" t="s">
        <v>298</v>
      </c>
      <c r="C56" s="20" t="s">
        <v>154</v>
      </c>
      <c r="D56" s="20" t="s">
        <v>26</v>
      </c>
      <c r="E56" s="20" t="s">
        <v>34</v>
      </c>
      <c r="F56" s="21">
        <v>42620</v>
      </c>
      <c r="G56" s="20" t="s">
        <v>27</v>
      </c>
      <c r="H56" s="22">
        <v>80</v>
      </c>
      <c r="I56" s="20" t="s">
        <v>28</v>
      </c>
      <c r="J56" s="20" t="s">
        <v>29</v>
      </c>
      <c r="K56" s="20" t="s">
        <v>46</v>
      </c>
      <c r="L56" s="20" t="s">
        <v>31</v>
      </c>
      <c r="M56" s="16" t="s">
        <v>37</v>
      </c>
      <c r="N56" s="20" t="s">
        <v>47</v>
      </c>
      <c r="O56" s="20" t="s">
        <v>48</v>
      </c>
      <c r="P56" s="20" t="s">
        <v>32</v>
      </c>
      <c r="Q56" s="23"/>
      <c r="R56" s="20" t="s">
        <v>32</v>
      </c>
      <c r="S56" s="23"/>
      <c r="T56" s="23"/>
      <c r="U56" s="23"/>
      <c r="V56" s="22">
        <v>1.47</v>
      </c>
      <c r="W56" s="22">
        <v>50.87</v>
      </c>
      <c r="X56" s="24" t="str">
        <f>HYPERLINK(AC56)</f>
        <v>http://conversantbio.force.com/data/SpecimenData?type=flow&amp;sample=613061314130303030304e6f427934514146</v>
      </c>
      <c r="Y56" s="25"/>
      <c r="Z56" s="26"/>
      <c r="AA56" s="26"/>
      <c r="AB56" s="26"/>
      <c r="AC56" s="20" t="s">
        <v>299</v>
      </c>
      <c r="AD56" s="26"/>
      <c r="AE56" s="26"/>
      <c r="AF56" s="26"/>
      <c r="AG56" s="26"/>
    </row>
    <row r="57" spans="1:33" ht="56" x14ac:dyDescent="0.2">
      <c r="A57" s="20" t="s">
        <v>300</v>
      </c>
      <c r="B57" s="20" t="s">
        <v>301</v>
      </c>
      <c r="C57" s="20" t="s">
        <v>233</v>
      </c>
      <c r="D57" s="20" t="s">
        <v>26</v>
      </c>
      <c r="E57" s="20" t="s">
        <v>34</v>
      </c>
      <c r="F57" s="21">
        <v>42622</v>
      </c>
      <c r="G57" s="20" t="s">
        <v>35</v>
      </c>
      <c r="H57" s="22">
        <v>47</v>
      </c>
      <c r="I57" s="20" t="s">
        <v>28</v>
      </c>
      <c r="J57" s="20" t="s">
        <v>29</v>
      </c>
      <c r="K57" s="20" t="s">
        <v>120</v>
      </c>
      <c r="L57" s="20" t="s">
        <v>31</v>
      </c>
      <c r="M57" s="16" t="s">
        <v>52</v>
      </c>
      <c r="N57" s="20" t="s">
        <v>47</v>
      </c>
      <c r="O57" s="20" t="s">
        <v>48</v>
      </c>
      <c r="P57" s="20" t="s">
        <v>32</v>
      </c>
      <c r="Q57" s="23"/>
      <c r="R57" s="20" t="s">
        <v>32</v>
      </c>
      <c r="S57" s="23"/>
      <c r="T57" s="23"/>
      <c r="U57" s="23"/>
      <c r="V57" s="22">
        <v>2.0499999999999998</v>
      </c>
      <c r="W57" s="22">
        <v>55.71</v>
      </c>
      <c r="X57" s="24" t="str">
        <f>HYPERLINK(AC57)</f>
        <v/>
      </c>
      <c r="Y57" s="25"/>
      <c r="Z57" s="26"/>
      <c r="AA57" s="26"/>
      <c r="AB57" s="26"/>
      <c r="AC57" s="23"/>
      <c r="AD57" s="26"/>
      <c r="AE57" s="26"/>
      <c r="AF57" s="26"/>
      <c r="AG57" s="26"/>
    </row>
    <row r="58" spans="1:33" ht="56" x14ac:dyDescent="0.2">
      <c r="A58" s="20" t="s">
        <v>302</v>
      </c>
      <c r="B58" s="20" t="s">
        <v>303</v>
      </c>
      <c r="C58" s="20" t="s">
        <v>233</v>
      </c>
      <c r="D58" s="20" t="s">
        <v>26</v>
      </c>
      <c r="E58" s="20" t="s">
        <v>34</v>
      </c>
      <c r="F58" s="21">
        <v>42585</v>
      </c>
      <c r="G58" s="20" t="s">
        <v>27</v>
      </c>
      <c r="H58" s="22">
        <v>67</v>
      </c>
      <c r="I58" s="20" t="s">
        <v>28</v>
      </c>
      <c r="J58" s="20" t="s">
        <v>29</v>
      </c>
      <c r="K58" s="20" t="s">
        <v>120</v>
      </c>
      <c r="L58" s="20" t="s">
        <v>31</v>
      </c>
      <c r="M58" s="16" t="s">
        <v>37</v>
      </c>
      <c r="N58" s="20" t="s">
        <v>32</v>
      </c>
      <c r="O58" s="23"/>
      <c r="P58" s="20" t="s">
        <v>32</v>
      </c>
      <c r="Q58" s="23"/>
      <c r="R58" s="20" t="s">
        <v>32</v>
      </c>
      <c r="S58" s="23"/>
      <c r="T58" s="23"/>
      <c r="U58" s="23"/>
      <c r="V58" s="22">
        <v>1.61</v>
      </c>
      <c r="W58" s="22">
        <v>46.26</v>
      </c>
      <c r="X58" s="24" t="str">
        <f>HYPERLINK(AC58)</f>
        <v>http://conversantbio.force.com/data/SpecimenData?type=flow&amp;sample=613061314130303030304a43564a4e514135</v>
      </c>
      <c r="Y58" s="25"/>
      <c r="Z58" s="26"/>
      <c r="AA58" s="26"/>
      <c r="AB58" s="26"/>
      <c r="AC58" s="20" t="s">
        <v>304</v>
      </c>
      <c r="AD58" s="26"/>
      <c r="AE58" s="26"/>
      <c r="AF58" s="26"/>
      <c r="AG58" s="26"/>
    </row>
    <row r="59" spans="1:33" ht="56" x14ac:dyDescent="0.2">
      <c r="A59" s="20" t="s">
        <v>305</v>
      </c>
      <c r="B59" s="20" t="s">
        <v>306</v>
      </c>
      <c r="C59" s="20" t="s">
        <v>233</v>
      </c>
      <c r="D59" s="20" t="s">
        <v>26</v>
      </c>
      <c r="E59" s="20" t="s">
        <v>34</v>
      </c>
      <c r="F59" s="21">
        <v>42584</v>
      </c>
      <c r="G59" s="20" t="s">
        <v>27</v>
      </c>
      <c r="H59" s="22">
        <v>65</v>
      </c>
      <c r="I59" s="20" t="s">
        <v>28</v>
      </c>
      <c r="J59" s="20" t="s">
        <v>29</v>
      </c>
      <c r="K59" s="20" t="s">
        <v>46</v>
      </c>
      <c r="L59" s="20" t="s">
        <v>31</v>
      </c>
      <c r="M59" s="16" t="s">
        <v>37</v>
      </c>
      <c r="N59" s="20" t="s">
        <v>32</v>
      </c>
      <c r="O59" s="23"/>
      <c r="P59" s="20" t="s">
        <v>32</v>
      </c>
      <c r="Q59" s="23"/>
      <c r="R59" s="20" t="s">
        <v>32</v>
      </c>
      <c r="S59" s="23"/>
      <c r="T59" s="23"/>
      <c r="U59" s="23"/>
      <c r="V59" s="22">
        <v>1.45</v>
      </c>
      <c r="W59" s="22">
        <v>46.18</v>
      </c>
      <c r="X59" s="24" t="str">
        <f>HYPERLINK(AC59)</f>
        <v>http://conversantbio.force.com/data/SpecimenData?type=flow&amp;sample=613061314130303030304a435a5830514150</v>
      </c>
      <c r="Y59" s="25"/>
      <c r="Z59" s="26"/>
      <c r="AA59" s="26"/>
      <c r="AB59" s="26"/>
      <c r="AC59" s="20" t="s">
        <v>307</v>
      </c>
      <c r="AD59" s="26"/>
      <c r="AE59" s="26"/>
      <c r="AF59" s="26"/>
      <c r="AG59" s="26"/>
    </row>
    <row r="60" spans="1:33" ht="56" x14ac:dyDescent="0.2">
      <c r="A60" s="20" t="s">
        <v>308</v>
      </c>
      <c r="B60" s="20" t="s">
        <v>309</v>
      </c>
      <c r="C60" s="20" t="s">
        <v>310</v>
      </c>
      <c r="D60" s="20" t="s">
        <v>26</v>
      </c>
      <c r="E60" s="20" t="s">
        <v>34</v>
      </c>
      <c r="F60" s="21">
        <v>42587</v>
      </c>
      <c r="G60" s="20" t="s">
        <v>35</v>
      </c>
      <c r="H60" s="22">
        <v>59</v>
      </c>
      <c r="I60" s="20" t="s">
        <v>28</v>
      </c>
      <c r="J60" s="20" t="s">
        <v>29</v>
      </c>
      <c r="K60" s="20" t="s">
        <v>50</v>
      </c>
      <c r="L60" s="20" t="s">
        <v>31</v>
      </c>
      <c r="M60" s="16" t="s">
        <v>52</v>
      </c>
      <c r="N60" s="20" t="s">
        <v>47</v>
      </c>
      <c r="O60" s="20" t="s">
        <v>150</v>
      </c>
      <c r="P60" s="20" t="s">
        <v>32</v>
      </c>
      <c r="Q60" s="23"/>
      <c r="R60" s="20" t="s">
        <v>32</v>
      </c>
      <c r="S60" s="23"/>
      <c r="T60" s="23"/>
      <c r="U60" s="23"/>
      <c r="V60" s="22">
        <v>1.1499999999999999</v>
      </c>
      <c r="W60" s="22">
        <v>51.57</v>
      </c>
      <c r="X60" s="24" t="str">
        <f>HYPERLINK(AC60)</f>
        <v/>
      </c>
      <c r="Y60" s="25"/>
      <c r="Z60" s="26"/>
      <c r="AA60" s="26"/>
      <c r="AB60" s="26"/>
      <c r="AC60" s="23"/>
      <c r="AD60" s="26"/>
      <c r="AE60" s="26"/>
      <c r="AF60" s="26"/>
      <c r="AG60" s="26"/>
    </row>
    <row r="61" spans="1:33" ht="56" x14ac:dyDescent="0.2">
      <c r="A61" s="20" t="s">
        <v>311</v>
      </c>
      <c r="B61" s="20" t="s">
        <v>312</v>
      </c>
      <c r="C61" s="20" t="s">
        <v>188</v>
      </c>
      <c r="D61" s="20" t="s">
        <v>26</v>
      </c>
      <c r="E61" s="20" t="s">
        <v>34</v>
      </c>
      <c r="F61" s="21">
        <v>42633</v>
      </c>
      <c r="G61" s="20" t="s">
        <v>27</v>
      </c>
      <c r="H61" s="22">
        <v>69</v>
      </c>
      <c r="I61" s="20" t="s">
        <v>28</v>
      </c>
      <c r="J61" s="20" t="s">
        <v>29</v>
      </c>
      <c r="K61" s="20" t="s">
        <v>50</v>
      </c>
      <c r="L61" s="20" t="s">
        <v>31</v>
      </c>
      <c r="M61" s="16" t="s">
        <v>37</v>
      </c>
      <c r="N61" s="20" t="s">
        <v>32</v>
      </c>
      <c r="O61" s="23"/>
      <c r="P61" s="20" t="s">
        <v>32</v>
      </c>
      <c r="Q61" s="23"/>
      <c r="R61" s="20" t="s">
        <v>32</v>
      </c>
      <c r="S61" s="23"/>
      <c r="T61" s="23"/>
      <c r="U61" s="23"/>
      <c r="V61" s="22">
        <v>1.49</v>
      </c>
      <c r="W61" s="22">
        <v>55.19</v>
      </c>
      <c r="X61" s="24" t="str">
        <f>HYPERLINK(AC61)</f>
        <v/>
      </c>
      <c r="Y61" s="25"/>
      <c r="Z61" s="26"/>
      <c r="AA61" s="26"/>
      <c r="AB61" s="26"/>
      <c r="AC61" s="23"/>
      <c r="AD61" s="26"/>
      <c r="AE61" s="26"/>
      <c r="AF61" s="26"/>
      <c r="AG61" s="26"/>
    </row>
    <row r="62" spans="1:33" ht="42" x14ac:dyDescent="0.2">
      <c r="A62" s="20" t="s">
        <v>313</v>
      </c>
      <c r="B62" s="20" t="s">
        <v>314</v>
      </c>
      <c r="C62" s="20" t="s">
        <v>269</v>
      </c>
      <c r="D62" s="20" t="s">
        <v>26</v>
      </c>
      <c r="E62" s="20" t="s">
        <v>129</v>
      </c>
      <c r="F62" s="21">
        <v>42640</v>
      </c>
      <c r="G62" s="20" t="s">
        <v>27</v>
      </c>
      <c r="H62" s="22">
        <v>81</v>
      </c>
      <c r="I62" s="20" t="s">
        <v>28</v>
      </c>
      <c r="J62" s="20" t="s">
        <v>29</v>
      </c>
      <c r="K62" s="20" t="s">
        <v>50</v>
      </c>
      <c r="L62" s="20" t="s">
        <v>31</v>
      </c>
      <c r="M62" s="16" t="s">
        <v>37</v>
      </c>
      <c r="N62" s="20" t="s">
        <v>47</v>
      </c>
      <c r="O62" s="20" t="s">
        <v>56</v>
      </c>
      <c r="P62" s="20" t="s">
        <v>32</v>
      </c>
      <c r="Q62" s="23"/>
      <c r="R62" s="20" t="s">
        <v>32</v>
      </c>
      <c r="S62" s="23"/>
      <c r="T62" s="23"/>
      <c r="U62" s="23"/>
      <c r="V62" s="22">
        <v>1.23</v>
      </c>
      <c r="W62" s="22">
        <v>52.12</v>
      </c>
      <c r="X62" s="24" t="str">
        <f>HYPERLINK(AC62)</f>
        <v>http://conversantbio.force.com/data/SpecimenData?type=flow&amp;sample=613061314130303030304f306f433051414a</v>
      </c>
      <c r="Y62" s="25"/>
      <c r="Z62" s="26"/>
      <c r="AA62" s="26"/>
      <c r="AB62" s="26"/>
      <c r="AC62" s="20" t="s">
        <v>315</v>
      </c>
      <c r="AD62" s="26"/>
      <c r="AE62" s="26"/>
      <c r="AF62" s="26"/>
      <c r="AG62" s="26"/>
    </row>
    <row r="63" spans="1:33" ht="56" x14ac:dyDescent="0.2">
      <c r="A63" s="20" t="s">
        <v>316</v>
      </c>
      <c r="B63" s="20" t="s">
        <v>317</v>
      </c>
      <c r="C63" s="20" t="s">
        <v>233</v>
      </c>
      <c r="D63" s="20" t="s">
        <v>26</v>
      </c>
      <c r="E63" s="20" t="s">
        <v>34</v>
      </c>
      <c r="F63" s="21">
        <v>42643</v>
      </c>
      <c r="G63" s="20" t="s">
        <v>27</v>
      </c>
      <c r="H63" s="22">
        <v>55</v>
      </c>
      <c r="I63" s="20" t="s">
        <v>28</v>
      </c>
      <c r="J63" s="20" t="s">
        <v>29</v>
      </c>
      <c r="K63" s="20" t="s">
        <v>36</v>
      </c>
      <c r="L63" s="20" t="s">
        <v>31</v>
      </c>
      <c r="M63" s="16" t="s">
        <v>37</v>
      </c>
      <c r="N63" s="20" t="s">
        <v>32</v>
      </c>
      <c r="O63" s="23"/>
      <c r="P63" s="20" t="s">
        <v>32</v>
      </c>
      <c r="Q63" s="23"/>
      <c r="R63" s="20" t="s">
        <v>32</v>
      </c>
      <c r="S63" s="23"/>
      <c r="T63" s="23"/>
      <c r="U63" s="23"/>
      <c r="V63" s="22">
        <v>1.62</v>
      </c>
      <c r="W63" s="22">
        <v>54.55</v>
      </c>
      <c r="X63" s="24" t="str">
        <f>HYPERLINK(AC63)</f>
        <v/>
      </c>
      <c r="Y63" s="25"/>
      <c r="Z63" s="26"/>
      <c r="AA63" s="26"/>
      <c r="AB63" s="26"/>
      <c r="AC63" s="23"/>
      <c r="AD63" s="26"/>
      <c r="AE63" s="26"/>
      <c r="AF63" s="26"/>
      <c r="AG63" s="26"/>
    </row>
    <row r="64" spans="1:33" ht="56" x14ac:dyDescent="0.2">
      <c r="A64" s="20" t="s">
        <v>318</v>
      </c>
      <c r="B64" s="20" t="s">
        <v>319</v>
      </c>
      <c r="C64" s="20" t="s">
        <v>165</v>
      </c>
      <c r="D64" s="20" t="s">
        <v>26</v>
      </c>
      <c r="E64" s="20" t="s">
        <v>34</v>
      </c>
      <c r="F64" s="21">
        <v>42646</v>
      </c>
      <c r="G64" s="20" t="s">
        <v>27</v>
      </c>
      <c r="H64" s="22">
        <v>74</v>
      </c>
      <c r="I64" s="20" t="s">
        <v>28</v>
      </c>
      <c r="J64" s="20" t="s">
        <v>29</v>
      </c>
      <c r="K64" s="20" t="s">
        <v>46</v>
      </c>
      <c r="L64" s="20" t="s">
        <v>31</v>
      </c>
      <c r="M64" s="16" t="s">
        <v>52</v>
      </c>
      <c r="N64" s="20" t="s">
        <v>32</v>
      </c>
      <c r="O64" s="23"/>
      <c r="P64" s="20" t="s">
        <v>47</v>
      </c>
      <c r="Q64" s="20" t="s">
        <v>53</v>
      </c>
      <c r="R64" s="20" t="s">
        <v>32</v>
      </c>
      <c r="S64" s="23"/>
      <c r="T64" s="23"/>
      <c r="U64" s="23"/>
      <c r="V64" s="22">
        <v>1.63</v>
      </c>
      <c r="W64" s="22">
        <v>60.15</v>
      </c>
      <c r="X64" s="24" t="str">
        <f>HYPERLINK(AC64)</f>
        <v/>
      </c>
      <c r="Y64" s="25"/>
      <c r="Z64" s="26"/>
      <c r="AA64" s="26"/>
      <c r="AB64" s="26"/>
      <c r="AC64" s="23"/>
      <c r="AD64" s="26"/>
      <c r="AE64" s="26"/>
      <c r="AF64" s="26"/>
      <c r="AG64" s="26"/>
    </row>
    <row r="65" spans="1:33" ht="56" x14ac:dyDescent="0.2">
      <c r="A65" s="20" t="s">
        <v>320</v>
      </c>
      <c r="B65" s="20" t="s">
        <v>321</v>
      </c>
      <c r="C65" s="20" t="s">
        <v>322</v>
      </c>
      <c r="D65" s="20" t="s">
        <v>26</v>
      </c>
      <c r="E65" s="20" t="s">
        <v>34</v>
      </c>
      <c r="F65" s="21">
        <v>42647</v>
      </c>
      <c r="G65" s="20" t="s">
        <v>27</v>
      </c>
      <c r="H65" s="22">
        <v>73</v>
      </c>
      <c r="I65" s="20" t="s">
        <v>28</v>
      </c>
      <c r="J65" s="20" t="s">
        <v>29</v>
      </c>
      <c r="K65" s="20" t="s">
        <v>49</v>
      </c>
      <c r="L65" s="20" t="s">
        <v>31</v>
      </c>
      <c r="M65" s="16" t="s">
        <v>37</v>
      </c>
      <c r="N65" s="20" t="s">
        <v>32</v>
      </c>
      <c r="O65" s="23"/>
      <c r="P65" s="20" t="s">
        <v>32</v>
      </c>
      <c r="Q65" s="23"/>
      <c r="R65" s="20" t="s">
        <v>32</v>
      </c>
      <c r="S65" s="23"/>
      <c r="T65" s="23"/>
      <c r="U65" s="23"/>
      <c r="V65" s="22">
        <v>3.78</v>
      </c>
      <c r="W65" s="22">
        <v>68.599999999999994</v>
      </c>
      <c r="X65" s="24" t="str">
        <f>HYPERLINK(AC65)</f>
        <v>http://conversantbio.force.com/data/SpecimenData?type=flow&amp;sample=613061314130303030304f34337666514142</v>
      </c>
      <c r="Y65" s="25"/>
      <c r="Z65" s="26"/>
      <c r="AA65" s="26"/>
      <c r="AB65" s="26"/>
      <c r="AC65" s="20" t="s">
        <v>323</v>
      </c>
      <c r="AD65" s="26"/>
      <c r="AE65" s="26"/>
      <c r="AF65" s="26"/>
      <c r="AG65" s="26"/>
    </row>
    <row r="66" spans="1:33" ht="56" x14ac:dyDescent="0.2">
      <c r="A66" s="20" t="s">
        <v>324</v>
      </c>
      <c r="B66" s="20" t="s">
        <v>325</v>
      </c>
      <c r="C66" s="20" t="s">
        <v>165</v>
      </c>
      <c r="D66" s="20" t="s">
        <v>26</v>
      </c>
      <c r="E66" s="20" t="s">
        <v>34</v>
      </c>
      <c r="F66" s="21">
        <v>42648</v>
      </c>
      <c r="G66" s="20" t="s">
        <v>35</v>
      </c>
      <c r="H66" s="22">
        <v>67</v>
      </c>
      <c r="I66" s="20" t="s">
        <v>28</v>
      </c>
      <c r="J66" s="20" t="s">
        <v>29</v>
      </c>
      <c r="K66" s="20" t="s">
        <v>49</v>
      </c>
      <c r="L66" s="20" t="s">
        <v>31</v>
      </c>
      <c r="M66" s="16" t="s">
        <v>37</v>
      </c>
      <c r="N66" s="20" t="s">
        <v>32</v>
      </c>
      <c r="O66" s="23"/>
      <c r="P66" s="20" t="s">
        <v>32</v>
      </c>
      <c r="Q66" s="23"/>
      <c r="R66" s="20" t="s">
        <v>32</v>
      </c>
      <c r="S66" s="23"/>
      <c r="T66" s="23"/>
      <c r="U66" s="23"/>
      <c r="V66" s="22">
        <v>1.79</v>
      </c>
      <c r="W66" s="22">
        <v>60.27</v>
      </c>
      <c r="X66" s="24" t="str">
        <f>HYPERLINK(AC66)</f>
        <v>http://conversantbio.force.com/data/SpecimenData?type=flow&amp;sample=613061314130303030304f34496458514156</v>
      </c>
      <c r="Y66" s="25"/>
      <c r="Z66" s="26"/>
      <c r="AA66" s="26"/>
      <c r="AB66" s="26"/>
      <c r="AC66" s="20" t="s">
        <v>326</v>
      </c>
      <c r="AD66" s="26"/>
      <c r="AE66" s="26"/>
      <c r="AF66" s="26"/>
      <c r="AG66" s="26"/>
    </row>
    <row r="67" spans="1:33" ht="56" x14ac:dyDescent="0.2">
      <c r="A67" s="20" t="s">
        <v>327</v>
      </c>
      <c r="B67" s="20" t="s">
        <v>328</v>
      </c>
      <c r="C67" s="20" t="s">
        <v>154</v>
      </c>
      <c r="D67" s="20" t="s">
        <v>26</v>
      </c>
      <c r="E67" s="20" t="s">
        <v>34</v>
      </c>
      <c r="F67" s="21">
        <v>42650</v>
      </c>
      <c r="G67" s="20" t="s">
        <v>35</v>
      </c>
      <c r="H67" s="22">
        <v>0</v>
      </c>
      <c r="I67" s="20" t="s">
        <v>28</v>
      </c>
      <c r="J67" s="20" t="s">
        <v>29</v>
      </c>
      <c r="K67" s="20" t="s">
        <v>46</v>
      </c>
      <c r="L67" s="20" t="s">
        <v>31</v>
      </c>
      <c r="M67" s="16" t="s">
        <v>37</v>
      </c>
      <c r="N67" s="20" t="s">
        <v>32</v>
      </c>
      <c r="O67" s="23"/>
      <c r="P67" s="20" t="s">
        <v>32</v>
      </c>
      <c r="Q67" s="23"/>
      <c r="R67" s="20" t="s">
        <v>32</v>
      </c>
      <c r="S67" s="23"/>
      <c r="T67" s="23"/>
      <c r="U67" s="23"/>
      <c r="V67" s="22">
        <v>2.61</v>
      </c>
      <c r="W67" s="22">
        <v>50.68</v>
      </c>
      <c r="X67" s="24" t="str">
        <f>HYPERLINK(AC67)</f>
        <v/>
      </c>
      <c r="Y67" s="25"/>
      <c r="Z67" s="26"/>
      <c r="AA67" s="26"/>
      <c r="AB67" s="26"/>
      <c r="AC67" s="23"/>
      <c r="AD67" s="26"/>
      <c r="AE67" s="26"/>
      <c r="AF67" s="26"/>
      <c r="AG67" s="26"/>
    </row>
    <row r="68" spans="1:33" ht="42" x14ac:dyDescent="0.2">
      <c r="A68" s="20" t="s">
        <v>329</v>
      </c>
      <c r="B68" s="20" t="s">
        <v>330</v>
      </c>
      <c r="C68" s="20" t="s">
        <v>322</v>
      </c>
      <c r="D68" s="20" t="s">
        <v>26</v>
      </c>
      <c r="E68" s="20" t="s">
        <v>57</v>
      </c>
      <c r="F68" s="21">
        <v>42660</v>
      </c>
      <c r="G68" s="20" t="s">
        <v>35</v>
      </c>
      <c r="H68" s="22">
        <v>64</v>
      </c>
      <c r="I68" s="20" t="s">
        <v>28</v>
      </c>
      <c r="J68" s="20" t="s">
        <v>29</v>
      </c>
      <c r="K68" s="20" t="s">
        <v>58</v>
      </c>
      <c r="L68" s="20" t="s">
        <v>144</v>
      </c>
      <c r="M68" s="17"/>
      <c r="N68" s="23"/>
      <c r="O68" s="23"/>
      <c r="P68" s="20" t="s">
        <v>32</v>
      </c>
      <c r="Q68" s="23"/>
      <c r="R68" s="20" t="s">
        <v>47</v>
      </c>
      <c r="S68" s="20" t="s">
        <v>189</v>
      </c>
      <c r="T68" s="23"/>
      <c r="U68" s="23"/>
      <c r="V68" s="22">
        <v>2.87</v>
      </c>
      <c r="W68" s="22">
        <v>65.83</v>
      </c>
      <c r="X68" s="24" t="str">
        <f>HYPERLINK(AC68)</f>
        <v>http://conversantbio.force.com/data/SpecimenData?type=flow&amp;sample=613061314130303030304f3835647a514142</v>
      </c>
      <c r="Y68" s="25"/>
      <c r="Z68" s="26"/>
      <c r="AA68" s="26"/>
      <c r="AB68" s="26"/>
      <c r="AC68" s="20" t="s">
        <v>331</v>
      </c>
      <c r="AD68" s="26"/>
      <c r="AE68" s="26"/>
      <c r="AF68" s="26"/>
      <c r="AG68" s="26"/>
    </row>
    <row r="69" spans="1:33" ht="56" x14ac:dyDescent="0.2">
      <c r="A69" s="20" t="s">
        <v>332</v>
      </c>
      <c r="B69" s="20" t="s">
        <v>333</v>
      </c>
      <c r="C69" s="20" t="s">
        <v>165</v>
      </c>
      <c r="D69" s="20" t="s">
        <v>26</v>
      </c>
      <c r="E69" s="20" t="s">
        <v>34</v>
      </c>
      <c r="F69" s="21">
        <v>42667</v>
      </c>
      <c r="G69" s="20" t="s">
        <v>35</v>
      </c>
      <c r="H69" s="22">
        <v>66</v>
      </c>
      <c r="I69" s="20" t="s">
        <v>28</v>
      </c>
      <c r="J69" s="20" t="s">
        <v>29</v>
      </c>
      <c r="K69" s="20" t="s">
        <v>39</v>
      </c>
      <c r="L69" s="20" t="s">
        <v>31</v>
      </c>
      <c r="M69" s="16" t="s">
        <v>37</v>
      </c>
      <c r="N69" s="20" t="s">
        <v>47</v>
      </c>
      <c r="O69" s="20" t="s">
        <v>48</v>
      </c>
      <c r="P69" s="20" t="s">
        <v>32</v>
      </c>
      <c r="Q69" s="23"/>
      <c r="R69" s="20" t="s">
        <v>32</v>
      </c>
      <c r="S69" s="23"/>
      <c r="T69" s="23"/>
      <c r="U69" s="23"/>
      <c r="V69" s="22">
        <v>3.18</v>
      </c>
      <c r="W69" s="22">
        <v>61.75</v>
      </c>
      <c r="X69" s="24" t="str">
        <f>HYPERLINK(AC69)</f>
        <v/>
      </c>
      <c r="Y69" s="25"/>
      <c r="Z69" s="26"/>
      <c r="AA69" s="26"/>
      <c r="AB69" s="26"/>
      <c r="AC69" s="23"/>
      <c r="AD69" s="26"/>
      <c r="AE69" s="26"/>
      <c r="AF69" s="26"/>
      <c r="AG69" s="26"/>
    </row>
    <row r="70" spans="1:33" ht="56" x14ac:dyDescent="0.2">
      <c r="A70" s="20" t="s">
        <v>334</v>
      </c>
      <c r="B70" s="20" t="s">
        <v>335</v>
      </c>
      <c r="C70" s="20" t="s">
        <v>165</v>
      </c>
      <c r="D70" s="20" t="s">
        <v>26</v>
      </c>
      <c r="E70" s="20" t="s">
        <v>34</v>
      </c>
      <c r="F70" s="21">
        <v>42696</v>
      </c>
      <c r="G70" s="20" t="s">
        <v>35</v>
      </c>
      <c r="H70" s="22">
        <v>79</v>
      </c>
      <c r="I70" s="20" t="s">
        <v>28</v>
      </c>
      <c r="J70" s="20" t="s">
        <v>29</v>
      </c>
      <c r="K70" s="20" t="s">
        <v>49</v>
      </c>
      <c r="L70" s="20" t="s">
        <v>31</v>
      </c>
      <c r="M70" s="16" t="s">
        <v>52</v>
      </c>
      <c r="N70" s="20" t="s">
        <v>47</v>
      </c>
      <c r="O70" s="20" t="s">
        <v>48</v>
      </c>
      <c r="P70" s="20" t="s">
        <v>32</v>
      </c>
      <c r="Q70" s="23"/>
      <c r="R70" s="20" t="s">
        <v>32</v>
      </c>
      <c r="S70" s="23"/>
      <c r="T70" s="23"/>
      <c r="U70" s="23"/>
      <c r="V70" s="22">
        <v>2.2599999999999998</v>
      </c>
      <c r="W70" s="22">
        <v>51.25</v>
      </c>
      <c r="X70" s="24" t="str">
        <f>HYPERLINK(AC70)</f>
        <v/>
      </c>
      <c r="Y70" s="25"/>
      <c r="Z70" s="26"/>
      <c r="AA70" s="26"/>
      <c r="AB70" s="26"/>
      <c r="AC70" s="23"/>
      <c r="AD70" s="26"/>
      <c r="AE70" s="26"/>
      <c r="AF70" s="26"/>
      <c r="AG70" s="26"/>
    </row>
    <row r="71" spans="1:33" ht="56" x14ac:dyDescent="0.2">
      <c r="A71" s="20" t="s">
        <v>336</v>
      </c>
      <c r="B71" s="20" t="s">
        <v>337</v>
      </c>
      <c r="C71" s="20" t="s">
        <v>338</v>
      </c>
      <c r="D71" s="20" t="s">
        <v>26</v>
      </c>
      <c r="E71" s="20" t="s">
        <v>34</v>
      </c>
      <c r="F71" s="21">
        <v>42836</v>
      </c>
      <c r="G71" s="20" t="s">
        <v>35</v>
      </c>
      <c r="H71" s="22">
        <v>74</v>
      </c>
      <c r="I71" s="20" t="s">
        <v>28</v>
      </c>
      <c r="J71" s="20" t="s">
        <v>29</v>
      </c>
      <c r="K71" s="20" t="s">
        <v>46</v>
      </c>
      <c r="L71" s="20" t="s">
        <v>31</v>
      </c>
      <c r="M71" s="16" t="s">
        <v>52</v>
      </c>
      <c r="N71" s="20" t="s">
        <v>47</v>
      </c>
      <c r="O71" s="20" t="s">
        <v>339</v>
      </c>
      <c r="P71" s="20" t="s">
        <v>32</v>
      </c>
      <c r="Q71" s="23"/>
      <c r="R71" s="20" t="s">
        <v>32</v>
      </c>
      <c r="S71" s="23"/>
      <c r="T71" s="23"/>
      <c r="U71" s="23"/>
      <c r="V71" s="22">
        <v>1.62</v>
      </c>
      <c r="W71" s="22">
        <v>33.82</v>
      </c>
      <c r="X71" s="24" t="str">
        <f>HYPERLINK(AC71)</f>
        <v>http://conversantbio.force.com/data/SpecimenData?type=flow&amp;sample=613061314130303030304c56334858514131</v>
      </c>
      <c r="Y71" s="25"/>
      <c r="Z71" s="26"/>
      <c r="AA71" s="26"/>
      <c r="AB71" s="26"/>
      <c r="AC71" s="20" t="s">
        <v>340</v>
      </c>
      <c r="AD71" s="26"/>
      <c r="AE71" s="26"/>
      <c r="AF71" s="26"/>
      <c r="AG71" s="26"/>
    </row>
    <row r="72" spans="1:33" ht="42" x14ac:dyDescent="0.2">
      <c r="A72" s="20" t="s">
        <v>341</v>
      </c>
      <c r="B72" s="20" t="s">
        <v>342</v>
      </c>
      <c r="C72" s="20" t="s">
        <v>269</v>
      </c>
      <c r="D72" s="20" t="s">
        <v>26</v>
      </c>
      <c r="E72" s="20" t="s">
        <v>51</v>
      </c>
      <c r="F72" s="21">
        <v>42835</v>
      </c>
      <c r="G72" s="20" t="s">
        <v>35</v>
      </c>
      <c r="H72" s="22">
        <v>64</v>
      </c>
      <c r="I72" s="20" t="s">
        <v>28</v>
      </c>
      <c r="J72" s="20" t="s">
        <v>29</v>
      </c>
      <c r="K72" s="20" t="s">
        <v>58</v>
      </c>
      <c r="L72" s="20" t="s">
        <v>31</v>
      </c>
      <c r="M72" s="17"/>
      <c r="N72" s="20" t="s">
        <v>32</v>
      </c>
      <c r="O72" s="23"/>
      <c r="P72" s="23"/>
      <c r="Q72" s="23"/>
      <c r="R72" s="20" t="s">
        <v>32</v>
      </c>
      <c r="S72" s="23"/>
      <c r="T72" s="20" t="s">
        <v>32</v>
      </c>
      <c r="U72" s="23"/>
      <c r="V72" s="22">
        <v>2.2000000000000002</v>
      </c>
      <c r="W72" s="22">
        <v>60.77</v>
      </c>
      <c r="X72" s="24" t="str">
        <f>HYPERLINK(AC72)</f>
        <v>http://conversantbio.force.com/data/SpecimenData?type=flow&amp;sample=613061314130303030304c5633517251414c</v>
      </c>
      <c r="Y72" s="25"/>
      <c r="Z72" s="26"/>
      <c r="AA72" s="26"/>
      <c r="AB72" s="26"/>
      <c r="AC72" s="20" t="s">
        <v>343</v>
      </c>
      <c r="AD72" s="26"/>
      <c r="AE72" s="26"/>
      <c r="AF72" s="26"/>
      <c r="AG72" s="26"/>
    </row>
    <row r="73" spans="1:33" ht="42" x14ac:dyDescent="0.2">
      <c r="A73" s="20" t="s">
        <v>344</v>
      </c>
      <c r="B73" s="20" t="s">
        <v>345</v>
      </c>
      <c r="C73" s="20" t="s">
        <v>211</v>
      </c>
      <c r="D73" s="20" t="s">
        <v>26</v>
      </c>
      <c r="E73" s="20" t="s">
        <v>42</v>
      </c>
      <c r="F73" s="21">
        <v>42863</v>
      </c>
      <c r="G73" s="20" t="s">
        <v>27</v>
      </c>
      <c r="H73" s="22">
        <v>53</v>
      </c>
      <c r="I73" s="20" t="s">
        <v>28</v>
      </c>
      <c r="J73" s="20" t="s">
        <v>29</v>
      </c>
      <c r="K73" s="20" t="s">
        <v>30</v>
      </c>
      <c r="L73" s="20" t="s">
        <v>31</v>
      </c>
      <c r="M73" s="16" t="s">
        <v>37</v>
      </c>
      <c r="N73" s="23"/>
      <c r="O73" s="23"/>
      <c r="P73" s="23"/>
      <c r="Q73" s="23"/>
      <c r="R73" s="23"/>
      <c r="S73" s="23"/>
      <c r="T73" s="23"/>
      <c r="U73" s="23"/>
      <c r="V73" s="22">
        <v>2.19</v>
      </c>
      <c r="W73" s="22">
        <v>74.739999999999995</v>
      </c>
      <c r="X73" s="24" t="str">
        <f>HYPERLINK(AC73)</f>
        <v>http://conversantbio.force.com/data/SpecimenData?type=flow&amp;sample=613061314130303030304c696f365a514152</v>
      </c>
      <c r="Y73" s="25"/>
      <c r="Z73" s="26"/>
      <c r="AA73" s="26"/>
      <c r="AB73" s="26"/>
      <c r="AC73" s="20" t="s">
        <v>346</v>
      </c>
      <c r="AD73" s="26"/>
      <c r="AE73" s="26"/>
      <c r="AF73" s="26"/>
      <c r="AG73" s="26"/>
    </row>
    <row r="74" spans="1:33" ht="56" x14ac:dyDescent="0.2">
      <c r="A74" s="20" t="s">
        <v>347</v>
      </c>
      <c r="B74" s="20" t="s">
        <v>348</v>
      </c>
      <c r="C74" s="20" t="s">
        <v>223</v>
      </c>
      <c r="D74" s="20" t="s">
        <v>26</v>
      </c>
      <c r="E74" s="20" t="s">
        <v>34</v>
      </c>
      <c r="F74" s="21">
        <v>42906</v>
      </c>
      <c r="G74" s="20" t="s">
        <v>27</v>
      </c>
      <c r="H74" s="22">
        <v>71</v>
      </c>
      <c r="I74" s="20" t="s">
        <v>28</v>
      </c>
      <c r="J74" s="20" t="s">
        <v>29</v>
      </c>
      <c r="K74" s="20" t="s">
        <v>43</v>
      </c>
      <c r="L74" s="20" t="s">
        <v>31</v>
      </c>
      <c r="M74" s="16" t="s">
        <v>37</v>
      </c>
      <c r="N74" s="20" t="s">
        <v>32</v>
      </c>
      <c r="O74" s="23"/>
      <c r="P74" s="20" t="s">
        <v>32</v>
      </c>
      <c r="Q74" s="23"/>
      <c r="R74" s="20" t="s">
        <v>32</v>
      </c>
      <c r="S74" s="23"/>
      <c r="T74" s="23"/>
      <c r="U74" s="23"/>
      <c r="V74" s="22">
        <v>1.48</v>
      </c>
      <c r="W74" s="22">
        <v>59.68</v>
      </c>
      <c r="X74" s="24" t="str">
        <f>HYPERLINK(AC74)</f>
        <v/>
      </c>
      <c r="Y74" s="25"/>
      <c r="Z74" s="26"/>
      <c r="AA74" s="26"/>
      <c r="AB74" s="26"/>
      <c r="AC74" s="23"/>
      <c r="AD74" s="26"/>
      <c r="AE74" s="26"/>
      <c r="AF74" s="26"/>
      <c r="AG74" s="26"/>
    </row>
    <row r="75" spans="1:33" ht="42" x14ac:dyDescent="0.2">
      <c r="A75" s="20" t="s">
        <v>349</v>
      </c>
      <c r="B75" s="20" t="s">
        <v>350</v>
      </c>
      <c r="C75" s="20" t="s">
        <v>184</v>
      </c>
      <c r="D75" s="20" t="s">
        <v>26</v>
      </c>
      <c r="E75" s="20" t="s">
        <v>57</v>
      </c>
      <c r="F75" s="21">
        <v>42919</v>
      </c>
      <c r="G75" s="20" t="s">
        <v>35</v>
      </c>
      <c r="H75" s="22">
        <v>43</v>
      </c>
      <c r="I75" s="20" t="s">
        <v>28</v>
      </c>
      <c r="J75" s="20" t="s">
        <v>29</v>
      </c>
      <c r="K75" s="20" t="s">
        <v>59</v>
      </c>
      <c r="L75" s="20" t="s">
        <v>31</v>
      </c>
      <c r="M75" s="17"/>
      <c r="N75" s="23"/>
      <c r="O75" s="23"/>
      <c r="P75" s="20" t="s">
        <v>47</v>
      </c>
      <c r="Q75" s="20" t="s">
        <v>53</v>
      </c>
      <c r="R75" s="20" t="s">
        <v>32</v>
      </c>
      <c r="S75" s="23"/>
      <c r="T75" s="23"/>
      <c r="U75" s="23"/>
      <c r="V75" s="22">
        <v>2.62</v>
      </c>
      <c r="W75" s="22">
        <v>68.05</v>
      </c>
      <c r="X75" s="24" t="str">
        <f>HYPERLINK(AC75)</f>
        <v>http://conversantbio.force.com/data/SpecimenData?type=flow&amp;sample=613061314130303030305138307371514142</v>
      </c>
      <c r="Y75" s="25"/>
      <c r="Z75" s="26"/>
      <c r="AA75" s="26"/>
      <c r="AB75" s="26"/>
      <c r="AC75" s="20" t="s">
        <v>351</v>
      </c>
      <c r="AD75" s="26"/>
      <c r="AE75" s="26"/>
      <c r="AF75" s="26"/>
      <c r="AG75" s="26"/>
    </row>
    <row r="76" spans="1:33" ht="56" x14ac:dyDescent="0.2">
      <c r="A76" s="20" t="s">
        <v>352</v>
      </c>
      <c r="B76" s="20" t="s">
        <v>353</v>
      </c>
      <c r="C76" s="20" t="s">
        <v>177</v>
      </c>
      <c r="D76" s="20" t="s">
        <v>26</v>
      </c>
      <c r="E76" s="20" t="s">
        <v>34</v>
      </c>
      <c r="F76" s="21">
        <v>42963</v>
      </c>
      <c r="G76" s="20" t="s">
        <v>27</v>
      </c>
      <c r="H76" s="22">
        <v>68</v>
      </c>
      <c r="I76" s="20" t="s">
        <v>122</v>
      </c>
      <c r="J76" s="20" t="s">
        <v>29</v>
      </c>
      <c r="K76" s="20" t="s">
        <v>46</v>
      </c>
      <c r="L76" s="20" t="s">
        <v>31</v>
      </c>
      <c r="M76" s="16" t="s">
        <v>37</v>
      </c>
      <c r="N76" s="20" t="s">
        <v>47</v>
      </c>
      <c r="O76" s="20" t="s">
        <v>354</v>
      </c>
      <c r="P76" s="20" t="s">
        <v>32</v>
      </c>
      <c r="Q76" s="23"/>
      <c r="R76" s="20" t="s">
        <v>32</v>
      </c>
      <c r="S76" s="23"/>
      <c r="T76" s="23"/>
      <c r="U76" s="23"/>
      <c r="V76" s="22">
        <v>1.74</v>
      </c>
      <c r="W76" s="22">
        <v>57.81</v>
      </c>
      <c r="X76" s="24" t="str">
        <f>HYPERLINK(AC76)</f>
        <v>http://conversantbio.force.com/data/SpecimenData?type=flow&amp;sample=6130613141303030303051384e587651414e</v>
      </c>
      <c r="Y76" s="25"/>
      <c r="Z76" s="26"/>
      <c r="AA76" s="26"/>
      <c r="AB76" s="26"/>
      <c r="AC76" s="20" t="s">
        <v>355</v>
      </c>
      <c r="AD76" s="26"/>
      <c r="AE76" s="26"/>
      <c r="AF76" s="26"/>
      <c r="AG76" s="26"/>
    </row>
    <row r="77" spans="1:33" ht="56" x14ac:dyDescent="0.2">
      <c r="A77" s="20" t="s">
        <v>356</v>
      </c>
      <c r="B77" s="20" t="s">
        <v>357</v>
      </c>
      <c r="C77" s="20" t="s">
        <v>223</v>
      </c>
      <c r="D77" s="20" t="s">
        <v>26</v>
      </c>
      <c r="E77" s="20" t="s">
        <v>34</v>
      </c>
      <c r="F77" s="21">
        <v>42991</v>
      </c>
      <c r="G77" s="20" t="s">
        <v>35</v>
      </c>
      <c r="H77" s="22">
        <v>77</v>
      </c>
      <c r="I77" s="20" t="s">
        <v>28</v>
      </c>
      <c r="J77" s="20" t="s">
        <v>29</v>
      </c>
      <c r="K77" s="20" t="s">
        <v>43</v>
      </c>
      <c r="L77" s="20" t="s">
        <v>31</v>
      </c>
      <c r="M77" s="16" t="s">
        <v>37</v>
      </c>
      <c r="N77" s="20" t="s">
        <v>32</v>
      </c>
      <c r="O77" s="23"/>
      <c r="P77" s="20" t="s">
        <v>32</v>
      </c>
      <c r="Q77" s="23"/>
      <c r="R77" s="20" t="s">
        <v>32</v>
      </c>
      <c r="S77" s="23"/>
      <c r="T77" s="23"/>
      <c r="U77" s="23"/>
      <c r="V77" s="22">
        <v>1</v>
      </c>
      <c r="W77" s="22">
        <v>57.22</v>
      </c>
      <c r="X77" s="24" t="str">
        <f>HYPERLINK(AC77)</f>
        <v/>
      </c>
      <c r="Y77" s="25"/>
      <c r="Z77" s="26"/>
      <c r="AA77" s="26"/>
      <c r="AB77" s="26"/>
      <c r="AC77" s="23"/>
      <c r="AD77" s="26"/>
      <c r="AE77" s="26"/>
      <c r="AF77" s="26"/>
      <c r="AG77" s="26"/>
    </row>
    <row r="78" spans="1:33" ht="56" x14ac:dyDescent="0.2">
      <c r="A78" s="20" t="s">
        <v>358</v>
      </c>
      <c r="B78" s="20" t="s">
        <v>359</v>
      </c>
      <c r="C78" s="20" t="s">
        <v>223</v>
      </c>
      <c r="D78" s="20" t="s">
        <v>26</v>
      </c>
      <c r="E78" s="20" t="s">
        <v>34</v>
      </c>
      <c r="F78" s="21">
        <v>42997</v>
      </c>
      <c r="G78" s="20" t="s">
        <v>27</v>
      </c>
      <c r="H78" s="22">
        <v>57</v>
      </c>
      <c r="I78" s="20" t="s">
        <v>28</v>
      </c>
      <c r="J78" s="20" t="s">
        <v>29</v>
      </c>
      <c r="K78" s="20" t="s">
        <v>49</v>
      </c>
      <c r="L78" s="20" t="s">
        <v>31</v>
      </c>
      <c r="M78" s="16" t="s">
        <v>37</v>
      </c>
      <c r="N78" s="20" t="s">
        <v>32</v>
      </c>
      <c r="O78" s="23"/>
      <c r="P78" s="20" t="s">
        <v>47</v>
      </c>
      <c r="Q78" s="20" t="s">
        <v>53</v>
      </c>
      <c r="R78" s="20" t="s">
        <v>32</v>
      </c>
      <c r="S78" s="23"/>
      <c r="T78" s="23"/>
      <c r="U78" s="23"/>
      <c r="V78" s="22">
        <v>2.36</v>
      </c>
      <c r="W78" s="22">
        <v>52.21</v>
      </c>
      <c r="X78" s="24" t="str">
        <f>HYPERLINK(AC78)</f>
        <v>http://conversantbio.force.com/data/SpecimenData?type=flow&amp;sample=613061314130303030305047343353514154</v>
      </c>
      <c r="Y78" s="25"/>
      <c r="Z78" s="26"/>
      <c r="AA78" s="26"/>
      <c r="AB78" s="26"/>
      <c r="AC78" s="20" t="s">
        <v>360</v>
      </c>
      <c r="AD78" s="26"/>
      <c r="AE78" s="26"/>
      <c r="AF78" s="26"/>
      <c r="AG78" s="26"/>
    </row>
    <row r="79" spans="1:33" ht="42" x14ac:dyDescent="0.2">
      <c r="A79" s="20" t="s">
        <v>361</v>
      </c>
      <c r="B79" s="20" t="s">
        <v>362</v>
      </c>
      <c r="C79" s="20" t="s">
        <v>287</v>
      </c>
      <c r="D79" s="20" t="s">
        <v>26</v>
      </c>
      <c r="E79" s="20" t="s">
        <v>42</v>
      </c>
      <c r="F79" s="21">
        <v>42997</v>
      </c>
      <c r="G79" s="20" t="s">
        <v>27</v>
      </c>
      <c r="H79" s="22">
        <v>60</v>
      </c>
      <c r="I79" s="20" t="s">
        <v>28</v>
      </c>
      <c r="J79" s="20" t="s">
        <v>29</v>
      </c>
      <c r="K79" s="20" t="s">
        <v>50</v>
      </c>
      <c r="L79" s="20" t="s">
        <v>31</v>
      </c>
      <c r="M79" s="16" t="s">
        <v>37</v>
      </c>
      <c r="N79" s="23"/>
      <c r="O79" s="23"/>
      <c r="P79" s="23"/>
      <c r="Q79" s="23"/>
      <c r="R79" s="23"/>
      <c r="S79" s="23"/>
      <c r="T79" s="23"/>
      <c r="U79" s="23"/>
      <c r="V79" s="22">
        <v>4.57</v>
      </c>
      <c r="W79" s="22">
        <v>55.73</v>
      </c>
      <c r="X79" s="24" t="str">
        <f>HYPERLINK(AC79)</f>
        <v>http://conversantbio.force.com/data/SpecimenData?type=flow&amp;sample=613061314130303030305047356354514154</v>
      </c>
      <c r="Y79" s="25"/>
      <c r="Z79" s="26"/>
      <c r="AA79" s="26"/>
      <c r="AB79" s="26"/>
      <c r="AC79" s="20" t="s">
        <v>363</v>
      </c>
      <c r="AD79" s="26"/>
      <c r="AE79" s="26"/>
      <c r="AF79" s="26"/>
      <c r="AG79" s="26"/>
    </row>
    <row r="80" spans="1:33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18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7"/>
      <c r="Y80" s="25"/>
      <c r="Z80" s="26"/>
      <c r="AA80" s="26"/>
      <c r="AB80" s="26"/>
      <c r="AC80" s="26"/>
      <c r="AD80" s="26"/>
      <c r="AE80" s="26"/>
      <c r="AF80" s="26"/>
      <c r="AG80" s="26"/>
    </row>
    <row r="81" spans="1:33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18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7"/>
      <c r="Y81" s="25"/>
      <c r="Z81" s="26"/>
      <c r="AA81" s="26"/>
      <c r="AB81" s="26"/>
      <c r="AC81" s="26"/>
      <c r="AD81" s="26"/>
      <c r="AE81" s="26"/>
      <c r="AF81" s="26"/>
      <c r="AG81" s="26"/>
    </row>
    <row r="82" spans="1:33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18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5"/>
      <c r="Z82" s="26"/>
      <c r="AA82" s="26"/>
      <c r="AB82" s="26"/>
      <c r="AC82" s="26"/>
      <c r="AD82" s="26"/>
      <c r="AE82" s="26"/>
      <c r="AF82" s="26"/>
      <c r="AG82" s="26"/>
    </row>
    <row r="83" spans="1:33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18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</row>
    <row r="84" spans="1:33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18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</row>
    <row r="85" spans="1:33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18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</row>
    <row r="86" spans="1:33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18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</row>
    <row r="87" spans="1:33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18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</row>
    <row r="88" spans="1:33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18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</row>
    <row r="89" spans="1:33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18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</row>
    <row r="90" spans="1:33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18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</row>
    <row r="91" spans="1:33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18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</row>
    <row r="92" spans="1:33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18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</row>
    <row r="93" spans="1:33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18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</row>
    <row r="94" spans="1:33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18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33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18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</row>
    <row r="96" spans="1:33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18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</row>
    <row r="97" spans="1:33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18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</row>
    <row r="98" spans="1:33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18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</row>
    <row r="99" spans="1:33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18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</row>
    <row r="100" spans="1:33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18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spans="1:33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18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workbookViewId="0">
      <selection activeCell="D15" sqref="D15"/>
    </sheetView>
  </sheetViews>
  <sheetFormatPr baseColWidth="10" defaultRowHeight="16" x14ac:dyDescent="0.2"/>
  <cols>
    <col min="1" max="1" width="25.33203125" customWidth="1"/>
    <col min="2" max="2" width="120.6640625" customWidth="1"/>
  </cols>
  <sheetData>
    <row r="1" spans="1:3" ht="20" x14ac:dyDescent="0.2">
      <c r="A1" s="5" t="s">
        <v>2</v>
      </c>
      <c r="B1" s="6"/>
      <c r="C1" s="7"/>
    </row>
    <row r="2" spans="1:3" x14ac:dyDescent="0.2">
      <c r="A2" s="6" t="s">
        <v>60</v>
      </c>
      <c r="B2" s="6"/>
      <c r="C2" s="7"/>
    </row>
    <row r="3" spans="1:3" x14ac:dyDescent="0.2">
      <c r="A3" s="6"/>
      <c r="B3" s="6"/>
      <c r="C3" s="7"/>
    </row>
    <row r="4" spans="1:3" x14ac:dyDescent="0.2">
      <c r="A4" s="2" t="s">
        <v>61</v>
      </c>
      <c r="B4" s="6"/>
      <c r="C4" s="7"/>
    </row>
    <row r="5" spans="1:3" x14ac:dyDescent="0.2">
      <c r="A5" s="2" t="s">
        <v>62</v>
      </c>
      <c r="B5" s="6"/>
      <c r="C5" s="7"/>
    </row>
    <row r="6" spans="1:3" x14ac:dyDescent="0.2">
      <c r="A6" s="6" t="s">
        <v>63</v>
      </c>
      <c r="B6" s="6"/>
      <c r="C6" s="7"/>
    </row>
    <row r="7" spans="1:3" x14ac:dyDescent="0.2">
      <c r="A7" s="6"/>
      <c r="B7" s="6"/>
      <c r="C7" s="7"/>
    </row>
    <row r="8" spans="1:3" x14ac:dyDescent="0.2">
      <c r="A8" s="3" t="s">
        <v>64</v>
      </c>
      <c r="B8" s="3" t="s">
        <v>65</v>
      </c>
      <c r="C8" s="7"/>
    </row>
    <row r="9" spans="1:3" x14ac:dyDescent="0.2">
      <c r="A9" s="6" t="s">
        <v>66</v>
      </c>
      <c r="B9" s="6" t="s">
        <v>67</v>
      </c>
      <c r="C9" s="7"/>
    </row>
    <row r="10" spans="1:3" x14ac:dyDescent="0.2">
      <c r="A10" s="6" t="s">
        <v>3</v>
      </c>
      <c r="B10" s="6" t="s">
        <v>68</v>
      </c>
      <c r="C10" s="7"/>
    </row>
    <row r="11" spans="1:3" x14ac:dyDescent="0.2">
      <c r="A11" s="6" t="s">
        <v>7</v>
      </c>
      <c r="B11" s="6" t="s">
        <v>69</v>
      </c>
      <c r="C11" s="7"/>
    </row>
    <row r="12" spans="1:3" x14ac:dyDescent="0.2">
      <c r="A12" s="6" t="s">
        <v>4</v>
      </c>
      <c r="B12" s="6" t="s">
        <v>70</v>
      </c>
      <c r="C12" s="7"/>
    </row>
    <row r="13" spans="1:3" x14ac:dyDescent="0.2">
      <c r="A13" s="6" t="s">
        <v>6</v>
      </c>
      <c r="B13" s="6" t="s">
        <v>71</v>
      </c>
      <c r="C13" s="7"/>
    </row>
    <row r="14" spans="1:3" x14ac:dyDescent="0.2">
      <c r="A14" s="6" t="s">
        <v>13</v>
      </c>
      <c r="B14" s="6" t="s">
        <v>72</v>
      </c>
      <c r="C14" s="7"/>
    </row>
    <row r="15" spans="1:3" x14ac:dyDescent="0.2">
      <c r="A15" s="6" t="s">
        <v>73</v>
      </c>
      <c r="B15" s="6" t="s">
        <v>74</v>
      </c>
      <c r="C15" s="7"/>
    </row>
    <row r="16" spans="1:3" x14ac:dyDescent="0.2">
      <c r="A16" s="6" t="s">
        <v>75</v>
      </c>
      <c r="B16" s="6" t="s">
        <v>76</v>
      </c>
      <c r="C16" s="7"/>
    </row>
    <row r="17" spans="1:3" x14ac:dyDescent="0.2">
      <c r="A17" s="6" t="s">
        <v>77</v>
      </c>
      <c r="B17" s="6" t="s">
        <v>78</v>
      </c>
      <c r="C17" s="7"/>
    </row>
    <row r="18" spans="1:3" x14ac:dyDescent="0.2">
      <c r="A18" s="6" t="s">
        <v>79</v>
      </c>
      <c r="B18" s="6" t="s">
        <v>80</v>
      </c>
      <c r="C18" s="7"/>
    </row>
    <row r="19" spans="1:3" x14ac:dyDescent="0.2">
      <c r="A19" s="6" t="s">
        <v>81</v>
      </c>
      <c r="B19" s="6" t="s">
        <v>82</v>
      </c>
      <c r="C19" s="7"/>
    </row>
    <row r="20" spans="1:3" x14ac:dyDescent="0.2">
      <c r="A20" s="6" t="s">
        <v>8</v>
      </c>
      <c r="B20" s="6" t="s">
        <v>83</v>
      </c>
      <c r="C20" s="7"/>
    </row>
    <row r="21" spans="1:3" x14ac:dyDescent="0.2">
      <c r="A21" s="6" t="s">
        <v>10</v>
      </c>
      <c r="B21" s="6" t="s">
        <v>84</v>
      </c>
      <c r="C21" s="7"/>
    </row>
    <row r="22" spans="1:3" x14ac:dyDescent="0.2">
      <c r="A22" s="6" t="s">
        <v>11</v>
      </c>
      <c r="B22" s="6" t="s">
        <v>85</v>
      </c>
      <c r="C22" s="7"/>
    </row>
    <row r="23" spans="1:3" x14ac:dyDescent="0.2">
      <c r="A23" s="6" t="s">
        <v>86</v>
      </c>
      <c r="B23" s="6" t="s">
        <v>87</v>
      </c>
      <c r="C23" s="7"/>
    </row>
    <row r="24" spans="1:3" x14ac:dyDescent="0.2">
      <c r="A24" s="6" t="s">
        <v>88</v>
      </c>
      <c r="B24" s="6" t="s">
        <v>89</v>
      </c>
      <c r="C24" s="7"/>
    </row>
    <row r="25" spans="1:3" x14ac:dyDescent="0.2">
      <c r="A25" s="6"/>
      <c r="B25" s="6"/>
      <c r="C25" s="7"/>
    </row>
    <row r="26" spans="1:3" x14ac:dyDescent="0.2">
      <c r="A26" s="4" t="s">
        <v>90</v>
      </c>
      <c r="B26" s="4" t="s">
        <v>65</v>
      </c>
      <c r="C26" s="7"/>
    </row>
    <row r="27" spans="1:3" x14ac:dyDescent="0.2">
      <c r="A27" s="6" t="s">
        <v>91</v>
      </c>
      <c r="B27" s="6" t="s">
        <v>92</v>
      </c>
      <c r="C27" s="7"/>
    </row>
    <row r="28" spans="1:3" x14ac:dyDescent="0.2">
      <c r="A28" s="6" t="s">
        <v>93</v>
      </c>
      <c r="B28" s="6" t="s">
        <v>94</v>
      </c>
      <c r="C28" s="7"/>
    </row>
    <row r="29" spans="1:3" x14ac:dyDescent="0.2">
      <c r="A29" s="6" t="s">
        <v>95</v>
      </c>
      <c r="B29" s="6" t="s">
        <v>96</v>
      </c>
      <c r="C29" s="7"/>
    </row>
    <row r="30" spans="1:3" x14ac:dyDescent="0.2">
      <c r="A30" s="6" t="s">
        <v>97</v>
      </c>
      <c r="B30" s="6" t="s">
        <v>98</v>
      </c>
      <c r="C30" s="7"/>
    </row>
    <row r="31" spans="1:3" x14ac:dyDescent="0.2">
      <c r="A31" s="6" t="s">
        <v>99</v>
      </c>
      <c r="B31" s="6" t="s">
        <v>100</v>
      </c>
      <c r="C31" s="7"/>
    </row>
    <row r="32" spans="1:3" x14ac:dyDescent="0.2">
      <c r="A32" s="6" t="s">
        <v>101</v>
      </c>
      <c r="B32" s="6" t="s">
        <v>102</v>
      </c>
      <c r="C32" s="7"/>
    </row>
    <row r="33" spans="1:3" x14ac:dyDescent="0.2">
      <c r="A33" s="6" t="s">
        <v>103</v>
      </c>
      <c r="B33" s="6" t="s">
        <v>104</v>
      </c>
      <c r="C33" s="7"/>
    </row>
    <row r="34" spans="1:3" x14ac:dyDescent="0.2">
      <c r="A34" s="6" t="s">
        <v>105</v>
      </c>
      <c r="B34" s="6" t="s">
        <v>106</v>
      </c>
      <c r="C34" s="7"/>
    </row>
    <row r="35" spans="1:3" x14ac:dyDescent="0.2">
      <c r="A35" s="6" t="s">
        <v>107</v>
      </c>
      <c r="B35" s="6" t="s">
        <v>108</v>
      </c>
      <c r="C35" s="7"/>
    </row>
    <row r="36" spans="1:3" x14ac:dyDescent="0.2">
      <c r="A36" s="6" t="s">
        <v>109</v>
      </c>
      <c r="B36" s="6" t="s">
        <v>110</v>
      </c>
      <c r="C36" s="7"/>
    </row>
    <row r="37" spans="1:3" x14ac:dyDescent="0.2">
      <c r="A37" s="6" t="s">
        <v>111</v>
      </c>
      <c r="B37" s="6" t="s">
        <v>112</v>
      </c>
      <c r="C37" s="7"/>
    </row>
    <row r="38" spans="1:3" x14ac:dyDescent="0.2">
      <c r="A38" s="6" t="s">
        <v>113</v>
      </c>
      <c r="B38" s="6" t="s">
        <v>114</v>
      </c>
      <c r="C38" s="7"/>
    </row>
    <row r="39" spans="1:3" x14ac:dyDescent="0.2">
      <c r="A39" s="6" t="s">
        <v>115</v>
      </c>
      <c r="B39" s="6" t="s">
        <v>116</v>
      </c>
      <c r="C39" s="7"/>
    </row>
    <row r="40" spans="1:3" x14ac:dyDescent="0.2">
      <c r="A40" s="6" t="s">
        <v>117</v>
      </c>
      <c r="B40" s="6" t="s">
        <v>118</v>
      </c>
      <c r="C40" s="7"/>
    </row>
    <row r="41" spans="1:3" x14ac:dyDescent="0.2">
      <c r="A41" s="8"/>
      <c r="B41" s="8"/>
      <c r="C41" s="9"/>
    </row>
    <row r="42" spans="1:3" x14ac:dyDescent="0.2">
      <c r="A42" s="8"/>
      <c r="B42" s="8"/>
      <c r="C42" s="9"/>
    </row>
    <row r="43" spans="1:3" x14ac:dyDescent="0.2">
      <c r="A43" s="8"/>
      <c r="B43" s="8"/>
      <c r="C43" s="9"/>
    </row>
  </sheetData>
  <hyperlinks>
    <hyperlink ref="A4" r:id="rId1"/>
    <hyperlink ref="A5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Genomic Charac. DTCs</vt:lpstr>
      <vt:lpstr>Key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2019-01-23T20:35:33Z</dcterms:created>
  <dcterms:modified xsi:type="dcterms:W3CDTF">2019-01-23T22:01:01Z</dcterms:modified>
</cp:coreProperties>
</file>