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209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broden/Documents/Reports/031419/"/>
    </mc:Choice>
  </mc:AlternateContent>
  <bookViews>
    <workbookView xWindow="780" yWindow="2240" windowWidth="25240" windowHeight="13620" tabRatio="903" activeTab="1"/>
  </bookViews>
  <sheets>
    <sheet name="Mutation DTCs" sheetId="33" r:id="rId1"/>
    <sheet name="Key" sheetId="26" r:id="rId2"/>
  </sheets>
  <definedNames>
    <definedName name="_xlnm._FilterDatabase" localSheetId="0" hidden="1">'Mutation DTCs'!$A$8:$AI$73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69" i="33" l="1"/>
  <c r="O52" i="33"/>
  <c r="O51" i="33"/>
  <c r="O49" i="33"/>
  <c r="O47" i="33"/>
  <c r="O61" i="33"/>
  <c r="O45" i="33"/>
  <c r="O60" i="33"/>
  <c r="O44" i="33"/>
  <c r="O43" i="33"/>
  <c r="O42" i="33"/>
  <c r="O59" i="33"/>
  <c r="O41" i="33"/>
  <c r="O40" i="33"/>
  <c r="O58" i="33"/>
  <c r="O39" i="33"/>
  <c r="O38" i="33"/>
  <c r="O37" i="33"/>
  <c r="O11" i="33"/>
  <c r="O57" i="33"/>
  <c r="O56" i="33"/>
  <c r="O10" i="33"/>
  <c r="O36" i="33"/>
  <c r="O68" i="33"/>
  <c r="O35" i="33"/>
  <c r="O34" i="33"/>
  <c r="O33" i="33"/>
  <c r="O73" i="33"/>
  <c r="O32" i="33"/>
  <c r="O64" i="33"/>
  <c r="O55" i="33"/>
  <c r="O72" i="33"/>
  <c r="O54" i="33"/>
  <c r="O63" i="33"/>
  <c r="O67" i="33"/>
  <c r="O31" i="33"/>
  <c r="O66" i="33"/>
  <c r="O62" i="33"/>
  <c r="O30" i="33"/>
  <c r="O29" i="33"/>
  <c r="O28" i="33"/>
  <c r="O27" i="33"/>
  <c r="O65" i="33"/>
  <c r="O71" i="33"/>
  <c r="O25" i="33"/>
  <c r="O24" i="33"/>
  <c r="O18" i="33"/>
  <c r="O15" i="33"/>
  <c r="O70" i="33"/>
  <c r="O14" i="33"/>
  <c r="O53" i="33"/>
</calcChain>
</file>

<file path=xl/sharedStrings.xml><?xml version="1.0" encoding="utf-8"?>
<sst xmlns="http://schemas.openxmlformats.org/spreadsheetml/2006/main" count="1105" uniqueCount="254">
  <si>
    <t>Patient Age At Collection</t>
  </si>
  <si>
    <t>Gender</t>
  </si>
  <si>
    <t>Race</t>
  </si>
  <si>
    <t>Overall Treatment Status</t>
  </si>
  <si>
    <t>SKU Name</t>
  </si>
  <si>
    <t>Draw Date</t>
  </si>
  <si>
    <t>Qty Available</t>
  </si>
  <si>
    <t>Product Description</t>
  </si>
  <si>
    <t>% Cell Viability</t>
  </si>
  <si>
    <t>Flow Report URL</t>
  </si>
  <si>
    <t>Unknown (Reviewed)</t>
  </si>
  <si>
    <t>Female</t>
  </si>
  <si>
    <t>Black</t>
  </si>
  <si>
    <t>Non-Hispanic</t>
  </si>
  <si>
    <t>Pre Tx</t>
  </si>
  <si>
    <t>1.0mL Tumor Derived Cells</t>
  </si>
  <si>
    <t>II-B</t>
  </si>
  <si>
    <t>Male</t>
  </si>
  <si>
    <t>White</t>
  </si>
  <si>
    <t>II-A</t>
  </si>
  <si>
    <t>I</t>
  </si>
  <si>
    <t>Unknown</t>
  </si>
  <si>
    <t>III</t>
  </si>
  <si>
    <t>III-B</t>
  </si>
  <si>
    <t>IV</t>
  </si>
  <si>
    <t>Colorectal Cancer</t>
  </si>
  <si>
    <t>II</t>
  </si>
  <si>
    <t>Colorectal Cancer, Adenocarcinoma</t>
  </si>
  <si>
    <t>I-A</t>
  </si>
  <si>
    <t>II-C</t>
  </si>
  <si>
    <t>III-C</t>
  </si>
  <si>
    <t>Endometrial Cancer, Adenocarcinoma</t>
  </si>
  <si>
    <t>I-B</t>
  </si>
  <si>
    <t>III-A</t>
  </si>
  <si>
    <t>Lung Cancer, Adenocarcinoma</t>
  </si>
  <si>
    <t>Lung Cancer, Squamous Cell Carcinoma</t>
  </si>
  <si>
    <t>Hispanic</t>
  </si>
  <si>
    <t>Melanoma</t>
  </si>
  <si>
    <t>Confidential Information - Do Not Distribute</t>
  </si>
  <si>
    <t>Patient Information</t>
  </si>
  <si>
    <t>SKU Information</t>
  </si>
  <si>
    <t>FLOW Report LINK</t>
  </si>
  <si>
    <t>HLA-A02</t>
  </si>
  <si>
    <t>Science at your Service ™</t>
  </si>
  <si>
    <t>(866) 838-2798</t>
  </si>
  <si>
    <t>Column Header</t>
  </si>
  <si>
    <t>Description</t>
  </si>
  <si>
    <t>Patient ID</t>
  </si>
  <si>
    <t>The Stock Keeping Unit shows the aliquot type, site of draw, patient ID, collection date and collection tube type.</t>
  </si>
  <si>
    <t>The date the sample was taken from the Patient.</t>
  </si>
  <si>
    <t>The number of samples available in inventory from a particular SKU.  NOTE: Patients may have multiple SKUs.</t>
  </si>
  <si>
    <t>Primary Diagnosis</t>
  </si>
  <si>
    <t>The Patient's primary diagnosis as determined by a Board Certfied Medical Doctor.</t>
  </si>
  <si>
    <t>This Patient's overall treatment status at the Draw Date.  This is a combination of radiation treatment status, chemo treatment status, and surgical treatment status.</t>
  </si>
  <si>
    <t>Stage</t>
  </si>
  <si>
    <t>The overall clinical Stage of the patient as determined by their disease.  May be Stage I-V(for Solid Tumors), FAB (for AML), or other standardized method.</t>
  </si>
  <si>
    <t>QC Reference Live Cell Count</t>
  </si>
  <si>
    <t>The number of post-thaw live cell count per 1.0mL.  Expressed in millions of cells.</t>
  </si>
  <si>
    <t>QC Reference Viability</t>
  </si>
  <si>
    <t>The % of cells in the vial that are live cells.</t>
  </si>
  <si>
    <t>Blast Count</t>
  </si>
  <si>
    <t>Diagnostic blast count as reported in pathology report.</t>
  </si>
  <si>
    <t>Patient Age at Collection</t>
  </si>
  <si>
    <t>The Age of the Patient at the Draw Date.</t>
  </si>
  <si>
    <t>The Patient Gender.</t>
  </si>
  <si>
    <t>The Patient Race.</t>
  </si>
  <si>
    <t>Ethnicity</t>
  </si>
  <si>
    <t>The Patient Ethnicity.</t>
  </si>
  <si>
    <t>Pack Years</t>
  </si>
  <si>
    <t>This is the number of packs smoked a day times the number of years the Patient has smoked.</t>
  </si>
  <si>
    <t>Tobacco History</t>
  </si>
  <si>
    <t>This field shows the current usage status of the Patient</t>
  </si>
  <si>
    <t>Aliquot Type</t>
  </si>
  <si>
    <t>BBA1000</t>
  </si>
  <si>
    <t>Ascites Fluid – 1.0 mL</t>
  </si>
  <si>
    <t>BBM0200</t>
  </si>
  <si>
    <t>Bone Marrow Mononuclear Cells – 0.2mL</t>
  </si>
  <si>
    <t>BBM1000</t>
  </si>
  <si>
    <t>Bone Marrow Mononuclear Cells – 1.0mL</t>
  </si>
  <si>
    <t>BBP0500</t>
  </si>
  <si>
    <t>Plasma – 0.5mL</t>
  </si>
  <si>
    <t>BBS0500</t>
  </si>
  <si>
    <t>Serum – 0.5mL</t>
  </si>
  <si>
    <t>BBX0200</t>
  </si>
  <si>
    <t>Peripheral Blood Mononuclear Cells – 0.2mL</t>
  </si>
  <si>
    <t>BBX1000</t>
  </si>
  <si>
    <t>Peripheral Blood Mononuclear Cells – 1.0mL</t>
  </si>
  <si>
    <t>BTC1000</t>
  </si>
  <si>
    <t>Dissociated Tumor Cells – 1.0mL</t>
  </si>
  <si>
    <t>—</t>
  </si>
  <si>
    <t>Gastric Cancer, Adenocarcinoma</t>
  </si>
  <si>
    <t>Post Tx</t>
  </si>
  <si>
    <t>Positive</t>
  </si>
  <si>
    <t>Negative</t>
  </si>
  <si>
    <t>IV-A</t>
  </si>
  <si>
    <t>Gastric Cancer</t>
  </si>
  <si>
    <t>Discovery Life Sciences</t>
  </si>
  <si>
    <t>www.dls.com</t>
  </si>
  <si>
    <t>Lung Cancer, NSCLC</t>
  </si>
  <si>
    <t>Copyright (c) 2000-2019 salesforce.com, inc. All rights reserved.</t>
  </si>
  <si>
    <t>EpCAM+</t>
  </si>
  <si>
    <t>CD45+</t>
  </si>
  <si>
    <t>CD3+ CD4+</t>
  </si>
  <si>
    <t>CD3+ CD8+</t>
  </si>
  <si>
    <t>CD19+</t>
  </si>
  <si>
    <t>CD3-/CD56+</t>
  </si>
  <si>
    <t>CD11b+</t>
  </si>
  <si>
    <t>CD15+</t>
  </si>
  <si>
    <t>CD14+</t>
  </si>
  <si>
    <t>-</t>
  </si>
  <si>
    <t>Flow Cytometry Data</t>
  </si>
  <si>
    <t>The unique Patient identifier.  Each patient will have one identifier regardless of sample type.</t>
  </si>
  <si>
    <t>Generated By: Patton Tutt 3/11/2019 12:40 AM</t>
  </si>
  <si>
    <t>DTCs - Mutation Tested__3Mar19</t>
  </si>
  <si>
    <t>Mutation Data</t>
  </si>
  <si>
    <t>Patient</t>
  </si>
  <si>
    <t>Cells per Vial (in millions)</t>
  </si>
  <si>
    <t>MSI: Test Result</t>
  </si>
  <si>
    <t>BRAF: Test Result</t>
  </si>
  <si>
    <t>BRAF: SubType</t>
  </si>
  <si>
    <t>EGFR: Test Result</t>
  </si>
  <si>
    <t>EGFR: SubType</t>
  </si>
  <si>
    <t>KRAS: Test Result</t>
  </si>
  <si>
    <t>KRAS: Subtype</t>
  </si>
  <si>
    <t>NRAS: Test Result</t>
  </si>
  <si>
    <t>NRAS: SubType</t>
  </si>
  <si>
    <t>BTC1000-G0110002646061616MS</t>
  </si>
  <si>
    <t>Microsatellite Instability High</t>
  </si>
  <si>
    <t>BRAF c.1799T&gt;A (V600E)</t>
  </si>
  <si>
    <t>BTC1000-G0110002753071116MS</t>
  </si>
  <si>
    <t>KRAS c.35G&gt;C (G12A)</t>
  </si>
  <si>
    <t>BTC1000-E1110002763071818MS</t>
  </si>
  <si>
    <t>http://conversantbio.force.com/data/SpecimenData?type=flow&amp;sample=61306130683030303030506f436943414156</t>
  </si>
  <si>
    <t>BTC1000-K4110002837041117MS</t>
  </si>
  <si>
    <t>http://conversantbio.force.com/data/SpecimenData?type=flow&amp;sample=613061314130303030304c56334858514131</t>
  </si>
  <si>
    <t>KRAS c.183A&gt;T (Q61H)</t>
  </si>
  <si>
    <t>BTC1000-E1110002850042318MS</t>
  </si>
  <si>
    <t>http://conversantbio.force.com/data/SpecimenData?type=flow&amp;sample=61306130683030303030506e7a444741415a</t>
  </si>
  <si>
    <t>NRAS c.181C&gt;A (Q61K)</t>
  </si>
  <si>
    <t>BTC1000-J7110002869072916MS</t>
  </si>
  <si>
    <t>http://conversantbio.force.com/data/SpecimenData?type=flow&amp;sample=613061314130303030304e536c513351414c</t>
  </si>
  <si>
    <t>BTC1000-J7110002875080516MS</t>
  </si>
  <si>
    <t>KRAS c.38G&gt;A (G13D)</t>
  </si>
  <si>
    <t>BTC1000-J7110002876082316MS</t>
  </si>
  <si>
    <t>Microsatellite Stable</t>
  </si>
  <si>
    <t>KRAS c.35G&gt;T (G12V)</t>
  </si>
  <si>
    <t>BTC1000-J7110002878090716MS</t>
  </si>
  <si>
    <t>http://conversantbio.force.com/data/SpecimenData?type=flow&amp;sample=613061314130303030304e6f427934514146</t>
  </si>
  <si>
    <t>KRAS c.35G&gt;A (G12D)</t>
  </si>
  <si>
    <t>BTC1000-J7110002893093016MS</t>
  </si>
  <si>
    <t>BTC1000-J7110002895090716MS</t>
  </si>
  <si>
    <t>BTC1000-J7110002908092016MS</t>
  </si>
  <si>
    <t>BTC1000-J6110002926090916MS</t>
  </si>
  <si>
    <t>BTC1000-J9110002931112216MS</t>
  </si>
  <si>
    <t>BTC1000-J7110002952100516MS</t>
  </si>
  <si>
    <t>http://conversantbio.force.com/data/SpecimenData?type=flow&amp;sample=613061314130303030304f34496458514156</t>
  </si>
  <si>
    <t>BTC1000-J7110002954100416MS</t>
  </si>
  <si>
    <t>http://conversantbio.force.com/data/SpecimenData?type=flow&amp;sample=613061314130303030304f34337666514142</t>
  </si>
  <si>
    <t>BTC1000-J7110002975102416MS</t>
  </si>
  <si>
    <t>BTC1000-E1110003285070317MS</t>
  </si>
  <si>
    <t>http://conversantbio.force.com/data/SpecimenData?type=flow&amp;sample=613061314130303030305138307371514142</t>
  </si>
  <si>
    <t>BTC1000-E1110003390052118MS</t>
  </si>
  <si>
    <t>http://conversantbio.force.com/data/SpecimenData?type=flow&amp;sample=61306130683030303030506f33566741414a</t>
  </si>
  <si>
    <t>BTC1000-N1110003429050918MS</t>
  </si>
  <si>
    <t>http://conversantbio.force.com/data/SpecimenData?type=flow&amp;sample=61306130683030303030506f314c3741414a</t>
  </si>
  <si>
    <t>BTC1000-N1110003431051418MS</t>
  </si>
  <si>
    <t>http://conversantbio.force.com/data/SpecimenData?type=flow&amp;sample=61306130683030303030506f323444414152</t>
  </si>
  <si>
    <t>BTC1000-N1110003442061418MS</t>
  </si>
  <si>
    <t>http://conversantbio.force.com/data/SpecimenData?type=flow&amp;sample=61306130683030303030506f364a4541415a</t>
  </si>
  <si>
    <t>BTC1000-N1110003449071118MS</t>
  </si>
  <si>
    <t>http://conversantbio.force.com/data/SpecimenData?type=flow&amp;sample=61306130683030303030506f416b6a414146</t>
  </si>
  <si>
    <t>BTC1000-N1110003455072618MS</t>
  </si>
  <si>
    <t>http://conversantbio.force.com/data/SpecimenData?type=flow&amp;sample=61306130683030303030506f447061414146</t>
  </si>
  <si>
    <t>BTC1000-E1110003619052918MS</t>
  </si>
  <si>
    <t>http://conversantbio.force.com/data/SpecimenData?type=flow&amp;sample=61306130683030303030506f34527241414a</t>
  </si>
  <si>
    <t>BTC1000-G0110003684080218MS</t>
  </si>
  <si>
    <t>http://conversantbio.force.com/data/SpecimenData?type=flow&amp;sample=61306130683030303030506f456c6e414146</t>
  </si>
  <si>
    <t>BTC1000-J7110003877022818MS</t>
  </si>
  <si>
    <t>http://conversantbio.force.com/data/SpecimenData?type=flow&amp;sample=6130613068303030303051796b6146414152</t>
  </si>
  <si>
    <t>KRAS c.38G&gt;T (G13V)</t>
  </si>
  <si>
    <t>BTC1000-J7110005697111417MS</t>
  </si>
  <si>
    <t>http://conversantbio.force.com/data/SpecimenData?type=flow&amp;sample=6130613068303030303051795a476a41414e</t>
  </si>
  <si>
    <t>BTC1000-K9110005700060518MS</t>
  </si>
  <si>
    <t>http://conversantbio.force.com/data/SpecimenData?type=flow&amp;sample=61306130683030303030506f354b3341414a</t>
  </si>
  <si>
    <t>BTC1000-E1110005746112717MS</t>
  </si>
  <si>
    <t>http://conversantbio.force.com/data/SpecimenData?type=flow&amp;sample=613061306830303030305179616568414142</t>
  </si>
  <si>
    <t>BTC1000-K9110006039060818MS</t>
  </si>
  <si>
    <t>http://conversantbio.force.com/data/SpecimenData?type=flow&amp;sample=61306130683030303030506f35576941414a</t>
  </si>
  <si>
    <t>BTC1000-E1110036492030816MS</t>
  </si>
  <si>
    <t>http://conversantbio.force.com/data/SpecimenData?type=flow&amp;sample=613061314130303030304b686b493651414a</t>
  </si>
  <si>
    <t>BTC1000-E1110036718060816MS</t>
  </si>
  <si>
    <t>BTC1000-E1110036734080316MS</t>
  </si>
  <si>
    <t>http://conversantbio.force.com/data/SpecimenData?type=flow&amp;sample=613061314130303030304a43564a4e514135</t>
  </si>
  <si>
    <t>BTC1000-E1110036742101716MS</t>
  </si>
  <si>
    <t>http://conversantbio.force.com/data/SpecimenData?type=flow&amp;sample=613061314130303030304f3835647a514142</t>
  </si>
  <si>
    <t>BTC1000-G2110036796041416MS</t>
  </si>
  <si>
    <t>http://conversantbio.force.com/data/SpecimenData?type=flow&amp;sample=613061314130303030304c5053456b514150</t>
  </si>
  <si>
    <t>BTC1000-G2110036797042116MS</t>
  </si>
  <si>
    <t>http://conversantbio.force.com/data/SpecimenData?type=flow&amp;sample=613061314130303030304c6539575a51415a</t>
  </si>
  <si>
    <t>BTC1000-G2110036833080216MS</t>
  </si>
  <si>
    <t>http://conversantbio.force.com/data/SpecimenData?type=flow&amp;sample=613061314130303030304a435a5830514150</t>
  </si>
  <si>
    <t>BTC1000-E1110036876041017MS</t>
  </si>
  <si>
    <t>http://conversantbio.force.com/data/SpecimenData?type=flow&amp;sample=613061314130303030304c5633517251414c</t>
  </si>
  <si>
    <t>BTC1000-G2110036903090616MS</t>
  </si>
  <si>
    <t>http://conversantbio.force.com/data/SpecimenData?type=flow&amp;sample=613061314130303030304e6f41566a51414e</t>
  </si>
  <si>
    <t>BTC1000-G2110036910092716MS</t>
  </si>
  <si>
    <t>http://conversantbio.force.com/data/SpecimenData?type=flow&amp;sample=613061314130303030304f306f433051414a</t>
  </si>
  <si>
    <t>BTC1000-G2110037006032718MS</t>
  </si>
  <si>
    <t>http://conversantbio.force.com/data/SpecimenData?type=flow&amp;sample=61306130683030303030506e76525041415a</t>
  </si>
  <si>
    <t>BTC1000-G2110037007032618MS</t>
  </si>
  <si>
    <t>http://conversantbio.force.com/data/SpecimenData?type=flow&amp;sample=61306130683030303030506e764a7041414a</t>
  </si>
  <si>
    <t>BTC1000-G2110037009032718MS</t>
  </si>
  <si>
    <t>http://conversantbio.force.com/data/SpecimenData?type=flow&amp;sample=61306130683030303030506e76534e41415a</t>
  </si>
  <si>
    <t>BTC1000-G2110037014041318MS</t>
  </si>
  <si>
    <t>http://conversantbio.force.com/data/SpecimenData?type=flow&amp;sample=61306130683030303030506e783971414142</t>
  </si>
  <si>
    <t>BTC1000-G2110037015041318MS</t>
  </si>
  <si>
    <t>http://conversantbio.force.com/data/SpecimenData?type=flow&amp;sample=61306130683030303030506e78433141414a</t>
  </si>
  <si>
    <t>NRAS c.182A&gt;G (Q61R)</t>
  </si>
  <si>
    <t>BTC1000-G2110037063072418MS</t>
  </si>
  <si>
    <t>http://conversantbio.force.com/data/SpecimenData?type=flow&amp;sample=61306130683030303030506f447271414146</t>
  </si>
  <si>
    <t>BTC1000-G2110037067072518MS</t>
  </si>
  <si>
    <t>http://conversantbio.force.com/data/SpecimenData?type=flow&amp;sample=61306130683030303030506f447237414146</t>
  </si>
  <si>
    <t>BTC1000-G2110039811060618MS</t>
  </si>
  <si>
    <t>http://conversantbio.force.com/data/SpecimenData?type=flow&amp;sample=61306130683030303030506f354a7941414a</t>
  </si>
  <si>
    <t>BTC1000-G2110039883072718MS</t>
  </si>
  <si>
    <t>http://conversantbio.force.com/data/SpecimenData?type=flow&amp;sample=61306130683030303030506f453572414146</t>
  </si>
  <si>
    <t>BTC1000-G2110039885073018MS</t>
  </si>
  <si>
    <t>http://conversantbio.force.com/data/SpecimenData?type=flow&amp;sample=61306130683030303030506f456357414156</t>
  </si>
  <si>
    <t>BTC1000-G2110039914081718MS</t>
  </si>
  <si>
    <t>http://conversantbio.force.com/data/SpecimenData?type=flow&amp;sample=613061306830303030305047554974414150</t>
  </si>
  <si>
    <t>BTC1000-G2110039992102218MS</t>
  </si>
  <si>
    <t>http://conversantbio.force.com/data/SpecimenData?type=flow&amp;sample=613061306830303030305047667057414154</t>
  </si>
  <si>
    <t>BTC1000-G2110042229051118MS</t>
  </si>
  <si>
    <t>http://conversantbio.force.com/data/SpecimenData?type=flow&amp;sample=61306130683030303030506f317852414152</t>
  </si>
  <si>
    <t>BTC1000-G2110043010091917MS</t>
  </si>
  <si>
    <t>http://conversantbio.force.com/data/SpecimenData?type=flow&amp;sample=613061314130303030305047356354514154</t>
  </si>
  <si>
    <t>BTC1000-G2110043080030718MS</t>
  </si>
  <si>
    <t>http://conversantbio.force.com/data/SpecimenData?type=flow&amp;sample=61306130683030303030506e74336b414142</t>
  </si>
  <si>
    <t>BTC1000-U1120589937100316MS</t>
  </si>
  <si>
    <t>BTC1000-H1120746456050817MS</t>
  </si>
  <si>
    <t>http://conversantbio.force.com/data/SpecimenData?type=flow&amp;sample=613061314130303030304c696f365a514152</t>
  </si>
  <si>
    <t>BTC1000-H1120752480072418MS</t>
  </si>
  <si>
    <t>http://conversantbio.force.com/data/SpecimenData?type=flow&amp;sample=61306130683030303030506f44527041414e</t>
  </si>
  <si>
    <t>BTC1000-E7120770208062017MS</t>
  </si>
  <si>
    <t>BTC1000-U1120811337081617MS</t>
  </si>
  <si>
    <t>http://conversantbio.force.com/data/SpecimenData?type=flow&amp;sample=6130613141303030303051384e587651414e</t>
  </si>
  <si>
    <t>KRAS c.183A&gt;C (Q61H)</t>
  </si>
  <si>
    <t>BTC1000-H1120839011091317MS</t>
  </si>
  <si>
    <t>BTC1000-H1120844908091917MS</t>
  </si>
  <si>
    <t>http://conversantbio.force.com/data/SpecimenData?type=flow&amp;sample=613061314130303030305047343353514154</t>
  </si>
  <si>
    <t>BTC1000-E7120889508111417MS</t>
  </si>
  <si>
    <t>http://conversantbio.force.com/data/SpecimenData?type=flow&amp;sample=613061306830303030305179596956414156</t>
  </si>
  <si>
    <t>BTC1000-H1120964546021218MS</t>
  </si>
  <si>
    <t>http://conversantbio.force.com/data/SpecimenData?type=flow&amp;sample=613061306830303030305179694b4a41415a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</si>
</sst>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);\(0.00\)"/>
  </numFmts>
  <fonts count="1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Arial"/>
    </font>
    <font>
      <b/>
      <sz val="16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1"/>
      <color theme="1"/>
      <name val="Calibri"/>
      <scheme val="minor"/>
    </font>
    <font>
      <b/>
      <sz val="16"/>
      <color theme="0"/>
      <name val="Calibri"/>
      <family val="2"/>
      <scheme val="minor"/>
    </font>
    <font>
      <b/>
      <sz val="10"/>
      <color theme="0"/>
      <name val="Arial"/>
    </font>
    <font>
      <b/>
      <sz val="11"/>
      <color theme="0"/>
      <name val="Calibri"/>
      <family val="2"/>
      <scheme val="minor"/>
    </font>
    <font>
      <u/>
      <sz val="10"/>
      <color theme="10"/>
      <name val="Calibri"/>
      <scheme val="minor"/>
    </font>
    <font>
      <b/>
      <sz val="12"/>
      <color theme="1"/>
      <name val="Calibri"/>
      <family val="2"/>
      <scheme val="minor"/>
    </font>
    <font>
      <b/>
      <i/>
      <sz val="9"/>
      <color theme="0" tint="-0.499984740745262"/>
      <name val="Calibri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9900"/>
        <bgColor indexed="31"/>
      </patternFill>
    </fill>
    <fill>
      <patternFill patternType="solid">
        <fgColor rgb="FF4F4F4F"/>
        <bgColor indexed="64"/>
      </patternFill>
    </fill>
    <fill>
      <patternFill patternType="solid">
        <fgColor rgb="FF420C63"/>
        <bgColor indexed="64"/>
      </patternFill>
    </fill>
    <fill>
      <patternFill patternType="solid">
        <fgColor rgb="FF320050"/>
        <bgColor indexed="31"/>
      </patternFill>
    </fill>
    <fill>
      <patternFill patternType="solid">
        <fgColor rgb="FF393A3A"/>
        <bgColor indexed="64"/>
      </patternFill>
    </fill>
    <fill>
      <patternFill patternType="solid">
        <fgColor rgb="FF330056"/>
        <bgColor indexed="64"/>
      </patternFill>
    </fill>
    <fill>
      <patternFill patternType="solid">
        <fgColor rgb="FF102E0C"/>
        <bgColor indexed="64"/>
      </patternFill>
    </fill>
    <fill>
      <patternFill patternType="solid">
        <fgColor rgb="FF0E230B"/>
        <bgColor indexed="64"/>
      </patternFill>
    </fill>
    <fill>
      <patternFill patternType="solid">
        <fgColor rgb="FF113911"/>
        <bgColor indexed="64"/>
      </patternFill>
    </fill>
    <fill>
      <patternFill patternType="solid">
        <fgColor rgb="FF163E6F"/>
        <bgColor indexed="64"/>
      </patternFill>
    </fill>
    <fill>
      <patternFill patternType="solid">
        <fgColor rgb="FF1A5295"/>
        <bgColor indexed="64"/>
      </patternFill>
    </fill>
  </fills>
  <borders count="23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auto="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auto="1"/>
      </left>
      <right style="thin">
        <color theme="0" tint="-0.14999847407452621"/>
      </right>
      <top style="thin">
        <color theme="0" tint="-0.14999847407452621"/>
      </top>
      <bottom style="medium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medium">
        <color auto="1"/>
      </bottom>
      <diagonal/>
    </border>
    <border>
      <left style="thin">
        <color theme="0" tint="-0.14999847407452621"/>
      </left>
      <right style="thin">
        <color theme="0" tint="-0.499984740745262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499984740745262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499984740745262"/>
      </right>
      <top style="thin">
        <color theme="0" tint="-0.14999847407452621"/>
      </top>
      <bottom style="medium">
        <color auto="1"/>
      </bottom>
      <diagonal/>
    </border>
    <border>
      <left style="thin">
        <color theme="0" tint="-0.499984740745262"/>
      </left>
      <right style="thin">
        <color theme="0" tint="-0.14999847407452621"/>
      </right>
      <top style="thin">
        <color theme="0" tint="-0.14999847407452621"/>
      </top>
      <bottom style="medium">
        <color auto="1"/>
      </bottom>
      <diagonal/>
    </border>
    <border>
      <left style="medium">
        <color auto="1"/>
      </left>
      <right style="thin">
        <color theme="0" tint="-0.14999847407452621"/>
      </right>
      <top style="medium">
        <color auto="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auto="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499984740745262"/>
      </right>
      <top style="medium">
        <color auto="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medium">
        <color auto="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medium">
        <color auto="1"/>
      </top>
      <bottom style="thin">
        <color theme="0" tint="-0.14999847407452621"/>
      </bottom>
      <diagonal/>
    </border>
    <border>
      <left style="thin">
        <color theme="0" tint="-0.499984740745262"/>
      </left>
      <right style="thin">
        <color theme="0" tint="-0.14999847407452621"/>
      </right>
      <top style="medium">
        <color auto="1"/>
      </top>
      <bottom style="thin">
        <color theme="0" tint="-0.14999847407452621"/>
      </bottom>
      <diagonal/>
    </border>
    <border>
      <left style="thin">
        <color theme="0" tint="-0.499984740745262"/>
      </left>
      <right style="medium">
        <color auto="1"/>
      </right>
      <top style="medium">
        <color auto="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499984740745262"/>
      </left>
      <right style="medium">
        <color auto="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medium">
        <color auto="1"/>
      </bottom>
      <diagonal/>
    </border>
    <border>
      <left style="thin">
        <color theme="0" tint="-0.499984740745262"/>
      </left>
      <right style="medium">
        <color auto="1"/>
      </right>
      <top style="thin">
        <color theme="0" tint="-0.14999847407452621"/>
      </top>
      <bottom style="medium">
        <color auto="1"/>
      </bottom>
      <diagonal/>
    </border>
  </borders>
  <cellStyleXfs count="418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0" fontId="7" fillId="0" borderId="0" applyNumberFormat="0" applyFill="0" applyBorder="0" applyAlignment="0" applyProtection="0"/>
    <xf numFmtId="0" fontId="5" fillId="0" borderId="0"/>
    <xf numFmtId="0" fontId="1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91">
    <xf numFmtId="0" fontId="0" fillId="0" borderId="0" xfId="0"/>
    <xf numFmtId="0" fontId="0" fillId="0" borderId="0" xfId="0" applyAlignment="1">
      <alignment horizontal="left"/>
    </xf>
    <xf numFmtId="0" fontId="6" fillId="0" borderId="0" xfId="7" applyFont="1" applyAlignment="1">
      <alignment horizontal="left"/>
    </xf>
    <xf numFmtId="0" fontId="5" fillId="0" borderId="0" xfId="7" applyFont="1" applyAlignment="1">
      <alignment horizontal="left"/>
    </xf>
    <xf numFmtId="0" fontId="5" fillId="0" borderId="0" xfId="7" applyFont="1"/>
    <xf numFmtId="0" fontId="7" fillId="0" borderId="0" xfId="8" applyNumberFormat="1" applyFont="1" applyFill="1" applyBorder="1" applyAlignment="1" applyProtection="1">
      <alignment horizontal="left"/>
    </xf>
    <xf numFmtId="0" fontId="8" fillId="2" borderId="0" xfId="7" applyFont="1" applyFill="1" applyBorder="1" applyAlignment="1">
      <alignment horizontal="left"/>
    </xf>
    <xf numFmtId="0" fontId="3" fillId="0" borderId="0" xfId="162" applyNumberFormat="1" applyFill="1" applyBorder="1" applyAlignment="1" applyProtection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1" fillId="5" borderId="0" xfId="7" applyFont="1" applyFill="1" applyBorder="1" applyAlignment="1">
      <alignment horizontal="left"/>
    </xf>
    <xf numFmtId="0" fontId="10" fillId="0" borderId="0" xfId="0" applyFont="1" applyFill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0" fontId="2" fillId="0" borderId="0" xfId="0" applyFont="1"/>
    <xf numFmtId="0" fontId="10" fillId="6" borderId="0" xfId="0" applyFont="1" applyFill="1" applyAlignment="1">
      <alignment horizontal="left"/>
    </xf>
    <xf numFmtId="0" fontId="10" fillId="7" borderId="0" xfId="0" applyFont="1" applyFill="1" applyAlignment="1">
      <alignment horizontal="left"/>
    </xf>
    <xf numFmtId="0" fontId="12" fillId="3" borderId="5" xfId="0" applyFont="1" applyFill="1" applyBorder="1" applyAlignment="1">
      <alignment horizontal="left" vertical="center" wrapText="1"/>
    </xf>
    <xf numFmtId="0" fontId="12" fillId="4" borderId="5" xfId="0" applyFont="1" applyFill="1" applyBorder="1" applyAlignment="1">
      <alignment horizontal="left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0" fillId="0" borderId="0" xfId="0" applyFill="1"/>
    <xf numFmtId="0" fontId="10" fillId="8" borderId="0" xfId="0" applyFont="1" applyFill="1" applyAlignment="1">
      <alignment horizontal="left"/>
    </xf>
    <xf numFmtId="0" fontId="10" fillId="9" borderId="0" xfId="0" applyFont="1" applyFill="1" applyAlignment="1">
      <alignment horizontal="left"/>
    </xf>
    <xf numFmtId="0" fontId="12" fillId="10" borderId="5" xfId="0" applyFont="1" applyFill="1" applyBorder="1" applyAlignment="1">
      <alignment horizontal="left" vertical="center" wrapText="1"/>
    </xf>
    <xf numFmtId="0" fontId="12" fillId="10" borderId="5" xfId="0" applyFont="1" applyFill="1" applyBorder="1" applyAlignment="1">
      <alignment horizontal="center" vertical="center" wrapText="1"/>
    </xf>
    <xf numFmtId="0" fontId="14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shrinkToFit="1"/>
    </xf>
    <xf numFmtId="0" fontId="10" fillId="6" borderId="0" xfId="0" applyFont="1" applyFill="1" applyAlignment="1">
      <alignment horizontal="left" shrinkToFit="1"/>
    </xf>
    <xf numFmtId="0" fontId="10" fillId="7" borderId="0" xfId="0" applyFont="1" applyFill="1" applyAlignment="1">
      <alignment horizontal="right"/>
    </xf>
    <xf numFmtId="0" fontId="10" fillId="7" borderId="0" xfId="0" applyFont="1" applyFill="1" applyAlignment="1">
      <alignment horizontal="center"/>
    </xf>
    <xf numFmtId="0" fontId="10" fillId="8" borderId="0" xfId="0" applyFont="1" applyFill="1" applyAlignment="1">
      <alignment horizontal="left" shrinkToFit="1"/>
    </xf>
    <xf numFmtId="0" fontId="10" fillId="11" borderId="0" xfId="0" applyFont="1" applyFill="1" applyAlignment="1">
      <alignment horizontal="left"/>
    </xf>
    <xf numFmtId="0" fontId="12" fillId="3" borderId="5" xfId="0" applyFont="1" applyFill="1" applyBorder="1" applyAlignment="1">
      <alignment horizontal="left" vertical="center" shrinkToFit="1"/>
    </xf>
    <xf numFmtId="0" fontId="12" fillId="4" borderId="5" xfId="0" applyFont="1" applyFill="1" applyBorder="1" applyAlignment="1">
      <alignment horizontal="right" vertical="center" wrapText="1"/>
    </xf>
    <xf numFmtId="0" fontId="12" fillId="10" borderId="5" xfId="0" applyFont="1" applyFill="1" applyBorder="1" applyAlignment="1">
      <alignment horizontal="left" vertical="center" wrapText="1" shrinkToFit="1"/>
    </xf>
    <xf numFmtId="0" fontId="12" fillId="12" borderId="5" xfId="0" applyFont="1" applyFill="1" applyBorder="1" applyAlignment="1">
      <alignment horizontal="left" vertical="center" wrapText="1"/>
    </xf>
    <xf numFmtId="0" fontId="9" fillId="0" borderId="0" xfId="0" applyFont="1"/>
    <xf numFmtId="0" fontId="2" fillId="0" borderId="12" xfId="0" applyNumberFormat="1" applyFont="1" applyFill="1" applyBorder="1" applyAlignment="1">
      <alignment horizontal="left" wrapText="1"/>
    </xf>
    <xf numFmtId="49" fontId="2" fillId="0" borderId="13" xfId="0" applyNumberFormat="1" applyFont="1" applyFill="1" applyBorder="1" applyAlignment="1">
      <alignment wrapText="1"/>
    </xf>
    <xf numFmtId="0" fontId="2" fillId="0" borderId="13" xfId="0" applyFont="1" applyFill="1" applyBorder="1" applyAlignment="1">
      <alignment horizontal="left" wrapText="1"/>
    </xf>
    <xf numFmtId="49" fontId="2" fillId="0" borderId="13" xfId="0" applyNumberFormat="1" applyFont="1" applyFill="1" applyBorder="1" applyAlignment="1">
      <alignment shrinkToFit="1"/>
    </xf>
    <xf numFmtId="49" fontId="2" fillId="0" borderId="14" xfId="0" applyNumberFormat="1" applyFont="1" applyFill="1" applyBorder="1" applyAlignment="1">
      <alignment wrapText="1"/>
    </xf>
    <xf numFmtId="49" fontId="2" fillId="0" borderId="15" xfId="0" applyNumberFormat="1" applyFont="1" applyFill="1" applyBorder="1" applyAlignment="1">
      <alignment wrapText="1"/>
    </xf>
    <xf numFmtId="14" fontId="2" fillId="0" borderId="13" xfId="0" applyNumberFormat="1" applyFont="1" applyFill="1" applyBorder="1" applyAlignment="1">
      <alignment horizontal="right" wrapText="1"/>
    </xf>
    <xf numFmtId="0" fontId="2" fillId="0" borderId="13" xfId="0" applyFont="1" applyFill="1" applyBorder="1" applyAlignment="1">
      <alignment horizontal="center"/>
    </xf>
    <xf numFmtId="164" fontId="2" fillId="0" borderId="13" xfId="0" applyNumberFormat="1" applyFont="1" applyFill="1" applyBorder="1" applyAlignment="1">
      <alignment horizontal="center" wrapText="1"/>
    </xf>
    <xf numFmtId="0" fontId="13" fillId="0" borderId="15" xfId="3" applyFont="1" applyFill="1" applyBorder="1" applyAlignment="1">
      <alignment horizontal="left" wrapText="1"/>
    </xf>
    <xf numFmtId="49" fontId="15" fillId="0" borderId="16" xfId="0" applyNumberFormat="1" applyFont="1" applyFill="1" applyBorder="1" applyAlignment="1">
      <alignment shrinkToFit="1"/>
    </xf>
    <xf numFmtId="164" fontId="2" fillId="0" borderId="14" xfId="0" applyNumberFormat="1" applyFont="1" applyFill="1" applyBorder="1" applyAlignment="1">
      <alignment horizontal="center"/>
    </xf>
    <xf numFmtId="49" fontId="2" fillId="0" borderId="17" xfId="0" applyNumberFormat="1" applyFont="1" applyFill="1" applyBorder="1" applyAlignment="1">
      <alignment wrapText="1"/>
    </xf>
    <xf numFmtId="49" fontId="2" fillId="0" borderId="18" xfId="0" applyNumberFormat="1" applyFont="1" applyFill="1" applyBorder="1" applyAlignment="1">
      <alignment wrapText="1"/>
    </xf>
    <xf numFmtId="0" fontId="2" fillId="0" borderId="2" xfId="0" applyNumberFormat="1" applyFont="1" applyFill="1" applyBorder="1" applyAlignment="1">
      <alignment horizontal="left" wrapText="1"/>
    </xf>
    <xf numFmtId="49" fontId="2" fillId="0" borderId="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horizontal="left" wrapText="1"/>
    </xf>
    <xf numFmtId="49" fontId="2" fillId="0" borderId="1" xfId="0" applyNumberFormat="1" applyFont="1" applyFill="1" applyBorder="1" applyAlignment="1">
      <alignment shrinkToFit="1"/>
    </xf>
    <xf numFmtId="49" fontId="2" fillId="0" borderId="8" xfId="0" applyNumberFormat="1" applyFont="1" applyFill="1" applyBorder="1" applyAlignment="1">
      <alignment wrapText="1"/>
    </xf>
    <xf numFmtId="49" fontId="2" fillId="0" borderId="6" xfId="0" applyNumberFormat="1" applyFont="1" applyFill="1" applyBorder="1" applyAlignment="1">
      <alignment wrapText="1"/>
    </xf>
    <xf numFmtId="14" fontId="2" fillId="0" borderId="1" xfId="0" applyNumberFormat="1" applyFont="1" applyFill="1" applyBorder="1" applyAlignment="1">
      <alignment horizontal="right" wrapText="1"/>
    </xf>
    <xf numFmtId="164" fontId="2" fillId="0" borderId="1" xfId="0" applyNumberFormat="1" applyFont="1" applyFill="1" applyBorder="1" applyAlignment="1">
      <alignment horizontal="center" wrapText="1"/>
    </xf>
    <xf numFmtId="0" fontId="13" fillId="0" borderId="6" xfId="3" applyFont="1" applyFill="1" applyBorder="1" applyAlignment="1">
      <alignment horizontal="left" wrapText="1"/>
    </xf>
    <xf numFmtId="49" fontId="15" fillId="0" borderId="19" xfId="0" applyNumberFormat="1" applyFont="1" applyFill="1" applyBorder="1" applyAlignment="1">
      <alignment shrinkToFit="1"/>
    </xf>
    <xf numFmtId="164" fontId="2" fillId="0" borderId="8" xfId="0" applyNumberFormat="1" applyFont="1" applyFill="1" applyBorder="1" applyAlignment="1">
      <alignment horizontal="center"/>
    </xf>
    <xf numFmtId="49" fontId="2" fillId="0" borderId="9" xfId="0" applyNumberFormat="1" applyFont="1" applyFill="1" applyBorder="1" applyAlignment="1">
      <alignment wrapText="1"/>
    </xf>
    <xf numFmtId="49" fontId="2" fillId="0" borderId="20" xfId="0" applyNumberFormat="1" applyFont="1" applyFill="1" applyBorder="1" applyAlignment="1">
      <alignment wrapText="1"/>
    </xf>
    <xf numFmtId="0" fontId="13" fillId="0" borderId="6" xfId="3" applyFont="1" applyFill="1" applyBorder="1" applyAlignment="1">
      <alignment horizontal="left"/>
    </xf>
    <xf numFmtId="0" fontId="13" fillId="0" borderId="7" xfId="3" applyFont="1" applyFill="1" applyBorder="1" applyAlignment="1">
      <alignment horizontal="left"/>
    </xf>
    <xf numFmtId="164" fontId="2" fillId="0" borderId="10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left" wrapText="1"/>
    </xf>
    <xf numFmtId="49" fontId="2" fillId="0" borderId="1" xfId="0" applyNumberFormat="1" applyFont="1" applyFill="1" applyBorder="1" applyAlignment="1">
      <alignment vertical="center" wrapText="1"/>
    </xf>
    <xf numFmtId="49" fontId="2" fillId="0" borderId="4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wrapText="1"/>
    </xf>
    <xf numFmtId="49" fontId="2" fillId="0" borderId="1" xfId="0" applyNumberFormat="1" applyFont="1" applyFill="1" applyBorder="1" applyAlignment="1">
      <alignment vertical="center" shrinkToFit="1"/>
    </xf>
    <xf numFmtId="49" fontId="2" fillId="0" borderId="4" xfId="0" applyNumberFormat="1" applyFont="1" applyFill="1" applyBorder="1" applyAlignment="1">
      <alignment shrinkToFit="1"/>
    </xf>
    <xf numFmtId="49" fontId="2" fillId="0" borderId="8" xfId="0" applyNumberFormat="1" applyFont="1" applyFill="1" applyBorder="1" applyAlignment="1">
      <alignment vertical="center" wrapText="1"/>
    </xf>
    <xf numFmtId="49" fontId="2" fillId="0" borderId="10" xfId="0" applyNumberFormat="1" applyFont="1" applyFill="1" applyBorder="1" applyAlignment="1">
      <alignment wrapText="1"/>
    </xf>
    <xf numFmtId="49" fontId="2" fillId="0" borderId="6" xfId="0" applyNumberFormat="1" applyFont="1" applyFill="1" applyBorder="1" applyAlignment="1">
      <alignment vertical="center" wrapText="1"/>
    </xf>
    <xf numFmtId="49" fontId="2" fillId="0" borderId="7" xfId="0" applyNumberFormat="1" applyFont="1" applyFill="1" applyBorder="1" applyAlignment="1">
      <alignment wrapText="1"/>
    </xf>
    <xf numFmtId="14" fontId="2" fillId="0" borderId="1" xfId="0" applyNumberFormat="1" applyFont="1" applyFill="1" applyBorder="1" applyAlignment="1">
      <alignment horizontal="right" vertical="center" wrapText="1"/>
    </xf>
    <xf numFmtId="14" fontId="2" fillId="0" borderId="4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wrapText="1"/>
    </xf>
    <xf numFmtId="49" fontId="15" fillId="0" borderId="19" xfId="0" applyNumberFormat="1" applyFont="1" applyFill="1" applyBorder="1" applyAlignment="1">
      <alignment vertical="center" shrinkToFit="1"/>
    </xf>
    <xf numFmtId="49" fontId="15" fillId="0" borderId="21" xfId="0" applyNumberFormat="1" applyFont="1" applyFill="1" applyBorder="1" applyAlignment="1">
      <alignment shrinkToFit="1"/>
    </xf>
    <xf numFmtId="49" fontId="2" fillId="0" borderId="9" xfId="0" applyNumberFormat="1" applyFont="1" applyFill="1" applyBorder="1" applyAlignment="1">
      <alignment vertical="center" wrapText="1"/>
    </xf>
    <xf numFmtId="49" fontId="2" fillId="0" borderId="11" xfId="0" applyNumberFormat="1" applyFont="1" applyFill="1" applyBorder="1" applyAlignment="1">
      <alignment wrapText="1"/>
    </xf>
    <xf numFmtId="49" fontId="2" fillId="0" borderId="20" xfId="0" applyNumberFormat="1" applyFont="1" applyFill="1" applyBorder="1" applyAlignment="1">
      <alignment vertical="center" wrapText="1"/>
    </xf>
    <xf numFmtId="49" fontId="2" fillId="0" borderId="22" xfId="0" applyNumberFormat="1" applyFont="1" applyFill="1" applyBorder="1" applyAlignment="1">
      <alignment wrapText="1"/>
    </xf>
  </cellXfs>
  <cellStyles count="418">
    <cellStyle name="Followed Hyperlink" xfId="2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Followed Hyperlink" xfId="240" builtinId="9" hidden="1"/>
    <cellStyle name="Followed Hyperlink" xfId="241" builtinId="9" hidden="1"/>
    <cellStyle name="Followed Hyperlink" xfId="242" builtinId="9" hidden="1"/>
    <cellStyle name="Followed Hyperlink" xfId="243" builtinId="9" hidden="1"/>
    <cellStyle name="Followed Hyperlink" xfId="244" builtinId="9" hidden="1"/>
    <cellStyle name="Followed Hyperlink" xfId="245" builtinId="9" hidden="1"/>
    <cellStyle name="Followed Hyperlink" xfId="246" builtinId="9" hidden="1"/>
    <cellStyle name="Followed Hyperlink" xfId="247" builtinId="9" hidden="1"/>
    <cellStyle name="Followed Hyperlink" xfId="248" builtinId="9" hidden="1"/>
    <cellStyle name="Followed Hyperlink" xfId="249" builtinId="9" hidden="1"/>
    <cellStyle name="Followed Hyperlink" xfId="250" builtinId="9" hidden="1"/>
    <cellStyle name="Followed Hyperlink" xfId="251" builtinId="9" hidden="1"/>
    <cellStyle name="Followed Hyperlink" xfId="252" builtinId="9" hidden="1"/>
    <cellStyle name="Followed Hyperlink" xfId="253" builtinId="9" hidden="1"/>
    <cellStyle name="Followed Hyperlink" xfId="254" builtinId="9" hidden="1"/>
    <cellStyle name="Followed Hyperlink" xfId="255" builtinId="9" hidden="1"/>
    <cellStyle name="Followed Hyperlink" xfId="256" builtinId="9" hidden="1"/>
    <cellStyle name="Followed Hyperlink" xfId="257" builtinId="9" hidden="1"/>
    <cellStyle name="Followed Hyperlink" xfId="258" builtinId="9" hidden="1"/>
    <cellStyle name="Followed Hyperlink" xfId="259" builtinId="9" hidden="1"/>
    <cellStyle name="Followed Hyperlink" xfId="260" builtinId="9" hidden="1"/>
    <cellStyle name="Followed Hyperlink" xfId="261" builtinId="9" hidden="1"/>
    <cellStyle name="Followed Hyperlink" xfId="262" builtinId="9" hidden="1"/>
    <cellStyle name="Followed Hyperlink" xfId="263" builtinId="9" hidden="1"/>
    <cellStyle name="Followed Hyperlink" xfId="264" builtinId="9" hidden="1"/>
    <cellStyle name="Followed Hyperlink" xfId="265" builtinId="9" hidden="1"/>
    <cellStyle name="Followed Hyperlink" xfId="266" builtinId="9" hidden="1"/>
    <cellStyle name="Followed Hyperlink" xfId="267" builtinId="9" hidden="1"/>
    <cellStyle name="Followed Hyperlink" xfId="268" builtinId="9" hidden="1"/>
    <cellStyle name="Followed Hyperlink" xfId="269" builtinId="9" hidden="1"/>
    <cellStyle name="Followed Hyperlink" xfId="270" builtinId="9" hidden="1"/>
    <cellStyle name="Followed Hyperlink" xfId="271" builtinId="9" hidden="1"/>
    <cellStyle name="Followed Hyperlink" xfId="272" builtinId="9" hidden="1"/>
    <cellStyle name="Followed Hyperlink" xfId="273" builtinId="9" hidden="1"/>
    <cellStyle name="Followed Hyperlink" xfId="274" builtinId="9" hidden="1"/>
    <cellStyle name="Followed Hyperlink" xfId="275" builtinId="9" hidden="1"/>
    <cellStyle name="Followed Hyperlink" xfId="276" builtinId="9" hidden="1"/>
    <cellStyle name="Followed Hyperlink" xfId="277" builtinId="9" hidden="1"/>
    <cellStyle name="Followed Hyperlink" xfId="278" builtinId="9" hidden="1"/>
    <cellStyle name="Followed Hyperlink" xfId="279" builtinId="9" hidden="1"/>
    <cellStyle name="Followed Hyperlink" xfId="280" builtinId="9" hidden="1"/>
    <cellStyle name="Followed Hyperlink" xfId="281" builtinId="9" hidden="1"/>
    <cellStyle name="Followed Hyperlink" xfId="282" builtinId="9" hidden="1"/>
    <cellStyle name="Followed Hyperlink" xfId="283" builtinId="9" hidden="1"/>
    <cellStyle name="Followed Hyperlink" xfId="284" builtinId="9" hidden="1"/>
    <cellStyle name="Followed Hyperlink" xfId="285" builtinId="9" hidden="1"/>
    <cellStyle name="Followed Hyperlink" xfId="286" builtinId="9" hidden="1"/>
    <cellStyle name="Followed Hyperlink" xfId="287" builtinId="9" hidden="1"/>
    <cellStyle name="Followed Hyperlink" xfId="288" builtinId="9" hidden="1"/>
    <cellStyle name="Followed Hyperlink" xfId="289" builtinId="9" hidden="1"/>
    <cellStyle name="Followed Hyperlink" xfId="290" builtinId="9" hidden="1"/>
    <cellStyle name="Followed Hyperlink" xfId="291" builtinId="9" hidden="1"/>
    <cellStyle name="Followed Hyperlink" xfId="292" builtinId="9" hidden="1"/>
    <cellStyle name="Followed Hyperlink" xfId="293" builtinId="9" hidden="1"/>
    <cellStyle name="Followed Hyperlink" xfId="294" builtinId="9" hidden="1"/>
    <cellStyle name="Followed Hyperlink" xfId="295" builtinId="9" hidden="1"/>
    <cellStyle name="Followed Hyperlink" xfId="296" builtinId="9" hidden="1"/>
    <cellStyle name="Followed Hyperlink" xfId="297" builtinId="9" hidden="1"/>
    <cellStyle name="Followed Hyperlink" xfId="298" builtinId="9" hidden="1"/>
    <cellStyle name="Followed Hyperlink" xfId="299" builtinId="9" hidden="1"/>
    <cellStyle name="Followed Hyperlink" xfId="300" builtinId="9" hidden="1"/>
    <cellStyle name="Followed Hyperlink" xfId="301" builtinId="9" hidden="1"/>
    <cellStyle name="Followed Hyperlink" xfId="302" builtinId="9" hidden="1"/>
    <cellStyle name="Followed Hyperlink" xfId="303" builtinId="9" hidden="1"/>
    <cellStyle name="Followed Hyperlink" xfId="304" builtinId="9" hidden="1"/>
    <cellStyle name="Followed Hyperlink" xfId="305" builtinId="9" hidden="1"/>
    <cellStyle name="Followed Hyperlink" xfId="306" builtinId="9" hidden="1"/>
    <cellStyle name="Followed Hyperlink" xfId="307" builtinId="9" hidden="1"/>
    <cellStyle name="Followed Hyperlink" xfId="308" builtinId="9" hidden="1"/>
    <cellStyle name="Followed Hyperlink" xfId="309" builtinId="9" hidden="1"/>
    <cellStyle name="Followed Hyperlink" xfId="310" builtinId="9" hidden="1"/>
    <cellStyle name="Followed Hyperlink" xfId="311" builtinId="9" hidden="1"/>
    <cellStyle name="Followed Hyperlink" xfId="312" builtinId="9" hidden="1"/>
    <cellStyle name="Followed Hyperlink" xfId="313" builtinId="9" hidden="1"/>
    <cellStyle name="Followed Hyperlink" xfId="314" builtinId="9" hidden="1"/>
    <cellStyle name="Followed Hyperlink" xfId="315" builtinId="9" hidden="1"/>
    <cellStyle name="Followed Hyperlink" xfId="316" builtinId="9" hidden="1"/>
    <cellStyle name="Followed Hyperlink" xfId="317" builtinId="9" hidden="1"/>
    <cellStyle name="Followed Hyperlink" xfId="318" builtinId="9" hidden="1"/>
    <cellStyle name="Followed Hyperlink" xfId="319" builtinId="9" hidden="1"/>
    <cellStyle name="Followed Hyperlink" xfId="320" builtinId="9" hidden="1"/>
    <cellStyle name="Followed Hyperlink" xfId="321" builtinId="9" hidden="1"/>
    <cellStyle name="Followed Hyperlink" xfId="322" builtinId="9" hidden="1"/>
    <cellStyle name="Followed Hyperlink" xfId="323" builtinId="9" hidden="1"/>
    <cellStyle name="Followed Hyperlink" xfId="324" builtinId="9" hidden="1"/>
    <cellStyle name="Followed Hyperlink" xfId="325" builtinId="9" hidden="1"/>
    <cellStyle name="Followed Hyperlink" xfId="326" builtinId="9" hidden="1"/>
    <cellStyle name="Followed Hyperlink" xfId="327" builtinId="9" hidden="1"/>
    <cellStyle name="Followed Hyperlink" xfId="328" builtinId="9" hidden="1"/>
    <cellStyle name="Followed Hyperlink" xfId="329" builtinId="9" hidden="1"/>
    <cellStyle name="Followed Hyperlink" xfId="330" builtinId="9" hidden="1"/>
    <cellStyle name="Followed Hyperlink" xfId="331" builtinId="9" hidden="1"/>
    <cellStyle name="Followed Hyperlink" xfId="332" builtinId="9" hidden="1"/>
    <cellStyle name="Followed Hyperlink" xfId="333" builtinId="9" hidden="1"/>
    <cellStyle name="Followed Hyperlink" xfId="334" builtinId="9" hidden="1"/>
    <cellStyle name="Followed Hyperlink" xfId="335" builtinId="9" hidden="1"/>
    <cellStyle name="Followed Hyperlink" xfId="336" builtinId="9" hidden="1"/>
    <cellStyle name="Followed Hyperlink" xfId="337" builtinId="9" hidden="1"/>
    <cellStyle name="Followed Hyperlink" xfId="338" builtinId="9" hidden="1"/>
    <cellStyle name="Followed Hyperlink" xfId="339" builtinId="9" hidden="1"/>
    <cellStyle name="Followed Hyperlink" xfId="340" builtinId="9" hidden="1"/>
    <cellStyle name="Followed Hyperlink" xfId="341" builtinId="9" hidden="1"/>
    <cellStyle name="Followed Hyperlink" xfId="342" builtinId="9" hidden="1"/>
    <cellStyle name="Followed Hyperlink" xfId="343" builtinId="9" hidden="1"/>
    <cellStyle name="Followed Hyperlink" xfId="344" builtinId="9" hidden="1"/>
    <cellStyle name="Followed Hyperlink" xfId="345" builtinId="9" hidden="1"/>
    <cellStyle name="Followed Hyperlink" xfId="346" builtinId="9" hidden="1"/>
    <cellStyle name="Followed Hyperlink" xfId="347" builtinId="9" hidden="1"/>
    <cellStyle name="Followed Hyperlink" xfId="348" builtinId="9" hidden="1"/>
    <cellStyle name="Followed Hyperlink" xfId="349" builtinId="9" hidden="1"/>
    <cellStyle name="Followed Hyperlink" xfId="350" builtinId="9" hidden="1"/>
    <cellStyle name="Followed Hyperlink" xfId="351" builtinId="9" hidden="1"/>
    <cellStyle name="Followed Hyperlink" xfId="352" builtinId="9" hidden="1"/>
    <cellStyle name="Followed Hyperlink" xfId="353" builtinId="9" hidden="1"/>
    <cellStyle name="Followed Hyperlink" xfId="354" builtinId="9" hidden="1"/>
    <cellStyle name="Followed Hyperlink" xfId="355" builtinId="9" hidden="1"/>
    <cellStyle name="Followed Hyperlink" xfId="356" builtinId="9" hidden="1"/>
    <cellStyle name="Followed Hyperlink" xfId="357" builtinId="9" hidden="1"/>
    <cellStyle name="Followed Hyperlink" xfId="358" builtinId="9" hidden="1"/>
    <cellStyle name="Followed Hyperlink" xfId="359" builtinId="9" hidden="1"/>
    <cellStyle name="Followed Hyperlink" xfId="360" builtinId="9" hidden="1"/>
    <cellStyle name="Followed Hyperlink" xfId="361" builtinId="9" hidden="1"/>
    <cellStyle name="Followed Hyperlink" xfId="362" builtinId="9" hidden="1"/>
    <cellStyle name="Followed Hyperlink" xfId="363" builtinId="9" hidden="1"/>
    <cellStyle name="Followed Hyperlink" xfId="364" builtinId="9" hidden="1"/>
    <cellStyle name="Followed Hyperlink" xfId="365" builtinId="9" hidden="1"/>
    <cellStyle name="Followed Hyperlink" xfId="366" builtinId="9" hidden="1"/>
    <cellStyle name="Followed Hyperlink" xfId="367" builtinId="9" hidden="1"/>
    <cellStyle name="Followed Hyperlink" xfId="368" builtinId="9" hidden="1"/>
    <cellStyle name="Followed Hyperlink" xfId="369" builtinId="9" hidden="1"/>
    <cellStyle name="Followed Hyperlink" xfId="370" builtinId="9" hidden="1"/>
    <cellStyle name="Followed Hyperlink" xfId="371" builtinId="9" hidden="1"/>
    <cellStyle name="Followed Hyperlink" xfId="372" builtinId="9" hidden="1"/>
    <cellStyle name="Followed Hyperlink" xfId="373" builtinId="9" hidden="1"/>
    <cellStyle name="Followed Hyperlink" xfId="374" builtinId="9" hidden="1"/>
    <cellStyle name="Followed Hyperlink" xfId="375" builtinId="9" hidden="1"/>
    <cellStyle name="Followed Hyperlink" xfId="376" builtinId="9" hidden="1"/>
    <cellStyle name="Followed Hyperlink" xfId="377" builtinId="9" hidden="1"/>
    <cellStyle name="Followed Hyperlink" xfId="378" builtinId="9" hidden="1"/>
    <cellStyle name="Followed Hyperlink" xfId="379" builtinId="9" hidden="1"/>
    <cellStyle name="Followed Hyperlink" xfId="380" builtinId="9" hidden="1"/>
    <cellStyle name="Followed Hyperlink" xfId="381" builtinId="9" hidden="1"/>
    <cellStyle name="Followed Hyperlink" xfId="382" builtinId="9" hidden="1"/>
    <cellStyle name="Followed Hyperlink" xfId="383" builtinId="9" hidden="1"/>
    <cellStyle name="Followed Hyperlink" xfId="384" builtinId="9" hidden="1"/>
    <cellStyle name="Followed Hyperlink" xfId="385" builtinId="9" hidden="1"/>
    <cellStyle name="Followed Hyperlink" xfId="386" builtinId="9" hidden="1"/>
    <cellStyle name="Followed Hyperlink" xfId="387" builtinId="9" hidden="1"/>
    <cellStyle name="Followed Hyperlink" xfId="388" builtinId="9" hidden="1"/>
    <cellStyle name="Followed Hyperlink" xfId="389" builtinId="9" hidden="1"/>
    <cellStyle name="Followed Hyperlink" xfId="390" builtinId="9" hidden="1"/>
    <cellStyle name="Followed Hyperlink" xfId="391" builtinId="9" hidden="1"/>
    <cellStyle name="Followed Hyperlink" xfId="392" builtinId="9" hidden="1"/>
    <cellStyle name="Followed Hyperlink" xfId="393" builtinId="9" hidden="1"/>
    <cellStyle name="Followed Hyperlink" xfId="394" builtinId="9" hidden="1"/>
    <cellStyle name="Followed Hyperlink" xfId="395" builtinId="9" hidden="1"/>
    <cellStyle name="Followed Hyperlink" xfId="396" builtinId="9" hidden="1"/>
    <cellStyle name="Followed Hyperlink" xfId="397" builtinId="9" hidden="1"/>
    <cellStyle name="Followed Hyperlink" xfId="398" builtinId="9" hidden="1"/>
    <cellStyle name="Followed Hyperlink" xfId="399" builtinId="9" hidden="1"/>
    <cellStyle name="Followed Hyperlink" xfId="400" builtinId="9" hidden="1"/>
    <cellStyle name="Followed Hyperlink" xfId="401" builtinId="9" hidden="1"/>
    <cellStyle name="Followed Hyperlink" xfId="402" builtinId="9" hidden="1"/>
    <cellStyle name="Followed Hyperlink" xfId="403" builtinId="9" hidden="1"/>
    <cellStyle name="Followed Hyperlink" xfId="404" builtinId="9" hidden="1"/>
    <cellStyle name="Followed Hyperlink" xfId="405" builtinId="9" hidden="1"/>
    <cellStyle name="Followed Hyperlink" xfId="406" builtinId="9" hidden="1"/>
    <cellStyle name="Followed Hyperlink" xfId="407" builtinId="9" hidden="1"/>
    <cellStyle name="Followed Hyperlink" xfId="408" builtinId="9" hidden="1"/>
    <cellStyle name="Followed Hyperlink" xfId="409" builtinId="9" hidden="1"/>
    <cellStyle name="Followed Hyperlink" xfId="410" builtinId="9" hidden="1"/>
    <cellStyle name="Followed Hyperlink" xfId="411" builtinId="9" hidden="1"/>
    <cellStyle name="Followed Hyperlink" xfId="412" builtinId="9" hidden="1"/>
    <cellStyle name="Followed Hyperlink" xfId="413" builtinId="9" hidden="1"/>
    <cellStyle name="Followed Hyperlink" xfId="414" builtinId="9" hidden="1"/>
    <cellStyle name="Followed Hyperlink" xfId="415" builtinId="9" hidden="1"/>
    <cellStyle name="Followed Hyperlink" xfId="416" builtinId="9" hidden="1"/>
    <cellStyle name="Followed Hyperlink" xfId="417" builtinId="9" hidden="1"/>
    <cellStyle name="Hyperlink" xfId="1" builtinId="8" hidden="1"/>
    <cellStyle name="Hyperlink" xfId="3" builtinId="8"/>
    <cellStyle name="Hyperlink 2" xfId="8"/>
    <cellStyle name="Hyperlink 3" xfId="162"/>
    <cellStyle name="Normal" xfId="0" builtinId="0"/>
    <cellStyle name="Normal 2" xfId="9"/>
    <cellStyle name="Normal 2 2" xfId="7"/>
    <cellStyle name="Normal 3" xfId="1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1143000</xdr:colOff>
      <xdr:row>0</xdr:row>
      <xdr:rowOff>101601</xdr:rowOff>
    </xdr:from>
    <xdr:to>
      <xdr:col>13</xdr:col>
      <xdr:colOff>711200</xdr:colOff>
      <xdr:row>5</xdr:row>
      <xdr:rowOff>120873</xdr:rowOff>
    </xdr:to>
    <xdr:pic>
      <xdr:nvPicPr>
        <xdr:cNvPr id="2" name="Picture 1" descr="DLS Logo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07900" y="101601"/>
          <a:ext cx="1930400" cy="971772"/>
        </a:xfrm>
        <a:prstGeom prst="rect">
          <a:avLst/>
        </a:prstGeom>
      </xdr:spPr>
    </xdr:pic>
    <xdr:clientData/>
  </xdr:twoCellAnchor>
  <xdr:twoCellAnchor editAs="oneCell">
    <xdr:from>
      <xdr:col>26</xdr:col>
      <xdr:colOff>177801</xdr:colOff>
      <xdr:row>0</xdr:row>
      <xdr:rowOff>101600</xdr:rowOff>
    </xdr:from>
    <xdr:to>
      <xdr:col>27</xdr:col>
      <xdr:colOff>127001</xdr:colOff>
      <xdr:row>5</xdr:row>
      <xdr:rowOff>120872</xdr:rowOff>
    </xdr:to>
    <xdr:pic>
      <xdr:nvPicPr>
        <xdr:cNvPr id="3" name="Picture 2" descr="DLS Logo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63701" y="101600"/>
          <a:ext cx="1930400" cy="9717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7315200</xdr:colOff>
      <xdr:row>0</xdr:row>
      <xdr:rowOff>63500</xdr:rowOff>
    </xdr:from>
    <xdr:to>
      <xdr:col>2</xdr:col>
      <xdr:colOff>80364</xdr:colOff>
      <xdr:row>6</xdr:row>
      <xdr:rowOff>128186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36100" y="63500"/>
          <a:ext cx="2086964" cy="10933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dls.com/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8"/>
  <sheetViews>
    <sheetView showGridLines="0" workbookViewId="0">
      <selection activeCell="A6" sqref="A6"/>
    </sheetView>
  </sheetViews>
  <sheetFormatPr baseColWidth="10" defaultRowHeight="16" x14ac:dyDescent="0.2"/>
  <cols>
    <col min="1" max="1" width="10.1640625" customWidth="1"/>
    <col min="2" max="2" width="29.83203125" style="25" customWidth="1"/>
    <col min="3" max="4" width="10.5" customWidth="1"/>
    <col min="5" max="5" width="9.33203125" customWidth="1"/>
    <col min="6" max="6" width="7.33203125" customWidth="1"/>
    <col min="7" max="8" width="12.5" customWidth="1"/>
    <col min="9" max="9" width="25.83203125" customWidth="1"/>
    <col min="10" max="10" width="10" style="26" customWidth="1"/>
    <col min="11" max="11" width="9.33203125" customWidth="1"/>
    <col min="12" max="12" width="21" customWidth="1"/>
    <col min="13" max="14" width="10" customWidth="1"/>
    <col min="15" max="15" width="22.33203125" style="1" customWidth="1"/>
    <col min="16" max="16" width="46.6640625" style="27" hidden="1" customWidth="1"/>
    <col min="17" max="17" width="10" customWidth="1"/>
    <col min="18" max="19" width="9.1640625" customWidth="1"/>
    <col min="20" max="20" width="10" customWidth="1"/>
    <col min="21" max="22" width="9.1640625" customWidth="1"/>
    <col min="23" max="23" width="10" customWidth="1"/>
    <col min="24" max="25" width="9.1640625" customWidth="1"/>
    <col min="26" max="26" width="10" customWidth="1"/>
    <col min="27" max="27" width="26" customWidth="1"/>
    <col min="28" max="28" width="8.1640625" customWidth="1"/>
    <col min="29" max="29" width="18.5" customWidth="1"/>
    <col min="30" max="30" width="7.6640625" customWidth="1"/>
    <col min="31" max="31" width="18.1640625" bestFit="1" customWidth="1"/>
    <col min="32" max="32" width="7.33203125" customWidth="1"/>
    <col min="33" max="33" width="16.83203125" bestFit="1" customWidth="1"/>
    <col min="34" max="34" width="8.33203125" customWidth="1"/>
    <col min="35" max="35" width="17.1640625" bestFit="1" customWidth="1"/>
  </cols>
  <sheetData>
    <row r="1" spans="1:35" x14ac:dyDescent="0.2">
      <c r="A1" s="14" t="s">
        <v>113</v>
      </c>
    </row>
    <row r="2" spans="1:35" x14ac:dyDescent="0.2">
      <c r="A2" s="14" t="s">
        <v>99</v>
      </c>
    </row>
    <row r="3" spans="1:35" x14ac:dyDescent="0.2">
      <c r="A3" s="14" t="s">
        <v>38</v>
      </c>
    </row>
    <row r="4" spans="1:35" x14ac:dyDescent="0.2">
      <c r="A4" s="14" t="s">
        <v>112</v>
      </c>
    </row>
    <row r="5" spans="1:35" x14ac:dyDescent="0.2">
      <c r="A5" s="14" t="s">
        <v>96</v>
      </c>
    </row>
    <row r="7" spans="1:35" ht="21" x14ac:dyDescent="0.25">
      <c r="A7" s="15" t="s">
        <v>39</v>
      </c>
      <c r="B7" s="15"/>
      <c r="C7" s="15"/>
      <c r="D7" s="15"/>
      <c r="E7" s="15"/>
      <c r="F7" s="15"/>
      <c r="G7" s="28"/>
      <c r="H7" s="15"/>
      <c r="I7" s="16" t="s">
        <v>40</v>
      </c>
      <c r="J7" s="29"/>
      <c r="K7" s="16"/>
      <c r="L7" s="16"/>
      <c r="M7" s="30"/>
      <c r="N7" s="30"/>
      <c r="O7" s="22" t="s">
        <v>110</v>
      </c>
      <c r="P7" s="31"/>
      <c r="Q7" s="21"/>
      <c r="R7" s="21"/>
      <c r="S7" s="21"/>
      <c r="T7" s="21"/>
      <c r="U7" s="21"/>
      <c r="V7" s="21"/>
      <c r="W7" s="21"/>
      <c r="X7" s="21"/>
      <c r="Y7" s="21"/>
      <c r="Z7" s="21"/>
      <c r="AA7" s="32" t="s">
        <v>114</v>
      </c>
      <c r="AB7" s="32"/>
      <c r="AC7" s="32"/>
      <c r="AD7" s="32"/>
      <c r="AE7" s="32"/>
      <c r="AF7" s="32"/>
      <c r="AG7" s="32"/>
      <c r="AH7" s="32"/>
      <c r="AI7" s="32"/>
    </row>
    <row r="8" spans="1:35" s="37" customFormat="1" ht="52" customHeight="1" thickBot="1" x14ac:dyDescent="0.25">
      <c r="A8" s="17" t="s">
        <v>115</v>
      </c>
      <c r="B8" s="17" t="s">
        <v>51</v>
      </c>
      <c r="C8" s="17" t="s">
        <v>54</v>
      </c>
      <c r="D8" s="17" t="s">
        <v>3</v>
      </c>
      <c r="E8" s="17" t="s">
        <v>0</v>
      </c>
      <c r="F8" s="17" t="s">
        <v>1</v>
      </c>
      <c r="G8" s="33" t="s">
        <v>2</v>
      </c>
      <c r="H8" s="17" t="s">
        <v>66</v>
      </c>
      <c r="I8" s="18" t="s">
        <v>4</v>
      </c>
      <c r="J8" s="34" t="s">
        <v>5</v>
      </c>
      <c r="K8" s="19" t="s">
        <v>6</v>
      </c>
      <c r="L8" s="18" t="s">
        <v>7</v>
      </c>
      <c r="M8" s="19" t="s">
        <v>116</v>
      </c>
      <c r="N8" s="19" t="s">
        <v>8</v>
      </c>
      <c r="O8" s="23" t="s">
        <v>41</v>
      </c>
      <c r="P8" s="35" t="s">
        <v>9</v>
      </c>
      <c r="Q8" s="24" t="s">
        <v>42</v>
      </c>
      <c r="R8" s="24" t="s">
        <v>100</v>
      </c>
      <c r="S8" s="24" t="s">
        <v>101</v>
      </c>
      <c r="T8" s="24" t="s">
        <v>102</v>
      </c>
      <c r="U8" s="24" t="s">
        <v>103</v>
      </c>
      <c r="V8" s="24" t="s">
        <v>104</v>
      </c>
      <c r="W8" s="24" t="s">
        <v>105</v>
      </c>
      <c r="X8" s="24" t="s">
        <v>106</v>
      </c>
      <c r="Y8" s="24" t="s">
        <v>107</v>
      </c>
      <c r="Z8" s="24" t="s">
        <v>108</v>
      </c>
      <c r="AA8" s="36" t="s">
        <v>117</v>
      </c>
      <c r="AB8" s="36" t="s">
        <v>118</v>
      </c>
      <c r="AC8" s="36" t="s">
        <v>119</v>
      </c>
      <c r="AD8" s="36" t="s">
        <v>120</v>
      </c>
      <c r="AE8" s="36" t="s">
        <v>121</v>
      </c>
      <c r="AF8" s="36" t="s">
        <v>122</v>
      </c>
      <c r="AG8" s="36" t="s">
        <v>123</v>
      </c>
      <c r="AH8" s="36" t="s">
        <v>124</v>
      </c>
      <c r="AI8" s="36" t="s">
        <v>125</v>
      </c>
    </row>
    <row r="9" spans="1:35" s="20" customFormat="1" ht="16" customHeight="1" x14ac:dyDescent="0.2">
      <c r="A9" s="38">
        <v>110036718</v>
      </c>
      <c r="B9" s="39" t="s">
        <v>25</v>
      </c>
      <c r="C9" s="39" t="s">
        <v>24</v>
      </c>
      <c r="D9" s="39" t="s">
        <v>14</v>
      </c>
      <c r="E9" s="40">
        <v>76</v>
      </c>
      <c r="F9" s="39" t="s">
        <v>11</v>
      </c>
      <c r="G9" s="41" t="s">
        <v>18</v>
      </c>
      <c r="H9" s="42" t="s">
        <v>13</v>
      </c>
      <c r="I9" s="43" t="s">
        <v>190</v>
      </c>
      <c r="J9" s="44">
        <v>42529</v>
      </c>
      <c r="K9" s="45">
        <v>7</v>
      </c>
      <c r="L9" s="39" t="s">
        <v>15</v>
      </c>
      <c r="M9" s="46">
        <v>1.49</v>
      </c>
      <c r="N9" s="46">
        <v>51.2</v>
      </c>
      <c r="O9" s="47"/>
      <c r="P9" s="48"/>
      <c r="Q9" s="8"/>
      <c r="R9" s="12" t="s">
        <v>109</v>
      </c>
      <c r="S9" s="12" t="s">
        <v>109</v>
      </c>
      <c r="T9" s="12" t="s">
        <v>109</v>
      </c>
      <c r="U9" s="12" t="s">
        <v>109</v>
      </c>
      <c r="V9" s="12" t="s">
        <v>109</v>
      </c>
      <c r="W9" s="12" t="s">
        <v>109</v>
      </c>
      <c r="X9" s="12" t="s">
        <v>109</v>
      </c>
      <c r="Y9" s="12" t="s">
        <v>109</v>
      </c>
      <c r="Z9" s="49" t="s">
        <v>109</v>
      </c>
      <c r="AA9" s="43" t="s">
        <v>144</v>
      </c>
      <c r="AB9" s="50" t="s">
        <v>93</v>
      </c>
      <c r="AC9" s="39"/>
      <c r="AD9" s="50"/>
      <c r="AE9" s="39"/>
      <c r="AF9" s="50" t="s">
        <v>92</v>
      </c>
      <c r="AG9" s="39" t="s">
        <v>142</v>
      </c>
      <c r="AH9" s="50" t="s">
        <v>93</v>
      </c>
      <c r="AI9" s="51"/>
    </row>
    <row r="10" spans="1:35" s="20" customFormat="1" ht="16" customHeight="1" x14ac:dyDescent="0.2">
      <c r="A10" s="52">
        <v>110036910</v>
      </c>
      <c r="B10" s="53" t="s">
        <v>25</v>
      </c>
      <c r="C10" s="53" t="s">
        <v>23</v>
      </c>
      <c r="D10" s="53" t="s">
        <v>14</v>
      </c>
      <c r="E10" s="54">
        <v>81</v>
      </c>
      <c r="F10" s="53" t="s">
        <v>17</v>
      </c>
      <c r="G10" s="55" t="s">
        <v>18</v>
      </c>
      <c r="H10" s="56" t="s">
        <v>13</v>
      </c>
      <c r="I10" s="57" t="s">
        <v>205</v>
      </c>
      <c r="J10" s="58">
        <v>42640</v>
      </c>
      <c r="K10" s="8">
        <v>5</v>
      </c>
      <c r="L10" s="53" t="s">
        <v>15</v>
      </c>
      <c r="M10" s="59">
        <v>1.23</v>
      </c>
      <c r="N10" s="59">
        <v>52.12</v>
      </c>
      <c r="O10" s="65" t="str">
        <f>HYPERLINK(P10,"Click - Flow Cytometry Report")</f>
        <v>Click - Flow Cytometry Report</v>
      </c>
      <c r="P10" s="61" t="s">
        <v>206</v>
      </c>
      <c r="Q10" s="8" t="s">
        <v>89</v>
      </c>
      <c r="R10" s="12">
        <v>50.7</v>
      </c>
      <c r="S10" s="12">
        <v>31.6</v>
      </c>
      <c r="T10" s="12">
        <v>32.200000000000003</v>
      </c>
      <c r="U10" s="12">
        <v>18.7</v>
      </c>
      <c r="V10" s="12">
        <v>8.7100000000000009</v>
      </c>
      <c r="W10" s="12">
        <v>0.31</v>
      </c>
      <c r="X10" s="12">
        <v>17.8</v>
      </c>
      <c r="Y10" s="12">
        <v>4.92</v>
      </c>
      <c r="Z10" s="62">
        <v>10.4</v>
      </c>
      <c r="AA10" s="57" t="s">
        <v>144</v>
      </c>
      <c r="AB10" s="63" t="s">
        <v>93</v>
      </c>
      <c r="AC10" s="53"/>
      <c r="AD10" s="63"/>
      <c r="AE10" s="53"/>
      <c r="AF10" s="63" t="s">
        <v>92</v>
      </c>
      <c r="AG10" s="53" t="s">
        <v>145</v>
      </c>
      <c r="AH10" s="63" t="s">
        <v>93</v>
      </c>
      <c r="AI10" s="64"/>
    </row>
    <row r="11" spans="1:35" s="20" customFormat="1" ht="16" customHeight="1" x14ac:dyDescent="0.2">
      <c r="A11" s="52">
        <v>110037009</v>
      </c>
      <c r="B11" s="53" t="s">
        <v>25</v>
      </c>
      <c r="C11" s="53" t="s">
        <v>19</v>
      </c>
      <c r="D11" s="53" t="s">
        <v>14</v>
      </c>
      <c r="E11" s="54">
        <v>63</v>
      </c>
      <c r="F11" s="53" t="s">
        <v>17</v>
      </c>
      <c r="G11" s="55" t="s">
        <v>21</v>
      </c>
      <c r="H11" s="56" t="s">
        <v>21</v>
      </c>
      <c r="I11" s="57" t="s">
        <v>211</v>
      </c>
      <c r="J11" s="58">
        <v>43186</v>
      </c>
      <c r="K11" s="8">
        <v>2</v>
      </c>
      <c r="L11" s="53" t="s">
        <v>15</v>
      </c>
      <c r="M11" s="59">
        <v>1.33</v>
      </c>
      <c r="N11" s="59">
        <v>41.69</v>
      </c>
      <c r="O11" s="65" t="str">
        <f>HYPERLINK(P11,"Click - Flow Cytometry Report")</f>
        <v>Click - Flow Cytometry Report</v>
      </c>
      <c r="P11" s="61" t="s">
        <v>212</v>
      </c>
      <c r="Q11" s="8" t="s">
        <v>89</v>
      </c>
      <c r="R11" s="12">
        <v>54.9</v>
      </c>
      <c r="S11" s="12">
        <v>36.4</v>
      </c>
      <c r="T11" s="12">
        <v>28.7</v>
      </c>
      <c r="U11" s="12">
        <v>30.7</v>
      </c>
      <c r="V11" s="12">
        <v>16.3</v>
      </c>
      <c r="W11" s="12">
        <v>1.41</v>
      </c>
      <c r="X11" s="12">
        <v>8.81</v>
      </c>
      <c r="Y11" s="12">
        <v>1.0900000000000001</v>
      </c>
      <c r="Z11" s="62">
        <v>10.199999999999999</v>
      </c>
      <c r="AA11" s="57" t="s">
        <v>144</v>
      </c>
      <c r="AB11" s="63" t="s">
        <v>93</v>
      </c>
      <c r="AC11" s="53"/>
      <c r="AD11" s="63"/>
      <c r="AE11" s="53"/>
      <c r="AF11" s="63" t="s">
        <v>93</v>
      </c>
      <c r="AG11" s="53"/>
      <c r="AH11" s="63" t="s">
        <v>93</v>
      </c>
      <c r="AI11" s="64"/>
    </row>
    <row r="12" spans="1:35" s="20" customFormat="1" ht="16" customHeight="1" x14ac:dyDescent="0.2">
      <c r="A12" s="52">
        <v>110002646</v>
      </c>
      <c r="B12" s="53" t="s">
        <v>27</v>
      </c>
      <c r="C12" s="53" t="s">
        <v>19</v>
      </c>
      <c r="D12" s="53" t="s">
        <v>14</v>
      </c>
      <c r="E12" s="54">
        <v>95</v>
      </c>
      <c r="F12" s="53" t="s">
        <v>11</v>
      </c>
      <c r="G12" s="55" t="s">
        <v>12</v>
      </c>
      <c r="H12" s="56" t="s">
        <v>13</v>
      </c>
      <c r="I12" s="57" t="s">
        <v>126</v>
      </c>
      <c r="J12" s="58">
        <v>42537</v>
      </c>
      <c r="K12" s="8">
        <v>4</v>
      </c>
      <c r="L12" s="53" t="s">
        <v>15</v>
      </c>
      <c r="M12" s="59">
        <v>1.44</v>
      </c>
      <c r="N12" s="59">
        <v>56.25</v>
      </c>
      <c r="O12" s="60"/>
      <c r="P12" s="61"/>
      <c r="Q12" s="8"/>
      <c r="R12" s="12" t="s">
        <v>109</v>
      </c>
      <c r="S12" s="12" t="s">
        <v>109</v>
      </c>
      <c r="T12" s="12" t="s">
        <v>109</v>
      </c>
      <c r="U12" s="12" t="s">
        <v>109</v>
      </c>
      <c r="V12" s="12" t="s">
        <v>109</v>
      </c>
      <c r="W12" s="12" t="s">
        <v>109</v>
      </c>
      <c r="X12" s="12" t="s">
        <v>109</v>
      </c>
      <c r="Y12" s="12" t="s">
        <v>109</v>
      </c>
      <c r="Z12" s="62" t="s">
        <v>109</v>
      </c>
      <c r="AA12" s="57" t="s">
        <v>127</v>
      </c>
      <c r="AB12" s="63" t="s">
        <v>92</v>
      </c>
      <c r="AC12" s="53" t="s">
        <v>128</v>
      </c>
      <c r="AD12" s="63"/>
      <c r="AE12" s="53"/>
      <c r="AF12" s="63" t="s">
        <v>93</v>
      </c>
      <c r="AG12" s="53"/>
      <c r="AH12" s="63" t="s">
        <v>93</v>
      </c>
      <c r="AI12" s="64"/>
    </row>
    <row r="13" spans="1:35" s="20" customFormat="1" ht="16" customHeight="1" x14ac:dyDescent="0.2">
      <c r="A13" s="52">
        <v>110002753</v>
      </c>
      <c r="B13" s="53" t="s">
        <v>27</v>
      </c>
      <c r="C13" s="53" t="s">
        <v>23</v>
      </c>
      <c r="D13" s="53" t="s">
        <v>14</v>
      </c>
      <c r="E13" s="54">
        <v>78</v>
      </c>
      <c r="F13" s="53" t="s">
        <v>11</v>
      </c>
      <c r="G13" s="55" t="s">
        <v>18</v>
      </c>
      <c r="H13" s="56" t="s">
        <v>13</v>
      </c>
      <c r="I13" s="57" t="s">
        <v>129</v>
      </c>
      <c r="J13" s="58">
        <v>42562</v>
      </c>
      <c r="K13" s="8">
        <v>2</v>
      </c>
      <c r="L13" s="53" t="s">
        <v>15</v>
      </c>
      <c r="M13" s="59">
        <v>1.9</v>
      </c>
      <c r="N13" s="59">
        <v>65.97</v>
      </c>
      <c r="O13" s="60"/>
      <c r="P13" s="61"/>
      <c r="Q13" s="8"/>
      <c r="R13" s="12" t="s">
        <v>109</v>
      </c>
      <c r="S13" s="12" t="s">
        <v>109</v>
      </c>
      <c r="T13" s="12" t="s">
        <v>109</v>
      </c>
      <c r="U13" s="12" t="s">
        <v>109</v>
      </c>
      <c r="V13" s="12" t="s">
        <v>109</v>
      </c>
      <c r="W13" s="12" t="s">
        <v>109</v>
      </c>
      <c r="X13" s="12" t="s">
        <v>109</v>
      </c>
      <c r="Y13" s="12" t="s">
        <v>109</v>
      </c>
      <c r="Z13" s="62" t="s">
        <v>109</v>
      </c>
      <c r="AA13" s="57" t="s">
        <v>127</v>
      </c>
      <c r="AB13" s="63" t="s">
        <v>93</v>
      </c>
      <c r="AC13" s="53"/>
      <c r="AD13" s="63"/>
      <c r="AE13" s="53"/>
      <c r="AF13" s="63" t="s">
        <v>92</v>
      </c>
      <c r="AG13" s="53" t="s">
        <v>130</v>
      </c>
      <c r="AH13" s="63" t="s">
        <v>93</v>
      </c>
      <c r="AI13" s="64"/>
    </row>
    <row r="14" spans="1:35" s="20" customFormat="1" ht="16" customHeight="1" x14ac:dyDescent="0.2">
      <c r="A14" s="52">
        <v>110002837</v>
      </c>
      <c r="B14" s="53" t="s">
        <v>27</v>
      </c>
      <c r="C14" s="53" t="s">
        <v>19</v>
      </c>
      <c r="D14" s="53" t="s">
        <v>14</v>
      </c>
      <c r="E14" s="54">
        <v>74</v>
      </c>
      <c r="F14" s="53" t="s">
        <v>11</v>
      </c>
      <c r="G14" s="55" t="s">
        <v>18</v>
      </c>
      <c r="H14" s="56" t="s">
        <v>13</v>
      </c>
      <c r="I14" s="57" t="s">
        <v>133</v>
      </c>
      <c r="J14" s="58">
        <v>42836</v>
      </c>
      <c r="K14" s="8">
        <v>15</v>
      </c>
      <c r="L14" s="53" t="s">
        <v>15</v>
      </c>
      <c r="M14" s="59">
        <v>1.62</v>
      </c>
      <c r="N14" s="59">
        <v>33.82</v>
      </c>
      <c r="O14" s="65" t="str">
        <f>HYPERLINK(P14,"Click - Flow Cytometry Report")</f>
        <v>Click - Flow Cytometry Report</v>
      </c>
      <c r="P14" s="61" t="s">
        <v>134</v>
      </c>
      <c r="Q14" s="8" t="s">
        <v>89</v>
      </c>
      <c r="R14" s="12">
        <v>71.8</v>
      </c>
      <c r="S14" s="12">
        <v>25.1</v>
      </c>
      <c r="T14" s="12">
        <v>23</v>
      </c>
      <c r="U14" s="12">
        <v>22</v>
      </c>
      <c r="V14" s="12">
        <v>19.7</v>
      </c>
      <c r="W14" s="12">
        <v>0.43</v>
      </c>
      <c r="X14" s="12">
        <v>11.1</v>
      </c>
      <c r="Y14" s="12">
        <v>5.98</v>
      </c>
      <c r="Z14" s="62">
        <v>8.92</v>
      </c>
      <c r="AA14" s="57" t="s">
        <v>127</v>
      </c>
      <c r="AB14" s="63" t="s">
        <v>93</v>
      </c>
      <c r="AC14" s="53"/>
      <c r="AD14" s="63"/>
      <c r="AE14" s="53"/>
      <c r="AF14" s="63" t="s">
        <v>92</v>
      </c>
      <c r="AG14" s="53" t="s">
        <v>135</v>
      </c>
      <c r="AH14" s="63" t="s">
        <v>93</v>
      </c>
      <c r="AI14" s="64"/>
    </row>
    <row r="15" spans="1:35" s="20" customFormat="1" ht="16" customHeight="1" x14ac:dyDescent="0.2">
      <c r="A15" s="52">
        <v>110002869</v>
      </c>
      <c r="B15" s="53" t="s">
        <v>27</v>
      </c>
      <c r="C15" s="53" t="s">
        <v>19</v>
      </c>
      <c r="D15" s="53" t="s">
        <v>14</v>
      </c>
      <c r="E15" s="54">
        <v>64</v>
      </c>
      <c r="F15" s="53" t="s">
        <v>11</v>
      </c>
      <c r="G15" s="55" t="s">
        <v>18</v>
      </c>
      <c r="H15" s="56" t="s">
        <v>13</v>
      </c>
      <c r="I15" s="57" t="s">
        <v>139</v>
      </c>
      <c r="J15" s="58">
        <v>42580</v>
      </c>
      <c r="K15" s="8">
        <v>9</v>
      </c>
      <c r="L15" s="53" t="s">
        <v>15</v>
      </c>
      <c r="M15" s="59">
        <v>1.32</v>
      </c>
      <c r="N15" s="59">
        <v>43.14</v>
      </c>
      <c r="O15" s="65" t="str">
        <f>HYPERLINK(P15,"Click - Flow Cytometry Report")</f>
        <v>Click - Flow Cytometry Report</v>
      </c>
      <c r="P15" s="61" t="s">
        <v>140</v>
      </c>
      <c r="Q15" s="8" t="s">
        <v>89</v>
      </c>
      <c r="R15" s="12">
        <v>40.299999999999997</v>
      </c>
      <c r="S15" s="12">
        <v>53</v>
      </c>
      <c r="T15" s="12">
        <v>19.7</v>
      </c>
      <c r="U15" s="12">
        <v>13.5</v>
      </c>
      <c r="V15" s="12">
        <v>6.83</v>
      </c>
      <c r="W15" s="12">
        <v>0.23</v>
      </c>
      <c r="X15" s="12">
        <v>41.5</v>
      </c>
      <c r="Y15" s="12">
        <v>34.200000000000003</v>
      </c>
      <c r="Z15" s="62">
        <v>6.87</v>
      </c>
      <c r="AA15" s="57" t="s">
        <v>127</v>
      </c>
      <c r="AB15" s="63" t="s">
        <v>93</v>
      </c>
      <c r="AC15" s="53"/>
      <c r="AD15" s="63"/>
      <c r="AE15" s="53"/>
      <c r="AF15" s="63" t="s">
        <v>93</v>
      </c>
      <c r="AG15" s="53"/>
      <c r="AH15" s="63" t="s">
        <v>93</v>
      </c>
      <c r="AI15" s="64"/>
    </row>
    <row r="16" spans="1:35" s="20" customFormat="1" ht="16" customHeight="1" x14ac:dyDescent="0.2">
      <c r="A16" s="52">
        <v>110002875</v>
      </c>
      <c r="B16" s="53" t="s">
        <v>27</v>
      </c>
      <c r="C16" s="53" t="s">
        <v>23</v>
      </c>
      <c r="D16" s="53" t="s">
        <v>14</v>
      </c>
      <c r="E16" s="54">
        <v>59</v>
      </c>
      <c r="F16" s="53" t="s">
        <v>11</v>
      </c>
      <c r="G16" s="55" t="s">
        <v>18</v>
      </c>
      <c r="H16" s="56" t="s">
        <v>13</v>
      </c>
      <c r="I16" s="57" t="s">
        <v>141</v>
      </c>
      <c r="J16" s="58">
        <v>42587</v>
      </c>
      <c r="K16" s="8">
        <v>13</v>
      </c>
      <c r="L16" s="53" t="s">
        <v>15</v>
      </c>
      <c r="M16" s="59">
        <v>1.1499999999999999</v>
      </c>
      <c r="N16" s="59">
        <v>51.57</v>
      </c>
      <c r="O16" s="60"/>
      <c r="P16" s="61"/>
      <c r="Q16" s="8"/>
      <c r="R16" s="12" t="s">
        <v>109</v>
      </c>
      <c r="S16" s="12" t="s">
        <v>109</v>
      </c>
      <c r="T16" s="12" t="s">
        <v>109</v>
      </c>
      <c r="U16" s="12" t="s">
        <v>109</v>
      </c>
      <c r="V16" s="12" t="s">
        <v>109</v>
      </c>
      <c r="W16" s="12" t="s">
        <v>109</v>
      </c>
      <c r="X16" s="12" t="s">
        <v>109</v>
      </c>
      <c r="Y16" s="12" t="s">
        <v>109</v>
      </c>
      <c r="Z16" s="62" t="s">
        <v>109</v>
      </c>
      <c r="AA16" s="57" t="s">
        <v>127</v>
      </c>
      <c r="AB16" s="63" t="s">
        <v>93</v>
      </c>
      <c r="AC16" s="53"/>
      <c r="AD16" s="63"/>
      <c r="AE16" s="53"/>
      <c r="AF16" s="63" t="s">
        <v>92</v>
      </c>
      <c r="AG16" s="53" t="s">
        <v>142</v>
      </c>
      <c r="AH16" s="63" t="s">
        <v>93</v>
      </c>
      <c r="AI16" s="64"/>
    </row>
    <row r="17" spans="1:35" s="20" customFormat="1" ht="16" customHeight="1" x14ac:dyDescent="0.2">
      <c r="A17" s="52">
        <v>110002876</v>
      </c>
      <c r="B17" s="53" t="s">
        <v>27</v>
      </c>
      <c r="C17" s="53" t="s">
        <v>19</v>
      </c>
      <c r="D17" s="53" t="s">
        <v>14</v>
      </c>
      <c r="E17" s="54">
        <v>78</v>
      </c>
      <c r="F17" s="53" t="s">
        <v>11</v>
      </c>
      <c r="G17" s="55" t="s">
        <v>18</v>
      </c>
      <c r="H17" s="56" t="s">
        <v>13</v>
      </c>
      <c r="I17" s="57" t="s">
        <v>143</v>
      </c>
      <c r="J17" s="58">
        <v>42605</v>
      </c>
      <c r="K17" s="8">
        <v>17</v>
      </c>
      <c r="L17" s="53" t="s">
        <v>15</v>
      </c>
      <c r="M17" s="59">
        <v>2.17</v>
      </c>
      <c r="N17" s="59">
        <v>56.07</v>
      </c>
      <c r="O17" s="60"/>
      <c r="P17" s="61"/>
      <c r="Q17" s="8"/>
      <c r="R17" s="12" t="s">
        <v>109</v>
      </c>
      <c r="S17" s="12" t="s">
        <v>109</v>
      </c>
      <c r="T17" s="12" t="s">
        <v>109</v>
      </c>
      <c r="U17" s="12" t="s">
        <v>109</v>
      </c>
      <c r="V17" s="12" t="s">
        <v>109</v>
      </c>
      <c r="W17" s="12" t="s">
        <v>109</v>
      </c>
      <c r="X17" s="12" t="s">
        <v>109</v>
      </c>
      <c r="Y17" s="12" t="s">
        <v>109</v>
      </c>
      <c r="Z17" s="62" t="s">
        <v>109</v>
      </c>
      <c r="AA17" s="57" t="s">
        <v>144</v>
      </c>
      <c r="AB17" s="63" t="s">
        <v>93</v>
      </c>
      <c r="AC17" s="53"/>
      <c r="AD17" s="63"/>
      <c r="AE17" s="53"/>
      <c r="AF17" s="63" t="s">
        <v>92</v>
      </c>
      <c r="AG17" s="53" t="s">
        <v>145</v>
      </c>
      <c r="AH17" s="63" t="s">
        <v>93</v>
      </c>
      <c r="AI17" s="64"/>
    </row>
    <row r="18" spans="1:35" s="20" customFormat="1" ht="16" customHeight="1" x14ac:dyDescent="0.2">
      <c r="A18" s="52">
        <v>110002878</v>
      </c>
      <c r="B18" s="53" t="s">
        <v>27</v>
      </c>
      <c r="C18" s="53" t="s">
        <v>19</v>
      </c>
      <c r="D18" s="53" t="s">
        <v>14</v>
      </c>
      <c r="E18" s="54">
        <v>80</v>
      </c>
      <c r="F18" s="53" t="s">
        <v>17</v>
      </c>
      <c r="G18" s="55" t="s">
        <v>18</v>
      </c>
      <c r="H18" s="56" t="s">
        <v>13</v>
      </c>
      <c r="I18" s="57" t="s">
        <v>146</v>
      </c>
      <c r="J18" s="58">
        <v>42620</v>
      </c>
      <c r="K18" s="8">
        <v>5</v>
      </c>
      <c r="L18" s="53" t="s">
        <v>15</v>
      </c>
      <c r="M18" s="59">
        <v>1.47</v>
      </c>
      <c r="N18" s="59">
        <v>50.87</v>
      </c>
      <c r="O18" s="65" t="str">
        <f>HYPERLINK(P18,"Click - Flow Cytometry Report")</f>
        <v>Click - Flow Cytometry Report</v>
      </c>
      <c r="P18" s="61" t="s">
        <v>147</v>
      </c>
      <c r="Q18" s="8" t="s">
        <v>89</v>
      </c>
      <c r="R18" s="12">
        <v>66.8</v>
      </c>
      <c r="S18" s="12">
        <v>23.9</v>
      </c>
      <c r="T18" s="12">
        <v>13.8</v>
      </c>
      <c r="U18" s="12">
        <v>20.3</v>
      </c>
      <c r="V18" s="12">
        <v>50.1</v>
      </c>
      <c r="W18" s="12">
        <v>0.16</v>
      </c>
      <c r="X18" s="12">
        <v>2.2599999999999998</v>
      </c>
      <c r="Y18" s="12">
        <v>1.43</v>
      </c>
      <c r="Z18" s="62">
        <v>0.98</v>
      </c>
      <c r="AA18" s="57" t="s">
        <v>144</v>
      </c>
      <c r="AB18" s="63" t="s">
        <v>93</v>
      </c>
      <c r="AC18" s="53"/>
      <c r="AD18" s="63"/>
      <c r="AE18" s="53"/>
      <c r="AF18" s="63" t="s">
        <v>92</v>
      </c>
      <c r="AG18" s="53" t="s">
        <v>148</v>
      </c>
      <c r="AH18" s="63" t="s">
        <v>93</v>
      </c>
      <c r="AI18" s="64"/>
    </row>
    <row r="19" spans="1:35" s="20" customFormat="1" ht="16" customHeight="1" x14ac:dyDescent="0.2">
      <c r="A19" s="52">
        <v>110002893</v>
      </c>
      <c r="B19" s="53" t="s">
        <v>27</v>
      </c>
      <c r="C19" s="53" t="s">
        <v>94</v>
      </c>
      <c r="D19" s="53" t="s">
        <v>14</v>
      </c>
      <c r="E19" s="54">
        <v>55</v>
      </c>
      <c r="F19" s="53" t="s">
        <v>17</v>
      </c>
      <c r="G19" s="55" t="s">
        <v>18</v>
      </c>
      <c r="H19" s="56" t="s">
        <v>13</v>
      </c>
      <c r="I19" s="57" t="s">
        <v>149</v>
      </c>
      <c r="J19" s="58">
        <v>42643</v>
      </c>
      <c r="K19" s="8">
        <v>4</v>
      </c>
      <c r="L19" s="53" t="s">
        <v>15</v>
      </c>
      <c r="M19" s="59">
        <v>1.62</v>
      </c>
      <c r="N19" s="59">
        <v>54.55</v>
      </c>
      <c r="O19" s="60"/>
      <c r="P19" s="61"/>
      <c r="Q19" s="8"/>
      <c r="R19" s="12" t="s">
        <v>109</v>
      </c>
      <c r="S19" s="12" t="s">
        <v>109</v>
      </c>
      <c r="T19" s="12" t="s">
        <v>109</v>
      </c>
      <c r="U19" s="12" t="s">
        <v>109</v>
      </c>
      <c r="V19" s="12" t="s">
        <v>109</v>
      </c>
      <c r="W19" s="12" t="s">
        <v>109</v>
      </c>
      <c r="X19" s="12" t="s">
        <v>109</v>
      </c>
      <c r="Y19" s="12" t="s">
        <v>109</v>
      </c>
      <c r="Z19" s="62" t="s">
        <v>109</v>
      </c>
      <c r="AA19" s="57" t="s">
        <v>144</v>
      </c>
      <c r="AB19" s="63" t="s">
        <v>93</v>
      </c>
      <c r="AC19" s="53"/>
      <c r="AD19" s="63"/>
      <c r="AE19" s="53"/>
      <c r="AF19" s="63" t="s">
        <v>93</v>
      </c>
      <c r="AG19" s="53"/>
      <c r="AH19" s="63" t="s">
        <v>93</v>
      </c>
      <c r="AI19" s="64"/>
    </row>
    <row r="20" spans="1:35" s="20" customFormat="1" ht="16" customHeight="1" x14ac:dyDescent="0.2">
      <c r="A20" s="52">
        <v>110002895</v>
      </c>
      <c r="B20" s="53" t="s">
        <v>27</v>
      </c>
      <c r="C20" s="53" t="s">
        <v>19</v>
      </c>
      <c r="D20" s="53" t="s">
        <v>14</v>
      </c>
      <c r="E20" s="54">
        <v>76</v>
      </c>
      <c r="F20" s="53" t="s">
        <v>11</v>
      </c>
      <c r="G20" s="55" t="s">
        <v>18</v>
      </c>
      <c r="H20" s="56" t="s">
        <v>13</v>
      </c>
      <c r="I20" s="57" t="s">
        <v>150</v>
      </c>
      <c r="J20" s="58">
        <v>42620</v>
      </c>
      <c r="K20" s="8">
        <v>8</v>
      </c>
      <c r="L20" s="53" t="s">
        <v>15</v>
      </c>
      <c r="M20" s="59">
        <v>1.34</v>
      </c>
      <c r="N20" s="59">
        <v>61.75</v>
      </c>
      <c r="O20" s="60"/>
      <c r="P20" s="61"/>
      <c r="Q20" s="8"/>
      <c r="R20" s="12" t="s">
        <v>109</v>
      </c>
      <c r="S20" s="12" t="s">
        <v>109</v>
      </c>
      <c r="T20" s="12" t="s">
        <v>109</v>
      </c>
      <c r="U20" s="12" t="s">
        <v>109</v>
      </c>
      <c r="V20" s="12" t="s">
        <v>109</v>
      </c>
      <c r="W20" s="12" t="s">
        <v>109</v>
      </c>
      <c r="X20" s="12" t="s">
        <v>109</v>
      </c>
      <c r="Y20" s="12" t="s">
        <v>109</v>
      </c>
      <c r="Z20" s="62" t="s">
        <v>109</v>
      </c>
      <c r="AA20" s="57" t="s">
        <v>144</v>
      </c>
      <c r="AB20" s="63" t="s">
        <v>93</v>
      </c>
      <c r="AC20" s="53"/>
      <c r="AD20" s="63"/>
      <c r="AE20" s="53"/>
      <c r="AF20" s="63" t="s">
        <v>93</v>
      </c>
      <c r="AG20" s="53"/>
      <c r="AH20" s="63" t="s">
        <v>93</v>
      </c>
      <c r="AI20" s="64"/>
    </row>
    <row r="21" spans="1:35" s="20" customFormat="1" ht="16" customHeight="1" x14ac:dyDescent="0.2">
      <c r="A21" s="52">
        <v>110002908</v>
      </c>
      <c r="B21" s="53" t="s">
        <v>27</v>
      </c>
      <c r="C21" s="53" t="s">
        <v>23</v>
      </c>
      <c r="D21" s="53" t="s">
        <v>14</v>
      </c>
      <c r="E21" s="54">
        <v>69</v>
      </c>
      <c r="F21" s="53" t="s">
        <v>17</v>
      </c>
      <c r="G21" s="55" t="s">
        <v>18</v>
      </c>
      <c r="H21" s="56" t="s">
        <v>13</v>
      </c>
      <c r="I21" s="57" t="s">
        <v>151</v>
      </c>
      <c r="J21" s="58">
        <v>42633</v>
      </c>
      <c r="K21" s="8">
        <v>13</v>
      </c>
      <c r="L21" s="53" t="s">
        <v>15</v>
      </c>
      <c r="M21" s="59">
        <v>1.49</v>
      </c>
      <c r="N21" s="59">
        <v>55.19</v>
      </c>
      <c r="O21" s="60"/>
      <c r="P21" s="61"/>
      <c r="Q21" s="8"/>
      <c r="R21" s="12" t="s">
        <v>109</v>
      </c>
      <c r="S21" s="12" t="s">
        <v>109</v>
      </c>
      <c r="T21" s="12" t="s">
        <v>109</v>
      </c>
      <c r="U21" s="12" t="s">
        <v>109</v>
      </c>
      <c r="V21" s="12" t="s">
        <v>109</v>
      </c>
      <c r="W21" s="12" t="s">
        <v>109</v>
      </c>
      <c r="X21" s="12" t="s">
        <v>109</v>
      </c>
      <c r="Y21" s="12" t="s">
        <v>109</v>
      </c>
      <c r="Z21" s="62" t="s">
        <v>109</v>
      </c>
      <c r="AA21" s="57" t="s">
        <v>144</v>
      </c>
      <c r="AB21" s="63" t="s">
        <v>93</v>
      </c>
      <c r="AC21" s="53"/>
      <c r="AD21" s="63"/>
      <c r="AE21" s="53"/>
      <c r="AF21" s="63" t="s">
        <v>93</v>
      </c>
      <c r="AG21" s="53"/>
      <c r="AH21" s="63" t="s">
        <v>93</v>
      </c>
      <c r="AI21" s="64"/>
    </row>
    <row r="22" spans="1:35" s="20" customFormat="1" ht="16" customHeight="1" x14ac:dyDescent="0.2">
      <c r="A22" s="52">
        <v>110002926</v>
      </c>
      <c r="B22" s="53" t="s">
        <v>27</v>
      </c>
      <c r="C22" s="53" t="s">
        <v>26</v>
      </c>
      <c r="D22" s="53" t="s">
        <v>14</v>
      </c>
      <c r="E22" s="54">
        <v>47</v>
      </c>
      <c r="F22" s="53" t="s">
        <v>11</v>
      </c>
      <c r="G22" s="55" t="s">
        <v>18</v>
      </c>
      <c r="H22" s="56" t="s">
        <v>13</v>
      </c>
      <c r="I22" s="57" t="s">
        <v>152</v>
      </c>
      <c r="J22" s="58">
        <v>42622</v>
      </c>
      <c r="K22" s="8">
        <v>2</v>
      </c>
      <c r="L22" s="53" t="s">
        <v>15</v>
      </c>
      <c r="M22" s="59">
        <v>2.0499999999999998</v>
      </c>
      <c r="N22" s="59">
        <v>55.71</v>
      </c>
      <c r="O22" s="60"/>
      <c r="P22" s="61"/>
      <c r="Q22" s="8"/>
      <c r="R22" s="12" t="s">
        <v>109</v>
      </c>
      <c r="S22" s="12" t="s">
        <v>109</v>
      </c>
      <c r="T22" s="12" t="s">
        <v>109</v>
      </c>
      <c r="U22" s="12" t="s">
        <v>109</v>
      </c>
      <c r="V22" s="12" t="s">
        <v>109</v>
      </c>
      <c r="W22" s="12" t="s">
        <v>109</v>
      </c>
      <c r="X22" s="12" t="s">
        <v>109</v>
      </c>
      <c r="Y22" s="12" t="s">
        <v>109</v>
      </c>
      <c r="Z22" s="62" t="s">
        <v>109</v>
      </c>
      <c r="AA22" s="57" t="s">
        <v>127</v>
      </c>
      <c r="AB22" s="63" t="s">
        <v>93</v>
      </c>
      <c r="AC22" s="53"/>
      <c r="AD22" s="63"/>
      <c r="AE22" s="53"/>
      <c r="AF22" s="63" t="s">
        <v>92</v>
      </c>
      <c r="AG22" s="53" t="s">
        <v>148</v>
      </c>
      <c r="AH22" s="63" t="s">
        <v>93</v>
      </c>
      <c r="AI22" s="64"/>
    </row>
    <row r="23" spans="1:35" s="20" customFormat="1" ht="16" customHeight="1" x14ac:dyDescent="0.2">
      <c r="A23" s="52">
        <v>110002931</v>
      </c>
      <c r="B23" s="53" t="s">
        <v>27</v>
      </c>
      <c r="C23" s="53" t="s">
        <v>20</v>
      </c>
      <c r="D23" s="53" t="s">
        <v>14</v>
      </c>
      <c r="E23" s="54">
        <v>79</v>
      </c>
      <c r="F23" s="53" t="s">
        <v>11</v>
      </c>
      <c r="G23" s="55" t="s">
        <v>18</v>
      </c>
      <c r="H23" s="56" t="s">
        <v>13</v>
      </c>
      <c r="I23" s="57" t="s">
        <v>153</v>
      </c>
      <c r="J23" s="58">
        <v>42696</v>
      </c>
      <c r="K23" s="8">
        <v>4</v>
      </c>
      <c r="L23" s="53" t="s">
        <v>15</v>
      </c>
      <c r="M23" s="59">
        <v>2.2599999999999998</v>
      </c>
      <c r="N23" s="59">
        <v>51.25</v>
      </c>
      <c r="O23" s="60"/>
      <c r="P23" s="61"/>
      <c r="Q23" s="8"/>
      <c r="R23" s="12" t="s">
        <v>109</v>
      </c>
      <c r="S23" s="12" t="s">
        <v>109</v>
      </c>
      <c r="T23" s="12" t="s">
        <v>109</v>
      </c>
      <c r="U23" s="12" t="s">
        <v>109</v>
      </c>
      <c r="V23" s="12" t="s">
        <v>109</v>
      </c>
      <c r="W23" s="12" t="s">
        <v>109</v>
      </c>
      <c r="X23" s="12" t="s">
        <v>109</v>
      </c>
      <c r="Y23" s="12" t="s">
        <v>109</v>
      </c>
      <c r="Z23" s="62" t="s">
        <v>109</v>
      </c>
      <c r="AA23" s="57" t="s">
        <v>127</v>
      </c>
      <c r="AB23" s="63" t="s">
        <v>93</v>
      </c>
      <c r="AC23" s="53"/>
      <c r="AD23" s="63"/>
      <c r="AE23" s="53"/>
      <c r="AF23" s="63" t="s">
        <v>92</v>
      </c>
      <c r="AG23" s="53" t="s">
        <v>148</v>
      </c>
      <c r="AH23" s="63" t="s">
        <v>93</v>
      </c>
      <c r="AI23" s="64"/>
    </row>
    <row r="24" spans="1:35" s="20" customFormat="1" ht="16" customHeight="1" x14ac:dyDescent="0.2">
      <c r="A24" s="52">
        <v>110002952</v>
      </c>
      <c r="B24" s="53" t="s">
        <v>27</v>
      </c>
      <c r="C24" s="53" t="s">
        <v>20</v>
      </c>
      <c r="D24" s="53" t="s">
        <v>14</v>
      </c>
      <c r="E24" s="54">
        <v>67</v>
      </c>
      <c r="F24" s="53" t="s">
        <v>11</v>
      </c>
      <c r="G24" s="55" t="s">
        <v>18</v>
      </c>
      <c r="H24" s="56" t="s">
        <v>13</v>
      </c>
      <c r="I24" s="57" t="s">
        <v>154</v>
      </c>
      <c r="J24" s="58">
        <v>42648</v>
      </c>
      <c r="K24" s="8">
        <v>5</v>
      </c>
      <c r="L24" s="53" t="s">
        <v>15</v>
      </c>
      <c r="M24" s="59">
        <v>1.79</v>
      </c>
      <c r="N24" s="59">
        <v>60.27</v>
      </c>
      <c r="O24" s="65" t="str">
        <f>HYPERLINK(P24,"Click - Flow Cytometry Report")</f>
        <v>Click - Flow Cytometry Report</v>
      </c>
      <c r="P24" s="61" t="s">
        <v>155</v>
      </c>
      <c r="Q24" s="8" t="s">
        <v>89</v>
      </c>
      <c r="R24" s="12">
        <v>51.4</v>
      </c>
      <c r="S24" s="12">
        <v>36.299999999999997</v>
      </c>
      <c r="T24" s="12">
        <v>27</v>
      </c>
      <c r="U24" s="12">
        <v>18.600000000000001</v>
      </c>
      <c r="V24" s="12">
        <v>16.2</v>
      </c>
      <c r="W24" s="12">
        <v>1.18</v>
      </c>
      <c r="X24" s="12">
        <v>18.2</v>
      </c>
      <c r="Y24" s="12">
        <v>6.36</v>
      </c>
      <c r="Z24" s="62">
        <v>12.8</v>
      </c>
      <c r="AA24" s="57" t="s">
        <v>144</v>
      </c>
      <c r="AB24" s="63" t="s">
        <v>93</v>
      </c>
      <c r="AC24" s="53"/>
      <c r="AD24" s="63"/>
      <c r="AE24" s="53"/>
      <c r="AF24" s="63" t="s">
        <v>93</v>
      </c>
      <c r="AG24" s="53"/>
      <c r="AH24" s="63" t="s">
        <v>93</v>
      </c>
      <c r="AI24" s="64"/>
    </row>
    <row r="25" spans="1:35" s="20" customFormat="1" ht="16" customHeight="1" x14ac:dyDescent="0.2">
      <c r="A25" s="52">
        <v>110002954</v>
      </c>
      <c r="B25" s="53" t="s">
        <v>27</v>
      </c>
      <c r="C25" s="53" t="s">
        <v>20</v>
      </c>
      <c r="D25" s="53" t="s">
        <v>14</v>
      </c>
      <c r="E25" s="54">
        <v>73</v>
      </c>
      <c r="F25" s="53" t="s">
        <v>17</v>
      </c>
      <c r="G25" s="55" t="s">
        <v>18</v>
      </c>
      <c r="H25" s="56" t="s">
        <v>13</v>
      </c>
      <c r="I25" s="57" t="s">
        <v>156</v>
      </c>
      <c r="J25" s="58">
        <v>42647</v>
      </c>
      <c r="K25" s="8">
        <v>19</v>
      </c>
      <c r="L25" s="53" t="s">
        <v>15</v>
      </c>
      <c r="M25" s="59">
        <v>3.78</v>
      </c>
      <c r="N25" s="59">
        <v>68.599999999999994</v>
      </c>
      <c r="O25" s="65" t="str">
        <f>HYPERLINK(P25,"Click - Flow Cytometry Report")</f>
        <v>Click - Flow Cytometry Report</v>
      </c>
      <c r="P25" s="61" t="s">
        <v>157</v>
      </c>
      <c r="Q25" s="8" t="s">
        <v>89</v>
      </c>
      <c r="R25" s="12">
        <v>80.2</v>
      </c>
      <c r="S25" s="12">
        <v>11.8</v>
      </c>
      <c r="T25" s="12">
        <v>20.7</v>
      </c>
      <c r="U25" s="12">
        <v>14.6</v>
      </c>
      <c r="V25" s="12">
        <v>10.7</v>
      </c>
      <c r="W25" s="12">
        <v>0.04</v>
      </c>
      <c r="X25" s="12">
        <v>32.4</v>
      </c>
      <c r="Y25" s="12">
        <v>29</v>
      </c>
      <c r="Z25" s="62">
        <v>7.53</v>
      </c>
      <c r="AA25" s="57" t="s">
        <v>144</v>
      </c>
      <c r="AB25" s="63" t="s">
        <v>93</v>
      </c>
      <c r="AC25" s="53"/>
      <c r="AD25" s="63"/>
      <c r="AE25" s="53"/>
      <c r="AF25" s="63" t="s">
        <v>93</v>
      </c>
      <c r="AG25" s="53"/>
      <c r="AH25" s="63" t="s">
        <v>93</v>
      </c>
      <c r="AI25" s="64"/>
    </row>
    <row r="26" spans="1:35" s="20" customFormat="1" ht="16" customHeight="1" x14ac:dyDescent="0.2">
      <c r="A26" s="52">
        <v>110002975</v>
      </c>
      <c r="B26" s="53" t="s">
        <v>27</v>
      </c>
      <c r="C26" s="53" t="s">
        <v>16</v>
      </c>
      <c r="D26" s="53" t="s">
        <v>14</v>
      </c>
      <c r="E26" s="54">
        <v>66</v>
      </c>
      <c r="F26" s="53" t="s">
        <v>11</v>
      </c>
      <c r="G26" s="55" t="s">
        <v>18</v>
      </c>
      <c r="H26" s="56" t="s">
        <v>13</v>
      </c>
      <c r="I26" s="57" t="s">
        <v>158</v>
      </c>
      <c r="J26" s="58">
        <v>42667</v>
      </c>
      <c r="K26" s="8">
        <v>4</v>
      </c>
      <c r="L26" s="53" t="s">
        <v>15</v>
      </c>
      <c r="M26" s="59">
        <v>3.18</v>
      </c>
      <c r="N26" s="59">
        <v>61.75</v>
      </c>
      <c r="O26" s="60"/>
      <c r="P26" s="61"/>
      <c r="Q26" s="8"/>
      <c r="R26" s="12" t="s">
        <v>109</v>
      </c>
      <c r="S26" s="12" t="s">
        <v>109</v>
      </c>
      <c r="T26" s="12" t="s">
        <v>109</v>
      </c>
      <c r="U26" s="12" t="s">
        <v>109</v>
      </c>
      <c r="V26" s="12" t="s">
        <v>109</v>
      </c>
      <c r="W26" s="12" t="s">
        <v>109</v>
      </c>
      <c r="X26" s="12" t="s">
        <v>109</v>
      </c>
      <c r="Y26" s="12" t="s">
        <v>109</v>
      </c>
      <c r="Z26" s="62" t="s">
        <v>109</v>
      </c>
      <c r="AA26" s="57" t="s">
        <v>144</v>
      </c>
      <c r="AB26" s="63" t="s">
        <v>93</v>
      </c>
      <c r="AC26" s="53"/>
      <c r="AD26" s="63"/>
      <c r="AE26" s="53"/>
      <c r="AF26" s="63" t="s">
        <v>92</v>
      </c>
      <c r="AG26" s="53" t="s">
        <v>148</v>
      </c>
      <c r="AH26" s="63" t="s">
        <v>93</v>
      </c>
      <c r="AI26" s="64"/>
    </row>
    <row r="27" spans="1:35" s="20" customFormat="1" ht="16" customHeight="1" x14ac:dyDescent="0.2">
      <c r="A27" s="52">
        <v>110003429</v>
      </c>
      <c r="B27" s="53" t="s">
        <v>27</v>
      </c>
      <c r="C27" s="53" t="s">
        <v>19</v>
      </c>
      <c r="D27" s="53" t="s">
        <v>14</v>
      </c>
      <c r="E27" s="54">
        <v>86</v>
      </c>
      <c r="F27" s="53" t="s">
        <v>11</v>
      </c>
      <c r="G27" s="55" t="s">
        <v>18</v>
      </c>
      <c r="H27" s="56" t="s">
        <v>13</v>
      </c>
      <c r="I27" s="57" t="s">
        <v>163</v>
      </c>
      <c r="J27" s="58">
        <v>43229</v>
      </c>
      <c r="K27" s="8">
        <v>8</v>
      </c>
      <c r="L27" s="53" t="s">
        <v>15</v>
      </c>
      <c r="M27" s="59">
        <v>5.37</v>
      </c>
      <c r="N27" s="59">
        <v>44.56</v>
      </c>
      <c r="O27" s="65" t="str">
        <f t="shared" ref="O27:O45" si="0">HYPERLINK(P27,"Click - Flow Cytometry Report")</f>
        <v>Click - Flow Cytometry Report</v>
      </c>
      <c r="P27" s="61" t="s">
        <v>164</v>
      </c>
      <c r="Q27" s="8" t="s">
        <v>93</v>
      </c>
      <c r="R27" s="12">
        <v>62.6</v>
      </c>
      <c r="S27" s="12">
        <v>27.6</v>
      </c>
      <c r="T27" s="12">
        <v>8.93</v>
      </c>
      <c r="U27" s="12">
        <v>18.2</v>
      </c>
      <c r="V27" s="12">
        <v>0.57999999999999996</v>
      </c>
      <c r="W27" s="12">
        <v>0.98</v>
      </c>
      <c r="X27" s="12">
        <v>45.7</v>
      </c>
      <c r="Y27" s="12">
        <v>20.2</v>
      </c>
      <c r="Z27" s="62">
        <v>29.6</v>
      </c>
      <c r="AA27" s="57" t="s">
        <v>127</v>
      </c>
      <c r="AB27" s="63" t="s">
        <v>92</v>
      </c>
      <c r="AC27" s="53" t="s">
        <v>128</v>
      </c>
      <c r="AD27" s="63"/>
      <c r="AE27" s="53"/>
      <c r="AF27" s="63" t="s">
        <v>93</v>
      </c>
      <c r="AG27" s="53"/>
      <c r="AH27" s="63" t="s">
        <v>93</v>
      </c>
      <c r="AI27" s="64"/>
    </row>
    <row r="28" spans="1:35" s="20" customFormat="1" ht="16" customHeight="1" x14ac:dyDescent="0.2">
      <c r="A28" s="52">
        <v>110003431</v>
      </c>
      <c r="B28" s="53" t="s">
        <v>27</v>
      </c>
      <c r="C28" s="53" t="s">
        <v>19</v>
      </c>
      <c r="D28" s="53" t="s">
        <v>14</v>
      </c>
      <c r="E28" s="54">
        <v>75</v>
      </c>
      <c r="F28" s="53" t="s">
        <v>11</v>
      </c>
      <c r="G28" s="55" t="s">
        <v>18</v>
      </c>
      <c r="H28" s="56" t="s">
        <v>13</v>
      </c>
      <c r="I28" s="57" t="s">
        <v>165</v>
      </c>
      <c r="J28" s="58">
        <v>43234</v>
      </c>
      <c r="K28" s="8">
        <v>8</v>
      </c>
      <c r="L28" s="53" t="s">
        <v>15</v>
      </c>
      <c r="M28" s="59">
        <v>1.64</v>
      </c>
      <c r="N28" s="59">
        <v>52.23</v>
      </c>
      <c r="O28" s="65" t="str">
        <f t="shared" si="0"/>
        <v>Click - Flow Cytometry Report</v>
      </c>
      <c r="P28" s="61" t="s">
        <v>166</v>
      </c>
      <c r="Q28" s="8" t="s">
        <v>93</v>
      </c>
      <c r="R28" s="12">
        <v>36.799999999999997</v>
      </c>
      <c r="S28" s="12">
        <v>55.5</v>
      </c>
      <c r="T28" s="12">
        <v>30.9</v>
      </c>
      <c r="U28" s="12">
        <v>7.05</v>
      </c>
      <c r="V28" s="12">
        <v>9.7100000000000009</v>
      </c>
      <c r="W28" s="12">
        <v>1.42</v>
      </c>
      <c r="X28" s="12">
        <v>30.9</v>
      </c>
      <c r="Y28" s="12">
        <v>13.3</v>
      </c>
      <c r="Z28" s="62">
        <v>15.3</v>
      </c>
      <c r="AA28" s="57" t="s">
        <v>127</v>
      </c>
      <c r="AB28" s="63" t="s">
        <v>92</v>
      </c>
      <c r="AC28" s="53" t="s">
        <v>128</v>
      </c>
      <c r="AD28" s="63"/>
      <c r="AE28" s="53"/>
      <c r="AF28" s="63" t="s">
        <v>93</v>
      </c>
      <c r="AG28" s="53"/>
      <c r="AH28" s="63" t="s">
        <v>93</v>
      </c>
      <c r="AI28" s="64"/>
    </row>
    <row r="29" spans="1:35" s="20" customFormat="1" ht="16" customHeight="1" x14ac:dyDescent="0.2">
      <c r="A29" s="52">
        <v>110003442</v>
      </c>
      <c r="B29" s="53" t="s">
        <v>27</v>
      </c>
      <c r="C29" s="53" t="s">
        <v>19</v>
      </c>
      <c r="D29" s="53" t="s">
        <v>14</v>
      </c>
      <c r="E29" s="54">
        <v>37</v>
      </c>
      <c r="F29" s="53" t="s">
        <v>11</v>
      </c>
      <c r="G29" s="55" t="s">
        <v>18</v>
      </c>
      <c r="H29" s="56" t="s">
        <v>13</v>
      </c>
      <c r="I29" s="57" t="s">
        <v>167</v>
      </c>
      <c r="J29" s="58">
        <v>43265</v>
      </c>
      <c r="K29" s="8">
        <v>2</v>
      </c>
      <c r="L29" s="53" t="s">
        <v>15</v>
      </c>
      <c r="M29" s="59">
        <v>2.68</v>
      </c>
      <c r="N29" s="59">
        <v>63.06</v>
      </c>
      <c r="O29" s="65" t="str">
        <f t="shared" si="0"/>
        <v>Click - Flow Cytometry Report</v>
      </c>
      <c r="P29" s="61" t="s">
        <v>168</v>
      </c>
      <c r="Q29" s="8" t="s">
        <v>93</v>
      </c>
      <c r="R29" s="12">
        <v>15.4</v>
      </c>
      <c r="S29" s="12">
        <v>66.099999999999994</v>
      </c>
      <c r="T29" s="12">
        <v>26.3</v>
      </c>
      <c r="U29" s="12">
        <v>17.7</v>
      </c>
      <c r="V29" s="12">
        <v>7.28</v>
      </c>
      <c r="W29" s="12">
        <v>3.4</v>
      </c>
      <c r="X29" s="12">
        <v>18.7</v>
      </c>
      <c r="Y29" s="12">
        <v>17.8</v>
      </c>
      <c r="Z29" s="62">
        <v>3.94</v>
      </c>
      <c r="AA29" s="57" t="s">
        <v>127</v>
      </c>
      <c r="AB29" s="63" t="s">
        <v>93</v>
      </c>
      <c r="AC29" s="53"/>
      <c r="AD29" s="63"/>
      <c r="AE29" s="53"/>
      <c r="AF29" s="63" t="s">
        <v>92</v>
      </c>
      <c r="AG29" s="53" t="s">
        <v>142</v>
      </c>
      <c r="AH29" s="63" t="s">
        <v>93</v>
      </c>
      <c r="AI29" s="64"/>
    </row>
    <row r="30" spans="1:35" s="20" customFormat="1" ht="16" customHeight="1" x14ac:dyDescent="0.2">
      <c r="A30" s="52">
        <v>110003449</v>
      </c>
      <c r="B30" s="53" t="s">
        <v>27</v>
      </c>
      <c r="C30" s="53" t="s">
        <v>20</v>
      </c>
      <c r="D30" s="53" t="s">
        <v>14</v>
      </c>
      <c r="E30" s="54">
        <v>76</v>
      </c>
      <c r="F30" s="53" t="s">
        <v>17</v>
      </c>
      <c r="G30" s="55" t="s">
        <v>18</v>
      </c>
      <c r="H30" s="56" t="s">
        <v>13</v>
      </c>
      <c r="I30" s="57" t="s">
        <v>169</v>
      </c>
      <c r="J30" s="58">
        <v>43292</v>
      </c>
      <c r="K30" s="8">
        <v>3</v>
      </c>
      <c r="L30" s="53" t="s">
        <v>15</v>
      </c>
      <c r="M30" s="59">
        <v>3.35</v>
      </c>
      <c r="N30" s="59">
        <v>56.4</v>
      </c>
      <c r="O30" s="65" t="str">
        <f t="shared" si="0"/>
        <v>Click - Flow Cytometry Report</v>
      </c>
      <c r="P30" s="61" t="s">
        <v>170</v>
      </c>
      <c r="Q30" s="8" t="s">
        <v>93</v>
      </c>
      <c r="R30" s="12">
        <v>39.799999999999997</v>
      </c>
      <c r="S30" s="12">
        <v>38.4</v>
      </c>
      <c r="T30" s="12">
        <v>12.9</v>
      </c>
      <c r="U30" s="12">
        <v>30.8</v>
      </c>
      <c r="V30" s="12">
        <v>3.69</v>
      </c>
      <c r="W30" s="12">
        <v>0.89</v>
      </c>
      <c r="X30" s="12">
        <v>32.6</v>
      </c>
      <c r="Y30" s="12">
        <v>21</v>
      </c>
      <c r="Z30" s="62">
        <v>11.1</v>
      </c>
      <c r="AA30" s="57" t="s">
        <v>127</v>
      </c>
      <c r="AB30" s="63" t="s">
        <v>92</v>
      </c>
      <c r="AC30" s="53" t="s">
        <v>128</v>
      </c>
      <c r="AD30" s="63"/>
      <c r="AE30" s="53"/>
      <c r="AF30" s="63" t="s">
        <v>93</v>
      </c>
      <c r="AG30" s="53"/>
      <c r="AH30" s="63" t="s">
        <v>93</v>
      </c>
      <c r="AI30" s="64"/>
    </row>
    <row r="31" spans="1:35" s="20" customFormat="1" ht="16" customHeight="1" x14ac:dyDescent="0.2">
      <c r="A31" s="52">
        <v>110003684</v>
      </c>
      <c r="B31" s="53" t="s">
        <v>27</v>
      </c>
      <c r="C31" s="53" t="s">
        <v>33</v>
      </c>
      <c r="D31" s="53" t="s">
        <v>14</v>
      </c>
      <c r="E31" s="54">
        <v>68</v>
      </c>
      <c r="F31" s="53" t="s">
        <v>11</v>
      </c>
      <c r="G31" s="55" t="s">
        <v>18</v>
      </c>
      <c r="H31" s="56" t="s">
        <v>21</v>
      </c>
      <c r="I31" s="57" t="s">
        <v>175</v>
      </c>
      <c r="J31" s="58">
        <v>43314</v>
      </c>
      <c r="K31" s="8">
        <v>5</v>
      </c>
      <c r="L31" s="53" t="s">
        <v>15</v>
      </c>
      <c r="M31" s="59">
        <v>1.71</v>
      </c>
      <c r="N31" s="59">
        <v>68.099999999999994</v>
      </c>
      <c r="O31" s="65" t="str">
        <f t="shared" si="0"/>
        <v>Click - Flow Cytometry Report</v>
      </c>
      <c r="P31" s="61" t="s">
        <v>176</v>
      </c>
      <c r="Q31" s="8" t="s">
        <v>92</v>
      </c>
      <c r="R31" s="12">
        <v>33.5</v>
      </c>
      <c r="S31" s="12">
        <v>55</v>
      </c>
      <c r="T31" s="12">
        <v>34.1</v>
      </c>
      <c r="U31" s="12">
        <v>9.68</v>
      </c>
      <c r="V31" s="12">
        <v>15</v>
      </c>
      <c r="W31" s="12">
        <v>1.63</v>
      </c>
      <c r="X31" s="12">
        <v>25.8</v>
      </c>
      <c r="Y31" s="12">
        <v>20.100000000000001</v>
      </c>
      <c r="Z31" s="62">
        <v>4.3</v>
      </c>
      <c r="AA31" s="57" t="s">
        <v>144</v>
      </c>
      <c r="AB31" s="63" t="s">
        <v>93</v>
      </c>
      <c r="AC31" s="53"/>
      <c r="AD31" s="63"/>
      <c r="AE31" s="53"/>
      <c r="AF31" s="63" t="s">
        <v>93</v>
      </c>
      <c r="AG31" s="53"/>
      <c r="AH31" s="63" t="s">
        <v>93</v>
      </c>
      <c r="AI31" s="64"/>
    </row>
    <row r="32" spans="1:35" s="20" customFormat="1" ht="16" customHeight="1" x14ac:dyDescent="0.2">
      <c r="A32" s="52">
        <v>110036734</v>
      </c>
      <c r="B32" s="53" t="s">
        <v>27</v>
      </c>
      <c r="C32" s="53" t="s">
        <v>26</v>
      </c>
      <c r="D32" s="53" t="s">
        <v>14</v>
      </c>
      <c r="E32" s="54">
        <v>67</v>
      </c>
      <c r="F32" s="53" t="s">
        <v>17</v>
      </c>
      <c r="G32" s="55" t="s">
        <v>18</v>
      </c>
      <c r="H32" s="56" t="s">
        <v>13</v>
      </c>
      <c r="I32" s="57" t="s">
        <v>191</v>
      </c>
      <c r="J32" s="58">
        <v>42585</v>
      </c>
      <c r="K32" s="8">
        <v>4</v>
      </c>
      <c r="L32" s="53" t="s">
        <v>15</v>
      </c>
      <c r="M32" s="59">
        <v>1.61</v>
      </c>
      <c r="N32" s="59">
        <v>46.26</v>
      </c>
      <c r="O32" s="65" t="str">
        <f t="shared" si="0"/>
        <v>Click - Flow Cytometry Report</v>
      </c>
      <c r="P32" s="61" t="s">
        <v>192</v>
      </c>
      <c r="Q32" s="8" t="s">
        <v>89</v>
      </c>
      <c r="R32" s="12">
        <v>54.1</v>
      </c>
      <c r="S32" s="12">
        <v>25.3</v>
      </c>
      <c r="T32" s="12">
        <v>28.5</v>
      </c>
      <c r="U32" s="12">
        <v>4.4000000000000004</v>
      </c>
      <c r="V32" s="12">
        <v>18.8</v>
      </c>
      <c r="W32" s="12">
        <v>0.05</v>
      </c>
      <c r="X32" s="12">
        <v>22.7</v>
      </c>
      <c r="Y32" s="12">
        <v>6.24</v>
      </c>
      <c r="Z32" s="62">
        <v>17.399999999999999</v>
      </c>
      <c r="AA32" s="57" t="s">
        <v>144</v>
      </c>
      <c r="AB32" s="63" t="s">
        <v>93</v>
      </c>
      <c r="AC32" s="53"/>
      <c r="AD32" s="63"/>
      <c r="AE32" s="53"/>
      <c r="AF32" s="63" t="s">
        <v>93</v>
      </c>
      <c r="AG32" s="53"/>
      <c r="AH32" s="63" t="s">
        <v>93</v>
      </c>
      <c r="AI32" s="64"/>
    </row>
    <row r="33" spans="1:35" s="20" customFormat="1" ht="16" customHeight="1" x14ac:dyDescent="0.2">
      <c r="A33" s="52">
        <v>110036796</v>
      </c>
      <c r="B33" s="53" t="s">
        <v>27</v>
      </c>
      <c r="C33" s="53" t="s">
        <v>16</v>
      </c>
      <c r="D33" s="53" t="s">
        <v>14</v>
      </c>
      <c r="E33" s="54">
        <v>63</v>
      </c>
      <c r="F33" s="53" t="s">
        <v>11</v>
      </c>
      <c r="G33" s="55" t="s">
        <v>18</v>
      </c>
      <c r="H33" s="56" t="s">
        <v>13</v>
      </c>
      <c r="I33" s="57" t="s">
        <v>195</v>
      </c>
      <c r="J33" s="58">
        <v>42474</v>
      </c>
      <c r="K33" s="8">
        <v>3</v>
      </c>
      <c r="L33" s="53" t="s">
        <v>15</v>
      </c>
      <c r="M33" s="59">
        <v>1.26</v>
      </c>
      <c r="N33" s="59">
        <v>49.8</v>
      </c>
      <c r="O33" s="65" t="str">
        <f t="shared" si="0"/>
        <v>Click - Flow Cytometry Report</v>
      </c>
      <c r="P33" s="61" t="s">
        <v>196</v>
      </c>
      <c r="Q33" s="8" t="s">
        <v>89</v>
      </c>
      <c r="R33" s="12">
        <v>78.099999999999994</v>
      </c>
      <c r="S33" s="12">
        <v>13.3</v>
      </c>
      <c r="T33" s="12">
        <v>26.3</v>
      </c>
      <c r="U33" s="12">
        <v>9.18</v>
      </c>
      <c r="V33" s="12">
        <v>26.4</v>
      </c>
      <c r="W33" s="12">
        <v>0.61</v>
      </c>
      <c r="X33" s="12">
        <v>19.2</v>
      </c>
      <c r="Y33" s="12">
        <v>5.8</v>
      </c>
      <c r="Z33" s="62">
        <v>11.1</v>
      </c>
      <c r="AA33" s="57" t="s">
        <v>144</v>
      </c>
      <c r="AB33" s="63" t="s">
        <v>93</v>
      </c>
      <c r="AC33" s="53"/>
      <c r="AD33" s="63"/>
      <c r="AE33" s="53"/>
      <c r="AF33" s="63" t="s">
        <v>92</v>
      </c>
      <c r="AG33" s="53" t="s">
        <v>142</v>
      </c>
      <c r="AH33" s="63" t="s">
        <v>93</v>
      </c>
      <c r="AI33" s="64"/>
    </row>
    <row r="34" spans="1:35" s="20" customFormat="1" ht="16" customHeight="1" x14ac:dyDescent="0.2">
      <c r="A34" s="52">
        <v>110036797</v>
      </c>
      <c r="B34" s="53" t="s">
        <v>27</v>
      </c>
      <c r="C34" s="53" t="s">
        <v>29</v>
      </c>
      <c r="D34" s="53" t="s">
        <v>14</v>
      </c>
      <c r="E34" s="54">
        <v>86</v>
      </c>
      <c r="F34" s="53" t="s">
        <v>11</v>
      </c>
      <c r="G34" s="55" t="s">
        <v>18</v>
      </c>
      <c r="H34" s="56" t="s">
        <v>13</v>
      </c>
      <c r="I34" s="57" t="s">
        <v>197</v>
      </c>
      <c r="J34" s="58">
        <v>42481</v>
      </c>
      <c r="K34" s="8">
        <v>20</v>
      </c>
      <c r="L34" s="53" t="s">
        <v>15</v>
      </c>
      <c r="M34" s="59">
        <v>1.8</v>
      </c>
      <c r="N34" s="59">
        <v>71.430000000000007</v>
      </c>
      <c r="O34" s="65" t="str">
        <f t="shared" si="0"/>
        <v>Click - Flow Cytometry Report</v>
      </c>
      <c r="P34" s="61" t="s">
        <v>198</v>
      </c>
      <c r="Q34" s="8" t="s">
        <v>89</v>
      </c>
      <c r="R34" s="12">
        <v>32.6</v>
      </c>
      <c r="S34" s="12">
        <v>39.200000000000003</v>
      </c>
      <c r="T34" s="12">
        <v>17.600000000000001</v>
      </c>
      <c r="U34" s="12">
        <v>8.9700000000000006</v>
      </c>
      <c r="V34" s="12">
        <v>33.299999999999997</v>
      </c>
      <c r="W34" s="12">
        <v>0.17</v>
      </c>
      <c r="X34" s="12">
        <v>18.600000000000001</v>
      </c>
      <c r="Y34" s="12">
        <v>11.9</v>
      </c>
      <c r="Z34" s="62">
        <v>8.1999999999999993</v>
      </c>
      <c r="AA34" s="57" t="s">
        <v>144</v>
      </c>
      <c r="AB34" s="63" t="s">
        <v>93</v>
      </c>
      <c r="AC34" s="53"/>
      <c r="AD34" s="63"/>
      <c r="AE34" s="53"/>
      <c r="AF34" s="63" t="s">
        <v>92</v>
      </c>
      <c r="AG34" s="53" t="s">
        <v>142</v>
      </c>
      <c r="AH34" s="63" t="s">
        <v>93</v>
      </c>
      <c r="AI34" s="64"/>
    </row>
    <row r="35" spans="1:35" s="20" customFormat="1" ht="16" customHeight="1" x14ac:dyDescent="0.2">
      <c r="A35" s="52">
        <v>110036833</v>
      </c>
      <c r="B35" s="53" t="s">
        <v>27</v>
      </c>
      <c r="C35" s="53" t="s">
        <v>19</v>
      </c>
      <c r="D35" s="53" t="s">
        <v>14</v>
      </c>
      <c r="E35" s="54">
        <v>65</v>
      </c>
      <c r="F35" s="53" t="s">
        <v>17</v>
      </c>
      <c r="G35" s="55" t="s">
        <v>18</v>
      </c>
      <c r="H35" s="56" t="s">
        <v>13</v>
      </c>
      <c r="I35" s="57" t="s">
        <v>199</v>
      </c>
      <c r="J35" s="58">
        <v>42584</v>
      </c>
      <c r="K35" s="8">
        <v>4</v>
      </c>
      <c r="L35" s="53" t="s">
        <v>15</v>
      </c>
      <c r="M35" s="59">
        <v>1.45</v>
      </c>
      <c r="N35" s="59">
        <v>46.18</v>
      </c>
      <c r="O35" s="65" t="str">
        <f t="shared" si="0"/>
        <v>Click - Flow Cytometry Report</v>
      </c>
      <c r="P35" s="61" t="s">
        <v>200</v>
      </c>
      <c r="Q35" s="8" t="s">
        <v>89</v>
      </c>
      <c r="R35" s="12">
        <v>55.9</v>
      </c>
      <c r="S35" s="12">
        <v>33</v>
      </c>
      <c r="T35" s="12">
        <v>23.3</v>
      </c>
      <c r="U35" s="12">
        <v>15.2</v>
      </c>
      <c r="V35" s="12">
        <v>25.1</v>
      </c>
      <c r="W35" s="12">
        <v>0.86</v>
      </c>
      <c r="X35" s="12">
        <v>15.4</v>
      </c>
      <c r="Y35" s="12">
        <v>3.24</v>
      </c>
      <c r="Z35" s="62">
        <v>12</v>
      </c>
      <c r="AA35" s="57" t="s">
        <v>144</v>
      </c>
      <c r="AB35" s="63" t="s">
        <v>93</v>
      </c>
      <c r="AC35" s="53"/>
      <c r="AD35" s="63"/>
      <c r="AE35" s="53"/>
      <c r="AF35" s="63" t="s">
        <v>93</v>
      </c>
      <c r="AG35" s="53"/>
      <c r="AH35" s="63" t="s">
        <v>93</v>
      </c>
      <c r="AI35" s="64"/>
    </row>
    <row r="36" spans="1:35" s="20" customFormat="1" ht="16" customHeight="1" x14ac:dyDescent="0.2">
      <c r="A36" s="52">
        <v>110036903</v>
      </c>
      <c r="B36" s="53" t="s">
        <v>27</v>
      </c>
      <c r="C36" s="53" t="s">
        <v>19</v>
      </c>
      <c r="D36" s="53" t="s">
        <v>14</v>
      </c>
      <c r="E36" s="54">
        <v>76</v>
      </c>
      <c r="F36" s="53" t="s">
        <v>11</v>
      </c>
      <c r="G36" s="55" t="s">
        <v>18</v>
      </c>
      <c r="H36" s="56" t="s">
        <v>13</v>
      </c>
      <c r="I36" s="57" t="s">
        <v>203</v>
      </c>
      <c r="J36" s="58">
        <v>42619</v>
      </c>
      <c r="K36" s="8">
        <v>21</v>
      </c>
      <c r="L36" s="53" t="s">
        <v>15</v>
      </c>
      <c r="M36" s="59">
        <v>2.4900000000000002</v>
      </c>
      <c r="N36" s="59">
        <v>55.21</v>
      </c>
      <c r="O36" s="65" t="str">
        <f t="shared" si="0"/>
        <v>Click - Flow Cytometry Report</v>
      </c>
      <c r="P36" s="61" t="s">
        <v>204</v>
      </c>
      <c r="Q36" s="8" t="s">
        <v>89</v>
      </c>
      <c r="R36" s="12">
        <v>66.7</v>
      </c>
      <c r="S36" s="12">
        <v>24.8</v>
      </c>
      <c r="T36" s="12">
        <v>23.9</v>
      </c>
      <c r="U36" s="12">
        <v>14.1</v>
      </c>
      <c r="V36" s="12">
        <v>27</v>
      </c>
      <c r="W36" s="12">
        <v>1.1299999999999999</v>
      </c>
      <c r="X36" s="12">
        <v>21.9</v>
      </c>
      <c r="Y36" s="12">
        <v>4.6399999999999997</v>
      </c>
      <c r="Z36" s="62">
        <v>16.2</v>
      </c>
      <c r="AA36" s="57" t="s">
        <v>144</v>
      </c>
      <c r="AB36" s="63" t="s">
        <v>93</v>
      </c>
      <c r="AC36" s="53"/>
      <c r="AD36" s="63"/>
      <c r="AE36" s="53"/>
      <c r="AF36" s="63" t="s">
        <v>93</v>
      </c>
      <c r="AG36" s="53"/>
      <c r="AH36" s="63" t="s">
        <v>92</v>
      </c>
      <c r="AI36" s="64" t="s">
        <v>138</v>
      </c>
    </row>
    <row r="37" spans="1:35" s="20" customFormat="1" ht="16" customHeight="1" x14ac:dyDescent="0.2">
      <c r="A37" s="52">
        <v>110037014</v>
      </c>
      <c r="B37" s="53" t="s">
        <v>27</v>
      </c>
      <c r="C37" s="53" t="s">
        <v>19</v>
      </c>
      <c r="D37" s="53" t="s">
        <v>14</v>
      </c>
      <c r="E37" s="54">
        <v>49</v>
      </c>
      <c r="F37" s="53" t="s">
        <v>17</v>
      </c>
      <c r="G37" s="55" t="s">
        <v>18</v>
      </c>
      <c r="H37" s="56" t="s">
        <v>13</v>
      </c>
      <c r="I37" s="57" t="s">
        <v>213</v>
      </c>
      <c r="J37" s="58">
        <v>43203</v>
      </c>
      <c r="K37" s="8">
        <v>9</v>
      </c>
      <c r="L37" s="53" t="s">
        <v>15</v>
      </c>
      <c r="M37" s="59">
        <v>3.74</v>
      </c>
      <c r="N37" s="59">
        <v>48.51</v>
      </c>
      <c r="O37" s="65" t="str">
        <f t="shared" si="0"/>
        <v>Click - Flow Cytometry Report</v>
      </c>
      <c r="P37" s="61" t="s">
        <v>214</v>
      </c>
      <c r="Q37" s="8" t="s">
        <v>92</v>
      </c>
      <c r="R37" s="12">
        <v>27.5</v>
      </c>
      <c r="S37" s="12">
        <v>68.599999999999994</v>
      </c>
      <c r="T37" s="12">
        <v>34.9</v>
      </c>
      <c r="U37" s="12">
        <v>19.399999999999999</v>
      </c>
      <c r="V37" s="12">
        <v>18.399999999999999</v>
      </c>
      <c r="W37" s="12">
        <v>4.53</v>
      </c>
      <c r="X37" s="12">
        <v>5.39</v>
      </c>
      <c r="Y37" s="12">
        <v>1.65</v>
      </c>
      <c r="Z37" s="62">
        <v>4.25</v>
      </c>
      <c r="AA37" s="57" t="s">
        <v>144</v>
      </c>
      <c r="AB37" s="63" t="s">
        <v>93</v>
      </c>
      <c r="AC37" s="53"/>
      <c r="AD37" s="63"/>
      <c r="AE37" s="53"/>
      <c r="AF37" s="63" t="s">
        <v>92</v>
      </c>
      <c r="AG37" s="53" t="s">
        <v>145</v>
      </c>
      <c r="AH37" s="63" t="s">
        <v>93</v>
      </c>
      <c r="AI37" s="64"/>
    </row>
    <row r="38" spans="1:35" s="20" customFormat="1" ht="16" customHeight="1" x14ac:dyDescent="0.2">
      <c r="A38" s="52">
        <v>110037015</v>
      </c>
      <c r="B38" s="53" t="s">
        <v>27</v>
      </c>
      <c r="C38" s="53" t="s">
        <v>23</v>
      </c>
      <c r="D38" s="53" t="s">
        <v>14</v>
      </c>
      <c r="E38" s="54">
        <v>67</v>
      </c>
      <c r="F38" s="53" t="s">
        <v>11</v>
      </c>
      <c r="G38" s="55" t="s">
        <v>18</v>
      </c>
      <c r="H38" s="56" t="s">
        <v>13</v>
      </c>
      <c r="I38" s="57" t="s">
        <v>215</v>
      </c>
      <c r="J38" s="58">
        <v>43203</v>
      </c>
      <c r="K38" s="8">
        <v>12</v>
      </c>
      <c r="L38" s="53" t="s">
        <v>15</v>
      </c>
      <c r="M38" s="59">
        <v>2.52</v>
      </c>
      <c r="N38" s="59">
        <v>53.28</v>
      </c>
      <c r="O38" s="65" t="str">
        <f t="shared" si="0"/>
        <v>Click - Flow Cytometry Report</v>
      </c>
      <c r="P38" s="61" t="s">
        <v>216</v>
      </c>
      <c r="Q38" s="8" t="s">
        <v>92</v>
      </c>
      <c r="R38" s="12">
        <v>60.3</v>
      </c>
      <c r="S38" s="12">
        <v>33.1</v>
      </c>
      <c r="T38" s="12">
        <v>33.4</v>
      </c>
      <c r="U38" s="12">
        <v>15.6</v>
      </c>
      <c r="V38" s="12">
        <v>11.9</v>
      </c>
      <c r="W38" s="12">
        <v>6.43</v>
      </c>
      <c r="X38" s="12">
        <v>24.5</v>
      </c>
      <c r="Y38" s="12">
        <v>4.34</v>
      </c>
      <c r="Z38" s="62">
        <v>17.399999999999999</v>
      </c>
      <c r="AA38" s="57" t="s">
        <v>144</v>
      </c>
      <c r="AB38" s="63" t="s">
        <v>93</v>
      </c>
      <c r="AC38" s="53"/>
      <c r="AD38" s="63"/>
      <c r="AE38" s="53"/>
      <c r="AF38" s="63" t="s">
        <v>93</v>
      </c>
      <c r="AG38" s="53"/>
      <c r="AH38" s="63" t="s">
        <v>92</v>
      </c>
      <c r="AI38" s="64" t="s">
        <v>217</v>
      </c>
    </row>
    <row r="39" spans="1:35" s="20" customFormat="1" ht="16" customHeight="1" x14ac:dyDescent="0.2">
      <c r="A39" s="52">
        <v>110037063</v>
      </c>
      <c r="B39" s="53" t="s">
        <v>27</v>
      </c>
      <c r="C39" s="53" t="s">
        <v>19</v>
      </c>
      <c r="D39" s="53" t="s">
        <v>14</v>
      </c>
      <c r="E39" s="54">
        <v>79</v>
      </c>
      <c r="F39" s="53" t="s">
        <v>11</v>
      </c>
      <c r="G39" s="55" t="s">
        <v>18</v>
      </c>
      <c r="H39" s="56" t="s">
        <v>13</v>
      </c>
      <c r="I39" s="57" t="s">
        <v>218</v>
      </c>
      <c r="J39" s="58">
        <v>43305</v>
      </c>
      <c r="K39" s="8">
        <v>11</v>
      </c>
      <c r="L39" s="53" t="s">
        <v>15</v>
      </c>
      <c r="M39" s="59">
        <v>4.34</v>
      </c>
      <c r="N39" s="59">
        <v>46.02</v>
      </c>
      <c r="O39" s="65" t="str">
        <f t="shared" si="0"/>
        <v>Click - Flow Cytometry Report</v>
      </c>
      <c r="P39" s="61" t="s">
        <v>219</v>
      </c>
      <c r="Q39" s="8" t="s">
        <v>92</v>
      </c>
      <c r="R39" s="12">
        <v>67.400000000000006</v>
      </c>
      <c r="S39" s="12">
        <v>15.1</v>
      </c>
      <c r="T39" s="12">
        <v>31.3</v>
      </c>
      <c r="U39" s="12">
        <v>30.2</v>
      </c>
      <c r="V39" s="12">
        <v>13.9</v>
      </c>
      <c r="W39" s="12">
        <v>1.44</v>
      </c>
      <c r="X39" s="12">
        <v>16.7</v>
      </c>
      <c r="Y39" s="12">
        <v>3.42</v>
      </c>
      <c r="Z39" s="62">
        <v>10.3</v>
      </c>
      <c r="AA39" s="57" t="s">
        <v>144</v>
      </c>
      <c r="AB39" s="63" t="s">
        <v>93</v>
      </c>
      <c r="AC39" s="53"/>
      <c r="AD39" s="63"/>
      <c r="AE39" s="53"/>
      <c r="AF39" s="63" t="s">
        <v>93</v>
      </c>
      <c r="AG39" s="53"/>
      <c r="AH39" s="63" t="s">
        <v>93</v>
      </c>
      <c r="AI39" s="64"/>
    </row>
    <row r="40" spans="1:35" s="20" customFormat="1" ht="16" customHeight="1" x14ac:dyDescent="0.2">
      <c r="A40" s="52">
        <v>110039811</v>
      </c>
      <c r="B40" s="53" t="s">
        <v>27</v>
      </c>
      <c r="C40" s="53" t="s">
        <v>23</v>
      </c>
      <c r="D40" s="53" t="s">
        <v>14</v>
      </c>
      <c r="E40" s="54">
        <v>62</v>
      </c>
      <c r="F40" s="53" t="s">
        <v>17</v>
      </c>
      <c r="G40" s="55" t="s">
        <v>10</v>
      </c>
      <c r="H40" s="56" t="s">
        <v>21</v>
      </c>
      <c r="I40" s="57" t="s">
        <v>222</v>
      </c>
      <c r="J40" s="58">
        <v>43257</v>
      </c>
      <c r="K40" s="8">
        <v>16</v>
      </c>
      <c r="L40" s="53" t="s">
        <v>15</v>
      </c>
      <c r="M40" s="59">
        <v>2.84</v>
      </c>
      <c r="N40" s="59">
        <v>48.38</v>
      </c>
      <c r="O40" s="65" t="str">
        <f t="shared" si="0"/>
        <v>Click - Flow Cytometry Report</v>
      </c>
      <c r="P40" s="61" t="s">
        <v>223</v>
      </c>
      <c r="Q40" s="8" t="s">
        <v>93</v>
      </c>
      <c r="R40" s="12">
        <v>73.5</v>
      </c>
      <c r="S40" s="12">
        <v>22.1</v>
      </c>
      <c r="T40" s="12">
        <v>10.8</v>
      </c>
      <c r="U40" s="12">
        <v>9.19</v>
      </c>
      <c r="V40" s="12">
        <v>0.8</v>
      </c>
      <c r="W40" s="12">
        <v>14.6</v>
      </c>
      <c r="X40" s="12">
        <v>52.6</v>
      </c>
      <c r="Y40" s="12">
        <v>19.5</v>
      </c>
      <c r="Z40" s="62">
        <v>33.700000000000003</v>
      </c>
      <c r="AA40" s="57" t="s">
        <v>144</v>
      </c>
      <c r="AB40" s="63" t="s">
        <v>93</v>
      </c>
      <c r="AC40" s="53"/>
      <c r="AD40" s="63"/>
      <c r="AE40" s="53"/>
      <c r="AF40" s="63" t="s">
        <v>93</v>
      </c>
      <c r="AG40" s="53"/>
      <c r="AH40" s="63" t="s">
        <v>92</v>
      </c>
      <c r="AI40" s="64" t="s">
        <v>217</v>
      </c>
    </row>
    <row r="41" spans="1:35" s="20" customFormat="1" ht="16" customHeight="1" x14ac:dyDescent="0.2">
      <c r="A41" s="52">
        <v>110039883</v>
      </c>
      <c r="B41" s="53" t="s">
        <v>27</v>
      </c>
      <c r="C41" s="53" t="s">
        <v>19</v>
      </c>
      <c r="D41" s="53" t="s">
        <v>14</v>
      </c>
      <c r="E41" s="54">
        <v>73</v>
      </c>
      <c r="F41" s="53" t="s">
        <v>17</v>
      </c>
      <c r="G41" s="55" t="s">
        <v>18</v>
      </c>
      <c r="H41" s="56" t="s">
        <v>13</v>
      </c>
      <c r="I41" s="57" t="s">
        <v>224</v>
      </c>
      <c r="J41" s="58">
        <v>43308</v>
      </c>
      <c r="K41" s="8">
        <v>7</v>
      </c>
      <c r="L41" s="53" t="s">
        <v>15</v>
      </c>
      <c r="M41" s="59">
        <v>2.9</v>
      </c>
      <c r="N41" s="59">
        <v>48.17</v>
      </c>
      <c r="O41" s="65" t="str">
        <f t="shared" si="0"/>
        <v>Click - Flow Cytometry Report</v>
      </c>
      <c r="P41" s="61" t="s">
        <v>225</v>
      </c>
      <c r="Q41" s="8" t="s">
        <v>92</v>
      </c>
      <c r="R41" s="12">
        <v>35.6</v>
      </c>
      <c r="S41" s="12">
        <v>34.1</v>
      </c>
      <c r="T41" s="12">
        <v>26.5</v>
      </c>
      <c r="U41" s="12">
        <v>7.18</v>
      </c>
      <c r="V41" s="12">
        <v>17.8</v>
      </c>
      <c r="W41" s="12">
        <v>2.96</v>
      </c>
      <c r="X41" s="12">
        <v>25.5</v>
      </c>
      <c r="Y41" s="12">
        <v>7.58</v>
      </c>
      <c r="Z41" s="62">
        <v>14.4</v>
      </c>
      <c r="AA41" s="57" t="s">
        <v>144</v>
      </c>
      <c r="AB41" s="63" t="s">
        <v>93</v>
      </c>
      <c r="AC41" s="53"/>
      <c r="AD41" s="63"/>
      <c r="AE41" s="53"/>
      <c r="AF41" s="63" t="s">
        <v>93</v>
      </c>
      <c r="AG41" s="53"/>
      <c r="AH41" s="63" t="s">
        <v>93</v>
      </c>
      <c r="AI41" s="64"/>
    </row>
    <row r="42" spans="1:35" s="20" customFormat="1" ht="16" customHeight="1" x14ac:dyDescent="0.2">
      <c r="A42" s="52">
        <v>110039914</v>
      </c>
      <c r="B42" s="53" t="s">
        <v>27</v>
      </c>
      <c r="C42" s="53" t="s">
        <v>19</v>
      </c>
      <c r="D42" s="53" t="s">
        <v>14</v>
      </c>
      <c r="E42" s="54">
        <v>54</v>
      </c>
      <c r="F42" s="53" t="s">
        <v>11</v>
      </c>
      <c r="G42" s="55" t="s">
        <v>18</v>
      </c>
      <c r="H42" s="56" t="s">
        <v>13</v>
      </c>
      <c r="I42" s="57" t="s">
        <v>228</v>
      </c>
      <c r="J42" s="58">
        <v>43329</v>
      </c>
      <c r="K42" s="8">
        <v>28</v>
      </c>
      <c r="L42" s="53" t="s">
        <v>15</v>
      </c>
      <c r="M42" s="59">
        <v>1.18</v>
      </c>
      <c r="N42" s="59">
        <v>42.14</v>
      </c>
      <c r="O42" s="65" t="str">
        <f t="shared" si="0"/>
        <v>Click - Flow Cytometry Report</v>
      </c>
      <c r="P42" s="61" t="s">
        <v>229</v>
      </c>
      <c r="Q42" s="8" t="s">
        <v>92</v>
      </c>
      <c r="R42" s="12">
        <v>28.6</v>
      </c>
      <c r="S42" s="12">
        <v>55.3</v>
      </c>
      <c r="T42" s="12">
        <v>45.1</v>
      </c>
      <c r="U42" s="12">
        <v>18.399999999999999</v>
      </c>
      <c r="V42" s="12">
        <v>9.98</v>
      </c>
      <c r="W42" s="12">
        <v>2.7</v>
      </c>
      <c r="X42" s="12">
        <v>12.9</v>
      </c>
      <c r="Y42" s="12">
        <v>4.5199999999999996</v>
      </c>
      <c r="Z42" s="62">
        <v>7.72</v>
      </c>
      <c r="AA42" s="57" t="s">
        <v>144</v>
      </c>
      <c r="AB42" s="63" t="s">
        <v>93</v>
      </c>
      <c r="AC42" s="53"/>
      <c r="AD42" s="63"/>
      <c r="AE42" s="53"/>
      <c r="AF42" s="63" t="s">
        <v>93</v>
      </c>
      <c r="AG42" s="53"/>
      <c r="AH42" s="63" t="s">
        <v>93</v>
      </c>
      <c r="AI42" s="64"/>
    </row>
    <row r="43" spans="1:35" s="20" customFormat="1" ht="16" customHeight="1" x14ac:dyDescent="0.2">
      <c r="A43" s="52">
        <v>110039992</v>
      </c>
      <c r="B43" s="53" t="s">
        <v>27</v>
      </c>
      <c r="C43" s="53" t="s">
        <v>19</v>
      </c>
      <c r="D43" s="53" t="s">
        <v>14</v>
      </c>
      <c r="E43" s="54">
        <v>57</v>
      </c>
      <c r="F43" s="53" t="s">
        <v>11</v>
      </c>
      <c r="G43" s="55" t="s">
        <v>18</v>
      </c>
      <c r="H43" s="56" t="s">
        <v>13</v>
      </c>
      <c r="I43" s="57" t="s">
        <v>230</v>
      </c>
      <c r="J43" s="58">
        <v>43395</v>
      </c>
      <c r="K43" s="8">
        <v>24</v>
      </c>
      <c r="L43" s="53" t="s">
        <v>15</v>
      </c>
      <c r="M43" s="59">
        <v>3.6</v>
      </c>
      <c r="N43" s="59">
        <v>66.540000000000006</v>
      </c>
      <c r="O43" s="65" t="str">
        <f t="shared" si="0"/>
        <v>Click - Flow Cytometry Report</v>
      </c>
      <c r="P43" s="61" t="s">
        <v>231</v>
      </c>
      <c r="Q43" s="8" t="s">
        <v>93</v>
      </c>
      <c r="R43" s="12">
        <v>64.599999999999994</v>
      </c>
      <c r="S43" s="12">
        <v>25.8</v>
      </c>
      <c r="T43" s="12">
        <v>48.1</v>
      </c>
      <c r="U43" s="12">
        <v>9.08</v>
      </c>
      <c r="V43" s="12">
        <v>21.4</v>
      </c>
      <c r="W43" s="12">
        <v>0.09</v>
      </c>
      <c r="X43" s="12">
        <v>8.8800000000000008</v>
      </c>
      <c r="Y43" s="12">
        <v>3.25</v>
      </c>
      <c r="Z43" s="62">
        <v>4.75</v>
      </c>
      <c r="AA43" s="57" t="s">
        <v>144</v>
      </c>
      <c r="AB43" s="63" t="s">
        <v>93</v>
      </c>
      <c r="AC43" s="53" t="s">
        <v>109</v>
      </c>
      <c r="AD43" s="63" t="s">
        <v>109</v>
      </c>
      <c r="AE43" s="53" t="s">
        <v>109</v>
      </c>
      <c r="AF43" s="63" t="s">
        <v>92</v>
      </c>
      <c r="AG43" s="53" t="s">
        <v>142</v>
      </c>
      <c r="AH43" s="63" t="s">
        <v>93</v>
      </c>
      <c r="AI43" s="64" t="s">
        <v>109</v>
      </c>
    </row>
    <row r="44" spans="1:35" s="20" customFormat="1" ht="16" customHeight="1" x14ac:dyDescent="0.2">
      <c r="A44" s="52">
        <v>110042229</v>
      </c>
      <c r="B44" s="53" t="s">
        <v>27</v>
      </c>
      <c r="C44" s="53" t="s">
        <v>19</v>
      </c>
      <c r="D44" s="53" t="s">
        <v>14</v>
      </c>
      <c r="E44" s="54">
        <v>65</v>
      </c>
      <c r="F44" s="53" t="s">
        <v>11</v>
      </c>
      <c r="G44" s="55" t="s">
        <v>18</v>
      </c>
      <c r="H44" s="56" t="s">
        <v>13</v>
      </c>
      <c r="I44" s="57" t="s">
        <v>232</v>
      </c>
      <c r="J44" s="58">
        <v>43231</v>
      </c>
      <c r="K44" s="8">
        <v>37</v>
      </c>
      <c r="L44" s="53" t="s">
        <v>15</v>
      </c>
      <c r="M44" s="59">
        <v>1.91</v>
      </c>
      <c r="N44" s="59">
        <v>49.35</v>
      </c>
      <c r="O44" s="65" t="str">
        <f t="shared" si="0"/>
        <v>Click - Flow Cytometry Report</v>
      </c>
      <c r="P44" s="61" t="s">
        <v>233</v>
      </c>
      <c r="Q44" s="8" t="s">
        <v>92</v>
      </c>
      <c r="R44" s="12">
        <v>55.9</v>
      </c>
      <c r="S44" s="12">
        <v>32.1</v>
      </c>
      <c r="T44" s="12">
        <v>41.7</v>
      </c>
      <c r="U44" s="12">
        <v>17.2</v>
      </c>
      <c r="V44" s="12">
        <v>9.17</v>
      </c>
      <c r="W44" s="12">
        <v>0.12</v>
      </c>
      <c r="X44" s="12">
        <v>12.5</v>
      </c>
      <c r="Y44" s="12">
        <v>8.34</v>
      </c>
      <c r="Z44" s="62">
        <v>4.2300000000000004</v>
      </c>
      <c r="AA44" s="57" t="s">
        <v>144</v>
      </c>
      <c r="AB44" s="63" t="s">
        <v>93</v>
      </c>
      <c r="AC44" s="53"/>
      <c r="AD44" s="63"/>
      <c r="AE44" s="53"/>
      <c r="AF44" s="63" t="s">
        <v>92</v>
      </c>
      <c r="AG44" s="53" t="s">
        <v>142</v>
      </c>
      <c r="AH44" s="63" t="s">
        <v>93</v>
      </c>
      <c r="AI44" s="64"/>
    </row>
    <row r="45" spans="1:35" s="20" customFormat="1" ht="16" customHeight="1" x14ac:dyDescent="0.2">
      <c r="A45" s="52">
        <v>110043080</v>
      </c>
      <c r="B45" s="53" t="s">
        <v>27</v>
      </c>
      <c r="C45" s="53" t="s">
        <v>23</v>
      </c>
      <c r="D45" s="53" t="s">
        <v>14</v>
      </c>
      <c r="E45" s="54">
        <v>57</v>
      </c>
      <c r="F45" s="53" t="s">
        <v>11</v>
      </c>
      <c r="G45" s="55" t="s">
        <v>18</v>
      </c>
      <c r="H45" s="56" t="s">
        <v>13</v>
      </c>
      <c r="I45" s="57" t="s">
        <v>236</v>
      </c>
      <c r="J45" s="58">
        <v>43166</v>
      </c>
      <c r="K45" s="8">
        <v>8</v>
      </c>
      <c r="L45" s="53" t="s">
        <v>15</v>
      </c>
      <c r="M45" s="59">
        <v>2.87</v>
      </c>
      <c r="N45" s="59">
        <v>42.84</v>
      </c>
      <c r="O45" s="65" t="str">
        <f t="shared" si="0"/>
        <v>Click - Flow Cytometry Report</v>
      </c>
      <c r="P45" s="61" t="s">
        <v>237</v>
      </c>
      <c r="Q45" s="8" t="s">
        <v>89</v>
      </c>
      <c r="R45" s="12">
        <v>54.1</v>
      </c>
      <c r="S45" s="12">
        <v>36.6</v>
      </c>
      <c r="T45" s="12">
        <v>33.6</v>
      </c>
      <c r="U45" s="12">
        <v>9.43</v>
      </c>
      <c r="V45" s="12">
        <v>21.3</v>
      </c>
      <c r="W45" s="12">
        <v>0.46</v>
      </c>
      <c r="X45" s="12">
        <v>15.8</v>
      </c>
      <c r="Y45" s="12">
        <v>5.05</v>
      </c>
      <c r="Z45" s="62">
        <v>6.99</v>
      </c>
      <c r="AA45" s="57" t="s">
        <v>144</v>
      </c>
      <c r="AB45" s="63" t="s">
        <v>93</v>
      </c>
      <c r="AC45" s="53"/>
      <c r="AD45" s="63"/>
      <c r="AE45" s="53"/>
      <c r="AF45" s="63" t="s">
        <v>92</v>
      </c>
      <c r="AG45" s="53" t="s">
        <v>148</v>
      </c>
      <c r="AH45" s="63" t="s">
        <v>93</v>
      </c>
      <c r="AI45" s="64"/>
    </row>
    <row r="46" spans="1:35" s="20" customFormat="1" ht="16" customHeight="1" x14ac:dyDescent="0.2">
      <c r="A46" s="52">
        <v>120589937</v>
      </c>
      <c r="B46" s="53" t="s">
        <v>27</v>
      </c>
      <c r="C46" s="53" t="s">
        <v>19</v>
      </c>
      <c r="D46" s="53" t="s">
        <v>14</v>
      </c>
      <c r="E46" s="54">
        <v>74</v>
      </c>
      <c r="F46" s="53" t="s">
        <v>17</v>
      </c>
      <c r="G46" s="55" t="s">
        <v>18</v>
      </c>
      <c r="H46" s="56" t="s">
        <v>13</v>
      </c>
      <c r="I46" s="57" t="s">
        <v>238</v>
      </c>
      <c r="J46" s="58">
        <v>42646</v>
      </c>
      <c r="K46" s="8">
        <v>5</v>
      </c>
      <c r="L46" s="53" t="s">
        <v>15</v>
      </c>
      <c r="M46" s="59">
        <v>1.63</v>
      </c>
      <c r="N46" s="59">
        <v>60.15</v>
      </c>
      <c r="O46" s="60"/>
      <c r="P46" s="61"/>
      <c r="Q46" s="8"/>
      <c r="R46" s="12" t="s">
        <v>109</v>
      </c>
      <c r="S46" s="12" t="s">
        <v>109</v>
      </c>
      <c r="T46" s="12" t="s">
        <v>109</v>
      </c>
      <c r="U46" s="12" t="s">
        <v>109</v>
      </c>
      <c r="V46" s="12" t="s">
        <v>109</v>
      </c>
      <c r="W46" s="12" t="s">
        <v>109</v>
      </c>
      <c r="X46" s="12" t="s">
        <v>109</v>
      </c>
      <c r="Y46" s="12" t="s">
        <v>109</v>
      </c>
      <c r="Z46" s="62" t="s">
        <v>109</v>
      </c>
      <c r="AA46" s="57" t="s">
        <v>127</v>
      </c>
      <c r="AB46" s="63" t="s">
        <v>92</v>
      </c>
      <c r="AC46" s="53" t="s">
        <v>128</v>
      </c>
      <c r="AD46" s="63"/>
      <c r="AE46" s="53"/>
      <c r="AF46" s="63" t="s">
        <v>93</v>
      </c>
      <c r="AG46" s="53"/>
      <c r="AH46" s="63" t="s">
        <v>93</v>
      </c>
      <c r="AI46" s="64"/>
    </row>
    <row r="47" spans="1:35" s="20" customFormat="1" ht="16" customHeight="1" x14ac:dyDescent="0.2">
      <c r="A47" s="52">
        <v>120752480</v>
      </c>
      <c r="B47" s="53" t="s">
        <v>27</v>
      </c>
      <c r="C47" s="53" t="s">
        <v>23</v>
      </c>
      <c r="D47" s="53" t="s">
        <v>14</v>
      </c>
      <c r="E47" s="54">
        <v>77</v>
      </c>
      <c r="F47" s="53" t="s">
        <v>17</v>
      </c>
      <c r="G47" s="55" t="s">
        <v>18</v>
      </c>
      <c r="H47" s="56" t="s">
        <v>13</v>
      </c>
      <c r="I47" s="57" t="s">
        <v>241</v>
      </c>
      <c r="J47" s="58">
        <v>43305</v>
      </c>
      <c r="K47" s="8">
        <v>2</v>
      </c>
      <c r="L47" s="53" t="s">
        <v>15</v>
      </c>
      <c r="M47" s="59">
        <v>3.2</v>
      </c>
      <c r="N47" s="59">
        <v>60.26</v>
      </c>
      <c r="O47" s="65" t="str">
        <f>HYPERLINK(P47,"Click - Flow Cytometry Report")</f>
        <v>Click - Flow Cytometry Report</v>
      </c>
      <c r="P47" s="61" t="s">
        <v>242</v>
      </c>
      <c r="Q47" s="8" t="s">
        <v>92</v>
      </c>
      <c r="R47" s="12">
        <v>56.1</v>
      </c>
      <c r="S47" s="12">
        <v>34.9</v>
      </c>
      <c r="T47" s="12">
        <v>25.3</v>
      </c>
      <c r="U47" s="12">
        <v>6.4</v>
      </c>
      <c r="V47" s="12">
        <v>7.25</v>
      </c>
      <c r="W47" s="12">
        <v>3.08</v>
      </c>
      <c r="X47" s="12">
        <v>12.4</v>
      </c>
      <c r="Y47" s="12">
        <v>4.51</v>
      </c>
      <c r="Z47" s="62">
        <v>9.74</v>
      </c>
      <c r="AA47" s="57" t="s">
        <v>144</v>
      </c>
      <c r="AB47" s="63" t="s">
        <v>93</v>
      </c>
      <c r="AC47" s="53"/>
      <c r="AD47" s="63"/>
      <c r="AE47" s="53"/>
      <c r="AF47" s="63" t="s">
        <v>93</v>
      </c>
      <c r="AG47" s="53"/>
      <c r="AH47" s="63" t="s">
        <v>93</v>
      </c>
      <c r="AI47" s="64"/>
    </row>
    <row r="48" spans="1:35" s="20" customFormat="1" ht="16" customHeight="1" x14ac:dyDescent="0.2">
      <c r="A48" s="52">
        <v>120770208</v>
      </c>
      <c r="B48" s="53" t="s">
        <v>27</v>
      </c>
      <c r="C48" s="53" t="s">
        <v>24</v>
      </c>
      <c r="D48" s="53" t="s">
        <v>14</v>
      </c>
      <c r="E48" s="54">
        <v>71</v>
      </c>
      <c r="F48" s="53" t="s">
        <v>17</v>
      </c>
      <c r="G48" s="55" t="s">
        <v>18</v>
      </c>
      <c r="H48" s="56" t="s">
        <v>13</v>
      </c>
      <c r="I48" s="57" t="s">
        <v>243</v>
      </c>
      <c r="J48" s="58">
        <v>42906</v>
      </c>
      <c r="K48" s="8">
        <v>1</v>
      </c>
      <c r="L48" s="53" t="s">
        <v>15</v>
      </c>
      <c r="M48" s="59">
        <v>1.48</v>
      </c>
      <c r="N48" s="59">
        <v>59.68</v>
      </c>
      <c r="O48" s="60"/>
      <c r="P48" s="61"/>
      <c r="Q48" s="8"/>
      <c r="R48" s="12" t="s">
        <v>109</v>
      </c>
      <c r="S48" s="12" t="s">
        <v>109</v>
      </c>
      <c r="T48" s="12" t="s">
        <v>109</v>
      </c>
      <c r="U48" s="12" t="s">
        <v>109</v>
      </c>
      <c r="V48" s="12" t="s">
        <v>109</v>
      </c>
      <c r="W48" s="12" t="s">
        <v>109</v>
      </c>
      <c r="X48" s="12" t="s">
        <v>109</v>
      </c>
      <c r="Y48" s="12" t="s">
        <v>109</v>
      </c>
      <c r="Z48" s="62" t="s">
        <v>109</v>
      </c>
      <c r="AA48" s="57" t="s">
        <v>144</v>
      </c>
      <c r="AB48" s="63" t="s">
        <v>93</v>
      </c>
      <c r="AC48" s="53"/>
      <c r="AD48" s="63"/>
      <c r="AE48" s="53"/>
      <c r="AF48" s="63" t="s">
        <v>93</v>
      </c>
      <c r="AG48" s="53"/>
      <c r="AH48" s="63" t="s">
        <v>93</v>
      </c>
      <c r="AI48" s="64"/>
    </row>
    <row r="49" spans="1:35" s="20" customFormat="1" ht="16" customHeight="1" x14ac:dyDescent="0.2">
      <c r="A49" s="52">
        <v>120811337</v>
      </c>
      <c r="B49" s="53" t="s">
        <v>27</v>
      </c>
      <c r="C49" s="53" t="s">
        <v>19</v>
      </c>
      <c r="D49" s="53" t="s">
        <v>14</v>
      </c>
      <c r="E49" s="54">
        <v>68</v>
      </c>
      <c r="F49" s="53" t="s">
        <v>17</v>
      </c>
      <c r="G49" s="55" t="s">
        <v>12</v>
      </c>
      <c r="H49" s="56" t="s">
        <v>13</v>
      </c>
      <c r="I49" s="57" t="s">
        <v>244</v>
      </c>
      <c r="J49" s="58">
        <v>42963</v>
      </c>
      <c r="K49" s="8">
        <v>2</v>
      </c>
      <c r="L49" s="53" t="s">
        <v>15</v>
      </c>
      <c r="M49" s="59">
        <v>1.74</v>
      </c>
      <c r="N49" s="59">
        <v>57.81</v>
      </c>
      <c r="O49" s="65" t="str">
        <f>HYPERLINK(P49,"Click - Flow Cytometry Report")</f>
        <v>Click - Flow Cytometry Report</v>
      </c>
      <c r="P49" s="61" t="s">
        <v>245</v>
      </c>
      <c r="Q49" s="8" t="s">
        <v>89</v>
      </c>
      <c r="R49" s="12">
        <v>53.6</v>
      </c>
      <c r="S49" s="12">
        <v>31.5</v>
      </c>
      <c r="T49" s="12">
        <v>27</v>
      </c>
      <c r="U49" s="12">
        <v>7.44</v>
      </c>
      <c r="V49" s="12">
        <v>15.2</v>
      </c>
      <c r="W49" s="12">
        <v>0.18</v>
      </c>
      <c r="X49" s="12">
        <v>28.2</v>
      </c>
      <c r="Y49" s="12">
        <v>7.14</v>
      </c>
      <c r="Z49" s="62">
        <v>16.7</v>
      </c>
      <c r="AA49" s="57" t="s">
        <v>144</v>
      </c>
      <c r="AB49" s="63" t="s">
        <v>93</v>
      </c>
      <c r="AC49" s="53"/>
      <c r="AD49" s="63"/>
      <c r="AE49" s="53"/>
      <c r="AF49" s="63" t="s">
        <v>92</v>
      </c>
      <c r="AG49" s="53" t="s">
        <v>246</v>
      </c>
      <c r="AH49" s="63" t="s">
        <v>93</v>
      </c>
      <c r="AI49" s="64"/>
    </row>
    <row r="50" spans="1:35" s="20" customFormat="1" ht="16" customHeight="1" x14ac:dyDescent="0.2">
      <c r="A50" s="52">
        <v>120839011</v>
      </c>
      <c r="B50" s="53" t="s">
        <v>27</v>
      </c>
      <c r="C50" s="53" t="s">
        <v>24</v>
      </c>
      <c r="D50" s="53" t="s">
        <v>14</v>
      </c>
      <c r="E50" s="54">
        <v>77</v>
      </c>
      <c r="F50" s="53" t="s">
        <v>11</v>
      </c>
      <c r="G50" s="55" t="s">
        <v>18</v>
      </c>
      <c r="H50" s="56" t="s">
        <v>13</v>
      </c>
      <c r="I50" s="57" t="s">
        <v>247</v>
      </c>
      <c r="J50" s="58">
        <v>42991</v>
      </c>
      <c r="K50" s="8">
        <v>1</v>
      </c>
      <c r="L50" s="53" t="s">
        <v>15</v>
      </c>
      <c r="M50" s="59">
        <v>1</v>
      </c>
      <c r="N50" s="59">
        <v>57.22</v>
      </c>
      <c r="O50" s="60"/>
      <c r="P50" s="61"/>
      <c r="Q50" s="8"/>
      <c r="R50" s="12" t="s">
        <v>109</v>
      </c>
      <c r="S50" s="12" t="s">
        <v>109</v>
      </c>
      <c r="T50" s="12" t="s">
        <v>109</v>
      </c>
      <c r="U50" s="12" t="s">
        <v>109</v>
      </c>
      <c r="V50" s="12" t="s">
        <v>109</v>
      </c>
      <c r="W50" s="12" t="s">
        <v>109</v>
      </c>
      <c r="X50" s="12" t="s">
        <v>109</v>
      </c>
      <c r="Y50" s="12" t="s">
        <v>109</v>
      </c>
      <c r="Z50" s="62" t="s">
        <v>109</v>
      </c>
      <c r="AA50" s="57" t="s">
        <v>144</v>
      </c>
      <c r="AB50" s="63" t="s">
        <v>93</v>
      </c>
      <c r="AC50" s="53"/>
      <c r="AD50" s="63"/>
      <c r="AE50" s="53"/>
      <c r="AF50" s="63" t="s">
        <v>93</v>
      </c>
      <c r="AG50" s="53"/>
      <c r="AH50" s="63" t="s">
        <v>93</v>
      </c>
      <c r="AI50" s="64"/>
    </row>
    <row r="51" spans="1:35" s="20" customFormat="1" ht="16" customHeight="1" x14ac:dyDescent="0.2">
      <c r="A51" s="52">
        <v>120844908</v>
      </c>
      <c r="B51" s="53" t="s">
        <v>27</v>
      </c>
      <c r="C51" s="53" t="s">
        <v>20</v>
      </c>
      <c r="D51" s="53" t="s">
        <v>14</v>
      </c>
      <c r="E51" s="54">
        <v>57</v>
      </c>
      <c r="F51" s="53" t="s">
        <v>17</v>
      </c>
      <c r="G51" s="55" t="s">
        <v>18</v>
      </c>
      <c r="H51" s="56" t="s">
        <v>13</v>
      </c>
      <c r="I51" s="57" t="s">
        <v>248</v>
      </c>
      <c r="J51" s="58">
        <v>42997</v>
      </c>
      <c r="K51" s="8">
        <v>1</v>
      </c>
      <c r="L51" s="53" t="s">
        <v>15</v>
      </c>
      <c r="M51" s="59">
        <v>2.36</v>
      </c>
      <c r="N51" s="59">
        <v>52.21</v>
      </c>
      <c r="O51" s="65" t="str">
        <f t="shared" ref="O51:O73" si="1">HYPERLINK(P51,"Click - Flow Cytometry Report")</f>
        <v>Click - Flow Cytometry Report</v>
      </c>
      <c r="P51" s="61" t="s">
        <v>249</v>
      </c>
      <c r="Q51" s="8" t="s">
        <v>89</v>
      </c>
      <c r="R51" s="12">
        <v>69.599999999999994</v>
      </c>
      <c r="S51" s="12">
        <v>29</v>
      </c>
      <c r="T51" s="12">
        <v>28.3</v>
      </c>
      <c r="U51" s="12">
        <v>28.5</v>
      </c>
      <c r="V51" s="12">
        <v>26.3</v>
      </c>
      <c r="W51" s="12">
        <v>0.4</v>
      </c>
      <c r="X51" s="12">
        <v>2.11</v>
      </c>
      <c r="Y51" s="12">
        <v>0.56000000000000005</v>
      </c>
      <c r="Z51" s="62">
        <v>0.79</v>
      </c>
      <c r="AA51" s="57" t="s">
        <v>144</v>
      </c>
      <c r="AB51" s="63" t="s">
        <v>92</v>
      </c>
      <c r="AC51" s="53" t="s">
        <v>128</v>
      </c>
      <c r="AD51" s="63"/>
      <c r="AE51" s="53"/>
      <c r="AF51" s="63" t="s">
        <v>93</v>
      </c>
      <c r="AG51" s="53"/>
      <c r="AH51" s="63" t="s">
        <v>93</v>
      </c>
      <c r="AI51" s="64"/>
    </row>
    <row r="52" spans="1:35" s="20" customFormat="1" ht="16" customHeight="1" x14ac:dyDescent="0.2">
      <c r="A52" s="52">
        <v>120889508</v>
      </c>
      <c r="B52" s="53" t="s">
        <v>27</v>
      </c>
      <c r="C52" s="53" t="s">
        <v>24</v>
      </c>
      <c r="D52" s="53" t="s">
        <v>14</v>
      </c>
      <c r="E52" s="54">
        <v>66</v>
      </c>
      <c r="F52" s="53" t="s">
        <v>11</v>
      </c>
      <c r="G52" s="55" t="s">
        <v>18</v>
      </c>
      <c r="H52" s="56" t="s">
        <v>13</v>
      </c>
      <c r="I52" s="57" t="s">
        <v>250</v>
      </c>
      <c r="J52" s="58">
        <v>43053</v>
      </c>
      <c r="K52" s="8">
        <v>9</v>
      </c>
      <c r="L52" s="53" t="s">
        <v>15</v>
      </c>
      <c r="M52" s="59">
        <v>1.62</v>
      </c>
      <c r="N52" s="59">
        <v>50</v>
      </c>
      <c r="O52" s="65" t="str">
        <f t="shared" si="1"/>
        <v>Click - Flow Cytometry Report</v>
      </c>
      <c r="P52" s="61" t="s">
        <v>251</v>
      </c>
      <c r="Q52" s="8" t="s">
        <v>89</v>
      </c>
      <c r="R52" s="12">
        <v>68.8</v>
      </c>
      <c r="S52" s="12">
        <v>29</v>
      </c>
      <c r="T52" s="12">
        <v>31.7</v>
      </c>
      <c r="U52" s="12">
        <v>7.9</v>
      </c>
      <c r="V52" s="12">
        <v>39.4</v>
      </c>
      <c r="W52" s="12">
        <v>1.22</v>
      </c>
      <c r="X52" s="12">
        <v>3.28</v>
      </c>
      <c r="Y52" s="12">
        <v>1.02</v>
      </c>
      <c r="Z52" s="62">
        <v>1.6</v>
      </c>
      <c r="AA52" s="57" t="s">
        <v>127</v>
      </c>
      <c r="AB52" s="63" t="s">
        <v>92</v>
      </c>
      <c r="AC52" s="53" t="s">
        <v>128</v>
      </c>
      <c r="AD52" s="63"/>
      <c r="AE52" s="53"/>
      <c r="AF52" s="63" t="s">
        <v>92</v>
      </c>
      <c r="AG52" s="53" t="s">
        <v>142</v>
      </c>
      <c r="AH52" s="63" t="s">
        <v>93</v>
      </c>
      <c r="AI52" s="64"/>
    </row>
    <row r="53" spans="1:35" s="20" customFormat="1" ht="16" customHeight="1" x14ac:dyDescent="0.2">
      <c r="A53" s="52">
        <v>110002763</v>
      </c>
      <c r="B53" s="53" t="s">
        <v>31</v>
      </c>
      <c r="C53" s="53" t="s">
        <v>32</v>
      </c>
      <c r="D53" s="53" t="s">
        <v>14</v>
      </c>
      <c r="E53" s="54">
        <v>69</v>
      </c>
      <c r="F53" s="53" t="s">
        <v>11</v>
      </c>
      <c r="G53" s="55" t="s">
        <v>18</v>
      </c>
      <c r="H53" s="56" t="s">
        <v>13</v>
      </c>
      <c r="I53" s="57" t="s">
        <v>131</v>
      </c>
      <c r="J53" s="58">
        <v>43299</v>
      </c>
      <c r="K53" s="8">
        <v>27</v>
      </c>
      <c r="L53" s="53" t="s">
        <v>15</v>
      </c>
      <c r="M53" s="59">
        <v>2.78</v>
      </c>
      <c r="N53" s="59">
        <v>64.2</v>
      </c>
      <c r="O53" s="65" t="str">
        <f t="shared" si="1"/>
        <v>Click - Flow Cytometry Report</v>
      </c>
      <c r="P53" s="61" t="s">
        <v>132</v>
      </c>
      <c r="Q53" s="8" t="s">
        <v>93</v>
      </c>
      <c r="R53" s="12">
        <v>20.7</v>
      </c>
      <c r="S53" s="12">
        <v>52.8</v>
      </c>
      <c r="T53" s="12">
        <v>5.2</v>
      </c>
      <c r="U53" s="12">
        <v>34.200000000000003</v>
      </c>
      <c r="V53" s="12">
        <v>0.35</v>
      </c>
      <c r="W53" s="12">
        <v>1.66</v>
      </c>
      <c r="X53" s="12">
        <v>56.5</v>
      </c>
      <c r="Y53" s="12">
        <v>43.8</v>
      </c>
      <c r="Z53" s="62">
        <v>7.84</v>
      </c>
      <c r="AA53" s="57" t="s">
        <v>127</v>
      </c>
      <c r="AB53" s="63"/>
      <c r="AC53" s="53"/>
      <c r="AD53" s="63"/>
      <c r="AE53" s="53"/>
      <c r="AF53" s="63"/>
      <c r="AG53" s="53"/>
      <c r="AH53" s="63"/>
      <c r="AI53" s="64"/>
    </row>
    <row r="54" spans="1:35" s="20" customFormat="1" ht="16" customHeight="1" x14ac:dyDescent="0.2">
      <c r="A54" s="52">
        <v>110005700</v>
      </c>
      <c r="B54" s="53" t="s">
        <v>31</v>
      </c>
      <c r="C54" s="53" t="s">
        <v>32</v>
      </c>
      <c r="D54" s="53" t="s">
        <v>14</v>
      </c>
      <c r="E54" s="54">
        <v>67</v>
      </c>
      <c r="F54" s="53" t="s">
        <v>11</v>
      </c>
      <c r="G54" s="55" t="s">
        <v>18</v>
      </c>
      <c r="H54" s="56" t="s">
        <v>21</v>
      </c>
      <c r="I54" s="57" t="s">
        <v>182</v>
      </c>
      <c r="J54" s="58">
        <v>43256</v>
      </c>
      <c r="K54" s="8">
        <v>7</v>
      </c>
      <c r="L54" s="53" t="s">
        <v>15</v>
      </c>
      <c r="M54" s="59">
        <v>2.4900000000000002</v>
      </c>
      <c r="N54" s="59">
        <v>48.92</v>
      </c>
      <c r="O54" s="65" t="str">
        <f t="shared" si="1"/>
        <v>Click - Flow Cytometry Report</v>
      </c>
      <c r="P54" s="61" t="s">
        <v>183</v>
      </c>
      <c r="Q54" s="8" t="s">
        <v>92</v>
      </c>
      <c r="R54" s="12">
        <v>56.5</v>
      </c>
      <c r="S54" s="12">
        <v>38.5</v>
      </c>
      <c r="T54" s="12">
        <v>9.48</v>
      </c>
      <c r="U54" s="12">
        <v>19.899999999999999</v>
      </c>
      <c r="V54" s="12">
        <v>1.58</v>
      </c>
      <c r="W54" s="12">
        <v>0.35</v>
      </c>
      <c r="X54" s="12">
        <v>54.5</v>
      </c>
      <c r="Y54" s="12">
        <v>20.3</v>
      </c>
      <c r="Z54" s="62">
        <v>33.4</v>
      </c>
      <c r="AA54" s="57" t="s">
        <v>144</v>
      </c>
      <c r="AB54" s="63"/>
      <c r="AC54" s="53"/>
      <c r="AD54" s="63"/>
      <c r="AE54" s="53"/>
      <c r="AF54" s="63"/>
      <c r="AG54" s="53"/>
      <c r="AH54" s="63"/>
      <c r="AI54" s="64"/>
    </row>
    <row r="55" spans="1:35" s="20" customFormat="1" ht="16" customHeight="1" x14ac:dyDescent="0.2">
      <c r="A55" s="52">
        <v>110006039</v>
      </c>
      <c r="B55" s="53" t="s">
        <v>31</v>
      </c>
      <c r="C55" s="53" t="s">
        <v>24</v>
      </c>
      <c r="D55" s="53" t="s">
        <v>14</v>
      </c>
      <c r="E55" s="54">
        <v>55</v>
      </c>
      <c r="F55" s="53" t="s">
        <v>11</v>
      </c>
      <c r="G55" s="55" t="s">
        <v>18</v>
      </c>
      <c r="H55" s="56" t="s">
        <v>13</v>
      </c>
      <c r="I55" s="57" t="s">
        <v>186</v>
      </c>
      <c r="J55" s="58">
        <v>43259</v>
      </c>
      <c r="K55" s="8">
        <v>9</v>
      </c>
      <c r="L55" s="53" t="s">
        <v>15</v>
      </c>
      <c r="M55" s="59">
        <v>2.88</v>
      </c>
      <c r="N55" s="59">
        <v>48.73</v>
      </c>
      <c r="O55" s="65" t="str">
        <f t="shared" si="1"/>
        <v>Click - Flow Cytometry Report</v>
      </c>
      <c r="P55" s="61" t="s">
        <v>187</v>
      </c>
      <c r="Q55" s="8" t="s">
        <v>93</v>
      </c>
      <c r="R55" s="12">
        <v>20.6</v>
      </c>
      <c r="S55" s="12">
        <v>65</v>
      </c>
      <c r="T55" s="12">
        <v>44.8</v>
      </c>
      <c r="U55" s="12">
        <v>15.9</v>
      </c>
      <c r="V55" s="12">
        <v>5.71</v>
      </c>
      <c r="W55" s="12">
        <v>13.2</v>
      </c>
      <c r="X55" s="12">
        <v>9.26</v>
      </c>
      <c r="Y55" s="12">
        <v>4</v>
      </c>
      <c r="Z55" s="62">
        <v>4.9800000000000004</v>
      </c>
      <c r="AA55" s="57" t="s">
        <v>127</v>
      </c>
      <c r="AB55" s="63"/>
      <c r="AC55" s="53"/>
      <c r="AD55" s="63"/>
      <c r="AE55" s="53"/>
      <c r="AF55" s="63"/>
      <c r="AG55" s="53"/>
      <c r="AH55" s="63"/>
      <c r="AI55" s="64"/>
    </row>
    <row r="56" spans="1:35" s="20" customFormat="1" ht="16" customHeight="1" x14ac:dyDescent="0.2">
      <c r="A56" s="52">
        <v>110037006</v>
      </c>
      <c r="B56" s="53" t="s">
        <v>95</v>
      </c>
      <c r="C56" s="53" t="s">
        <v>26</v>
      </c>
      <c r="D56" s="53" t="s">
        <v>14</v>
      </c>
      <c r="E56" s="54">
        <v>73</v>
      </c>
      <c r="F56" s="53" t="s">
        <v>17</v>
      </c>
      <c r="G56" s="55" t="s">
        <v>21</v>
      </c>
      <c r="H56" s="56" t="s">
        <v>21</v>
      </c>
      <c r="I56" s="57" t="s">
        <v>207</v>
      </c>
      <c r="J56" s="58">
        <v>43186</v>
      </c>
      <c r="K56" s="8">
        <v>3</v>
      </c>
      <c r="L56" s="53" t="s">
        <v>15</v>
      </c>
      <c r="M56" s="59">
        <v>1.42</v>
      </c>
      <c r="N56" s="59">
        <v>46.1</v>
      </c>
      <c r="O56" s="65" t="str">
        <f t="shared" si="1"/>
        <v>Click - Flow Cytometry Report</v>
      </c>
      <c r="P56" s="61" t="s">
        <v>208</v>
      </c>
      <c r="Q56" s="8" t="s">
        <v>89</v>
      </c>
      <c r="R56" s="12">
        <v>13.7</v>
      </c>
      <c r="S56" s="12">
        <v>70.8</v>
      </c>
      <c r="T56" s="12">
        <v>30.1</v>
      </c>
      <c r="U56" s="12">
        <v>20.5</v>
      </c>
      <c r="V56" s="12">
        <v>30</v>
      </c>
      <c r="W56" s="12">
        <v>9.0299999999999994</v>
      </c>
      <c r="X56" s="12">
        <v>3.79</v>
      </c>
      <c r="Y56" s="12">
        <v>2.77</v>
      </c>
      <c r="Z56" s="62">
        <v>3.84</v>
      </c>
      <c r="AA56" s="57" t="s">
        <v>144</v>
      </c>
      <c r="AB56" s="63"/>
      <c r="AC56" s="53"/>
      <c r="AD56" s="63"/>
      <c r="AE56" s="53"/>
      <c r="AF56" s="63"/>
      <c r="AG56" s="53"/>
      <c r="AH56" s="63"/>
      <c r="AI56" s="64"/>
    </row>
    <row r="57" spans="1:35" s="20" customFormat="1" ht="16" customHeight="1" x14ac:dyDescent="0.2">
      <c r="A57" s="52">
        <v>110037007</v>
      </c>
      <c r="B57" s="53" t="s">
        <v>90</v>
      </c>
      <c r="C57" s="53" t="s">
        <v>16</v>
      </c>
      <c r="D57" s="53" t="s">
        <v>14</v>
      </c>
      <c r="E57" s="54">
        <v>59</v>
      </c>
      <c r="F57" s="53" t="s">
        <v>17</v>
      </c>
      <c r="G57" s="55" t="s">
        <v>18</v>
      </c>
      <c r="H57" s="56" t="s">
        <v>13</v>
      </c>
      <c r="I57" s="57" t="s">
        <v>209</v>
      </c>
      <c r="J57" s="58">
        <v>43185</v>
      </c>
      <c r="K57" s="8">
        <v>4</v>
      </c>
      <c r="L57" s="53" t="s">
        <v>15</v>
      </c>
      <c r="M57" s="59">
        <v>0.75</v>
      </c>
      <c r="N57" s="59">
        <v>22.21</v>
      </c>
      <c r="O57" s="65" t="str">
        <f t="shared" si="1"/>
        <v>Click - Flow Cytometry Report</v>
      </c>
      <c r="P57" s="61" t="s">
        <v>210</v>
      </c>
      <c r="Q57" s="8" t="s">
        <v>89</v>
      </c>
      <c r="R57" s="12">
        <v>16.3</v>
      </c>
      <c r="S57" s="12">
        <v>57.1</v>
      </c>
      <c r="T57" s="12">
        <v>8.0500000000000007</v>
      </c>
      <c r="U57" s="12">
        <v>10.5</v>
      </c>
      <c r="V57" s="12">
        <v>47.5</v>
      </c>
      <c r="W57" s="12">
        <v>1.33</v>
      </c>
      <c r="X57" s="12">
        <v>22</v>
      </c>
      <c r="Y57" s="12">
        <v>9.85</v>
      </c>
      <c r="Z57" s="62">
        <v>5.79</v>
      </c>
      <c r="AA57" s="57" t="s">
        <v>144</v>
      </c>
      <c r="AB57" s="63"/>
      <c r="AC57" s="53"/>
      <c r="AD57" s="63"/>
      <c r="AE57" s="53"/>
      <c r="AF57" s="63"/>
      <c r="AG57" s="53"/>
      <c r="AH57" s="63"/>
      <c r="AI57" s="64"/>
    </row>
    <row r="58" spans="1:35" s="20" customFormat="1" ht="16" customHeight="1" x14ac:dyDescent="0.2">
      <c r="A58" s="52">
        <v>110037067</v>
      </c>
      <c r="B58" s="53" t="s">
        <v>90</v>
      </c>
      <c r="C58" s="53" t="s">
        <v>19</v>
      </c>
      <c r="D58" s="53" t="s">
        <v>14</v>
      </c>
      <c r="E58" s="54">
        <v>72</v>
      </c>
      <c r="F58" s="53" t="s">
        <v>17</v>
      </c>
      <c r="G58" s="55" t="s">
        <v>18</v>
      </c>
      <c r="H58" s="56" t="s">
        <v>13</v>
      </c>
      <c r="I58" s="57" t="s">
        <v>220</v>
      </c>
      <c r="J58" s="58">
        <v>43306</v>
      </c>
      <c r="K58" s="8">
        <v>22</v>
      </c>
      <c r="L58" s="53" t="s">
        <v>15</v>
      </c>
      <c r="M58" s="59">
        <v>5.6</v>
      </c>
      <c r="N58" s="59">
        <v>52</v>
      </c>
      <c r="O58" s="65" t="str">
        <f t="shared" si="1"/>
        <v>Click - Flow Cytometry Report</v>
      </c>
      <c r="P58" s="61" t="s">
        <v>221</v>
      </c>
      <c r="Q58" s="8" t="s">
        <v>93</v>
      </c>
      <c r="R58" s="12">
        <v>26.4</v>
      </c>
      <c r="S58" s="12">
        <v>70.599999999999994</v>
      </c>
      <c r="T58" s="12">
        <v>12.7</v>
      </c>
      <c r="U58" s="12">
        <v>80.900000000000006</v>
      </c>
      <c r="V58" s="12">
        <v>2.59</v>
      </c>
      <c r="W58" s="12">
        <v>2.62</v>
      </c>
      <c r="X58" s="12">
        <v>8.11</v>
      </c>
      <c r="Y58" s="12">
        <v>2.11</v>
      </c>
      <c r="Z58" s="62">
        <v>6.85</v>
      </c>
      <c r="AA58" s="57" t="s">
        <v>144</v>
      </c>
      <c r="AB58" s="63"/>
      <c r="AC58" s="53"/>
      <c r="AD58" s="63"/>
      <c r="AE58" s="53"/>
      <c r="AF58" s="63"/>
      <c r="AG58" s="53"/>
      <c r="AH58" s="63"/>
      <c r="AI58" s="64"/>
    </row>
    <row r="59" spans="1:35" s="20" customFormat="1" ht="16" customHeight="1" x14ac:dyDescent="0.2">
      <c r="A59" s="52">
        <v>110039885</v>
      </c>
      <c r="B59" s="53" t="s">
        <v>90</v>
      </c>
      <c r="C59" s="53" t="s">
        <v>24</v>
      </c>
      <c r="D59" s="53" t="s">
        <v>14</v>
      </c>
      <c r="E59" s="54">
        <v>64</v>
      </c>
      <c r="F59" s="53" t="s">
        <v>11</v>
      </c>
      <c r="G59" s="55" t="s">
        <v>18</v>
      </c>
      <c r="H59" s="56" t="s">
        <v>13</v>
      </c>
      <c r="I59" s="57" t="s">
        <v>226</v>
      </c>
      <c r="J59" s="58">
        <v>43311</v>
      </c>
      <c r="K59" s="8">
        <v>2</v>
      </c>
      <c r="L59" s="53" t="s">
        <v>15</v>
      </c>
      <c r="M59" s="59">
        <v>1.02</v>
      </c>
      <c r="N59" s="59">
        <v>58.89</v>
      </c>
      <c r="O59" s="65" t="str">
        <f t="shared" si="1"/>
        <v>Click - Flow Cytometry Report</v>
      </c>
      <c r="P59" s="61" t="s">
        <v>227</v>
      </c>
      <c r="Q59" s="8" t="s">
        <v>93</v>
      </c>
      <c r="R59" s="12">
        <v>22.5</v>
      </c>
      <c r="S59" s="12">
        <v>52.5</v>
      </c>
      <c r="T59" s="12">
        <v>21.4</v>
      </c>
      <c r="U59" s="12">
        <v>12.5</v>
      </c>
      <c r="V59" s="12">
        <v>15.1</v>
      </c>
      <c r="W59" s="12">
        <v>2.97</v>
      </c>
      <c r="X59" s="12">
        <v>25.6</v>
      </c>
      <c r="Y59" s="12">
        <v>3.61</v>
      </c>
      <c r="Z59" s="62">
        <v>22.1</v>
      </c>
      <c r="AA59" s="57" t="s">
        <v>144</v>
      </c>
      <c r="AB59" s="63"/>
      <c r="AC59" s="53"/>
      <c r="AD59" s="63"/>
      <c r="AE59" s="53"/>
      <c r="AF59" s="63"/>
      <c r="AG59" s="53"/>
      <c r="AH59" s="63"/>
      <c r="AI59" s="64"/>
    </row>
    <row r="60" spans="1:35" s="20" customFormat="1" ht="16" customHeight="1" x14ac:dyDescent="0.2">
      <c r="A60" s="52">
        <v>110043010</v>
      </c>
      <c r="B60" s="53" t="s">
        <v>90</v>
      </c>
      <c r="C60" s="53" t="s">
        <v>23</v>
      </c>
      <c r="D60" s="53" t="s">
        <v>14</v>
      </c>
      <c r="E60" s="54">
        <v>60</v>
      </c>
      <c r="F60" s="53" t="s">
        <v>17</v>
      </c>
      <c r="G60" s="55" t="s">
        <v>18</v>
      </c>
      <c r="H60" s="56" t="s">
        <v>13</v>
      </c>
      <c r="I60" s="57" t="s">
        <v>234</v>
      </c>
      <c r="J60" s="58">
        <v>42997</v>
      </c>
      <c r="K60" s="8">
        <v>21</v>
      </c>
      <c r="L60" s="53" t="s">
        <v>15</v>
      </c>
      <c r="M60" s="59">
        <v>4.57</v>
      </c>
      <c r="N60" s="59">
        <v>55.73</v>
      </c>
      <c r="O60" s="65" t="str">
        <f t="shared" si="1"/>
        <v>Click - Flow Cytometry Report</v>
      </c>
      <c r="P60" s="61" t="s">
        <v>235</v>
      </c>
      <c r="Q60" s="8" t="s">
        <v>89</v>
      </c>
      <c r="R60" s="12">
        <v>23</v>
      </c>
      <c r="S60" s="12">
        <v>65.3</v>
      </c>
      <c r="T60" s="12">
        <v>17.899999999999999</v>
      </c>
      <c r="U60" s="12">
        <v>6.88</v>
      </c>
      <c r="V60" s="12">
        <v>21.5</v>
      </c>
      <c r="W60" s="12">
        <v>1.29</v>
      </c>
      <c r="X60" s="12">
        <v>16.100000000000001</v>
      </c>
      <c r="Y60" s="12">
        <v>2.7</v>
      </c>
      <c r="Z60" s="62">
        <v>25.7</v>
      </c>
      <c r="AA60" s="57" t="s">
        <v>144</v>
      </c>
      <c r="AB60" s="63"/>
      <c r="AC60" s="53"/>
      <c r="AD60" s="63"/>
      <c r="AE60" s="53"/>
      <c r="AF60" s="63"/>
      <c r="AG60" s="53"/>
      <c r="AH60" s="63"/>
      <c r="AI60" s="64"/>
    </row>
    <row r="61" spans="1:35" s="20" customFormat="1" ht="16" customHeight="1" x14ac:dyDescent="0.2">
      <c r="A61" s="52">
        <v>120746456</v>
      </c>
      <c r="B61" s="53" t="s">
        <v>90</v>
      </c>
      <c r="C61" s="53" t="s">
        <v>33</v>
      </c>
      <c r="D61" s="53" t="s">
        <v>14</v>
      </c>
      <c r="E61" s="54">
        <v>53</v>
      </c>
      <c r="F61" s="53" t="s">
        <v>17</v>
      </c>
      <c r="G61" s="55" t="s">
        <v>18</v>
      </c>
      <c r="H61" s="56" t="s">
        <v>13</v>
      </c>
      <c r="I61" s="57" t="s">
        <v>239</v>
      </c>
      <c r="J61" s="58">
        <v>42863</v>
      </c>
      <c r="K61" s="8">
        <v>16</v>
      </c>
      <c r="L61" s="53" t="s">
        <v>15</v>
      </c>
      <c r="M61" s="59">
        <v>2.19</v>
      </c>
      <c r="N61" s="59">
        <v>74.739999999999995</v>
      </c>
      <c r="O61" s="65" t="str">
        <f t="shared" si="1"/>
        <v>Click - Flow Cytometry Report</v>
      </c>
      <c r="P61" s="61" t="s">
        <v>240</v>
      </c>
      <c r="Q61" s="8" t="s">
        <v>89</v>
      </c>
      <c r="R61" s="12">
        <v>47.8</v>
      </c>
      <c r="S61" s="12">
        <v>41.8</v>
      </c>
      <c r="T61" s="12">
        <v>28.4</v>
      </c>
      <c r="U61" s="12">
        <v>16.2</v>
      </c>
      <c r="V61" s="12">
        <v>15.5</v>
      </c>
      <c r="W61" s="12">
        <v>1.41</v>
      </c>
      <c r="X61" s="12">
        <v>25.1</v>
      </c>
      <c r="Y61" s="12">
        <v>17.8</v>
      </c>
      <c r="Z61" s="62">
        <v>9.1199999999999992</v>
      </c>
      <c r="AA61" s="57" t="s">
        <v>144</v>
      </c>
      <c r="AB61" s="63"/>
      <c r="AC61" s="53"/>
      <c r="AD61" s="63"/>
      <c r="AE61" s="53"/>
      <c r="AF61" s="63"/>
      <c r="AG61" s="53"/>
      <c r="AH61" s="63"/>
      <c r="AI61" s="64"/>
    </row>
    <row r="62" spans="1:35" s="20" customFormat="1" ht="16" customHeight="1" x14ac:dyDescent="0.2">
      <c r="A62" s="52">
        <v>110003455</v>
      </c>
      <c r="B62" s="53" t="s">
        <v>34</v>
      </c>
      <c r="C62" s="53" t="s">
        <v>19</v>
      </c>
      <c r="D62" s="53" t="s">
        <v>14</v>
      </c>
      <c r="E62" s="54">
        <v>65</v>
      </c>
      <c r="F62" s="53" t="s">
        <v>17</v>
      </c>
      <c r="G62" s="55" t="s">
        <v>18</v>
      </c>
      <c r="H62" s="56" t="s">
        <v>13</v>
      </c>
      <c r="I62" s="57" t="s">
        <v>171</v>
      </c>
      <c r="J62" s="58">
        <v>43307</v>
      </c>
      <c r="K62" s="8">
        <v>3</v>
      </c>
      <c r="L62" s="53" t="s">
        <v>15</v>
      </c>
      <c r="M62" s="59">
        <v>1.88</v>
      </c>
      <c r="N62" s="59">
        <v>49.47</v>
      </c>
      <c r="O62" s="65" t="str">
        <f t="shared" si="1"/>
        <v>Click - Flow Cytometry Report</v>
      </c>
      <c r="P62" s="61" t="s">
        <v>172</v>
      </c>
      <c r="Q62" s="8" t="s">
        <v>92</v>
      </c>
      <c r="R62" s="12">
        <v>17</v>
      </c>
      <c r="S62" s="12">
        <v>70</v>
      </c>
      <c r="T62" s="12">
        <v>34.1</v>
      </c>
      <c r="U62" s="12">
        <v>12.1</v>
      </c>
      <c r="V62" s="12">
        <v>13.6</v>
      </c>
      <c r="W62" s="12">
        <v>4.25</v>
      </c>
      <c r="X62" s="12">
        <v>28.6</v>
      </c>
      <c r="Y62" s="12">
        <v>1.05</v>
      </c>
      <c r="Z62" s="62">
        <v>26.6</v>
      </c>
      <c r="AA62" s="57"/>
      <c r="AB62" s="63"/>
      <c r="AC62" s="53"/>
      <c r="AD62" s="63" t="s">
        <v>93</v>
      </c>
      <c r="AE62" s="53"/>
      <c r="AF62" s="63" t="s">
        <v>93</v>
      </c>
      <c r="AG62" s="53"/>
      <c r="AH62" s="63" t="s">
        <v>93</v>
      </c>
      <c r="AI62" s="64"/>
    </row>
    <row r="63" spans="1:35" s="20" customFormat="1" ht="16" customHeight="1" x14ac:dyDescent="0.2">
      <c r="A63" s="52">
        <v>110005697</v>
      </c>
      <c r="B63" s="53" t="s">
        <v>34</v>
      </c>
      <c r="C63" s="53" t="s">
        <v>19</v>
      </c>
      <c r="D63" s="53" t="s">
        <v>14</v>
      </c>
      <c r="E63" s="54">
        <v>62</v>
      </c>
      <c r="F63" s="53" t="s">
        <v>17</v>
      </c>
      <c r="G63" s="55" t="s">
        <v>18</v>
      </c>
      <c r="H63" s="56" t="s">
        <v>13</v>
      </c>
      <c r="I63" s="57" t="s">
        <v>180</v>
      </c>
      <c r="J63" s="58">
        <v>43053</v>
      </c>
      <c r="K63" s="8">
        <v>6</v>
      </c>
      <c r="L63" s="53" t="s">
        <v>15</v>
      </c>
      <c r="M63" s="59">
        <v>2.12</v>
      </c>
      <c r="N63" s="59">
        <v>62.91</v>
      </c>
      <c r="O63" s="65" t="str">
        <f t="shared" si="1"/>
        <v>Click - Flow Cytometry Report</v>
      </c>
      <c r="P63" s="61" t="s">
        <v>181</v>
      </c>
      <c r="Q63" s="8" t="s">
        <v>89</v>
      </c>
      <c r="R63" s="12">
        <v>18.5</v>
      </c>
      <c r="S63" s="12">
        <v>66.400000000000006</v>
      </c>
      <c r="T63" s="12">
        <v>16.2</v>
      </c>
      <c r="U63" s="12">
        <v>11.9</v>
      </c>
      <c r="V63" s="12">
        <v>2.2799999999999998</v>
      </c>
      <c r="W63" s="12">
        <v>3.46</v>
      </c>
      <c r="X63" s="12">
        <v>55.5</v>
      </c>
      <c r="Y63" s="12">
        <v>25.6</v>
      </c>
      <c r="Z63" s="62">
        <v>30.3</v>
      </c>
      <c r="AA63" s="57"/>
      <c r="AB63" s="63"/>
      <c r="AC63" s="53"/>
      <c r="AD63" s="63" t="s">
        <v>93</v>
      </c>
      <c r="AE63" s="53"/>
      <c r="AF63" s="63" t="s">
        <v>93</v>
      </c>
      <c r="AG63" s="53"/>
      <c r="AH63" s="63" t="s">
        <v>93</v>
      </c>
      <c r="AI63" s="64"/>
    </row>
    <row r="64" spans="1:35" s="20" customFormat="1" ht="16" customHeight="1" x14ac:dyDescent="0.2">
      <c r="A64" s="52">
        <v>110036492</v>
      </c>
      <c r="B64" s="53" t="s">
        <v>34</v>
      </c>
      <c r="C64" s="53" t="s">
        <v>33</v>
      </c>
      <c r="D64" s="53" t="s">
        <v>14</v>
      </c>
      <c r="E64" s="54">
        <v>68</v>
      </c>
      <c r="F64" s="53" t="s">
        <v>11</v>
      </c>
      <c r="G64" s="55" t="s">
        <v>18</v>
      </c>
      <c r="H64" s="56" t="s">
        <v>13</v>
      </c>
      <c r="I64" s="57" t="s">
        <v>188</v>
      </c>
      <c r="J64" s="58">
        <v>42437</v>
      </c>
      <c r="K64" s="8">
        <v>5</v>
      </c>
      <c r="L64" s="53" t="s">
        <v>15</v>
      </c>
      <c r="M64" s="59">
        <v>0.99</v>
      </c>
      <c r="N64" s="59">
        <v>64.88</v>
      </c>
      <c r="O64" s="65" t="str">
        <f t="shared" si="1"/>
        <v>Click - Flow Cytometry Report</v>
      </c>
      <c r="P64" s="61" t="s">
        <v>189</v>
      </c>
      <c r="Q64" s="8" t="s">
        <v>89</v>
      </c>
      <c r="R64" s="12">
        <v>12.4</v>
      </c>
      <c r="S64" s="12">
        <v>82.8</v>
      </c>
      <c r="T64" s="12">
        <v>36.4</v>
      </c>
      <c r="U64" s="12">
        <v>13.1</v>
      </c>
      <c r="V64" s="12">
        <v>21.9</v>
      </c>
      <c r="W64" s="12">
        <v>0.5</v>
      </c>
      <c r="X64" s="12">
        <v>10.6</v>
      </c>
      <c r="Y64" s="12">
        <v>4.95</v>
      </c>
      <c r="Z64" s="62">
        <v>6.23</v>
      </c>
      <c r="AA64" s="57"/>
      <c r="AB64" s="63"/>
      <c r="AC64" s="53"/>
      <c r="AD64" s="63" t="s">
        <v>93</v>
      </c>
      <c r="AE64" s="53"/>
      <c r="AF64" s="63" t="s">
        <v>93</v>
      </c>
      <c r="AG64" s="53"/>
      <c r="AH64" s="63" t="s">
        <v>93</v>
      </c>
      <c r="AI64" s="64"/>
    </row>
    <row r="65" spans="1:35" s="20" customFormat="1" ht="16" customHeight="1" x14ac:dyDescent="0.2">
      <c r="A65" s="52">
        <v>110003390</v>
      </c>
      <c r="B65" s="53" t="s">
        <v>98</v>
      </c>
      <c r="C65" s="53" t="s">
        <v>28</v>
      </c>
      <c r="D65" s="53" t="s">
        <v>14</v>
      </c>
      <c r="E65" s="54">
        <v>63</v>
      </c>
      <c r="F65" s="53" t="s">
        <v>17</v>
      </c>
      <c r="G65" s="55" t="s">
        <v>18</v>
      </c>
      <c r="H65" s="56" t="s">
        <v>13</v>
      </c>
      <c r="I65" s="57" t="s">
        <v>161</v>
      </c>
      <c r="J65" s="58">
        <v>43241</v>
      </c>
      <c r="K65" s="8">
        <v>3</v>
      </c>
      <c r="L65" s="53" t="s">
        <v>15</v>
      </c>
      <c r="M65" s="59">
        <v>2.08</v>
      </c>
      <c r="N65" s="59">
        <v>60.29</v>
      </c>
      <c r="O65" s="65" t="str">
        <f t="shared" si="1"/>
        <v>Click - Flow Cytometry Report</v>
      </c>
      <c r="P65" s="61" t="s">
        <v>162</v>
      </c>
      <c r="Q65" s="8" t="s">
        <v>93</v>
      </c>
      <c r="R65" s="12">
        <v>18.8</v>
      </c>
      <c r="S65" s="12">
        <v>75.400000000000006</v>
      </c>
      <c r="T65" s="12">
        <v>22.2</v>
      </c>
      <c r="U65" s="12">
        <v>16.3</v>
      </c>
      <c r="V65" s="12">
        <v>40.799999999999997</v>
      </c>
      <c r="W65" s="12">
        <v>1.57</v>
      </c>
      <c r="X65" s="12">
        <v>9.36</v>
      </c>
      <c r="Y65" s="12">
        <v>1.67</v>
      </c>
      <c r="Z65" s="62">
        <v>7.15</v>
      </c>
      <c r="AA65" s="57"/>
      <c r="AB65" s="63"/>
      <c r="AC65" s="53"/>
      <c r="AD65" s="63" t="s">
        <v>93</v>
      </c>
      <c r="AE65" s="53"/>
      <c r="AF65" s="63" t="s">
        <v>93</v>
      </c>
      <c r="AG65" s="53"/>
      <c r="AH65" s="63" t="s">
        <v>93</v>
      </c>
      <c r="AI65" s="64"/>
    </row>
    <row r="66" spans="1:35" s="20" customFormat="1" ht="16" customHeight="1" x14ac:dyDescent="0.2">
      <c r="A66" s="52">
        <v>110003619</v>
      </c>
      <c r="B66" s="53" t="s">
        <v>35</v>
      </c>
      <c r="C66" s="53" t="s">
        <v>16</v>
      </c>
      <c r="D66" s="53" t="s">
        <v>14</v>
      </c>
      <c r="E66" s="54">
        <v>66</v>
      </c>
      <c r="F66" s="53" t="s">
        <v>17</v>
      </c>
      <c r="G66" s="55" t="s">
        <v>18</v>
      </c>
      <c r="H66" s="56" t="s">
        <v>36</v>
      </c>
      <c r="I66" s="57" t="s">
        <v>173</v>
      </c>
      <c r="J66" s="58">
        <v>43249</v>
      </c>
      <c r="K66" s="8">
        <v>8</v>
      </c>
      <c r="L66" s="53" t="s">
        <v>15</v>
      </c>
      <c r="M66" s="59">
        <v>2.95</v>
      </c>
      <c r="N66" s="59">
        <v>63.44</v>
      </c>
      <c r="O66" s="65" t="str">
        <f t="shared" si="1"/>
        <v>Click - Flow Cytometry Report</v>
      </c>
      <c r="P66" s="61" t="s">
        <v>174</v>
      </c>
      <c r="Q66" s="8" t="s">
        <v>93</v>
      </c>
      <c r="R66" s="12">
        <v>16.600000000000001</v>
      </c>
      <c r="S66" s="12">
        <v>61.7</v>
      </c>
      <c r="T66" s="12">
        <v>8.92</v>
      </c>
      <c r="U66" s="12">
        <v>9.33</v>
      </c>
      <c r="V66" s="12">
        <v>3.96</v>
      </c>
      <c r="W66" s="12">
        <v>3.9</v>
      </c>
      <c r="X66" s="12">
        <v>59.6</v>
      </c>
      <c r="Y66" s="12">
        <v>19</v>
      </c>
      <c r="Z66" s="62">
        <v>36.4</v>
      </c>
      <c r="AA66" s="57"/>
      <c r="AB66" s="63"/>
      <c r="AC66" s="53"/>
      <c r="AD66" s="63" t="s">
        <v>93</v>
      </c>
      <c r="AE66" s="53"/>
      <c r="AF66" s="63" t="s">
        <v>93</v>
      </c>
      <c r="AG66" s="53"/>
      <c r="AH66" s="63" t="s">
        <v>93</v>
      </c>
      <c r="AI66" s="64"/>
    </row>
    <row r="67" spans="1:35" s="20" customFormat="1" ht="16" customHeight="1" x14ac:dyDescent="0.2">
      <c r="A67" s="52">
        <v>110003877</v>
      </c>
      <c r="B67" s="53" t="s">
        <v>35</v>
      </c>
      <c r="C67" s="53" t="s">
        <v>32</v>
      </c>
      <c r="D67" s="53" t="s">
        <v>14</v>
      </c>
      <c r="E67" s="54">
        <v>65</v>
      </c>
      <c r="F67" s="53" t="s">
        <v>17</v>
      </c>
      <c r="G67" s="55" t="s">
        <v>18</v>
      </c>
      <c r="H67" s="56" t="s">
        <v>13</v>
      </c>
      <c r="I67" s="57" t="s">
        <v>177</v>
      </c>
      <c r="J67" s="58">
        <v>43159</v>
      </c>
      <c r="K67" s="8">
        <v>6</v>
      </c>
      <c r="L67" s="53" t="s">
        <v>15</v>
      </c>
      <c r="M67" s="59">
        <v>2.25</v>
      </c>
      <c r="N67" s="59">
        <v>72.790000000000006</v>
      </c>
      <c r="O67" s="65" t="str">
        <f t="shared" si="1"/>
        <v>Click - Flow Cytometry Report</v>
      </c>
      <c r="P67" s="61" t="s">
        <v>178</v>
      </c>
      <c r="Q67" s="8" t="s">
        <v>89</v>
      </c>
      <c r="R67" s="12">
        <v>15.1</v>
      </c>
      <c r="S67" s="12">
        <v>73.599999999999994</v>
      </c>
      <c r="T67" s="12">
        <v>22.4</v>
      </c>
      <c r="U67" s="12">
        <v>12.7</v>
      </c>
      <c r="V67" s="12">
        <v>6.11</v>
      </c>
      <c r="W67" s="12">
        <v>1.62</v>
      </c>
      <c r="X67" s="12">
        <v>53.3</v>
      </c>
      <c r="Y67" s="12">
        <v>5.24</v>
      </c>
      <c r="Z67" s="62">
        <v>38.799999999999997</v>
      </c>
      <c r="AA67" s="57"/>
      <c r="AB67" s="63"/>
      <c r="AC67" s="53"/>
      <c r="AD67" s="63" t="s">
        <v>93</v>
      </c>
      <c r="AE67" s="53"/>
      <c r="AF67" s="63" t="s">
        <v>92</v>
      </c>
      <c r="AG67" s="53" t="s">
        <v>179</v>
      </c>
      <c r="AH67" s="63" t="s">
        <v>93</v>
      </c>
      <c r="AI67" s="64"/>
    </row>
    <row r="68" spans="1:35" s="20" customFormat="1" ht="16" customHeight="1" x14ac:dyDescent="0.2">
      <c r="A68" s="52">
        <v>110036876</v>
      </c>
      <c r="B68" s="53" t="s">
        <v>35</v>
      </c>
      <c r="C68" s="53" t="s">
        <v>22</v>
      </c>
      <c r="D68" s="53" t="s">
        <v>14</v>
      </c>
      <c r="E68" s="54">
        <v>64</v>
      </c>
      <c r="F68" s="53" t="s">
        <v>11</v>
      </c>
      <c r="G68" s="55" t="s">
        <v>18</v>
      </c>
      <c r="H68" s="56" t="s">
        <v>13</v>
      </c>
      <c r="I68" s="57" t="s">
        <v>201</v>
      </c>
      <c r="J68" s="58">
        <v>42835</v>
      </c>
      <c r="K68" s="8">
        <v>5</v>
      </c>
      <c r="L68" s="53" t="s">
        <v>15</v>
      </c>
      <c r="M68" s="59">
        <v>2.2000000000000002</v>
      </c>
      <c r="N68" s="59">
        <v>60.77</v>
      </c>
      <c r="O68" s="65" t="str">
        <f t="shared" si="1"/>
        <v>Click - Flow Cytometry Report</v>
      </c>
      <c r="P68" s="61" t="s">
        <v>202</v>
      </c>
      <c r="Q68" s="8" t="s">
        <v>89</v>
      </c>
      <c r="R68" s="12">
        <v>9.3800000000000008</v>
      </c>
      <c r="S68" s="12">
        <v>89</v>
      </c>
      <c r="T68" s="12">
        <v>30.8</v>
      </c>
      <c r="U68" s="12">
        <v>13.8</v>
      </c>
      <c r="V68" s="12">
        <v>22.8</v>
      </c>
      <c r="W68" s="12">
        <v>4.51</v>
      </c>
      <c r="X68" s="12">
        <v>16.5</v>
      </c>
      <c r="Y68" s="12">
        <v>9.7899999999999991</v>
      </c>
      <c r="Z68" s="62">
        <v>6.73</v>
      </c>
      <c r="AA68" s="57"/>
      <c r="AB68" s="63"/>
      <c r="AC68" s="53"/>
      <c r="AD68" s="63" t="s">
        <v>93</v>
      </c>
      <c r="AE68" s="53"/>
      <c r="AF68" s="63" t="s">
        <v>93</v>
      </c>
      <c r="AG68" s="53"/>
      <c r="AH68" s="63" t="s">
        <v>93</v>
      </c>
      <c r="AI68" s="64"/>
    </row>
    <row r="69" spans="1:35" s="20" customFormat="1" ht="16" customHeight="1" x14ac:dyDescent="0.2">
      <c r="A69" s="68">
        <v>120964546</v>
      </c>
      <c r="B69" s="70" t="s">
        <v>35</v>
      </c>
      <c r="C69" s="70" t="s">
        <v>33</v>
      </c>
      <c r="D69" s="70" t="s">
        <v>14</v>
      </c>
      <c r="E69" s="72">
        <v>61</v>
      </c>
      <c r="F69" s="70" t="s">
        <v>17</v>
      </c>
      <c r="G69" s="74" t="s">
        <v>12</v>
      </c>
      <c r="H69" s="76" t="s">
        <v>13</v>
      </c>
      <c r="I69" s="78" t="s">
        <v>252</v>
      </c>
      <c r="J69" s="80">
        <v>43143</v>
      </c>
      <c r="K69" s="82">
        <v>7</v>
      </c>
      <c r="L69" s="70" t="s">
        <v>15</v>
      </c>
      <c r="M69" s="83">
        <v>1.76</v>
      </c>
      <c r="N69" s="83">
        <v>60.9</v>
      </c>
      <c r="O69" s="65" t="str">
        <f t="shared" si="1"/>
        <v>Click - Flow Cytometry Report</v>
      </c>
      <c r="P69" s="85" t="s">
        <v>253</v>
      </c>
      <c r="Q69" s="8" t="s">
        <v>89</v>
      </c>
      <c r="R69" s="12">
        <v>17.5</v>
      </c>
      <c r="S69" s="12">
        <v>67.3</v>
      </c>
      <c r="T69" s="12">
        <v>25.9</v>
      </c>
      <c r="U69" s="12">
        <v>13.4</v>
      </c>
      <c r="V69" s="12">
        <v>11.3</v>
      </c>
      <c r="W69" s="12">
        <v>6.17</v>
      </c>
      <c r="X69" s="12">
        <v>39.4</v>
      </c>
      <c r="Y69" s="12">
        <v>13.5</v>
      </c>
      <c r="Z69" s="62">
        <v>17.3</v>
      </c>
      <c r="AA69" s="78"/>
      <c r="AB69" s="87"/>
      <c r="AC69" s="70"/>
      <c r="AD69" s="87" t="s">
        <v>93</v>
      </c>
      <c r="AE69" s="70"/>
      <c r="AF69" s="87" t="s">
        <v>93</v>
      </c>
      <c r="AG69" s="70"/>
      <c r="AH69" s="87" t="s">
        <v>93</v>
      </c>
      <c r="AI69" s="89"/>
    </row>
    <row r="70" spans="1:35" s="20" customFormat="1" ht="16" customHeight="1" x14ac:dyDescent="0.2">
      <c r="A70" s="52">
        <v>110002850</v>
      </c>
      <c r="B70" s="53" t="s">
        <v>37</v>
      </c>
      <c r="C70" s="53" t="s">
        <v>24</v>
      </c>
      <c r="D70" s="53" t="s">
        <v>14</v>
      </c>
      <c r="E70" s="54">
        <v>65</v>
      </c>
      <c r="F70" s="53" t="s">
        <v>17</v>
      </c>
      <c r="G70" s="55" t="s">
        <v>18</v>
      </c>
      <c r="H70" s="56" t="s">
        <v>13</v>
      </c>
      <c r="I70" s="57" t="s">
        <v>136</v>
      </c>
      <c r="J70" s="58">
        <v>43213</v>
      </c>
      <c r="K70" s="8">
        <v>13</v>
      </c>
      <c r="L70" s="53" t="s">
        <v>15</v>
      </c>
      <c r="M70" s="59">
        <v>5.62</v>
      </c>
      <c r="N70" s="59">
        <v>72.8</v>
      </c>
      <c r="O70" s="65" t="str">
        <f t="shared" si="1"/>
        <v>Click - Flow Cytometry Report</v>
      </c>
      <c r="P70" s="61" t="s">
        <v>137</v>
      </c>
      <c r="Q70" s="8" t="s">
        <v>93</v>
      </c>
      <c r="R70" s="12">
        <v>69.5</v>
      </c>
      <c r="S70" s="12">
        <v>25.7</v>
      </c>
      <c r="T70" s="12">
        <v>6.35</v>
      </c>
      <c r="U70" s="12">
        <v>36.299999999999997</v>
      </c>
      <c r="V70" s="12">
        <v>4.3899999999999997</v>
      </c>
      <c r="W70" s="12">
        <v>3.69</v>
      </c>
      <c r="X70" s="12">
        <v>44.9</v>
      </c>
      <c r="Y70" s="12">
        <v>21.3</v>
      </c>
      <c r="Z70" s="62">
        <v>24</v>
      </c>
      <c r="AA70" s="57"/>
      <c r="AB70" s="63" t="s">
        <v>93</v>
      </c>
      <c r="AC70" s="53"/>
      <c r="AD70" s="63"/>
      <c r="AE70" s="53"/>
      <c r="AF70" s="63"/>
      <c r="AG70" s="53"/>
      <c r="AH70" s="63" t="s">
        <v>92</v>
      </c>
      <c r="AI70" s="64" t="s">
        <v>138</v>
      </c>
    </row>
    <row r="71" spans="1:35" s="20" customFormat="1" ht="16" customHeight="1" x14ac:dyDescent="0.2">
      <c r="A71" s="52">
        <v>110003285</v>
      </c>
      <c r="B71" s="53" t="s">
        <v>37</v>
      </c>
      <c r="C71" s="53" t="s">
        <v>30</v>
      </c>
      <c r="D71" s="53" t="s">
        <v>14</v>
      </c>
      <c r="E71" s="54">
        <v>43</v>
      </c>
      <c r="F71" s="53" t="s">
        <v>11</v>
      </c>
      <c r="G71" s="55" t="s">
        <v>18</v>
      </c>
      <c r="H71" s="56" t="s">
        <v>13</v>
      </c>
      <c r="I71" s="57" t="s">
        <v>159</v>
      </c>
      <c r="J71" s="58">
        <v>42919</v>
      </c>
      <c r="K71" s="8">
        <v>10</v>
      </c>
      <c r="L71" s="53" t="s">
        <v>15</v>
      </c>
      <c r="M71" s="59">
        <v>2.62</v>
      </c>
      <c r="N71" s="59">
        <v>68.05</v>
      </c>
      <c r="O71" s="65" t="str">
        <f t="shared" si="1"/>
        <v>Click - Flow Cytometry Report</v>
      </c>
      <c r="P71" s="61" t="s">
        <v>160</v>
      </c>
      <c r="Q71" s="8" t="s">
        <v>89</v>
      </c>
      <c r="R71" s="12">
        <v>49.4</v>
      </c>
      <c r="S71" s="12">
        <v>48.9</v>
      </c>
      <c r="T71" s="12">
        <v>18.3</v>
      </c>
      <c r="U71" s="12">
        <v>27.9</v>
      </c>
      <c r="V71" s="12">
        <v>32.799999999999997</v>
      </c>
      <c r="W71" s="12">
        <v>0.84</v>
      </c>
      <c r="X71" s="12">
        <v>10.9</v>
      </c>
      <c r="Y71" s="12">
        <v>0.26</v>
      </c>
      <c r="Z71" s="62">
        <v>12</v>
      </c>
      <c r="AA71" s="57"/>
      <c r="AB71" s="63" t="s">
        <v>92</v>
      </c>
      <c r="AC71" s="53" t="s">
        <v>128</v>
      </c>
      <c r="AD71" s="63"/>
      <c r="AE71" s="53"/>
      <c r="AF71" s="63"/>
      <c r="AG71" s="53"/>
      <c r="AH71" s="63" t="s">
        <v>93</v>
      </c>
      <c r="AI71" s="64"/>
    </row>
    <row r="72" spans="1:35" s="20" customFormat="1" ht="16" customHeight="1" x14ac:dyDescent="0.2">
      <c r="A72" s="52">
        <v>110005746</v>
      </c>
      <c r="B72" s="53" t="s">
        <v>37</v>
      </c>
      <c r="C72" s="53" t="s">
        <v>30</v>
      </c>
      <c r="D72" s="53" t="s">
        <v>14</v>
      </c>
      <c r="E72" s="54">
        <v>52</v>
      </c>
      <c r="F72" s="53" t="s">
        <v>17</v>
      </c>
      <c r="G72" s="55" t="s">
        <v>18</v>
      </c>
      <c r="H72" s="56" t="s">
        <v>13</v>
      </c>
      <c r="I72" s="57" t="s">
        <v>184</v>
      </c>
      <c r="J72" s="58">
        <v>43066</v>
      </c>
      <c r="K72" s="8">
        <v>36</v>
      </c>
      <c r="L72" s="53" t="s">
        <v>15</v>
      </c>
      <c r="M72" s="59">
        <v>8.51</v>
      </c>
      <c r="N72" s="59">
        <v>58.69</v>
      </c>
      <c r="O72" s="65" t="str">
        <f t="shared" si="1"/>
        <v>Click - Flow Cytometry Report</v>
      </c>
      <c r="P72" s="61" t="s">
        <v>185</v>
      </c>
      <c r="Q72" s="8" t="s">
        <v>89</v>
      </c>
      <c r="R72" s="12">
        <v>52.6</v>
      </c>
      <c r="S72" s="12">
        <v>45.5</v>
      </c>
      <c r="T72" s="12">
        <v>16.7</v>
      </c>
      <c r="U72" s="12">
        <v>6.26</v>
      </c>
      <c r="V72" s="12">
        <v>61</v>
      </c>
      <c r="W72" s="12">
        <v>1.5</v>
      </c>
      <c r="X72" s="12">
        <v>6.71</v>
      </c>
      <c r="Y72" s="12">
        <v>0.12</v>
      </c>
      <c r="Z72" s="62">
        <v>6.71</v>
      </c>
      <c r="AA72" s="57"/>
      <c r="AB72" s="63" t="s">
        <v>92</v>
      </c>
      <c r="AC72" s="53" t="s">
        <v>128</v>
      </c>
      <c r="AD72" s="63"/>
      <c r="AE72" s="53"/>
      <c r="AF72" s="63"/>
      <c r="AG72" s="53"/>
      <c r="AH72" s="63" t="s">
        <v>93</v>
      </c>
      <c r="AI72" s="64"/>
    </row>
    <row r="73" spans="1:35" s="20" customFormat="1" ht="16" customHeight="1" thickBot="1" x14ac:dyDescent="0.25">
      <c r="A73" s="69">
        <v>110036742</v>
      </c>
      <c r="B73" s="71" t="s">
        <v>37</v>
      </c>
      <c r="C73" s="71" t="s">
        <v>22</v>
      </c>
      <c r="D73" s="71" t="s">
        <v>91</v>
      </c>
      <c r="E73" s="73">
        <v>64</v>
      </c>
      <c r="F73" s="71" t="s">
        <v>11</v>
      </c>
      <c r="G73" s="75" t="s">
        <v>18</v>
      </c>
      <c r="H73" s="77" t="s">
        <v>13</v>
      </c>
      <c r="I73" s="79" t="s">
        <v>193</v>
      </c>
      <c r="J73" s="81">
        <v>42660</v>
      </c>
      <c r="K73" s="9">
        <v>10</v>
      </c>
      <c r="L73" s="71" t="s">
        <v>15</v>
      </c>
      <c r="M73" s="84">
        <v>2.87</v>
      </c>
      <c r="N73" s="84">
        <v>65.83</v>
      </c>
      <c r="O73" s="66" t="str">
        <f t="shared" si="1"/>
        <v>Click - Flow Cytometry Report</v>
      </c>
      <c r="P73" s="86" t="s">
        <v>194</v>
      </c>
      <c r="Q73" s="9" t="s">
        <v>89</v>
      </c>
      <c r="R73" s="13">
        <v>45.6</v>
      </c>
      <c r="S73" s="13">
        <v>52.7</v>
      </c>
      <c r="T73" s="13">
        <v>23.4</v>
      </c>
      <c r="U73" s="13">
        <v>33.1</v>
      </c>
      <c r="V73" s="13">
        <v>17.3</v>
      </c>
      <c r="W73" s="13">
        <v>13.8</v>
      </c>
      <c r="X73" s="13">
        <v>6.64</v>
      </c>
      <c r="Y73" s="13">
        <v>0.17</v>
      </c>
      <c r="Z73" s="67">
        <v>8.0299999999999994</v>
      </c>
      <c r="AA73" s="79"/>
      <c r="AB73" s="88" t="s">
        <v>93</v>
      </c>
      <c r="AC73" s="71"/>
      <c r="AD73" s="88"/>
      <c r="AE73" s="71"/>
      <c r="AF73" s="88"/>
      <c r="AG73" s="71"/>
      <c r="AH73" s="88" t="s">
        <v>92</v>
      </c>
      <c r="AI73" s="90" t="s">
        <v>138</v>
      </c>
    </row>
    <row r="75" spans="1:35" x14ac:dyDescent="0.2">
      <c r="A75" s="14" t="s">
        <v>99</v>
      </c>
    </row>
    <row r="76" spans="1:35" x14ac:dyDescent="0.2">
      <c r="A76" s="14" t="s">
        <v>38</v>
      </c>
    </row>
    <row r="77" spans="1:35" x14ac:dyDescent="0.2">
      <c r="A77" s="14"/>
    </row>
    <row r="78" spans="1:35" x14ac:dyDescent="0.2">
      <c r="A78" s="14"/>
    </row>
  </sheetData>
  <sortState ref="A9:AI73">
    <sortCondition ref="B9:B73"/>
  </sortState>
  <pageMargins left="0.75" right="0.75" top="1" bottom="1" header="0.5" footer="0.5"/>
  <pageSetup orientation="portrait" horizontalDpi="4294967292" verticalDpi="429496729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/>
  <dimension ref="A1:F45"/>
  <sheetViews>
    <sheetView showGridLines="0" tabSelected="1" workbookViewId="0">
      <selection activeCell="B17" sqref="B17"/>
    </sheetView>
  </sheetViews>
  <sheetFormatPr baseColWidth="10" defaultColWidth="11.5" defaultRowHeight="13" x14ac:dyDescent="0.15"/>
  <cols>
    <col min="1" max="1" width="27.83203125" style="3" customWidth="1"/>
    <col min="2" max="2" width="122.33203125" style="3" customWidth="1"/>
    <col min="3" max="16384" width="11.5" style="4"/>
  </cols>
  <sheetData>
    <row r="1" spans="1:6" ht="20" x14ac:dyDescent="0.2">
      <c r="A1" s="2" t="s">
        <v>96</v>
      </c>
    </row>
    <row r="2" spans="1:6" x14ac:dyDescent="0.15">
      <c r="A2" s="3" t="s">
        <v>43</v>
      </c>
    </row>
    <row r="3" spans="1:6" x14ac:dyDescent="0.15">
      <c r="A3" s="5"/>
    </row>
    <row r="4" spans="1:6" ht="16" x14ac:dyDescent="0.2">
      <c r="A4" s="7" t="s">
        <v>97</v>
      </c>
    </row>
    <row r="5" spans="1:6" x14ac:dyDescent="0.15">
      <c r="A5" s="3" t="s">
        <v>44</v>
      </c>
    </row>
    <row r="8" spans="1:6" x14ac:dyDescent="0.15">
      <c r="A8" s="10" t="s">
        <v>45</v>
      </c>
      <c r="B8" s="10" t="s">
        <v>46</v>
      </c>
    </row>
    <row r="9" spans="1:6" ht="16" x14ac:dyDescent="0.2">
      <c r="A9" s="3" t="s">
        <v>47</v>
      </c>
      <c r="B9" s="3" t="s">
        <v>111</v>
      </c>
      <c r="F9"/>
    </row>
    <row r="10" spans="1:6" x14ac:dyDescent="0.15">
      <c r="A10" s="3" t="s">
        <v>4</v>
      </c>
      <c r="B10" s="3" t="s">
        <v>48</v>
      </c>
    </row>
    <row r="11" spans="1:6" x14ac:dyDescent="0.15">
      <c r="A11" s="3" t="s">
        <v>5</v>
      </c>
      <c r="B11" s="3" t="s">
        <v>49</v>
      </c>
    </row>
    <row r="12" spans="1:6" x14ac:dyDescent="0.15">
      <c r="A12" s="3" t="s">
        <v>6</v>
      </c>
      <c r="B12" s="3" t="s">
        <v>50</v>
      </c>
    </row>
    <row r="13" spans="1:6" x14ac:dyDescent="0.15">
      <c r="A13" s="3" t="s">
        <v>51</v>
      </c>
      <c r="B13" s="3" t="s">
        <v>52</v>
      </c>
    </row>
    <row r="14" spans="1:6" x14ac:dyDescent="0.15">
      <c r="A14" s="3" t="s">
        <v>3</v>
      </c>
      <c r="B14" s="3" t="s">
        <v>53</v>
      </c>
    </row>
    <row r="15" spans="1:6" x14ac:dyDescent="0.15">
      <c r="A15" s="3" t="s">
        <v>54</v>
      </c>
      <c r="B15" s="3" t="s">
        <v>55</v>
      </c>
    </row>
    <row r="16" spans="1:6" x14ac:dyDescent="0.15">
      <c r="A16" s="3" t="s">
        <v>56</v>
      </c>
      <c r="B16" s="3" t="s">
        <v>57</v>
      </c>
    </row>
    <row r="17" spans="1:2" x14ac:dyDescent="0.15">
      <c r="A17" s="3" t="s">
        <v>58</v>
      </c>
      <c r="B17" s="3" t="s">
        <v>59</v>
      </c>
    </row>
    <row r="18" spans="1:2" x14ac:dyDescent="0.15">
      <c r="A18" s="3" t="s">
        <v>60</v>
      </c>
      <c r="B18" s="3" t="s">
        <v>61</v>
      </c>
    </row>
    <row r="19" spans="1:2" x14ac:dyDescent="0.15">
      <c r="A19" s="3" t="s">
        <v>62</v>
      </c>
      <c r="B19" s="3" t="s">
        <v>63</v>
      </c>
    </row>
    <row r="20" spans="1:2" x14ac:dyDescent="0.15">
      <c r="A20" s="3" t="s">
        <v>1</v>
      </c>
      <c r="B20" s="3" t="s">
        <v>64</v>
      </c>
    </row>
    <row r="21" spans="1:2" x14ac:dyDescent="0.15">
      <c r="A21" s="3" t="s">
        <v>2</v>
      </c>
      <c r="B21" s="3" t="s">
        <v>65</v>
      </c>
    </row>
    <row r="22" spans="1:2" x14ac:dyDescent="0.15">
      <c r="A22" s="3" t="s">
        <v>66</v>
      </c>
      <c r="B22" s="3" t="s">
        <v>67</v>
      </c>
    </row>
    <row r="23" spans="1:2" x14ac:dyDescent="0.15">
      <c r="A23" s="3" t="s">
        <v>68</v>
      </c>
      <c r="B23" s="3" t="s">
        <v>69</v>
      </c>
    </row>
    <row r="24" spans="1:2" x14ac:dyDescent="0.15">
      <c r="A24" s="3" t="s">
        <v>70</v>
      </c>
      <c r="B24" s="3" t="s">
        <v>71</v>
      </c>
    </row>
    <row r="26" spans="1:2" x14ac:dyDescent="0.15">
      <c r="A26" s="6" t="s">
        <v>72</v>
      </c>
      <c r="B26" s="6" t="s">
        <v>46</v>
      </c>
    </row>
    <row r="27" spans="1:2" x14ac:dyDescent="0.15">
      <c r="A27" s="3" t="s">
        <v>73</v>
      </c>
      <c r="B27" s="3" t="s">
        <v>74</v>
      </c>
    </row>
    <row r="28" spans="1:2" x14ac:dyDescent="0.15">
      <c r="A28" s="3" t="s">
        <v>75</v>
      </c>
      <c r="B28" s="3" t="s">
        <v>76</v>
      </c>
    </row>
    <row r="29" spans="1:2" x14ac:dyDescent="0.15">
      <c r="A29" s="3" t="s">
        <v>77</v>
      </c>
      <c r="B29" s="3" t="s">
        <v>78</v>
      </c>
    </row>
    <row r="30" spans="1:2" x14ac:dyDescent="0.15">
      <c r="A30" s="3" t="s">
        <v>79</v>
      </c>
      <c r="B30" s="3" t="s">
        <v>80</v>
      </c>
    </row>
    <row r="31" spans="1:2" x14ac:dyDescent="0.15">
      <c r="A31" s="3" t="s">
        <v>81</v>
      </c>
      <c r="B31" s="3" t="s">
        <v>82</v>
      </c>
    </row>
    <row r="32" spans="1:2" x14ac:dyDescent="0.15">
      <c r="A32" s="3" t="s">
        <v>83</v>
      </c>
      <c r="B32" s="3" t="s">
        <v>84</v>
      </c>
    </row>
    <row r="33" spans="1:2" x14ac:dyDescent="0.15">
      <c r="A33" s="3" t="s">
        <v>85</v>
      </c>
      <c r="B33" s="3" t="s">
        <v>86</v>
      </c>
    </row>
    <row r="34" spans="1:2" x14ac:dyDescent="0.15">
      <c r="A34" s="3" t="s">
        <v>87</v>
      </c>
      <c r="B34" s="3" t="s">
        <v>88</v>
      </c>
    </row>
    <row r="45" spans="1:2" ht="21" x14ac:dyDescent="0.25">
      <c r="A45" s="11"/>
    </row>
  </sheetData>
  <sheetProtection selectLockedCells="1" selectUnlockedCells="1"/>
  <hyperlinks>
    <hyperlink ref="A4" r:id="rId1"/>
  </hyperlinks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>
    <oddHeader>&amp;C&amp;"Times New Roman,Regular"&amp;A</oddHeader>
    <oddFooter>&amp;C&amp;"Times New Roman,Regular"Page &amp;P</oddFooter>
  </headerFooter>
  <colBreaks count="1" manualBreakCount="1">
    <brk id="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Mutation DTCs</vt:lpstr>
      <vt:lpstr>Key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lastPrinted>2018-08-20T15:52:11Z</cp:lastPrinted>
  <dcterms:created xsi:type="dcterms:W3CDTF">2018-07-16T16:49:32Z</dcterms:created>
  <dcterms:modified xsi:type="dcterms:W3CDTF">2019-03-14T22:57:58Z</dcterms:modified>
</cp:coreProperties>
</file>