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ammond/Desktop/"/>
    </mc:Choice>
  </mc:AlternateContent>
  <xr:revisionPtr revIDLastSave="0" documentId="8_{2E9C4794-8C04-F547-A194-4CADA36D3B42}" xr6:coauthVersionLast="32" xr6:coauthVersionMax="32" xr10:uidLastSave="{00000000-0000-0000-0000-000000000000}"/>
  <bookViews>
    <workbookView xWindow="6040" yWindow="660" windowWidth="27240" windowHeight="16440"/>
  </bookViews>
  <sheets>
    <sheet name="Samples" sheetId="1" r:id="rId1"/>
    <sheet name="Key" sheetId="2" r:id="rId2"/>
  </sheets>
  <calcPr calcId="179017" concurrentCalc="0"/>
</workbook>
</file>

<file path=xl/calcChain.xml><?xml version="1.0" encoding="utf-8"?>
<calcChain xmlns="http://schemas.openxmlformats.org/spreadsheetml/2006/main">
  <c r="U11" i="1" l="1"/>
  <c r="U14" i="1"/>
  <c r="U15" i="1"/>
  <c r="U18" i="1"/>
  <c r="U19" i="1"/>
  <c r="U22" i="1"/>
  <c r="U23" i="1"/>
  <c r="U26" i="1"/>
  <c r="U27" i="1"/>
  <c r="U10" i="1"/>
</calcChain>
</file>

<file path=xl/sharedStrings.xml><?xml version="1.0" encoding="utf-8"?>
<sst xmlns="http://schemas.openxmlformats.org/spreadsheetml/2006/main" count="239" uniqueCount="114">
  <si>
    <t>SKU Name</t>
  </si>
  <si>
    <t>Product Description</t>
  </si>
  <si>
    <t>Allocated To: Opportunity Name</t>
  </si>
  <si>
    <t>Qty Available</t>
  </si>
  <si>
    <t>Primary Diagnosis</t>
  </si>
  <si>
    <t>Tumor Location</t>
  </si>
  <si>
    <t>Cells per Vial (in millions)</t>
  </si>
  <si>
    <t>% Cell Viability</t>
  </si>
  <si>
    <t>Draw Date</t>
  </si>
  <si>
    <t>Patient Age At Collection</t>
  </si>
  <si>
    <t>Gender</t>
  </si>
  <si>
    <t>Race</t>
  </si>
  <si>
    <t>Ethnicity</t>
  </si>
  <si>
    <t>Stage</t>
  </si>
  <si>
    <t>Overall Treatment Status</t>
  </si>
  <si>
    <t>Resection Treatment Status</t>
  </si>
  <si>
    <t>Chemotherapy Treatment Status</t>
  </si>
  <si>
    <t>Radiation Treatment Status</t>
  </si>
  <si>
    <t>Treatment Notes</t>
  </si>
  <si>
    <t>SKU: Flow Report URL</t>
  </si>
  <si>
    <t>1.0mL Peripheral Blood Mononuclear Cells</t>
  </si>
  <si>
    <t>Conversant Bio - Matched DTCs + PBMCs</t>
  </si>
  <si>
    <t>-</t>
  </si>
  <si>
    <t>Male</t>
  </si>
  <si>
    <t>White</t>
  </si>
  <si>
    <t>Non-Hispanic</t>
  </si>
  <si>
    <t>I</t>
  </si>
  <si>
    <t>Pre Tx</t>
  </si>
  <si>
    <r>
      <t xml:space="preserve">Patient: </t>
    </r>
    <r>
      <rPr>
        <sz val="10"/>
        <color theme="1"/>
        <rFont val="Calibri"/>
        <family val="2"/>
        <scheme val="minor"/>
      </rPr>
      <t>110003848</t>
    </r>
    <r>
      <rPr>
        <b/>
        <sz val="10"/>
        <color theme="1"/>
        <rFont val="Calibri"/>
        <family val="2"/>
        <scheme val="minor"/>
      </rPr>
      <t xml:space="preserve"> (8 records)</t>
    </r>
  </si>
  <si>
    <t>BTC1000-K4110003848030218MS</t>
  </si>
  <si>
    <t>1.0mL Tumor Derived Cells</t>
  </si>
  <si>
    <t>Gastric Cancer, Adenocarcinoma</t>
  </si>
  <si>
    <t>http://conversantbio.force.com/data/SpecimenData?type=flow&amp;sample=6130613068303030303051796b6253414152</t>
  </si>
  <si>
    <t>BBX1000-K4110003848030218SH</t>
  </si>
  <si>
    <r>
      <t xml:space="preserve">Patient: </t>
    </r>
    <r>
      <rPr>
        <sz val="10"/>
        <color theme="1"/>
        <rFont val="Calibri"/>
        <family val="2"/>
        <scheme val="minor"/>
      </rPr>
      <t>110003858</t>
    </r>
    <r>
      <rPr>
        <b/>
        <sz val="10"/>
        <color theme="1"/>
        <rFont val="Calibri"/>
        <family val="2"/>
        <scheme val="minor"/>
      </rPr>
      <t xml:space="preserve"> (4 records)</t>
    </r>
  </si>
  <si>
    <t>BTC1000-W1110003858020818MS</t>
  </si>
  <si>
    <t>Oncocytoma</t>
  </si>
  <si>
    <t>Kidney</t>
  </si>
  <si>
    <t>Not Applicable</t>
  </si>
  <si>
    <t>http://conversantbio.force.com/data/SpecimenData?type=flow&amp;sample=613061306830303030305179693470414142</t>
  </si>
  <si>
    <t>BBX1000-W1110003858020818SH</t>
  </si>
  <si>
    <r>
      <t xml:space="preserve">Patient: </t>
    </r>
    <r>
      <rPr>
        <sz val="10"/>
        <color theme="1"/>
        <rFont val="Calibri"/>
        <family val="2"/>
        <scheme val="minor"/>
      </rPr>
      <t>110043082</t>
    </r>
    <r>
      <rPr>
        <b/>
        <sz val="10"/>
        <color theme="1"/>
        <rFont val="Calibri"/>
        <family val="2"/>
        <scheme val="minor"/>
      </rPr>
      <t xml:space="preserve"> (2 records)</t>
    </r>
  </si>
  <si>
    <t>BTC1000-G2110043082031318MS</t>
  </si>
  <si>
    <t>Breast Cancer, Lobular Carcinoma</t>
  </si>
  <si>
    <t>breast right</t>
  </si>
  <si>
    <t>Female</t>
  </si>
  <si>
    <t>Unknown</t>
  </si>
  <si>
    <t>II-A</t>
  </si>
  <si>
    <t>http://conversantbio.force.com/data/SpecimenData?type=flow&amp;sample=61306130683030303030506e746c6b414142</t>
  </si>
  <si>
    <t>BBX1000-G2110043082031318SH</t>
  </si>
  <si>
    <r>
      <t xml:space="preserve">Patient: </t>
    </r>
    <r>
      <rPr>
        <sz val="10"/>
        <color theme="1"/>
        <rFont val="Calibri"/>
        <family val="2"/>
        <scheme val="minor"/>
      </rPr>
      <t>120677884</t>
    </r>
    <r>
      <rPr>
        <b/>
        <sz val="10"/>
        <color theme="1"/>
        <rFont val="Calibri"/>
        <family val="2"/>
        <scheme val="minor"/>
      </rPr>
      <t xml:space="preserve"> (6 records)</t>
    </r>
  </si>
  <si>
    <t>BTC1000-E7120677884032817MS</t>
  </si>
  <si>
    <t>Benign, Colorectal</t>
  </si>
  <si>
    <t>BBX1000-E7120677884032817SH</t>
  </si>
  <si>
    <r>
      <t xml:space="preserve">Patient: </t>
    </r>
    <r>
      <rPr>
        <sz val="10"/>
        <color theme="1"/>
        <rFont val="Calibri"/>
        <family val="2"/>
        <scheme val="minor"/>
      </rPr>
      <t>120846961</t>
    </r>
    <r>
      <rPr>
        <b/>
        <sz val="10"/>
        <color theme="1"/>
        <rFont val="Calibri"/>
        <family val="2"/>
        <scheme val="minor"/>
      </rPr>
      <t xml:space="preserve"> (2 records)</t>
    </r>
  </si>
  <si>
    <t>BBX1000-U1120846961092717SH</t>
  </si>
  <si>
    <t>Kidney Cancer, Oncocytoma</t>
  </si>
  <si>
    <t>Unknown (Reviewed)</t>
  </si>
  <si>
    <t>BTC1000-U1120846961092717MS</t>
  </si>
  <si>
    <t>http://conversantbio.force.com/data/SpecimenData?type=flow&amp;sample=613061314130303030305047376c74514144</t>
  </si>
  <si>
    <t>Grand Totals (25 records)</t>
  </si>
  <si>
    <t>Confidential Information - Do Not Distribute</t>
  </si>
  <si>
    <t>Copyright (c) 2000-2018 salesforce.com, inc. All rights reserved.</t>
  </si>
  <si>
    <t>Generated By: Kendra Hammond 4/26/2018 2:15 PM</t>
  </si>
  <si>
    <t>Folio Conversant</t>
  </si>
  <si>
    <t>Science at Your Service</t>
  </si>
  <si>
    <t>info@folioconversant.com</t>
  </si>
  <si>
    <t>www.folioconversant.com</t>
  </si>
  <si>
    <t>(866) 838-2798</t>
  </si>
  <si>
    <t>Column Header</t>
  </si>
  <si>
    <t>Description</t>
  </si>
  <si>
    <t>Patient ID</t>
  </si>
  <si>
    <t>The unique Folio Conversant's Patient identifier.  Each patient will have one identifier regardless of sample type</t>
  </si>
  <si>
    <t>The Patient's primary diagnosis as determined by a Board Certfied Medical Doctor</t>
    <phoneticPr fontId="4" type="noConversion"/>
  </si>
  <si>
    <t>Aliquot Name</t>
    <phoneticPr fontId="4" type="noConversion"/>
  </si>
  <si>
    <t>The specific block identifier within the surgical case</t>
    <phoneticPr fontId="4" type="noConversion"/>
  </si>
  <si>
    <t>Consent Status</t>
    <phoneticPr fontId="4" type="noConversion"/>
  </si>
  <si>
    <t>Most blocks are acquired through a Waiver of Consent Internal Review Board (IRB) Approved Protocol at our hospital sites</t>
    <phoneticPr fontId="4" type="noConversion"/>
  </si>
  <si>
    <t>Resection Date</t>
    <phoneticPr fontId="4" type="noConversion"/>
  </si>
  <si>
    <t>The date the sample was taken from the Patient. Most blocks are &gt; 10 years in age</t>
    <phoneticPr fontId="4" type="noConversion"/>
  </si>
  <si>
    <t>The Patient Sex</t>
    <phoneticPr fontId="4" type="noConversion"/>
  </si>
  <si>
    <t>Patient Age</t>
    <phoneticPr fontId="4" type="noConversion"/>
  </si>
  <si>
    <t>The Age of the Patient at the resection date</t>
    <phoneticPr fontId="4" type="noConversion"/>
  </si>
  <si>
    <t>Stage</t>
    <phoneticPr fontId="4" type="noConversion"/>
  </si>
  <si>
    <t>The overall clinical Stage of the patient as determined by their disease.  May be Stage I-V(for Solid Tumors), FAB (for AML), or other standardized method</t>
    <phoneticPr fontId="4" type="noConversion"/>
  </si>
  <si>
    <t>T</t>
    <phoneticPr fontId="4" type="noConversion"/>
  </si>
  <si>
    <t>Cancer staging notation system used by American Joint Committee on Cancer (AJCC), where T describes the size of the original (primary) tumor and whether it has invaded nearby tissue</t>
    <phoneticPr fontId="4" type="noConversion"/>
  </si>
  <si>
    <t>N</t>
    <phoneticPr fontId="4" type="noConversion"/>
  </si>
  <si>
    <t>Cancer staging notation system used by American Joint Committee on Cancer (AJCC), where N describes nearby (regional) lymph nodes that are involved</t>
    <phoneticPr fontId="4" type="noConversion"/>
  </si>
  <si>
    <t>M</t>
    <phoneticPr fontId="4" type="noConversion"/>
  </si>
  <si>
    <t>Cancer staging notation system used by American Joint Committee on Cancer (AJCC), where M describes distant metastasis (spread of cancer from one part of the body to another)</t>
    <phoneticPr fontId="4" type="noConversion"/>
  </si>
  <si>
    <t>Chemo Tx Status</t>
    <phoneticPr fontId="4" type="noConversion"/>
  </si>
  <si>
    <t>This Patient's chemo treatment status at the resection date</t>
    <phoneticPr fontId="4" type="noConversion"/>
  </si>
  <si>
    <t>Radiation Tx Status</t>
    <phoneticPr fontId="4" type="noConversion"/>
  </si>
  <si>
    <t>This Patient's radiation treatment status at the resection date</t>
    <phoneticPr fontId="4" type="noConversion"/>
  </si>
  <si>
    <t>Tobacco History</t>
  </si>
  <si>
    <t>The usage status of the patient at the resection date</t>
    <phoneticPr fontId="4" type="noConversion"/>
  </si>
  <si>
    <t>Tumor Tissue Type</t>
    <phoneticPr fontId="4" type="noConversion"/>
  </si>
  <si>
    <t>This tells whether the tissue is from a primary or metastatic site in this sample</t>
    <phoneticPr fontId="4" type="noConversion"/>
  </si>
  <si>
    <t>Tissue Disease Status</t>
    <phoneticPr fontId="4" type="noConversion"/>
  </si>
  <si>
    <t>This tells whether the tissue is malignant, normal/benign, or atypicalin this sample</t>
    <phoneticPr fontId="4" type="noConversion"/>
  </si>
  <si>
    <t>Harvest/Resection Site</t>
    <phoneticPr fontId="4" type="noConversion"/>
  </si>
  <si>
    <t xml:space="preserve">This tells the anatomical site where the tissue was removed in this sample according to the pathology report. NOS stands for Not Otherwise Specified. </t>
    <phoneticPr fontId="4" type="noConversion"/>
  </si>
  <si>
    <t>Tumor %</t>
    <phoneticPr fontId="4" type="noConversion"/>
  </si>
  <si>
    <t>The % of tumor cells in the block as a % of total cells</t>
    <phoneticPr fontId="4" type="noConversion"/>
  </si>
  <si>
    <t>Necrosis %</t>
    <phoneticPr fontId="4" type="noConversion"/>
  </si>
  <si>
    <t>The % of necrotic cells in the block as a % of total cells</t>
    <phoneticPr fontId="4" type="noConversion"/>
  </si>
  <si>
    <t>Estimated 4 micron sections</t>
    <phoneticPr fontId="4" type="noConversion"/>
  </si>
  <si>
    <t>The number of 4 micron sections we estimate can be cut from the tissue within the block</t>
    <phoneticPr fontId="4" type="noConversion"/>
  </si>
  <si>
    <t>Tissue Size X (mm)</t>
    <phoneticPr fontId="4" type="noConversion"/>
  </si>
  <si>
    <t>The dimensions of the total tissue</t>
    <phoneticPr fontId="4" type="noConversion"/>
  </si>
  <si>
    <t>Tissue Size Y (mm)</t>
    <phoneticPr fontId="4" type="noConversion"/>
  </si>
  <si>
    <t>The dimensions of the tumor tissue</t>
    <phoneticPr fontId="4" type="noConversion"/>
  </si>
  <si>
    <t>Folio Conversant - QC'd Inventory - Oncology DTCs Matched PBMCs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</si>
</sst>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3"/>
      <color indexed="63"/>
      <name val="Arial"/>
      <family val="2"/>
    </font>
    <font>
      <b/>
      <sz val="13"/>
      <color indexed="6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499984740745262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3" fillId="0" borderId="0" applyNumberFormat="0" applyFill="0" applyBorder="0" applyAlignment="0" applyProtection="0"/>
  </cellStyleXfs>
  <cellXfs count="27">
    <xf numFmtId="0" fontId="0" fillId="0" borderId="0" xfId="0"/>
    <xf numFmtId="0" fontId="19" fillId="34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0" fontId="18" fillId="0" borderId="0" xfId="0" applyNumberFormat="1" applyFont="1" applyAlignment="1">
      <alignment horizontal="left" vertical="top" wrapText="1"/>
    </xf>
    <xf numFmtId="14" fontId="18" fillId="0" borderId="0" xfId="0" applyNumberFormat="1" applyFont="1" applyAlignment="1">
      <alignment horizontal="left" vertical="top" wrapText="1"/>
    </xf>
    <xf numFmtId="0" fontId="19" fillId="34" borderId="0" xfId="0" applyFont="1" applyFill="1" applyAlignment="1">
      <alignment horizontal="left" wrapText="1"/>
    </xf>
    <xf numFmtId="0" fontId="18" fillId="34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2" fillId="0" borderId="0" xfId="43" applyFont="1" applyAlignment="1">
      <alignment horizontal="left"/>
    </xf>
    <xf numFmtId="0" fontId="21" fillId="0" borderId="0" xfId="43" applyFont="1" applyAlignment="1">
      <alignment horizontal="left"/>
    </xf>
    <xf numFmtId="0" fontId="21" fillId="0" borderId="0" xfId="43" applyFont="1"/>
    <xf numFmtId="0" fontId="23" fillId="0" borderId="0" xfId="44" applyAlignment="1">
      <alignment horizontal="left"/>
    </xf>
    <xf numFmtId="0" fontId="24" fillId="35" borderId="0" xfId="43" applyFont="1" applyFill="1" applyBorder="1" applyAlignment="1">
      <alignment horizontal="left"/>
    </xf>
    <xf numFmtId="0" fontId="21" fillId="0" borderId="0" xfId="43" applyAlignment="1">
      <alignment horizontal="left"/>
    </xf>
    <xf numFmtId="0" fontId="25" fillId="0" borderId="0" xfId="43" applyFont="1"/>
    <xf numFmtId="0" fontId="26" fillId="0" borderId="0" xfId="43" applyFont="1" applyAlignment="1">
      <alignment wrapText="1"/>
    </xf>
    <xf numFmtId="0" fontId="25" fillId="0" borderId="0" xfId="43" applyFont="1" applyAlignment="1">
      <alignment wrapText="1"/>
    </xf>
    <xf numFmtId="0" fontId="21" fillId="0" borderId="0" xfId="43" applyFont="1" applyAlignment="1"/>
    <xf numFmtId="0" fontId="21" fillId="0" borderId="0" xfId="43" applyAlignment="1"/>
    <xf numFmtId="0" fontId="25" fillId="0" borderId="0" xfId="43" applyFont="1" applyAlignment="1"/>
    <xf numFmtId="0" fontId="23" fillId="0" borderId="0" xfId="44" applyAlignment="1">
      <alignment wrapText="1"/>
    </xf>
    <xf numFmtId="0" fontId="20" fillId="0" borderId="0" xfId="42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4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5105400</xdr:colOff>
      <xdr:row>0</xdr:row>
      <xdr:rowOff>0</xdr:rowOff>
    </xdr:from>
    <xdr:to>
      <xdr:col>21</xdr:col>
      <xdr:colOff>12700</xdr:colOff>
      <xdr:row>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4D9A30-7494-A34F-AD12-C0307D8E4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57700" y="0"/>
          <a:ext cx="25400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8191500</xdr:colOff>
      <xdr:row>0</xdr:row>
      <xdr:rowOff>0</xdr:rowOff>
    </xdr:from>
    <xdr:to>
      <xdr:col>2</xdr:col>
      <xdr:colOff>88900</xdr:colOff>
      <xdr:row>7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F70166-5246-C644-A65A-5DE41337F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1100" y="0"/>
          <a:ext cx="25400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folioconversant.com/" TargetMode="External"/><Relationship Id="rId1" Type="http://schemas.openxmlformats.org/officeDocument/2006/relationships/hyperlink" Target="mailto:info@folioconversa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/>
  </sheetViews>
  <sheetFormatPr baseColWidth="10" defaultRowHeight="16"/>
  <cols>
    <col min="1" max="1" width="25" style="3" bestFit="1" customWidth="1"/>
    <col min="2" max="2" width="29.33203125" style="3" bestFit="1" customWidth="1"/>
    <col min="3" max="3" width="28.5" style="3" bestFit="1" customWidth="1"/>
    <col min="4" max="4" width="10.1640625" style="3" bestFit="1" customWidth="1"/>
    <col min="5" max="5" width="25.1640625" style="3" bestFit="1" customWidth="1"/>
    <col min="6" max="6" width="11.5" style="3" bestFit="1" customWidth="1"/>
    <col min="7" max="7" width="17.6640625" style="3" bestFit="1" customWidth="1"/>
    <col min="8" max="8" width="10.6640625" style="3" bestFit="1" customWidth="1"/>
    <col min="9" max="9" width="8.33203125" style="3" bestFit="1" customWidth="1"/>
    <col min="10" max="10" width="17.5" style="3" bestFit="1" customWidth="1"/>
    <col min="11" max="11" width="6.1640625" style="3" bestFit="1" customWidth="1"/>
    <col min="12" max="12" width="5.1640625" style="3" bestFit="1" customWidth="1"/>
    <col min="13" max="13" width="9.83203125" style="3" bestFit="1" customWidth="1"/>
    <col min="14" max="14" width="15.33203125" style="3" bestFit="1" customWidth="1"/>
    <col min="15" max="15" width="18.33203125" style="3" bestFit="1" customWidth="1"/>
    <col min="16" max="16" width="19.83203125" style="3" bestFit="1" customWidth="1"/>
    <col min="17" max="17" width="23.5" style="3" bestFit="1" customWidth="1"/>
    <col min="18" max="18" width="19.6640625" style="3" bestFit="1" customWidth="1"/>
    <col min="19" max="19" width="12.6640625" style="3" bestFit="1" customWidth="1"/>
    <col min="20" max="20" width="43.33203125" style="3" hidden="1" customWidth="1"/>
    <col min="21" max="21" width="100.1640625" style="3" bestFit="1" customWidth="1"/>
    <col min="22" max="16384" width="10.83203125" style="3"/>
  </cols>
  <sheetData>
    <row r="1" spans="1:21">
      <c r="A1" s="2" t="s">
        <v>113</v>
      </c>
    </row>
    <row r="2" spans="1:21">
      <c r="A2" s="2" t="s">
        <v>62</v>
      </c>
    </row>
    <row r="3" spans="1:21">
      <c r="A3" s="2" t="s">
        <v>61</v>
      </c>
      <c r="C3" s="6"/>
    </row>
    <row r="4" spans="1:21">
      <c r="A4" s="2" t="s">
        <v>63</v>
      </c>
    </row>
    <row r="5" spans="1:21">
      <c r="A5" s="2" t="s">
        <v>64</v>
      </c>
      <c r="E5" s="2"/>
    </row>
    <row r="7" spans="1:2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19</v>
      </c>
    </row>
    <row r="8" spans="1:21">
      <c r="A8" s="4" t="s">
        <v>28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8">
      <c r="A10" s="6" t="s">
        <v>29</v>
      </c>
      <c r="B10" s="6" t="s">
        <v>30</v>
      </c>
      <c r="C10" s="6" t="s">
        <v>21</v>
      </c>
      <c r="D10" s="6">
        <v>6</v>
      </c>
      <c r="E10" s="6" t="s">
        <v>31</v>
      </c>
      <c r="F10" s="6" t="s">
        <v>22</v>
      </c>
      <c r="G10" s="6">
        <v>1.6</v>
      </c>
      <c r="H10" s="7">
        <v>0.53690000000000004</v>
      </c>
      <c r="I10" s="8">
        <v>43161</v>
      </c>
      <c r="J10" s="6">
        <v>84</v>
      </c>
      <c r="K10" s="6" t="s">
        <v>23</v>
      </c>
      <c r="L10" s="6" t="s">
        <v>24</v>
      </c>
      <c r="M10" s="6" t="s">
        <v>25</v>
      </c>
      <c r="N10" s="6" t="s">
        <v>26</v>
      </c>
      <c r="O10" s="6" t="s">
        <v>27</v>
      </c>
      <c r="P10" s="6" t="s">
        <v>27</v>
      </c>
      <c r="Q10" s="6" t="s">
        <v>27</v>
      </c>
      <c r="R10" s="6" t="s">
        <v>27</v>
      </c>
      <c r="S10" s="6" t="s">
        <v>22</v>
      </c>
      <c r="T10" s="6" t="s">
        <v>32</v>
      </c>
      <c r="U10" s="26" t="str">
        <f>HYPERLINK(T10)</f>
        <v>http://conversantbio.force.com/data/SpecimenData?type=flow&amp;sample=6130613068303030303051796b6253414152</v>
      </c>
    </row>
    <row r="11" spans="1:21">
      <c r="A11" s="6" t="s">
        <v>33</v>
      </c>
      <c r="B11" s="6" t="s">
        <v>20</v>
      </c>
      <c r="C11" s="6" t="s">
        <v>21</v>
      </c>
      <c r="D11" s="6">
        <v>20</v>
      </c>
      <c r="E11" s="6" t="s">
        <v>31</v>
      </c>
      <c r="F11" s="6" t="s">
        <v>22</v>
      </c>
      <c r="G11" s="6">
        <v>12.5</v>
      </c>
      <c r="H11" s="7">
        <v>0.63</v>
      </c>
      <c r="I11" s="8">
        <v>43161</v>
      </c>
      <c r="J11" s="6">
        <v>84</v>
      </c>
      <c r="K11" s="6" t="s">
        <v>23</v>
      </c>
      <c r="L11" s="6" t="s">
        <v>24</v>
      </c>
      <c r="M11" s="6" t="s">
        <v>25</v>
      </c>
      <c r="N11" s="6" t="s">
        <v>26</v>
      </c>
      <c r="O11" s="6" t="s">
        <v>27</v>
      </c>
      <c r="P11" s="6" t="s">
        <v>27</v>
      </c>
      <c r="Q11" s="6" t="s">
        <v>27</v>
      </c>
      <c r="R11" s="6" t="s">
        <v>27</v>
      </c>
      <c r="S11" s="6" t="s">
        <v>22</v>
      </c>
      <c r="T11" s="6" t="s">
        <v>22</v>
      </c>
      <c r="U11" s="26" t="str">
        <f t="shared" ref="U11:U27" si="0">HYPERLINK(T11)</f>
        <v>-</v>
      </c>
    </row>
    <row r="12" spans="1:21">
      <c r="A12" s="4" t="s">
        <v>34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8">
      <c r="A14" s="6" t="s">
        <v>35</v>
      </c>
      <c r="B14" s="6" t="s">
        <v>30</v>
      </c>
      <c r="C14" s="6" t="s">
        <v>21</v>
      </c>
      <c r="D14" s="6">
        <v>4</v>
      </c>
      <c r="E14" s="6" t="s">
        <v>36</v>
      </c>
      <c r="F14" s="6" t="s">
        <v>37</v>
      </c>
      <c r="G14" s="6">
        <v>2.4700000000000002</v>
      </c>
      <c r="H14" s="7">
        <v>0.72989999999999999</v>
      </c>
      <c r="I14" s="8">
        <v>43139</v>
      </c>
      <c r="J14" s="6">
        <v>47</v>
      </c>
      <c r="K14" s="6" t="s">
        <v>23</v>
      </c>
      <c r="L14" s="6" t="s">
        <v>24</v>
      </c>
      <c r="M14" s="6" t="s">
        <v>25</v>
      </c>
      <c r="N14" s="6" t="s">
        <v>38</v>
      </c>
      <c r="O14" s="6" t="s">
        <v>27</v>
      </c>
      <c r="P14" s="6" t="s">
        <v>27</v>
      </c>
      <c r="Q14" s="6" t="s">
        <v>27</v>
      </c>
      <c r="R14" s="6" t="s">
        <v>27</v>
      </c>
      <c r="S14" s="6" t="s">
        <v>22</v>
      </c>
      <c r="T14" s="6" t="s">
        <v>39</v>
      </c>
      <c r="U14" s="26" t="str">
        <f t="shared" si="0"/>
        <v>http://conversantbio.force.com/data/SpecimenData?type=flow&amp;sample=613061306830303030305179693470414142</v>
      </c>
    </row>
    <row r="15" spans="1:21">
      <c r="A15" s="6" t="s">
        <v>40</v>
      </c>
      <c r="B15" s="6" t="s">
        <v>20</v>
      </c>
      <c r="C15" s="6" t="s">
        <v>21</v>
      </c>
      <c r="D15" s="6">
        <v>2</v>
      </c>
      <c r="E15" s="6" t="s">
        <v>36</v>
      </c>
      <c r="F15" s="6" t="s">
        <v>37</v>
      </c>
      <c r="G15" s="6">
        <v>6.18</v>
      </c>
      <c r="H15" s="7">
        <v>0.89439999999999997</v>
      </c>
      <c r="I15" s="8">
        <v>43139</v>
      </c>
      <c r="J15" s="6">
        <v>47</v>
      </c>
      <c r="K15" s="6" t="s">
        <v>23</v>
      </c>
      <c r="L15" s="6" t="s">
        <v>24</v>
      </c>
      <c r="M15" s="6" t="s">
        <v>25</v>
      </c>
      <c r="N15" s="6" t="s">
        <v>38</v>
      </c>
      <c r="O15" s="6" t="s">
        <v>27</v>
      </c>
      <c r="P15" s="6" t="s">
        <v>27</v>
      </c>
      <c r="Q15" s="6" t="s">
        <v>27</v>
      </c>
      <c r="R15" s="6" t="s">
        <v>27</v>
      </c>
      <c r="S15" s="6" t="s">
        <v>22</v>
      </c>
      <c r="T15" s="6" t="s">
        <v>22</v>
      </c>
      <c r="U15" s="26" t="str">
        <f t="shared" si="0"/>
        <v>-</v>
      </c>
    </row>
    <row r="16" spans="1:21">
      <c r="A16" s="4" t="s">
        <v>41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</row>
    <row r="17" spans="1:2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8">
      <c r="A18" s="6" t="s">
        <v>42</v>
      </c>
      <c r="B18" s="6" t="s">
        <v>30</v>
      </c>
      <c r="C18" s="6" t="s">
        <v>21</v>
      </c>
      <c r="D18" s="6">
        <v>1</v>
      </c>
      <c r="E18" s="6" t="s">
        <v>43</v>
      </c>
      <c r="F18" s="6" t="s">
        <v>44</v>
      </c>
      <c r="G18" s="6">
        <v>0.32</v>
      </c>
      <c r="H18" s="7">
        <v>0.55130000000000001</v>
      </c>
      <c r="I18" s="8">
        <v>43172</v>
      </c>
      <c r="J18" s="6">
        <v>57</v>
      </c>
      <c r="K18" s="6" t="s">
        <v>45</v>
      </c>
      <c r="L18" s="6" t="s">
        <v>24</v>
      </c>
      <c r="M18" s="6" t="s">
        <v>46</v>
      </c>
      <c r="N18" s="6" t="s">
        <v>47</v>
      </c>
      <c r="O18" s="6" t="s">
        <v>27</v>
      </c>
      <c r="P18" s="6" t="s">
        <v>27</v>
      </c>
      <c r="Q18" s="6" t="s">
        <v>27</v>
      </c>
      <c r="R18" s="6" t="s">
        <v>27</v>
      </c>
      <c r="S18" s="6" t="s">
        <v>22</v>
      </c>
      <c r="T18" s="6" t="s">
        <v>48</v>
      </c>
      <c r="U18" s="26" t="str">
        <f t="shared" si="0"/>
        <v>http://conversantbio.force.com/data/SpecimenData?type=flow&amp;sample=61306130683030303030506e746c6b414142</v>
      </c>
    </row>
    <row r="19" spans="1:21">
      <c r="A19" s="6" t="s">
        <v>49</v>
      </c>
      <c r="B19" s="6" t="s">
        <v>20</v>
      </c>
      <c r="C19" s="6" t="s">
        <v>21</v>
      </c>
      <c r="D19" s="6">
        <v>3</v>
      </c>
      <c r="E19" s="6" t="s">
        <v>43</v>
      </c>
      <c r="F19" s="6" t="s">
        <v>44</v>
      </c>
      <c r="G19" s="6">
        <v>3.78</v>
      </c>
      <c r="H19" s="7">
        <v>0.85660000000000003</v>
      </c>
      <c r="I19" s="8">
        <v>43172</v>
      </c>
      <c r="J19" s="6">
        <v>57</v>
      </c>
      <c r="K19" s="6" t="s">
        <v>45</v>
      </c>
      <c r="L19" s="6" t="s">
        <v>24</v>
      </c>
      <c r="M19" s="6" t="s">
        <v>46</v>
      </c>
      <c r="N19" s="6" t="s">
        <v>47</v>
      </c>
      <c r="O19" s="6" t="s">
        <v>27</v>
      </c>
      <c r="P19" s="6" t="s">
        <v>27</v>
      </c>
      <c r="Q19" s="6" t="s">
        <v>27</v>
      </c>
      <c r="R19" s="6" t="s">
        <v>27</v>
      </c>
      <c r="S19" s="6" t="s">
        <v>22</v>
      </c>
      <c r="T19" s="6" t="s">
        <v>22</v>
      </c>
      <c r="U19" s="26" t="str">
        <f t="shared" si="0"/>
        <v>-</v>
      </c>
    </row>
    <row r="20" spans="1:21">
      <c r="A20" s="4" t="s">
        <v>50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</row>
    <row r="21" spans="1: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>
      <c r="A22" s="6" t="s">
        <v>51</v>
      </c>
      <c r="B22" s="6" t="s">
        <v>30</v>
      </c>
      <c r="C22" s="6" t="s">
        <v>21</v>
      </c>
      <c r="D22" s="6">
        <v>3</v>
      </c>
      <c r="E22" s="6" t="s">
        <v>52</v>
      </c>
      <c r="F22" s="6" t="s">
        <v>22</v>
      </c>
      <c r="G22" s="6">
        <v>2.48</v>
      </c>
      <c r="H22" s="7">
        <v>0.58079999999999998</v>
      </c>
      <c r="I22" s="8">
        <v>42822</v>
      </c>
      <c r="J22" s="6">
        <v>55</v>
      </c>
      <c r="K22" s="6" t="s">
        <v>23</v>
      </c>
      <c r="L22" s="6" t="s">
        <v>24</v>
      </c>
      <c r="M22" s="6" t="s">
        <v>25</v>
      </c>
      <c r="N22" s="6" t="s">
        <v>22</v>
      </c>
      <c r="O22" s="6" t="s">
        <v>27</v>
      </c>
      <c r="P22" s="6" t="s">
        <v>38</v>
      </c>
      <c r="Q22" s="6" t="s">
        <v>38</v>
      </c>
      <c r="R22" s="6" t="s">
        <v>38</v>
      </c>
      <c r="S22" s="6" t="s">
        <v>22</v>
      </c>
      <c r="T22" s="6" t="s">
        <v>22</v>
      </c>
      <c r="U22" s="26" t="str">
        <f t="shared" si="0"/>
        <v>-</v>
      </c>
    </row>
    <row r="23" spans="1:21">
      <c r="A23" s="6" t="s">
        <v>53</v>
      </c>
      <c r="B23" s="6" t="s">
        <v>20</v>
      </c>
      <c r="C23" s="6" t="s">
        <v>21</v>
      </c>
      <c r="D23" s="6">
        <v>3</v>
      </c>
      <c r="E23" s="6" t="s">
        <v>52</v>
      </c>
      <c r="F23" s="6" t="s">
        <v>22</v>
      </c>
      <c r="G23" s="6">
        <v>16.100000000000001</v>
      </c>
      <c r="H23" s="7">
        <v>0.92900000000000005</v>
      </c>
      <c r="I23" s="8">
        <v>42822</v>
      </c>
      <c r="J23" s="6">
        <v>55</v>
      </c>
      <c r="K23" s="6" t="s">
        <v>23</v>
      </c>
      <c r="L23" s="6" t="s">
        <v>24</v>
      </c>
      <c r="M23" s="6" t="s">
        <v>25</v>
      </c>
      <c r="N23" s="6" t="s">
        <v>22</v>
      </c>
      <c r="O23" s="6" t="s">
        <v>27</v>
      </c>
      <c r="P23" s="6" t="s">
        <v>38</v>
      </c>
      <c r="Q23" s="6" t="s">
        <v>38</v>
      </c>
      <c r="R23" s="6" t="s">
        <v>38</v>
      </c>
      <c r="S23" s="6" t="s">
        <v>22</v>
      </c>
      <c r="T23" s="6" t="s">
        <v>22</v>
      </c>
      <c r="U23" s="26" t="str">
        <f t="shared" si="0"/>
        <v>-</v>
      </c>
    </row>
    <row r="24" spans="1:21">
      <c r="A24" s="4" t="s">
        <v>54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</row>
    <row r="25" spans="1: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>
      <c r="A26" s="6" t="s">
        <v>55</v>
      </c>
      <c r="B26" s="6" t="s">
        <v>20</v>
      </c>
      <c r="C26" s="6" t="s">
        <v>21</v>
      </c>
      <c r="D26" s="6">
        <v>5</v>
      </c>
      <c r="E26" s="6" t="s">
        <v>56</v>
      </c>
      <c r="F26" s="6" t="s">
        <v>22</v>
      </c>
      <c r="G26" s="6">
        <v>8.81</v>
      </c>
      <c r="H26" s="7">
        <v>0.87919999999999998</v>
      </c>
      <c r="I26" s="8">
        <v>43005</v>
      </c>
      <c r="J26" s="6">
        <v>60</v>
      </c>
      <c r="K26" s="6" t="s">
        <v>23</v>
      </c>
      <c r="L26" s="6" t="s">
        <v>24</v>
      </c>
      <c r="M26" s="6" t="s">
        <v>25</v>
      </c>
      <c r="N26" s="6" t="s">
        <v>57</v>
      </c>
      <c r="O26" s="6" t="s">
        <v>27</v>
      </c>
      <c r="P26" s="6" t="s">
        <v>27</v>
      </c>
      <c r="Q26" s="6" t="s">
        <v>27</v>
      </c>
      <c r="R26" s="6" t="s">
        <v>27</v>
      </c>
      <c r="S26" s="6" t="s">
        <v>22</v>
      </c>
      <c r="T26" s="6" t="s">
        <v>22</v>
      </c>
      <c r="U26" s="26" t="str">
        <f t="shared" si="0"/>
        <v>-</v>
      </c>
    </row>
    <row r="27" spans="1:21" ht="28">
      <c r="A27" s="6" t="s">
        <v>58</v>
      </c>
      <c r="B27" s="6" t="s">
        <v>30</v>
      </c>
      <c r="C27" s="6" t="s">
        <v>21</v>
      </c>
      <c r="D27" s="6">
        <v>1</v>
      </c>
      <c r="E27" s="6" t="s">
        <v>56</v>
      </c>
      <c r="F27" s="6" t="s">
        <v>22</v>
      </c>
      <c r="G27" s="6">
        <v>1.65</v>
      </c>
      <c r="H27" s="7">
        <v>0.80759999999999998</v>
      </c>
      <c r="I27" s="8">
        <v>43005</v>
      </c>
      <c r="J27" s="6">
        <v>60</v>
      </c>
      <c r="K27" s="6" t="s">
        <v>23</v>
      </c>
      <c r="L27" s="6" t="s">
        <v>24</v>
      </c>
      <c r="M27" s="6" t="s">
        <v>25</v>
      </c>
      <c r="N27" s="6" t="s">
        <v>57</v>
      </c>
      <c r="O27" s="6" t="s">
        <v>27</v>
      </c>
      <c r="P27" s="6" t="s">
        <v>27</v>
      </c>
      <c r="Q27" s="6" t="s">
        <v>27</v>
      </c>
      <c r="R27" s="6" t="s">
        <v>27</v>
      </c>
      <c r="S27" s="6" t="s">
        <v>22</v>
      </c>
      <c r="T27" s="6" t="s">
        <v>59</v>
      </c>
      <c r="U27" s="26" t="str">
        <f t="shared" si="0"/>
        <v>http://conversantbio.force.com/data/SpecimenData?type=flow&amp;sample=613061314130303030305047376c74514144</v>
      </c>
    </row>
    <row r="28" spans="1:21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spans="1:2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>
      <c r="A30" s="11"/>
      <c r="B30" s="11"/>
      <c r="C30" s="11"/>
      <c r="D30" s="11"/>
    </row>
    <row r="31" spans="1:21">
      <c r="A31" s="12" t="s">
        <v>61</v>
      </c>
      <c r="B31" s="12"/>
      <c r="C31" s="12"/>
      <c r="D31" s="12"/>
    </row>
    <row r="32" spans="1:21">
      <c r="A32" s="12" t="s">
        <v>62</v>
      </c>
      <c r="B32" s="12"/>
      <c r="C32" s="12"/>
      <c r="D32" s="12"/>
    </row>
  </sheetData>
  <mergeCells count="8">
    <mergeCell ref="A32:D32"/>
    <mergeCell ref="A12:T12"/>
    <mergeCell ref="A16:T16"/>
    <mergeCell ref="A20:T20"/>
    <mergeCell ref="A24:T24"/>
    <mergeCell ref="A28:T28"/>
    <mergeCell ref="A31:D31"/>
    <mergeCell ref="A8:T8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showGridLines="0" workbookViewId="0"/>
  </sheetViews>
  <sheetFormatPr baseColWidth="10" defaultColWidth="11.5" defaultRowHeight="13"/>
  <cols>
    <col min="1" max="1" width="24.6640625" style="14" bestFit="1" customWidth="1"/>
    <col min="2" max="2" width="139.6640625" style="14" bestFit="1" customWidth="1"/>
    <col min="3" max="256" width="11.5" style="15"/>
    <col min="257" max="257" width="24.6640625" style="15" bestFit="1" customWidth="1"/>
    <col min="258" max="258" width="139.6640625" style="15" bestFit="1" customWidth="1"/>
    <col min="259" max="512" width="11.5" style="15"/>
    <col min="513" max="513" width="24.6640625" style="15" bestFit="1" customWidth="1"/>
    <col min="514" max="514" width="139.6640625" style="15" bestFit="1" customWidth="1"/>
    <col min="515" max="768" width="11.5" style="15"/>
    <col min="769" max="769" width="24.6640625" style="15" bestFit="1" customWidth="1"/>
    <col min="770" max="770" width="139.6640625" style="15" bestFit="1" customWidth="1"/>
    <col min="771" max="1024" width="11.5" style="15"/>
    <col min="1025" max="1025" width="24.6640625" style="15" bestFit="1" customWidth="1"/>
    <col min="1026" max="1026" width="139.6640625" style="15" bestFit="1" customWidth="1"/>
    <col min="1027" max="1280" width="11.5" style="15"/>
    <col min="1281" max="1281" width="24.6640625" style="15" bestFit="1" customWidth="1"/>
    <col min="1282" max="1282" width="139.6640625" style="15" bestFit="1" customWidth="1"/>
    <col min="1283" max="1536" width="11.5" style="15"/>
    <col min="1537" max="1537" width="24.6640625" style="15" bestFit="1" customWidth="1"/>
    <col min="1538" max="1538" width="139.6640625" style="15" bestFit="1" customWidth="1"/>
    <col min="1539" max="1792" width="11.5" style="15"/>
    <col min="1793" max="1793" width="24.6640625" style="15" bestFit="1" customWidth="1"/>
    <col min="1794" max="1794" width="139.6640625" style="15" bestFit="1" customWidth="1"/>
    <col min="1795" max="2048" width="11.5" style="15"/>
    <col min="2049" max="2049" width="24.6640625" style="15" bestFit="1" customWidth="1"/>
    <col min="2050" max="2050" width="139.6640625" style="15" bestFit="1" customWidth="1"/>
    <col min="2051" max="2304" width="11.5" style="15"/>
    <col min="2305" max="2305" width="24.6640625" style="15" bestFit="1" customWidth="1"/>
    <col min="2306" max="2306" width="139.6640625" style="15" bestFit="1" customWidth="1"/>
    <col min="2307" max="2560" width="11.5" style="15"/>
    <col min="2561" max="2561" width="24.6640625" style="15" bestFit="1" customWidth="1"/>
    <col min="2562" max="2562" width="139.6640625" style="15" bestFit="1" customWidth="1"/>
    <col min="2563" max="2816" width="11.5" style="15"/>
    <col min="2817" max="2817" width="24.6640625" style="15" bestFit="1" customWidth="1"/>
    <col min="2818" max="2818" width="139.6640625" style="15" bestFit="1" customWidth="1"/>
    <col min="2819" max="3072" width="11.5" style="15"/>
    <col min="3073" max="3073" width="24.6640625" style="15" bestFit="1" customWidth="1"/>
    <col min="3074" max="3074" width="139.6640625" style="15" bestFit="1" customWidth="1"/>
    <col min="3075" max="3328" width="11.5" style="15"/>
    <col min="3329" max="3329" width="24.6640625" style="15" bestFit="1" customWidth="1"/>
    <col min="3330" max="3330" width="139.6640625" style="15" bestFit="1" customWidth="1"/>
    <col min="3331" max="3584" width="11.5" style="15"/>
    <col min="3585" max="3585" width="24.6640625" style="15" bestFit="1" customWidth="1"/>
    <col min="3586" max="3586" width="139.6640625" style="15" bestFit="1" customWidth="1"/>
    <col min="3587" max="3840" width="11.5" style="15"/>
    <col min="3841" max="3841" width="24.6640625" style="15" bestFit="1" customWidth="1"/>
    <col min="3842" max="3842" width="139.6640625" style="15" bestFit="1" customWidth="1"/>
    <col min="3843" max="4096" width="11.5" style="15"/>
    <col min="4097" max="4097" width="24.6640625" style="15" bestFit="1" customWidth="1"/>
    <col min="4098" max="4098" width="139.6640625" style="15" bestFit="1" customWidth="1"/>
    <col min="4099" max="4352" width="11.5" style="15"/>
    <col min="4353" max="4353" width="24.6640625" style="15" bestFit="1" customWidth="1"/>
    <col min="4354" max="4354" width="139.6640625" style="15" bestFit="1" customWidth="1"/>
    <col min="4355" max="4608" width="11.5" style="15"/>
    <col min="4609" max="4609" width="24.6640625" style="15" bestFit="1" customWidth="1"/>
    <col min="4610" max="4610" width="139.6640625" style="15" bestFit="1" customWidth="1"/>
    <col min="4611" max="4864" width="11.5" style="15"/>
    <col min="4865" max="4865" width="24.6640625" style="15" bestFit="1" customWidth="1"/>
    <col min="4866" max="4866" width="139.6640625" style="15" bestFit="1" customWidth="1"/>
    <col min="4867" max="5120" width="11.5" style="15"/>
    <col min="5121" max="5121" width="24.6640625" style="15" bestFit="1" customWidth="1"/>
    <col min="5122" max="5122" width="139.6640625" style="15" bestFit="1" customWidth="1"/>
    <col min="5123" max="5376" width="11.5" style="15"/>
    <col min="5377" max="5377" width="24.6640625" style="15" bestFit="1" customWidth="1"/>
    <col min="5378" max="5378" width="139.6640625" style="15" bestFit="1" customWidth="1"/>
    <col min="5379" max="5632" width="11.5" style="15"/>
    <col min="5633" max="5633" width="24.6640625" style="15" bestFit="1" customWidth="1"/>
    <col min="5634" max="5634" width="139.6640625" style="15" bestFit="1" customWidth="1"/>
    <col min="5635" max="5888" width="11.5" style="15"/>
    <col min="5889" max="5889" width="24.6640625" style="15" bestFit="1" customWidth="1"/>
    <col min="5890" max="5890" width="139.6640625" style="15" bestFit="1" customWidth="1"/>
    <col min="5891" max="6144" width="11.5" style="15"/>
    <col min="6145" max="6145" width="24.6640625" style="15" bestFit="1" customWidth="1"/>
    <col min="6146" max="6146" width="139.6640625" style="15" bestFit="1" customWidth="1"/>
    <col min="6147" max="6400" width="11.5" style="15"/>
    <col min="6401" max="6401" width="24.6640625" style="15" bestFit="1" customWidth="1"/>
    <col min="6402" max="6402" width="139.6640625" style="15" bestFit="1" customWidth="1"/>
    <col min="6403" max="6656" width="11.5" style="15"/>
    <col min="6657" max="6657" width="24.6640625" style="15" bestFit="1" customWidth="1"/>
    <col min="6658" max="6658" width="139.6640625" style="15" bestFit="1" customWidth="1"/>
    <col min="6659" max="6912" width="11.5" style="15"/>
    <col min="6913" max="6913" width="24.6640625" style="15" bestFit="1" customWidth="1"/>
    <col min="6914" max="6914" width="139.6640625" style="15" bestFit="1" customWidth="1"/>
    <col min="6915" max="7168" width="11.5" style="15"/>
    <col min="7169" max="7169" width="24.6640625" style="15" bestFit="1" customWidth="1"/>
    <col min="7170" max="7170" width="139.6640625" style="15" bestFit="1" customWidth="1"/>
    <col min="7171" max="7424" width="11.5" style="15"/>
    <col min="7425" max="7425" width="24.6640625" style="15" bestFit="1" customWidth="1"/>
    <col min="7426" max="7426" width="139.6640625" style="15" bestFit="1" customWidth="1"/>
    <col min="7427" max="7680" width="11.5" style="15"/>
    <col min="7681" max="7681" width="24.6640625" style="15" bestFit="1" customWidth="1"/>
    <col min="7682" max="7682" width="139.6640625" style="15" bestFit="1" customWidth="1"/>
    <col min="7683" max="7936" width="11.5" style="15"/>
    <col min="7937" max="7937" width="24.6640625" style="15" bestFit="1" customWidth="1"/>
    <col min="7938" max="7938" width="139.6640625" style="15" bestFit="1" customWidth="1"/>
    <col min="7939" max="8192" width="11.5" style="15"/>
    <col min="8193" max="8193" width="24.6640625" style="15" bestFit="1" customWidth="1"/>
    <col min="8194" max="8194" width="139.6640625" style="15" bestFit="1" customWidth="1"/>
    <col min="8195" max="8448" width="11.5" style="15"/>
    <col min="8449" max="8449" width="24.6640625" style="15" bestFit="1" customWidth="1"/>
    <col min="8450" max="8450" width="139.6640625" style="15" bestFit="1" customWidth="1"/>
    <col min="8451" max="8704" width="11.5" style="15"/>
    <col min="8705" max="8705" width="24.6640625" style="15" bestFit="1" customWidth="1"/>
    <col min="8706" max="8706" width="139.6640625" style="15" bestFit="1" customWidth="1"/>
    <col min="8707" max="8960" width="11.5" style="15"/>
    <col min="8961" max="8961" width="24.6640625" style="15" bestFit="1" customWidth="1"/>
    <col min="8962" max="8962" width="139.6640625" style="15" bestFit="1" customWidth="1"/>
    <col min="8963" max="9216" width="11.5" style="15"/>
    <col min="9217" max="9217" width="24.6640625" style="15" bestFit="1" customWidth="1"/>
    <col min="9218" max="9218" width="139.6640625" style="15" bestFit="1" customWidth="1"/>
    <col min="9219" max="9472" width="11.5" style="15"/>
    <col min="9473" max="9473" width="24.6640625" style="15" bestFit="1" customWidth="1"/>
    <col min="9474" max="9474" width="139.6640625" style="15" bestFit="1" customWidth="1"/>
    <col min="9475" max="9728" width="11.5" style="15"/>
    <col min="9729" max="9729" width="24.6640625" style="15" bestFit="1" customWidth="1"/>
    <col min="9730" max="9730" width="139.6640625" style="15" bestFit="1" customWidth="1"/>
    <col min="9731" max="9984" width="11.5" style="15"/>
    <col min="9985" max="9985" width="24.6640625" style="15" bestFit="1" customWidth="1"/>
    <col min="9986" max="9986" width="139.6640625" style="15" bestFit="1" customWidth="1"/>
    <col min="9987" max="10240" width="11.5" style="15"/>
    <col min="10241" max="10241" width="24.6640625" style="15" bestFit="1" customWidth="1"/>
    <col min="10242" max="10242" width="139.6640625" style="15" bestFit="1" customWidth="1"/>
    <col min="10243" max="10496" width="11.5" style="15"/>
    <col min="10497" max="10497" width="24.6640625" style="15" bestFit="1" customWidth="1"/>
    <col min="10498" max="10498" width="139.6640625" style="15" bestFit="1" customWidth="1"/>
    <col min="10499" max="10752" width="11.5" style="15"/>
    <col min="10753" max="10753" width="24.6640625" style="15" bestFit="1" customWidth="1"/>
    <col min="10754" max="10754" width="139.6640625" style="15" bestFit="1" customWidth="1"/>
    <col min="10755" max="11008" width="11.5" style="15"/>
    <col min="11009" max="11009" width="24.6640625" style="15" bestFit="1" customWidth="1"/>
    <col min="11010" max="11010" width="139.6640625" style="15" bestFit="1" customWidth="1"/>
    <col min="11011" max="11264" width="11.5" style="15"/>
    <col min="11265" max="11265" width="24.6640625" style="15" bestFit="1" customWidth="1"/>
    <col min="11266" max="11266" width="139.6640625" style="15" bestFit="1" customWidth="1"/>
    <col min="11267" max="11520" width="11.5" style="15"/>
    <col min="11521" max="11521" width="24.6640625" style="15" bestFit="1" customWidth="1"/>
    <col min="11522" max="11522" width="139.6640625" style="15" bestFit="1" customWidth="1"/>
    <col min="11523" max="11776" width="11.5" style="15"/>
    <col min="11777" max="11777" width="24.6640625" style="15" bestFit="1" customWidth="1"/>
    <col min="11778" max="11778" width="139.6640625" style="15" bestFit="1" customWidth="1"/>
    <col min="11779" max="12032" width="11.5" style="15"/>
    <col min="12033" max="12033" width="24.6640625" style="15" bestFit="1" customWidth="1"/>
    <col min="12034" max="12034" width="139.6640625" style="15" bestFit="1" customWidth="1"/>
    <col min="12035" max="12288" width="11.5" style="15"/>
    <col min="12289" max="12289" width="24.6640625" style="15" bestFit="1" customWidth="1"/>
    <col min="12290" max="12290" width="139.6640625" style="15" bestFit="1" customWidth="1"/>
    <col min="12291" max="12544" width="11.5" style="15"/>
    <col min="12545" max="12545" width="24.6640625" style="15" bestFit="1" customWidth="1"/>
    <col min="12546" max="12546" width="139.6640625" style="15" bestFit="1" customWidth="1"/>
    <col min="12547" max="12800" width="11.5" style="15"/>
    <col min="12801" max="12801" width="24.6640625" style="15" bestFit="1" customWidth="1"/>
    <col min="12802" max="12802" width="139.6640625" style="15" bestFit="1" customWidth="1"/>
    <col min="12803" max="13056" width="11.5" style="15"/>
    <col min="13057" max="13057" width="24.6640625" style="15" bestFit="1" customWidth="1"/>
    <col min="13058" max="13058" width="139.6640625" style="15" bestFit="1" customWidth="1"/>
    <col min="13059" max="13312" width="11.5" style="15"/>
    <col min="13313" max="13313" width="24.6640625" style="15" bestFit="1" customWidth="1"/>
    <col min="13314" max="13314" width="139.6640625" style="15" bestFit="1" customWidth="1"/>
    <col min="13315" max="13568" width="11.5" style="15"/>
    <col min="13569" max="13569" width="24.6640625" style="15" bestFit="1" customWidth="1"/>
    <col min="13570" max="13570" width="139.6640625" style="15" bestFit="1" customWidth="1"/>
    <col min="13571" max="13824" width="11.5" style="15"/>
    <col min="13825" max="13825" width="24.6640625" style="15" bestFit="1" customWidth="1"/>
    <col min="13826" max="13826" width="139.6640625" style="15" bestFit="1" customWidth="1"/>
    <col min="13827" max="14080" width="11.5" style="15"/>
    <col min="14081" max="14081" width="24.6640625" style="15" bestFit="1" customWidth="1"/>
    <col min="14082" max="14082" width="139.6640625" style="15" bestFit="1" customWidth="1"/>
    <col min="14083" max="14336" width="11.5" style="15"/>
    <col min="14337" max="14337" width="24.6640625" style="15" bestFit="1" customWidth="1"/>
    <col min="14338" max="14338" width="139.6640625" style="15" bestFit="1" customWidth="1"/>
    <col min="14339" max="14592" width="11.5" style="15"/>
    <col min="14593" max="14593" width="24.6640625" style="15" bestFit="1" customWidth="1"/>
    <col min="14594" max="14594" width="139.6640625" style="15" bestFit="1" customWidth="1"/>
    <col min="14595" max="14848" width="11.5" style="15"/>
    <col min="14849" max="14849" width="24.6640625" style="15" bestFit="1" customWidth="1"/>
    <col min="14850" max="14850" width="139.6640625" style="15" bestFit="1" customWidth="1"/>
    <col min="14851" max="15104" width="11.5" style="15"/>
    <col min="15105" max="15105" width="24.6640625" style="15" bestFit="1" customWidth="1"/>
    <col min="15106" max="15106" width="139.6640625" style="15" bestFit="1" customWidth="1"/>
    <col min="15107" max="15360" width="11.5" style="15"/>
    <col min="15361" max="15361" width="24.6640625" style="15" bestFit="1" customWidth="1"/>
    <col min="15362" max="15362" width="139.6640625" style="15" bestFit="1" customWidth="1"/>
    <col min="15363" max="15616" width="11.5" style="15"/>
    <col min="15617" max="15617" width="24.6640625" style="15" bestFit="1" customWidth="1"/>
    <col min="15618" max="15618" width="139.6640625" style="15" bestFit="1" customWidth="1"/>
    <col min="15619" max="15872" width="11.5" style="15"/>
    <col min="15873" max="15873" width="24.6640625" style="15" bestFit="1" customWidth="1"/>
    <col min="15874" max="15874" width="139.6640625" style="15" bestFit="1" customWidth="1"/>
    <col min="15875" max="16128" width="11.5" style="15"/>
    <col min="16129" max="16129" width="24.6640625" style="15" bestFit="1" customWidth="1"/>
    <col min="16130" max="16130" width="139.6640625" style="15" bestFit="1" customWidth="1"/>
    <col min="16131" max="16384" width="11.5" style="15"/>
  </cols>
  <sheetData>
    <row r="1" spans="1:2" ht="20">
      <c r="A1" s="13" t="s">
        <v>64</v>
      </c>
    </row>
    <row r="2" spans="1:2">
      <c r="A2" s="14" t="s">
        <v>65</v>
      </c>
    </row>
    <row r="4" spans="1:2">
      <c r="A4" s="16" t="s">
        <v>66</v>
      </c>
    </row>
    <row r="5" spans="1:2">
      <c r="A5" s="16" t="s">
        <v>67</v>
      </c>
    </row>
    <row r="6" spans="1:2">
      <c r="A6" s="14" t="s">
        <v>68</v>
      </c>
    </row>
    <row r="8" spans="1:2">
      <c r="A8" s="17" t="s">
        <v>69</v>
      </c>
      <c r="B8" s="17" t="s">
        <v>70</v>
      </c>
    </row>
    <row r="9" spans="1:2">
      <c r="A9" s="14" t="s">
        <v>71</v>
      </c>
      <c r="B9" s="18" t="s">
        <v>72</v>
      </c>
    </row>
    <row r="10" spans="1:2">
      <c r="A10" s="14" t="s">
        <v>4</v>
      </c>
      <c r="B10" s="18" t="s">
        <v>73</v>
      </c>
    </row>
    <row r="11" spans="1:2">
      <c r="A11" s="18" t="s">
        <v>74</v>
      </c>
      <c r="B11" s="18" t="s">
        <v>75</v>
      </c>
    </row>
    <row r="12" spans="1:2">
      <c r="A12" s="18" t="s">
        <v>76</v>
      </c>
      <c r="B12" s="18" t="s">
        <v>77</v>
      </c>
    </row>
    <row r="13" spans="1:2">
      <c r="A13" s="18" t="s">
        <v>78</v>
      </c>
      <c r="B13" s="18" t="s">
        <v>79</v>
      </c>
    </row>
    <row r="14" spans="1:2">
      <c r="A14" s="14" t="s">
        <v>10</v>
      </c>
      <c r="B14" s="18" t="s">
        <v>80</v>
      </c>
    </row>
    <row r="15" spans="1:2">
      <c r="A15" s="18" t="s">
        <v>81</v>
      </c>
      <c r="B15" s="18" t="s">
        <v>82</v>
      </c>
    </row>
    <row r="16" spans="1:2">
      <c r="A16" s="18" t="s">
        <v>83</v>
      </c>
      <c r="B16" s="18" t="s">
        <v>84</v>
      </c>
    </row>
    <row r="17" spans="1:2">
      <c r="A17" s="18" t="s">
        <v>85</v>
      </c>
      <c r="B17" s="18" t="s">
        <v>86</v>
      </c>
    </row>
    <row r="18" spans="1:2">
      <c r="A18" s="18" t="s">
        <v>87</v>
      </c>
      <c r="B18" s="18" t="s">
        <v>88</v>
      </c>
    </row>
    <row r="19" spans="1:2">
      <c r="A19" s="18" t="s">
        <v>89</v>
      </c>
      <c r="B19" s="18" t="s">
        <v>90</v>
      </c>
    </row>
    <row r="20" spans="1:2">
      <c r="A20" s="18" t="s">
        <v>91</v>
      </c>
      <c r="B20" s="18" t="s">
        <v>92</v>
      </c>
    </row>
    <row r="21" spans="1:2">
      <c r="A21" s="18" t="s">
        <v>93</v>
      </c>
      <c r="B21" s="18" t="s">
        <v>94</v>
      </c>
    </row>
    <row r="22" spans="1:2">
      <c r="A22" s="14" t="s">
        <v>95</v>
      </c>
      <c r="B22" s="18" t="s">
        <v>96</v>
      </c>
    </row>
    <row r="23" spans="1:2">
      <c r="A23" s="18" t="s">
        <v>97</v>
      </c>
      <c r="B23" s="18" t="s">
        <v>98</v>
      </c>
    </row>
    <row r="24" spans="1:2">
      <c r="A24" s="18" t="s">
        <v>99</v>
      </c>
      <c r="B24" s="18" t="s">
        <v>100</v>
      </c>
    </row>
    <row r="25" spans="1:2">
      <c r="A25" s="18" t="s">
        <v>101</v>
      </c>
      <c r="B25" s="18" t="s">
        <v>102</v>
      </c>
    </row>
    <row r="26" spans="1:2">
      <c r="A26" s="18" t="s">
        <v>103</v>
      </c>
      <c r="B26" s="18" t="s">
        <v>104</v>
      </c>
    </row>
    <row r="27" spans="1:2">
      <c r="A27" s="18" t="s">
        <v>105</v>
      </c>
      <c r="B27" s="18" t="s">
        <v>106</v>
      </c>
    </row>
    <row r="28" spans="1:2">
      <c r="A28" s="18" t="s">
        <v>107</v>
      </c>
      <c r="B28" s="18" t="s">
        <v>108</v>
      </c>
    </row>
    <row r="29" spans="1:2">
      <c r="A29" s="18" t="s">
        <v>109</v>
      </c>
      <c r="B29" s="18" t="s">
        <v>110</v>
      </c>
    </row>
    <row r="30" spans="1:2">
      <c r="A30" s="18" t="s">
        <v>111</v>
      </c>
      <c r="B30" s="18" t="s">
        <v>110</v>
      </c>
    </row>
    <row r="31" spans="1:2">
      <c r="A31" s="18" t="s">
        <v>109</v>
      </c>
      <c r="B31" s="18" t="s">
        <v>112</v>
      </c>
    </row>
    <row r="32" spans="1:2">
      <c r="A32" s="18" t="s">
        <v>111</v>
      </c>
      <c r="B32" s="18" t="s">
        <v>112</v>
      </c>
    </row>
    <row r="33" spans="1:2" ht="17">
      <c r="B33" s="19"/>
    </row>
    <row r="35" spans="1:2" ht="17">
      <c r="A35" s="19"/>
    </row>
    <row r="38" spans="1:2" ht="17">
      <c r="A38" s="20"/>
      <c r="B38" s="21"/>
    </row>
    <row r="39" spans="1:2">
      <c r="B39" s="22"/>
    </row>
    <row r="40" spans="1:2">
      <c r="A40" s="22"/>
      <c r="B40" s="22"/>
    </row>
    <row r="41" spans="1:2">
      <c r="A41" s="22"/>
      <c r="B41" s="22"/>
    </row>
    <row r="42" spans="1:2" ht="17">
      <c r="A42" s="20"/>
      <c r="B42" s="21"/>
    </row>
    <row r="43" spans="1:2">
      <c r="B43" s="22"/>
    </row>
    <row r="44" spans="1:2" ht="17">
      <c r="A44" s="23"/>
      <c r="B44" s="21"/>
    </row>
    <row r="45" spans="1:2" ht="17">
      <c r="A45" s="21"/>
      <c r="B45" s="22"/>
    </row>
    <row r="46" spans="1:2" ht="17">
      <c r="A46" s="24"/>
      <c r="B46" s="22"/>
    </row>
    <row r="47" spans="1:2">
      <c r="A47" s="23"/>
      <c r="B47" s="22"/>
    </row>
    <row r="48" spans="1:2">
      <c r="B48" s="22"/>
    </row>
    <row r="49" spans="1:2">
      <c r="A49" s="25"/>
      <c r="B49" s="22"/>
    </row>
  </sheetData>
  <hyperlinks>
    <hyperlink ref="A4" r:id="rId1"/>
    <hyperlink ref="A5" r:id="rId2"/>
  </hyperlinks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colBreaks count="1" manualBreakCount="1">
    <brk id="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Samples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2018-04-26T19:20:25Z</dcterms:created>
  <dcterms:modified xsi:type="dcterms:W3CDTF">2018-04-26T19:20:25Z</dcterms:modified>
</cp:coreProperties>
</file>