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ek\Documents\EK\just plan it\Prototypes\"/>
    </mc:Choice>
  </mc:AlternateContent>
  <xr:revisionPtr revIDLastSave="0" documentId="8_{ECB2BBE2-8D10-40AC-BF40-F6A765067CF3}" xr6:coauthVersionLast="45" xr6:coauthVersionMax="45" xr10:uidLastSave="{00000000-0000-0000-0000-000000000000}"/>
  <bookViews>
    <workbookView xWindow="-120" yWindow="-120" windowWidth="29040" windowHeight="15840" tabRatio="806" activeTab="1" xr2:uid="{00000000-000D-0000-FFFF-FFFF00000000}"/>
  </bookViews>
  <sheets>
    <sheet name="Resources" sheetId="11" r:id="rId1"/>
    <sheet name="Matrix" sheetId="12" r:id="rId2"/>
    <sheet name="Job Templates" sheetId="8" r:id="rId3"/>
    <sheet name="Component Templates" sheetId="13" r:id="rId4"/>
    <sheet name="Jobs" sheetId="10" r:id="rId5"/>
    <sheet name="Tasks" sheetId="4" r:id="rId6"/>
    <sheet name="Hilfe" sheetId="7" state="hidden" r:id="rId7"/>
  </sheets>
  <externalReferences>
    <externalReference r:id="rId8"/>
    <externalReference r:id="rId9"/>
  </externalReferences>
  <definedNames>
    <definedName name="_xlnm._FilterDatabase" localSheetId="2" hidden="1">'Job Templates'!$A$1:$Q$1</definedName>
    <definedName name="_xlnm._FilterDatabase" localSheetId="4" hidden="1">Jobs!$A$1:$K$101</definedName>
    <definedName name="_xlnm._FilterDatabase" localSheetId="0" hidden="1">Resources!$A$1:$I$1</definedName>
    <definedName name="_xlnm._FilterDatabase" localSheetId="5" hidden="1">Tasks!$A$1:$T$1</definedName>
    <definedName name="Job" localSheetId="4">OFFSET([1]Hilfe!#REF!,,,COUNTIF([1]Hilfe!#REF!,"&gt;"""),)</definedName>
    <definedName name="Job" localSheetId="0">OFFSET([2]Hilfe!#REF!,,,COUNTIF([2]Hilfe!#REF!,"&gt;"""),)</definedName>
    <definedName name="Job">OFFSET(Hilfe!#REF!,,,COUNTIF(Hilfe!#REF!,"&gt;"""),)</definedName>
    <definedName name="Resourcegroup" localSheetId="4">OFFSET([1]Hilfe!#REF!,,,COUNTIF([1]Hilfe!#REF!,"&gt;"""),)</definedName>
    <definedName name="Resourcegroup" localSheetId="0">OFFSET([2]Hilfe!#REF!,,,COUNTIF([2]Hilfe!#REF!,"&gt;"""),)</definedName>
    <definedName name="Resourcegroup">OFFSET(Hilfe!#REF!,,,COUNTIF(Hilfe!#REF!,"&gt;"""),)</definedName>
    <definedName name="Taskno" localSheetId="4">OFFSET([1]Hilfe!#REF!,,,COUNTIF([1]Hilfe!#REF!,"&gt;"""),)</definedName>
    <definedName name="Taskno" localSheetId="0">OFFSET([2]Hilfe!#REF!,,,COUNTIF([2]Hilfe!#REF!,"&gt;"""),)</definedName>
    <definedName name="Taskno">OFFSET(Hilfe!#REF!,,,COUNTIF(Hilfe!#REF!,"&gt;"""),)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5" i="13" l="1"/>
  <c r="E10" i="13"/>
  <c r="E5" i="13"/>
  <c r="A20" i="12" l="1"/>
  <c r="A21" i="12"/>
  <c r="A22" i="12"/>
  <c r="A23" i="12"/>
  <c r="A24" i="12"/>
  <c r="A25" i="12"/>
  <c r="A26" i="12"/>
  <c r="B200" i="11" l="1"/>
  <c r="B201" i="11"/>
  <c r="B202" i="11"/>
  <c r="B203" i="11"/>
  <c r="AE4" i="12"/>
  <c r="AE5" i="12"/>
  <c r="AE6" i="12"/>
  <c r="AE7" i="12"/>
  <c r="AE8" i="12"/>
  <c r="AE9" i="12"/>
  <c r="AE10" i="12"/>
  <c r="AE11" i="12"/>
  <c r="AE12" i="12"/>
  <c r="AE13" i="12"/>
  <c r="AE14" i="12"/>
  <c r="AE15" i="12"/>
  <c r="AE16" i="12"/>
  <c r="AE17" i="12"/>
  <c r="AE18" i="12"/>
  <c r="B17" i="11" s="1"/>
  <c r="AE19" i="12"/>
  <c r="B18" i="11" s="1"/>
  <c r="AE20" i="12"/>
  <c r="B19" i="11" s="1"/>
  <c r="AE21" i="12"/>
  <c r="B20" i="11" s="1"/>
  <c r="AE22" i="12"/>
  <c r="B21" i="11" s="1"/>
  <c r="AE23" i="12"/>
  <c r="B22" i="11" s="1"/>
  <c r="AE24" i="12"/>
  <c r="B23" i="11" s="1"/>
  <c r="AE25" i="12"/>
  <c r="B24" i="11" s="1"/>
  <c r="AE26" i="12"/>
  <c r="B25" i="11" s="1"/>
  <c r="AE27" i="12"/>
  <c r="B26" i="11" s="1"/>
  <c r="AE28" i="12"/>
  <c r="B27" i="11" s="1"/>
  <c r="AE29" i="12"/>
  <c r="B28" i="11" s="1"/>
  <c r="AE30" i="12"/>
  <c r="B29" i="11" s="1"/>
  <c r="AE31" i="12"/>
  <c r="B30" i="11" s="1"/>
  <c r="AE3" i="12"/>
  <c r="AE32" i="12"/>
  <c r="B31" i="11" s="1"/>
  <c r="AE33" i="12"/>
  <c r="B32" i="11" s="1"/>
  <c r="AE34" i="12"/>
  <c r="B33" i="11" s="1"/>
  <c r="AE35" i="12"/>
  <c r="B34" i="11" s="1"/>
  <c r="AE36" i="12"/>
  <c r="B35" i="11" s="1"/>
  <c r="AE37" i="12"/>
  <c r="B36" i="11" s="1"/>
  <c r="AE38" i="12"/>
  <c r="B37" i="11" s="1"/>
  <c r="AE39" i="12"/>
  <c r="B38" i="11" s="1"/>
  <c r="AE40" i="12"/>
  <c r="B39" i="11" s="1"/>
  <c r="AE41" i="12"/>
  <c r="B40" i="11" s="1"/>
  <c r="AE42" i="12"/>
  <c r="B41" i="11" s="1"/>
  <c r="AE43" i="12"/>
  <c r="B42" i="11" s="1"/>
  <c r="AE44" i="12"/>
  <c r="B43" i="11" s="1"/>
  <c r="AE45" i="12"/>
  <c r="B44" i="11" s="1"/>
  <c r="AE46" i="12"/>
  <c r="B45" i="11" s="1"/>
  <c r="AE47" i="12"/>
  <c r="B46" i="11" s="1"/>
  <c r="AE48" i="12"/>
  <c r="B47" i="11" s="1"/>
  <c r="AE49" i="12"/>
  <c r="B48" i="11" s="1"/>
  <c r="AE50" i="12"/>
  <c r="B49" i="11" s="1"/>
  <c r="AE51" i="12"/>
  <c r="B50" i="11" s="1"/>
  <c r="AE52" i="12"/>
  <c r="B51" i="11" s="1"/>
  <c r="AE53" i="12"/>
  <c r="B52" i="11" s="1"/>
  <c r="AE54" i="12"/>
  <c r="B53" i="11" s="1"/>
  <c r="AE55" i="12"/>
  <c r="B54" i="11" s="1"/>
  <c r="AE56" i="12"/>
  <c r="B55" i="11" s="1"/>
  <c r="AE57" i="12"/>
  <c r="B56" i="11" s="1"/>
  <c r="AE58" i="12"/>
  <c r="B57" i="11" s="1"/>
  <c r="AE59" i="12"/>
  <c r="B58" i="11" s="1"/>
  <c r="AE60" i="12"/>
  <c r="B59" i="11" s="1"/>
  <c r="AE61" i="12"/>
  <c r="B60" i="11" s="1"/>
  <c r="AE62" i="12"/>
  <c r="B61" i="11" s="1"/>
  <c r="AE63" i="12"/>
  <c r="B62" i="11" s="1"/>
  <c r="AE64" i="12"/>
  <c r="B63" i="11" s="1"/>
  <c r="AE65" i="12"/>
  <c r="B64" i="11" s="1"/>
  <c r="AE66" i="12"/>
  <c r="B65" i="11" s="1"/>
  <c r="AE67" i="12"/>
  <c r="B66" i="11" s="1"/>
  <c r="AE68" i="12"/>
  <c r="B67" i="11" s="1"/>
  <c r="AE69" i="12"/>
  <c r="B68" i="11" s="1"/>
  <c r="AE70" i="12"/>
  <c r="B69" i="11" s="1"/>
  <c r="AE71" i="12"/>
  <c r="B70" i="11" s="1"/>
  <c r="AE72" i="12"/>
  <c r="B71" i="11" s="1"/>
  <c r="AE73" i="12"/>
  <c r="B72" i="11" s="1"/>
  <c r="AE74" i="12"/>
  <c r="B73" i="11" s="1"/>
  <c r="AE75" i="12"/>
  <c r="B74" i="11" s="1"/>
  <c r="AE76" i="12"/>
  <c r="B75" i="11" s="1"/>
  <c r="AE77" i="12"/>
  <c r="B76" i="11" s="1"/>
  <c r="AE78" i="12"/>
  <c r="B77" i="11" s="1"/>
  <c r="AE79" i="12"/>
  <c r="B78" i="11" s="1"/>
  <c r="AE80" i="12"/>
  <c r="B79" i="11" s="1"/>
  <c r="AE81" i="12"/>
  <c r="B80" i="11" s="1"/>
  <c r="AE82" i="12"/>
  <c r="B81" i="11" s="1"/>
  <c r="AE83" i="12"/>
  <c r="B82" i="11" s="1"/>
  <c r="AE84" i="12"/>
  <c r="B83" i="11" s="1"/>
  <c r="AE85" i="12"/>
  <c r="B84" i="11" s="1"/>
  <c r="AE86" i="12"/>
  <c r="B85" i="11" s="1"/>
  <c r="AE87" i="12"/>
  <c r="B86" i="11" s="1"/>
  <c r="AE88" i="12"/>
  <c r="B87" i="11" s="1"/>
  <c r="AE89" i="12"/>
  <c r="B88" i="11" s="1"/>
  <c r="AE90" i="12"/>
  <c r="B89" i="11" s="1"/>
  <c r="AE91" i="12"/>
  <c r="B90" i="11" s="1"/>
  <c r="AE92" i="12"/>
  <c r="B91" i="11" s="1"/>
  <c r="AE93" i="12"/>
  <c r="B92" i="11" s="1"/>
  <c r="AE94" i="12"/>
  <c r="B93" i="11" s="1"/>
  <c r="AE95" i="12"/>
  <c r="B94" i="11" s="1"/>
  <c r="AE96" i="12"/>
  <c r="B95" i="11" s="1"/>
  <c r="AE97" i="12"/>
  <c r="B96" i="11" s="1"/>
  <c r="AE98" i="12"/>
  <c r="B97" i="11" s="1"/>
  <c r="AE99" i="12"/>
  <c r="B98" i="11" s="1"/>
  <c r="AE100" i="12"/>
  <c r="B99" i="11" s="1"/>
  <c r="AE101" i="12"/>
  <c r="B100" i="11" s="1"/>
  <c r="AE102" i="12"/>
  <c r="B101" i="11" s="1"/>
  <c r="AE103" i="12"/>
  <c r="B102" i="11" s="1"/>
  <c r="AE104" i="12"/>
  <c r="B103" i="11" s="1"/>
  <c r="AE105" i="12"/>
  <c r="B104" i="11" s="1"/>
  <c r="AE106" i="12"/>
  <c r="B105" i="11" s="1"/>
  <c r="AE107" i="12"/>
  <c r="B106" i="11" s="1"/>
  <c r="AE108" i="12"/>
  <c r="B107" i="11" s="1"/>
  <c r="AE109" i="12"/>
  <c r="B108" i="11" s="1"/>
  <c r="AE110" i="12"/>
  <c r="B109" i="11" s="1"/>
  <c r="AE111" i="12"/>
  <c r="B110" i="11" s="1"/>
  <c r="AE112" i="12"/>
  <c r="B111" i="11" s="1"/>
  <c r="AE113" i="12"/>
  <c r="B112" i="11" s="1"/>
  <c r="AE114" i="12"/>
  <c r="B113" i="11" s="1"/>
  <c r="AE115" i="12"/>
  <c r="B114" i="11" s="1"/>
  <c r="AE116" i="12"/>
  <c r="B115" i="11" s="1"/>
  <c r="AE117" i="12"/>
  <c r="B116" i="11" s="1"/>
  <c r="AE118" i="12"/>
  <c r="B117" i="11" s="1"/>
  <c r="AE119" i="12"/>
  <c r="B118" i="11" s="1"/>
  <c r="AE120" i="12"/>
  <c r="B119" i="11" s="1"/>
  <c r="AE121" i="12"/>
  <c r="B120" i="11" s="1"/>
  <c r="AE122" i="12"/>
  <c r="B121" i="11" s="1"/>
  <c r="AE123" i="12"/>
  <c r="B122" i="11" s="1"/>
  <c r="AE124" i="12"/>
  <c r="B123" i="11" s="1"/>
  <c r="AE125" i="12"/>
  <c r="B124" i="11" s="1"/>
  <c r="AE126" i="12"/>
  <c r="B125" i="11" s="1"/>
  <c r="AE127" i="12"/>
  <c r="B126" i="11" s="1"/>
  <c r="AE128" i="12"/>
  <c r="B127" i="11" s="1"/>
  <c r="AE129" i="12"/>
  <c r="B128" i="11" s="1"/>
  <c r="AE130" i="12"/>
  <c r="B129" i="11" s="1"/>
  <c r="AE131" i="12"/>
  <c r="B130" i="11" s="1"/>
  <c r="AE132" i="12"/>
  <c r="B131" i="11" s="1"/>
  <c r="AE133" i="12"/>
  <c r="B132" i="11" s="1"/>
  <c r="AE134" i="12"/>
  <c r="B133" i="11" s="1"/>
  <c r="AE135" i="12"/>
  <c r="B134" i="11" s="1"/>
  <c r="AE136" i="12"/>
  <c r="B135" i="11" s="1"/>
  <c r="AE137" i="12"/>
  <c r="B136" i="11" s="1"/>
  <c r="AE138" i="12"/>
  <c r="B137" i="11" s="1"/>
  <c r="AE139" i="12"/>
  <c r="B138" i="11" s="1"/>
  <c r="AE140" i="12"/>
  <c r="B139" i="11" s="1"/>
  <c r="AE141" i="12"/>
  <c r="B140" i="11" s="1"/>
  <c r="AE142" i="12"/>
  <c r="B141" i="11" s="1"/>
  <c r="AE143" i="12"/>
  <c r="B142" i="11" s="1"/>
  <c r="AE144" i="12"/>
  <c r="B143" i="11" s="1"/>
  <c r="AE145" i="12"/>
  <c r="B144" i="11" s="1"/>
  <c r="AE146" i="12"/>
  <c r="B145" i="11" s="1"/>
  <c r="AE147" i="12"/>
  <c r="B146" i="11" s="1"/>
  <c r="AE148" i="12"/>
  <c r="B147" i="11" s="1"/>
  <c r="AE149" i="12"/>
  <c r="B148" i="11" s="1"/>
  <c r="AE150" i="12"/>
  <c r="B149" i="11" s="1"/>
  <c r="AE151" i="12"/>
  <c r="B150" i="11" s="1"/>
  <c r="AE152" i="12"/>
  <c r="B151" i="11" s="1"/>
  <c r="AE153" i="12"/>
  <c r="B152" i="11" s="1"/>
  <c r="AE154" i="12"/>
  <c r="B153" i="11" s="1"/>
  <c r="AE155" i="12"/>
  <c r="B154" i="11" s="1"/>
  <c r="AE156" i="12"/>
  <c r="B155" i="11" s="1"/>
  <c r="AE157" i="12"/>
  <c r="B156" i="11" s="1"/>
  <c r="AE158" i="12"/>
  <c r="B157" i="11" s="1"/>
  <c r="AE159" i="12"/>
  <c r="B158" i="11" s="1"/>
  <c r="AE160" i="12"/>
  <c r="B159" i="11" s="1"/>
  <c r="AE161" i="12"/>
  <c r="B160" i="11" s="1"/>
  <c r="AE162" i="12"/>
  <c r="B161" i="11" s="1"/>
  <c r="AE163" i="12"/>
  <c r="B162" i="11" s="1"/>
  <c r="AE164" i="12"/>
  <c r="B163" i="11" s="1"/>
  <c r="AE165" i="12"/>
  <c r="B164" i="11" s="1"/>
  <c r="AE166" i="12"/>
  <c r="B165" i="11" s="1"/>
  <c r="AE167" i="12"/>
  <c r="B166" i="11" s="1"/>
  <c r="AE168" i="12"/>
  <c r="B167" i="11" s="1"/>
  <c r="AE169" i="12"/>
  <c r="B168" i="11" s="1"/>
  <c r="AE170" i="12"/>
  <c r="B169" i="11" s="1"/>
  <c r="AE171" i="12"/>
  <c r="B170" i="11" s="1"/>
  <c r="AE172" i="12"/>
  <c r="B171" i="11" s="1"/>
  <c r="AE173" i="12"/>
  <c r="B172" i="11" s="1"/>
  <c r="AE174" i="12"/>
  <c r="B173" i="11" s="1"/>
  <c r="AE175" i="12"/>
  <c r="B174" i="11" s="1"/>
  <c r="AE176" i="12"/>
  <c r="B175" i="11" s="1"/>
  <c r="AE177" i="12"/>
  <c r="B176" i="11" s="1"/>
  <c r="AE178" i="12"/>
  <c r="B177" i="11" s="1"/>
  <c r="AE179" i="12"/>
  <c r="B178" i="11" s="1"/>
  <c r="AE180" i="12"/>
  <c r="B179" i="11" s="1"/>
  <c r="AE181" i="12"/>
  <c r="B180" i="11" s="1"/>
  <c r="AE182" i="12"/>
  <c r="B181" i="11" s="1"/>
  <c r="AE183" i="12"/>
  <c r="B182" i="11" s="1"/>
  <c r="AE184" i="12"/>
  <c r="B183" i="11" s="1"/>
  <c r="AE185" i="12"/>
  <c r="B184" i="11" s="1"/>
  <c r="AE186" i="12"/>
  <c r="B185" i="11" s="1"/>
  <c r="AE187" i="12"/>
  <c r="B186" i="11" s="1"/>
  <c r="AE188" i="12"/>
  <c r="B187" i="11" s="1"/>
  <c r="AE189" i="12"/>
  <c r="B188" i="11" s="1"/>
  <c r="AE190" i="12"/>
  <c r="B189" i="11" s="1"/>
  <c r="AE191" i="12"/>
  <c r="B190" i="11" s="1"/>
  <c r="AE192" i="12"/>
  <c r="B191" i="11" s="1"/>
  <c r="AE193" i="12"/>
  <c r="B192" i="11" s="1"/>
  <c r="AE194" i="12"/>
  <c r="B193" i="11" s="1"/>
  <c r="AE195" i="12"/>
  <c r="B194" i="11" s="1"/>
  <c r="AE196" i="12"/>
  <c r="B195" i="11" s="1"/>
  <c r="AE197" i="12"/>
  <c r="B196" i="11" s="1"/>
  <c r="AE198" i="12"/>
  <c r="B197" i="11" s="1"/>
  <c r="AE199" i="12"/>
  <c r="B198" i="11" s="1"/>
  <c r="AE200" i="12"/>
  <c r="B199" i="11" s="1"/>
  <c r="A4" i="12"/>
  <c r="A5" i="12"/>
  <c r="A6" i="12"/>
  <c r="A7" i="12"/>
  <c r="A8" i="12"/>
  <c r="A9" i="12"/>
  <c r="A10" i="12"/>
  <c r="A11" i="12"/>
  <c r="A12" i="12"/>
  <c r="A13" i="12"/>
  <c r="A14" i="12"/>
  <c r="A15" i="12"/>
  <c r="A16" i="12"/>
  <c r="A17" i="12"/>
  <c r="A18" i="12"/>
  <c r="A19" i="12"/>
  <c r="A27" i="12"/>
  <c r="A28" i="12"/>
  <c r="A29" i="12"/>
  <c r="A30" i="12"/>
  <c r="A31" i="12"/>
  <c r="A32" i="12"/>
  <c r="A33" i="12"/>
  <c r="A34" i="12"/>
  <c r="A35" i="12"/>
  <c r="A36" i="12"/>
  <c r="A37" i="12"/>
  <c r="A38" i="12"/>
  <c r="A39" i="12"/>
  <c r="A40" i="12"/>
  <c r="A41" i="12"/>
  <c r="A42" i="12"/>
  <c r="A43" i="12"/>
  <c r="A44" i="12"/>
  <c r="A45" i="12"/>
  <c r="A46" i="12"/>
  <c r="A47" i="12"/>
  <c r="A48" i="12"/>
  <c r="A49" i="12"/>
  <c r="A50" i="12"/>
  <c r="A51" i="12"/>
  <c r="A52" i="12"/>
  <c r="A53" i="12"/>
  <c r="A54" i="12"/>
  <c r="A55" i="12"/>
  <c r="A56" i="12"/>
  <c r="A57" i="12"/>
  <c r="A58" i="12"/>
  <c r="A59" i="12"/>
  <c r="A60" i="12"/>
  <c r="A61" i="12"/>
  <c r="A62" i="12"/>
  <c r="A63" i="12"/>
  <c r="A64" i="12"/>
  <c r="A65" i="12"/>
  <c r="A66" i="12"/>
  <c r="A67" i="12"/>
  <c r="A68" i="12"/>
  <c r="A69" i="12"/>
  <c r="A70" i="12"/>
  <c r="A71" i="12"/>
  <c r="A72" i="12"/>
  <c r="A73" i="12"/>
  <c r="A74" i="12"/>
  <c r="A75" i="12"/>
  <c r="A76" i="12"/>
  <c r="A77" i="12"/>
  <c r="A78" i="12"/>
  <c r="A79" i="12"/>
  <c r="A80" i="12"/>
  <c r="A81" i="12"/>
  <c r="A82" i="12"/>
  <c r="A83" i="12"/>
  <c r="A84" i="12"/>
  <c r="A85" i="12"/>
  <c r="A86" i="12"/>
  <c r="A87" i="12"/>
  <c r="A88" i="12"/>
  <c r="A89" i="12"/>
  <c r="A90" i="12"/>
  <c r="A91" i="12"/>
  <c r="A92" i="12"/>
  <c r="A93" i="12"/>
  <c r="A94" i="12"/>
  <c r="A95" i="12"/>
  <c r="A96" i="12"/>
  <c r="A97" i="12"/>
  <c r="A98" i="12"/>
  <c r="A99" i="12"/>
  <c r="A100" i="12"/>
  <c r="A101" i="12"/>
  <c r="A102" i="12"/>
  <c r="A103" i="12"/>
  <c r="A104" i="12"/>
  <c r="A105" i="12"/>
  <c r="A106" i="12"/>
  <c r="A107" i="12"/>
  <c r="A108" i="12"/>
  <c r="A109" i="12"/>
  <c r="A110" i="12"/>
  <c r="A111" i="12"/>
  <c r="A112" i="12"/>
  <c r="A113" i="12"/>
  <c r="A114" i="12"/>
  <c r="A115" i="12"/>
  <c r="A116" i="12"/>
  <c r="A117" i="12"/>
  <c r="A118" i="12"/>
  <c r="A119" i="12"/>
  <c r="A120" i="12"/>
  <c r="A121" i="12"/>
  <c r="A122" i="12"/>
  <c r="A123" i="12"/>
  <c r="A124" i="12"/>
  <c r="A125" i="12"/>
  <c r="A126" i="12"/>
  <c r="A127" i="12"/>
  <c r="A128" i="12"/>
  <c r="A129" i="12"/>
  <c r="A130" i="12"/>
  <c r="A131" i="12"/>
  <c r="A132" i="12"/>
  <c r="A133" i="12"/>
  <c r="A134" i="12"/>
  <c r="A135" i="12"/>
  <c r="A136" i="12"/>
  <c r="A137" i="12"/>
  <c r="A138" i="12"/>
  <c r="A139" i="12"/>
  <c r="A140" i="12"/>
  <c r="A141" i="12"/>
  <c r="A142" i="12"/>
  <c r="A143" i="12"/>
  <c r="A144" i="12"/>
  <c r="A145" i="12"/>
  <c r="A146" i="12"/>
  <c r="A147" i="12"/>
  <c r="A148" i="12"/>
  <c r="A149" i="12"/>
  <c r="A150" i="12"/>
  <c r="A151" i="12"/>
  <c r="A152" i="12"/>
  <c r="A153" i="12"/>
  <c r="A154" i="12"/>
  <c r="A155" i="12"/>
  <c r="A156" i="12"/>
  <c r="A157" i="12"/>
  <c r="A158" i="12"/>
  <c r="A159" i="12"/>
  <c r="A160" i="12"/>
  <c r="A161" i="12"/>
  <c r="A162" i="12"/>
  <c r="A163" i="12"/>
  <c r="A164" i="12"/>
  <c r="A165" i="12"/>
  <c r="A166" i="12"/>
  <c r="A167" i="12"/>
  <c r="A168" i="12"/>
  <c r="A169" i="12"/>
  <c r="A170" i="12"/>
  <c r="A171" i="12"/>
  <c r="A172" i="12"/>
  <c r="A173" i="12"/>
  <c r="A174" i="12"/>
  <c r="A175" i="12"/>
  <c r="A176" i="12"/>
  <c r="A177" i="12"/>
  <c r="A178" i="12"/>
  <c r="A179" i="12"/>
  <c r="A180" i="12"/>
  <c r="A181" i="12"/>
  <c r="A182" i="12"/>
  <c r="A183" i="12"/>
  <c r="A184" i="12"/>
  <c r="A185" i="12"/>
  <c r="A186" i="12"/>
  <c r="A187" i="12"/>
  <c r="A188" i="12"/>
  <c r="A189" i="12"/>
  <c r="A190" i="12"/>
  <c r="A191" i="12"/>
  <c r="A192" i="12"/>
  <c r="A193" i="12"/>
  <c r="A194" i="12"/>
  <c r="A195" i="12"/>
  <c r="A196" i="12"/>
  <c r="A197" i="12"/>
  <c r="A198" i="12"/>
  <c r="A199" i="12"/>
  <c r="A200" i="12"/>
  <c r="A3" i="12" l="1"/>
  <c r="B3" i="11" l="1"/>
  <c r="B4" i="11"/>
  <c r="B5" i="11"/>
  <c r="B6" i="11"/>
  <c r="B7" i="11"/>
  <c r="B8" i="11"/>
  <c r="B9" i="11"/>
  <c r="B10" i="11"/>
  <c r="B11" i="11"/>
  <c r="B12" i="11"/>
  <c r="B13" i="11"/>
  <c r="B14" i="11"/>
  <c r="B15" i="11"/>
  <c r="B16" i="11"/>
  <c r="B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A1" authorId="0" shapeId="0" xr:uid="{00000000-0006-0000-0000-000001000000}">
      <text>
        <r>
          <rPr>
            <b/>
            <sz val="9"/>
            <color indexed="81"/>
            <rFont val="Segoe UI"/>
            <family val="2"/>
          </rPr>
          <t>Notice:</t>
        </r>
        <r>
          <rPr>
            <sz val="9"/>
            <color indexed="81"/>
            <rFont val="Segoe UI"/>
            <family val="2"/>
          </rPr>
          <t xml:space="preserve">
Each resource needs an individual identification. So please take care, that you do not enter identical strings.
</t>
        </r>
      </text>
    </comment>
    <comment ref="B1" authorId="0" shapeId="0" xr:uid="{00000000-0006-0000-0000-000002000000}">
      <text>
        <r>
          <rPr>
            <b/>
            <sz val="9"/>
            <color indexed="81"/>
            <rFont val="Segoe UI"/>
            <family val="2"/>
          </rPr>
          <t>Notice:</t>
        </r>
        <r>
          <rPr>
            <sz val="9"/>
            <color indexed="81"/>
            <rFont val="Segoe UI"/>
            <family val="2"/>
          </rPr>
          <t xml:space="preserve">
Each resource group needs an individual identification. Please allocate a resource group to every resource.</t>
        </r>
      </text>
    </comment>
    <comment ref="C1" authorId="0" shapeId="0" xr:uid="{00000000-0006-0000-0000-000003000000}">
      <text>
        <r>
          <rPr>
            <b/>
            <sz val="9"/>
            <color indexed="81"/>
            <rFont val="Segoe UI"/>
            <family val="2"/>
          </rPr>
          <t>Notice:</t>
        </r>
        <r>
          <rPr>
            <sz val="9"/>
            <color indexed="81"/>
            <rFont val="Segoe UI"/>
            <family val="2"/>
          </rPr>
          <t xml:space="preserve">
One day can have none, one or  several working shifts. Please insert as follows.
</t>
        </r>
        <r>
          <rPr>
            <u/>
            <sz val="9"/>
            <color indexed="81"/>
            <rFont val="Segoe UI"/>
            <family val="2"/>
          </rPr>
          <t>None shift</t>
        </r>
        <r>
          <rPr>
            <sz val="9"/>
            <color indexed="81"/>
            <rFont val="Segoe UI"/>
            <family val="2"/>
          </rPr>
          <t xml:space="preserve">: leave cell blank
</t>
        </r>
        <r>
          <rPr>
            <u/>
            <sz val="9"/>
            <color indexed="81"/>
            <rFont val="Segoe UI"/>
            <family val="2"/>
          </rPr>
          <t>One shift:</t>
        </r>
        <r>
          <rPr>
            <sz val="9"/>
            <color indexed="81"/>
            <rFont val="Segoe UI"/>
            <family val="2"/>
          </rPr>
          <t xml:space="preserve"> hh:mm-hh:mm
</t>
        </r>
        <r>
          <rPr>
            <u/>
            <sz val="9"/>
            <color indexed="81"/>
            <rFont val="Segoe UI"/>
            <family val="2"/>
          </rPr>
          <t>Serveral shifts</t>
        </r>
        <r>
          <rPr>
            <sz val="9"/>
            <color indexed="81"/>
            <rFont val="Segoe UI"/>
            <family val="2"/>
          </rPr>
          <t xml:space="preserve">:  hh:mm-hh:mm hh:mm-hh:mm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C1" authorId="0" shapeId="0" xr:uid="{00000000-0006-0000-0200-000001000000}">
      <text>
        <r>
          <rPr>
            <b/>
            <sz val="9"/>
            <color indexed="81"/>
            <rFont val="Segoe UI"/>
            <family val="2"/>
          </rPr>
          <t>Notice:</t>
        </r>
        <r>
          <rPr>
            <sz val="9"/>
            <color indexed="81"/>
            <rFont val="Segoe UI"/>
            <family val="2"/>
          </rPr>
          <t xml:space="preserve">
insert a name of task</t>
        </r>
      </text>
    </comment>
    <comment ref="E1" authorId="0" shapeId="0" xr:uid="{00000000-0006-0000-0200-000002000000}">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I1" authorId="0" shapeId="0" xr:uid="{00000000-0006-0000-0200-000003000000}">
      <text>
        <r>
          <rPr>
            <b/>
            <sz val="9"/>
            <color indexed="81"/>
            <rFont val="Segoe UI"/>
            <family val="2"/>
          </rPr>
          <t>Notice:</t>
        </r>
        <r>
          <rPr>
            <sz val="9"/>
            <color indexed="81"/>
            <rFont val="Segoe UI"/>
            <family val="2"/>
          </rPr>
          <t xml:space="preserve">
select a Resourcegroup - as defined in "Resources" to every task-line.</t>
        </r>
      </text>
    </comment>
    <comment ref="L1" authorId="0" shapeId="0" xr:uid="{00000000-0006-0000-0200-000004000000}">
      <text>
        <r>
          <rPr>
            <b/>
            <sz val="9"/>
            <color indexed="81"/>
            <rFont val="Segoe UI"/>
            <family val="2"/>
          </rPr>
          <t>Notice:</t>
        </r>
        <r>
          <rPr>
            <sz val="9"/>
            <color indexed="81"/>
            <rFont val="Segoe UI"/>
            <family val="2"/>
          </rPr>
          <t xml:space="preserve">
insert the total setup time for this task in minutes. </t>
        </r>
      </text>
    </comment>
    <comment ref="M1" authorId="0" shapeId="0" xr:uid="{00000000-0006-0000-0200-000005000000}">
      <text>
        <r>
          <rPr>
            <b/>
            <sz val="9"/>
            <color indexed="81"/>
            <rFont val="Segoe UI"/>
            <family val="2"/>
          </rPr>
          <t>Notice:</t>
        </r>
        <r>
          <rPr>
            <sz val="9"/>
            <color indexed="81"/>
            <rFont val="Segoe UI"/>
            <family val="2"/>
          </rPr>
          <t xml:space="preserve">
insert the production time per unit for this tasks in minutes.
</t>
        </r>
      </text>
    </comment>
    <comment ref="N1" authorId="0" shapeId="0" xr:uid="{00000000-0006-0000-0200-000006000000}">
      <text>
        <r>
          <rPr>
            <b/>
            <sz val="9"/>
            <color indexed="81"/>
            <rFont val="Segoe UI"/>
            <family val="2"/>
          </rPr>
          <t>Notice:</t>
        </r>
        <r>
          <rPr>
            <sz val="9"/>
            <color indexed="81"/>
            <rFont val="Segoe UI"/>
            <family val="2"/>
          </rPr>
          <t xml:space="preserve">
insert the total teardown time for this task in minutes</t>
        </r>
      </text>
    </comment>
    <comment ref="O1" authorId="0" shapeId="0" xr:uid="{00000000-0006-0000-0200-000007000000}">
      <text>
        <r>
          <rPr>
            <b/>
            <sz val="9"/>
            <color indexed="81"/>
            <rFont val="Segoe UI"/>
            <family val="2"/>
          </rPr>
          <t>Notice:</t>
        </r>
        <r>
          <rPr>
            <sz val="9"/>
            <color indexed="81"/>
            <rFont val="Segoe UI"/>
            <family val="2"/>
          </rPr>
          <t xml:space="preserve">
insert total transfer time for this task in minutes.</t>
        </r>
      </text>
    </comment>
    <comment ref="P1" authorId="0" shapeId="0" xr:uid="{00000000-0006-0000-0200-000008000000}">
      <text>
        <r>
          <rPr>
            <b/>
            <sz val="9"/>
            <color indexed="81"/>
            <rFont val="Segoe UI"/>
            <family val="2"/>
          </rPr>
          <t>Karlowitsch, Elmar:</t>
        </r>
        <r>
          <rPr>
            <sz val="9"/>
            <color indexed="81"/>
            <rFont val="Segoe UI"/>
            <family val="2"/>
          </rPr>
          <t xml:space="preserve">
for each task you can refer to an existing color as value</t>
        </r>
      </text>
    </comment>
    <comment ref="Q1" authorId="0" shapeId="0" xr:uid="{00000000-0006-0000-0200-000009000000}">
      <text>
        <r>
          <rPr>
            <b/>
            <sz val="9"/>
            <color indexed="81"/>
            <rFont val="Segoe UI"/>
            <family val="2"/>
          </rPr>
          <t>Notice:</t>
        </r>
        <r>
          <rPr>
            <sz val="9"/>
            <color indexed="81"/>
            <rFont val="Segoe UI"/>
            <family val="2"/>
          </rPr>
          <t xml:space="preserve">
here you can leave any additional text/information for each task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C1" authorId="0" shapeId="0" xr:uid="{00000000-0006-0000-0300-000001000000}">
      <text>
        <r>
          <rPr>
            <b/>
            <sz val="9"/>
            <color indexed="81"/>
            <rFont val="Segoe UI"/>
            <family val="2"/>
          </rPr>
          <t>Notice:</t>
        </r>
        <r>
          <rPr>
            <sz val="9"/>
            <color indexed="81"/>
            <rFont val="Segoe UI"/>
            <family val="2"/>
          </rPr>
          <t xml:space="preserve">
insert a name of task</t>
        </r>
      </text>
    </comment>
    <comment ref="D1" authorId="0" shapeId="0" xr:uid="{00000000-0006-0000-0300-000002000000}">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E1" authorId="0" shapeId="0" xr:uid="{00000000-0006-0000-0300-000003000000}">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G1" authorId="0" shapeId="0" xr:uid="{00000000-0006-0000-0300-000004000000}">
      <text>
        <r>
          <rPr>
            <b/>
            <sz val="9"/>
            <color indexed="81"/>
            <rFont val="Segoe UI"/>
            <family val="2"/>
          </rPr>
          <t>Notice:</t>
        </r>
        <r>
          <rPr>
            <sz val="9"/>
            <color indexed="81"/>
            <rFont val="Segoe UI"/>
            <family val="2"/>
          </rPr>
          <t xml:space="preserve">
select a Resourcegroup - as defined in "Resources" to every task-line.</t>
        </r>
      </text>
    </comment>
    <comment ref="J1" authorId="0" shapeId="0" xr:uid="{00000000-0006-0000-0300-000005000000}">
      <text>
        <r>
          <rPr>
            <b/>
            <sz val="9"/>
            <color indexed="81"/>
            <rFont val="Segoe UI"/>
            <family val="2"/>
          </rPr>
          <t>Notice:</t>
        </r>
        <r>
          <rPr>
            <sz val="9"/>
            <color indexed="81"/>
            <rFont val="Segoe UI"/>
            <family val="2"/>
          </rPr>
          <t xml:space="preserve">
insert the total setup time for this task in minutes. </t>
        </r>
      </text>
    </comment>
    <comment ref="K1" authorId="0" shapeId="0" xr:uid="{00000000-0006-0000-0300-000006000000}">
      <text>
        <r>
          <rPr>
            <b/>
            <sz val="9"/>
            <color indexed="81"/>
            <rFont val="Segoe UI"/>
            <family val="2"/>
          </rPr>
          <t>Notice:</t>
        </r>
        <r>
          <rPr>
            <sz val="9"/>
            <color indexed="81"/>
            <rFont val="Segoe UI"/>
            <family val="2"/>
          </rPr>
          <t xml:space="preserve">
insert the production time per unit for this tasks in minutes.
</t>
        </r>
      </text>
    </comment>
    <comment ref="L1" authorId="0" shapeId="0" xr:uid="{00000000-0006-0000-0300-000007000000}">
      <text>
        <r>
          <rPr>
            <b/>
            <sz val="9"/>
            <color indexed="81"/>
            <rFont val="Segoe UI"/>
            <family val="2"/>
          </rPr>
          <t>Notice:</t>
        </r>
        <r>
          <rPr>
            <sz val="9"/>
            <color indexed="81"/>
            <rFont val="Segoe UI"/>
            <family val="2"/>
          </rPr>
          <t xml:space="preserve">
insert the total teardown time for this task in minutes</t>
        </r>
      </text>
    </comment>
    <comment ref="M1" authorId="0" shapeId="0" xr:uid="{00000000-0006-0000-0300-000008000000}">
      <text>
        <r>
          <rPr>
            <b/>
            <sz val="9"/>
            <color indexed="81"/>
            <rFont val="Segoe UI"/>
            <family val="2"/>
          </rPr>
          <t>Notice:</t>
        </r>
        <r>
          <rPr>
            <sz val="9"/>
            <color indexed="81"/>
            <rFont val="Segoe UI"/>
            <family val="2"/>
          </rPr>
          <t xml:space="preserve">
insert total transfer time for this task in minutes.</t>
        </r>
      </text>
    </comment>
    <comment ref="N1" authorId="0" shapeId="0" xr:uid="{00000000-0006-0000-0300-000009000000}">
      <text>
        <r>
          <rPr>
            <b/>
            <sz val="9"/>
            <color indexed="81"/>
            <rFont val="Segoe UI"/>
            <family val="2"/>
          </rPr>
          <t>Karlowitsch, Elmar:</t>
        </r>
        <r>
          <rPr>
            <sz val="9"/>
            <color indexed="81"/>
            <rFont val="Segoe UI"/>
            <family val="2"/>
          </rPr>
          <t xml:space="preserve">
for each task you can refer to an existing color as value</t>
        </r>
      </text>
    </comment>
    <comment ref="O1" authorId="0" shapeId="0" xr:uid="{00000000-0006-0000-0300-00000A000000}">
      <text>
        <r>
          <rPr>
            <b/>
            <sz val="9"/>
            <color indexed="81"/>
            <rFont val="Segoe UI"/>
            <family val="2"/>
          </rPr>
          <t>Notice:</t>
        </r>
        <r>
          <rPr>
            <sz val="9"/>
            <color indexed="81"/>
            <rFont val="Segoe UI"/>
            <family val="2"/>
          </rPr>
          <t xml:space="preserve">
here you can leave any additional text/information for each task</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Karlowitsch, Elmar</author>
    <author>Anna Dobrynina</author>
  </authors>
  <commentList>
    <comment ref="A1" authorId="0" shapeId="0" xr:uid="{00000000-0006-0000-0400-000001000000}">
      <text>
        <r>
          <rPr>
            <sz val="9"/>
            <color indexed="81"/>
            <rFont val="Segoe UI"/>
            <family val="2"/>
          </rPr>
          <t xml:space="preserve">production order number
</t>
        </r>
      </text>
    </comment>
    <comment ref="B1" authorId="0" shapeId="0" xr:uid="{00000000-0006-0000-0400-000002000000}">
      <text>
        <r>
          <rPr>
            <b/>
            <sz val="9"/>
            <color indexed="81"/>
            <rFont val="Segoe UI"/>
            <family val="2"/>
          </rPr>
          <t xml:space="preserve">Notice:
</t>
        </r>
        <r>
          <rPr>
            <sz val="9"/>
            <color indexed="81"/>
            <rFont val="Segoe UI"/>
            <family val="2"/>
          </rPr>
          <t xml:space="preserve">starts of the production </t>
        </r>
      </text>
    </comment>
    <comment ref="C1" authorId="0" shapeId="0" xr:uid="{00000000-0006-0000-0400-000003000000}">
      <text>
        <r>
          <rPr>
            <b/>
            <sz val="9"/>
            <color indexed="81"/>
            <rFont val="Segoe UI"/>
            <family val="2"/>
          </rPr>
          <t>Notice:</t>
        </r>
        <r>
          <rPr>
            <sz val="9"/>
            <color indexed="81"/>
            <rFont val="Segoe UI"/>
            <family val="2"/>
          </rPr>
          <t xml:space="preserve">
due date must be onlz 1 week before delivery to the customer</t>
        </r>
      </text>
    </comment>
    <comment ref="D1" authorId="0" shapeId="0" xr:uid="{8B15281F-BDE7-4658-A62F-0B3654A08772}">
      <text>
        <r>
          <rPr>
            <b/>
            <sz val="9"/>
            <color indexed="81"/>
            <rFont val="Segoe UI"/>
            <family val="2"/>
          </rPr>
          <t>Notice:</t>
        </r>
        <r>
          <rPr>
            <sz val="9"/>
            <color indexed="81"/>
            <rFont val="Segoe UI"/>
            <family val="2"/>
          </rPr>
          <t xml:space="preserve">
Insert a due date (delivery date): dd.mm.yyyy
</t>
        </r>
      </text>
    </comment>
    <comment ref="E1" authorId="0" shapeId="0" xr:uid="{00000000-0006-0000-0400-000004000000}">
      <text>
        <r>
          <rPr>
            <b/>
            <sz val="9"/>
            <color indexed="81"/>
            <rFont val="Segoe UI"/>
            <family val="2"/>
          </rPr>
          <t>Karlowitsch, Elmar:</t>
        </r>
        <r>
          <rPr>
            <sz val="9"/>
            <color indexed="81"/>
            <rFont val="Segoe UI"/>
            <family val="2"/>
          </rPr>
          <t xml:space="preserve">
Define a job status. 
"Quoted" means you sent a quote to your client, but no order yet
"Ordered" means you received the order (but cannot start production yet)
"Released" that this job is ready for the shop floor (or already in)
If no status is definded, the job is set as "Quoted".</t>
        </r>
      </text>
    </comment>
    <comment ref="F1" authorId="1" shapeId="0" xr:uid="{00000000-0006-0000-0400-000005000000}">
      <text>
        <r>
          <rPr>
            <b/>
            <sz val="9"/>
            <color indexed="81"/>
            <rFont val="Tahoma"/>
            <family val="2"/>
          </rPr>
          <t>Anna Dobrynina:</t>
        </r>
        <r>
          <rPr>
            <sz val="9"/>
            <color indexed="81"/>
            <rFont val="Tahoma"/>
            <family val="2"/>
          </rPr>
          <t xml:space="preserve">
order quantity</t>
        </r>
      </text>
    </comment>
    <comment ref="G1" authorId="1" shapeId="0" xr:uid="{00000000-0006-0000-0400-000006000000}">
      <text>
        <r>
          <rPr>
            <b/>
            <sz val="9"/>
            <color indexed="81"/>
            <rFont val="Tahoma"/>
            <family val="2"/>
          </rPr>
          <t>Anna Dobrynina:</t>
        </r>
        <r>
          <rPr>
            <sz val="9"/>
            <color indexed="81"/>
            <rFont val="Tahoma"/>
            <family val="2"/>
          </rPr>
          <t xml:space="preserve">
internal part number</t>
        </r>
      </text>
    </comment>
    <comment ref="H1" authorId="0" shapeId="0" xr:uid="{00000000-0006-0000-0400-000007000000}">
      <text>
        <r>
          <rPr>
            <b/>
            <sz val="9"/>
            <color indexed="81"/>
            <rFont val="Segoe UI"/>
            <family val="2"/>
          </rPr>
          <t>Karlowitsch, Elmar:</t>
        </r>
        <r>
          <rPr>
            <sz val="9"/>
            <color indexed="81"/>
            <rFont val="Segoe UI"/>
            <family val="2"/>
          </rPr>
          <t xml:space="preserve">
Insert customer of job. This information can be seen on the tool tip text in the Gantt chart and you can filter the jobs per customer</t>
        </r>
      </text>
    </comment>
    <comment ref="I1" authorId="0" shapeId="0" xr:uid="{00000000-0006-0000-0400-000008000000}">
      <text>
        <r>
          <rPr>
            <b/>
            <sz val="9"/>
            <color indexed="81"/>
            <rFont val="Segoe UI"/>
            <family val="2"/>
          </rPr>
          <t>Karlowitsch, Elmar:</t>
        </r>
        <r>
          <rPr>
            <sz val="9"/>
            <color indexed="81"/>
            <rFont val="Segoe UI"/>
            <family val="2"/>
          </rPr>
          <t xml:space="preserve">
here you can leave any additonal information per job.</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Karlowitsch, Elmar</author>
  </authors>
  <commentList>
    <comment ref="C1" authorId="0" shapeId="0" xr:uid="{00000000-0006-0000-0500-000001000000}">
      <text>
        <r>
          <rPr>
            <b/>
            <sz val="9"/>
            <color indexed="81"/>
            <rFont val="Segoe UI"/>
            <family val="2"/>
          </rPr>
          <t>Notice:</t>
        </r>
        <r>
          <rPr>
            <sz val="9"/>
            <color indexed="81"/>
            <rFont val="Segoe UI"/>
            <family val="2"/>
          </rPr>
          <t xml:space="preserve">
insert a name of task</t>
        </r>
      </text>
    </comment>
    <comment ref="E1" authorId="0" shapeId="0" xr:uid="{00000000-0006-0000-0500-000002000000}">
      <text>
        <r>
          <rPr>
            <b/>
            <sz val="9"/>
            <color indexed="81"/>
            <rFont val="Segoe UI"/>
            <family val="2"/>
          </rPr>
          <t>Notice:</t>
        </r>
        <r>
          <rPr>
            <sz val="9"/>
            <color indexed="81"/>
            <rFont val="Segoe UI"/>
            <family val="2"/>
          </rPr>
          <t xml:space="preserve">
Define which tasks is the Predecessor of this task-line. Take care that you use the same identification as entered in column "Task No.". If there are no logical dependencies of tasks and tasks can be fulfilled paralell, then leave cell blank.</t>
        </r>
      </text>
    </comment>
    <comment ref="F1" authorId="0" shapeId="0" xr:uid="{00000000-0006-0000-0500-000003000000}">
      <text>
        <r>
          <rPr>
            <b/>
            <sz val="9"/>
            <color indexed="81"/>
            <rFont val="Segoe UI"/>
            <family val="2"/>
          </rPr>
          <t xml:space="preserve">Notice:
</t>
        </r>
        <r>
          <rPr>
            <sz val="9"/>
            <color indexed="81"/>
            <rFont val="Segoe UI"/>
            <family val="2"/>
          </rPr>
          <t xml:space="preserve">Insert individual Task Quantity in (full) Units. Leave blank if Task Quantity = Job Quantity
</t>
        </r>
      </text>
    </comment>
    <comment ref="I1" authorId="0" shapeId="0" xr:uid="{00000000-0006-0000-0500-000004000000}">
      <text>
        <r>
          <rPr>
            <b/>
            <sz val="9"/>
            <color indexed="81"/>
            <rFont val="Segoe UI"/>
            <family val="2"/>
          </rPr>
          <t>Notice:</t>
        </r>
        <r>
          <rPr>
            <sz val="9"/>
            <color indexed="81"/>
            <rFont val="Segoe UI"/>
            <family val="2"/>
          </rPr>
          <t xml:space="preserve">
select a Resourcegroup - as defined in "Resources" to every task-line.</t>
        </r>
      </text>
    </comment>
    <comment ref="L1" authorId="0" shapeId="0" xr:uid="{00000000-0006-0000-0500-000005000000}">
      <text>
        <r>
          <rPr>
            <b/>
            <sz val="9"/>
            <color indexed="81"/>
            <rFont val="Segoe UI"/>
            <family val="2"/>
          </rPr>
          <t>Notice:</t>
        </r>
        <r>
          <rPr>
            <sz val="9"/>
            <color indexed="81"/>
            <rFont val="Segoe UI"/>
            <family val="2"/>
          </rPr>
          <t xml:space="preserve">
insert the total setup time for this task in minutes. </t>
        </r>
      </text>
    </comment>
    <comment ref="M1" authorId="0" shapeId="0" xr:uid="{00000000-0006-0000-0500-000006000000}">
      <text>
        <r>
          <rPr>
            <b/>
            <sz val="9"/>
            <color indexed="81"/>
            <rFont val="Segoe UI"/>
            <family val="2"/>
          </rPr>
          <t>Notice:</t>
        </r>
        <r>
          <rPr>
            <sz val="9"/>
            <color indexed="81"/>
            <rFont val="Segoe UI"/>
            <family val="2"/>
          </rPr>
          <t xml:space="preserve">
insert the production time per unit for this tasks in minutes.
</t>
        </r>
      </text>
    </comment>
    <comment ref="N1" authorId="0" shapeId="0" xr:uid="{00000000-0006-0000-0500-000007000000}">
      <text>
        <r>
          <rPr>
            <b/>
            <sz val="9"/>
            <color indexed="81"/>
            <rFont val="Segoe UI"/>
            <family val="2"/>
          </rPr>
          <t>Notice:</t>
        </r>
        <r>
          <rPr>
            <sz val="9"/>
            <color indexed="81"/>
            <rFont val="Segoe UI"/>
            <family val="2"/>
          </rPr>
          <t xml:space="preserve">
insert the total teardown time for this task in minutes</t>
        </r>
      </text>
    </comment>
    <comment ref="O1" authorId="0" shapeId="0" xr:uid="{00000000-0006-0000-0500-000008000000}">
      <text>
        <r>
          <rPr>
            <b/>
            <sz val="9"/>
            <color indexed="81"/>
            <rFont val="Segoe UI"/>
            <family val="2"/>
          </rPr>
          <t>Notice:</t>
        </r>
        <r>
          <rPr>
            <sz val="9"/>
            <color indexed="81"/>
            <rFont val="Segoe UI"/>
            <family val="2"/>
          </rPr>
          <t xml:space="preserve">
insert total transfer time for this task in minutes.</t>
        </r>
      </text>
    </comment>
    <comment ref="P1" authorId="0" shapeId="0" xr:uid="{00000000-0006-0000-0500-000009000000}">
      <text>
        <r>
          <rPr>
            <b/>
            <sz val="9"/>
            <color indexed="81"/>
            <rFont val="Segoe UI"/>
            <family val="2"/>
          </rPr>
          <t>Karlowitsch, Elmar:</t>
        </r>
        <r>
          <rPr>
            <sz val="9"/>
            <color indexed="81"/>
            <rFont val="Segoe UI"/>
            <family val="2"/>
          </rPr>
          <t xml:space="preserve">
here you can define a time restriction per task for ASAP-planning -&gt; the task must not start earlier than this certain date. (this is equal to a release date per task)</t>
        </r>
      </text>
    </comment>
    <comment ref="Q1" authorId="0" shapeId="0" xr:uid="{00000000-0006-0000-0500-00000A000000}">
      <text>
        <r>
          <rPr>
            <b/>
            <sz val="9"/>
            <color indexed="81"/>
            <rFont val="Segoe UI"/>
            <family val="2"/>
          </rPr>
          <t>Karlowitsch, Elmar:</t>
        </r>
        <r>
          <rPr>
            <sz val="9"/>
            <color indexed="81"/>
            <rFont val="Segoe UI"/>
            <family val="2"/>
          </rPr>
          <t xml:space="preserve">
for each task you can refer to an existing color as value</t>
        </r>
      </text>
    </comment>
    <comment ref="R1" authorId="0" shapeId="0" xr:uid="{00000000-0006-0000-0500-00000B000000}">
      <text>
        <r>
          <rPr>
            <b/>
            <sz val="9"/>
            <color indexed="81"/>
            <rFont val="Segoe UI"/>
            <family val="2"/>
          </rPr>
          <t>Notice:</t>
        </r>
        <r>
          <rPr>
            <sz val="9"/>
            <color indexed="81"/>
            <rFont val="Segoe UI"/>
            <family val="2"/>
          </rPr>
          <t xml:space="preserve">
here you can leave any additional text/information for each task</t>
        </r>
      </text>
    </comment>
  </commentList>
</comments>
</file>

<file path=xl/sharedStrings.xml><?xml version="1.0" encoding="utf-8"?>
<sst xmlns="http://schemas.openxmlformats.org/spreadsheetml/2006/main" count="846" uniqueCount="220">
  <si>
    <t>Resource</t>
  </si>
  <si>
    <t>Resource Group</t>
  </si>
  <si>
    <t>Monday</t>
  </si>
  <si>
    <t>Tuesday</t>
  </si>
  <si>
    <t>Wednesday</t>
  </si>
  <si>
    <t>Thursday</t>
  </si>
  <si>
    <t>Friday</t>
  </si>
  <si>
    <t>Saturday</t>
  </si>
  <si>
    <t>Sunday</t>
  </si>
  <si>
    <t>Job Template Name</t>
  </si>
  <si>
    <t>Task No</t>
  </si>
  <si>
    <t>Task Name</t>
  </si>
  <si>
    <t>Predecessors Task No</t>
  </si>
  <si>
    <t>Setup time [min]</t>
  </si>
  <si>
    <t>Production time per unit [min]</t>
  </si>
  <si>
    <t>Teardown time [min]</t>
  </si>
  <si>
    <t>Transfer time [min]</t>
  </si>
  <si>
    <t>Resource Group 2</t>
  </si>
  <si>
    <t>Resource 2</t>
  </si>
  <si>
    <t xml:space="preserve">Color as </t>
  </si>
  <si>
    <t>Additional Text</t>
  </si>
  <si>
    <t>Job Name</t>
  </si>
  <si>
    <t>Release Date</t>
  </si>
  <si>
    <t>Due Date</t>
  </si>
  <si>
    <t>Job Status</t>
  </si>
  <si>
    <t>Job Quantity</t>
  </si>
  <si>
    <t>Customer</t>
  </si>
  <si>
    <t>Custom1</t>
  </si>
  <si>
    <t>Custom2</t>
  </si>
  <si>
    <t>Released</t>
  </si>
  <si>
    <t>Ordered</t>
  </si>
  <si>
    <t>Quoted</t>
  </si>
  <si>
    <t>Task Quantity</t>
  </si>
  <si>
    <t>ASAP: do not start earlier than</t>
  </si>
  <si>
    <t>New</t>
  </si>
  <si>
    <t>yes</t>
  </si>
  <si>
    <t>no</t>
  </si>
  <si>
    <t>Send Ahead Quantity</t>
  </si>
  <si>
    <t>X</t>
  </si>
  <si>
    <t>7:00-12:30 13:00-15:30</t>
  </si>
  <si>
    <t>T010</t>
  </si>
  <si>
    <t>T020</t>
  </si>
  <si>
    <t>T040</t>
  </si>
  <si>
    <t>Worker 1</t>
  </si>
  <si>
    <t>Worker 2</t>
  </si>
  <si>
    <t>Worker 3</t>
  </si>
  <si>
    <t>Worker 4</t>
  </si>
  <si>
    <t>Worker 5</t>
  </si>
  <si>
    <t>Worker 6</t>
  </si>
  <si>
    <t>Worker 7</t>
  </si>
  <si>
    <t>Worker 8</t>
  </si>
  <si>
    <t>Worker 9</t>
  </si>
  <si>
    <t>Worker 10</t>
  </si>
  <si>
    <t>Job Routing 1</t>
  </si>
  <si>
    <t>Job Routing 2</t>
  </si>
  <si>
    <t>Job Routing 3</t>
  </si>
  <si>
    <t>PO 001</t>
  </si>
  <si>
    <t>PO 002</t>
  </si>
  <si>
    <t>PO 003</t>
  </si>
  <si>
    <t>PO 004</t>
  </si>
  <si>
    <t>PO 005</t>
  </si>
  <si>
    <t>PO 006</t>
  </si>
  <si>
    <t>PO 007</t>
  </si>
  <si>
    <t>PO 008</t>
  </si>
  <si>
    <t>PO 009</t>
  </si>
  <si>
    <t>PO 010</t>
  </si>
  <si>
    <t>PO 011</t>
  </si>
  <si>
    <t>PO 012</t>
  </si>
  <si>
    <t>PO 013</t>
  </si>
  <si>
    <t>PO 014</t>
  </si>
  <si>
    <t>PO 015</t>
  </si>
  <si>
    <t>PO 016</t>
  </si>
  <si>
    <t>PO 017</t>
  </si>
  <si>
    <t>PO 018</t>
  </si>
  <si>
    <t>PO 019</t>
  </si>
  <si>
    <t>PO 020</t>
  </si>
  <si>
    <t>PO 021</t>
  </si>
  <si>
    <t>PO 022</t>
  </si>
  <si>
    <t>PO 023</t>
  </si>
  <si>
    <t>PO 024</t>
  </si>
  <si>
    <t>PO 025</t>
  </si>
  <si>
    <t>PO 026</t>
  </si>
  <si>
    <t>PO 027</t>
  </si>
  <si>
    <t>PO 028</t>
  </si>
  <si>
    <t>PO 029</t>
  </si>
  <si>
    <t>PO 030</t>
  </si>
  <si>
    <t>PO 031</t>
  </si>
  <si>
    <t>PO 032</t>
  </si>
  <si>
    <t>PO 033</t>
  </si>
  <si>
    <t>PO 034</t>
  </si>
  <si>
    <t>PO 035</t>
  </si>
  <si>
    <t>PO 036</t>
  </si>
  <si>
    <t>PO 037</t>
  </si>
  <si>
    <t>PO 038</t>
  </si>
  <si>
    <t>PO 039</t>
  </si>
  <si>
    <t>PO 040</t>
  </si>
  <si>
    <t>PO 041</t>
  </si>
  <si>
    <t>PO 042</t>
  </si>
  <si>
    <t>PO 043</t>
  </si>
  <si>
    <t>PO 044</t>
  </si>
  <si>
    <t>PO 045</t>
  </si>
  <si>
    <t>PO 046</t>
  </si>
  <si>
    <t>PO 047</t>
  </si>
  <si>
    <t>PO 048</t>
  </si>
  <si>
    <t>PO 049</t>
  </si>
  <si>
    <t>PO 050</t>
  </si>
  <si>
    <t>PO 051</t>
  </si>
  <si>
    <t>PO 052</t>
  </si>
  <si>
    <t>PO 053</t>
  </si>
  <si>
    <t>PO 054</t>
  </si>
  <si>
    <t>PO 055</t>
  </si>
  <si>
    <t>PO 056</t>
  </si>
  <si>
    <t>PO 057</t>
  </si>
  <si>
    <t>PO 058</t>
  </si>
  <si>
    <t>PO 059</t>
  </si>
  <si>
    <t>PO 060</t>
  </si>
  <si>
    <t>PO 061</t>
  </si>
  <si>
    <t>PO 062</t>
  </si>
  <si>
    <t>PO 063</t>
  </si>
  <si>
    <t>PO 064</t>
  </si>
  <si>
    <t>PO 065</t>
  </si>
  <si>
    <t>PO 066</t>
  </si>
  <si>
    <t>PO 067</t>
  </si>
  <si>
    <t>PO 068</t>
  </si>
  <si>
    <t>PO 069</t>
  </si>
  <si>
    <t>PO 070</t>
  </si>
  <si>
    <t>PO 071</t>
  </si>
  <si>
    <t>PO 072</t>
  </si>
  <si>
    <t>PO 073</t>
  </si>
  <si>
    <t>PO 074</t>
  </si>
  <si>
    <t>PO 075</t>
  </si>
  <si>
    <t>PO 076</t>
  </si>
  <si>
    <t>PO 077</t>
  </si>
  <si>
    <t>PO 078</t>
  </si>
  <si>
    <t>PO 079</t>
  </si>
  <si>
    <t>PO 080</t>
  </si>
  <si>
    <t>PO 081</t>
  </si>
  <si>
    <t>PO 083</t>
  </si>
  <si>
    <t>PO 084</t>
  </si>
  <si>
    <t>PO 085</t>
  </si>
  <si>
    <t>PO 086</t>
  </si>
  <si>
    <t>PO 087</t>
  </si>
  <si>
    <t>PO 088</t>
  </si>
  <si>
    <t>PO 089</t>
  </si>
  <si>
    <t>PO 090</t>
  </si>
  <si>
    <t>PO 091</t>
  </si>
  <si>
    <t>PO 092</t>
  </si>
  <si>
    <t>PO 093</t>
  </si>
  <si>
    <t>PO 094</t>
  </si>
  <si>
    <t>PO 095</t>
  </si>
  <si>
    <t>PO 096</t>
  </si>
  <si>
    <t>PO 097</t>
  </si>
  <si>
    <t>PO 098</t>
  </si>
  <si>
    <t>PO 099</t>
  </si>
  <si>
    <t>PO 100</t>
  </si>
  <si>
    <t>Customer 1</t>
  </si>
  <si>
    <t>Customer 2</t>
  </si>
  <si>
    <t>Customer 3</t>
  </si>
  <si>
    <t>Customer 4</t>
  </si>
  <si>
    <t>0-24</t>
  </si>
  <si>
    <t>Saw1</t>
  </si>
  <si>
    <t>Saw2</t>
  </si>
  <si>
    <t>Surface Treatment1</t>
  </si>
  <si>
    <t>Surface Treatment2</t>
  </si>
  <si>
    <t>CNC1</t>
  </si>
  <si>
    <t>CNC2</t>
  </si>
  <si>
    <t>Edgebending</t>
  </si>
  <si>
    <t>Edgebending1</t>
  </si>
  <si>
    <t>Edgebending2</t>
  </si>
  <si>
    <t>Saws</t>
  </si>
  <si>
    <t>Surface Treatment</t>
  </si>
  <si>
    <t>Surface Treatment Machines</t>
  </si>
  <si>
    <t>CNCs</t>
  </si>
  <si>
    <t>Edgebenders</t>
  </si>
  <si>
    <t>Saw_Operator</t>
  </si>
  <si>
    <t>Surface Treatment_Operator</t>
  </si>
  <si>
    <t>CNC_Operator</t>
  </si>
  <si>
    <t>Packaging</t>
  </si>
  <si>
    <t>Sawing</t>
  </si>
  <si>
    <t>CNC</t>
  </si>
  <si>
    <t>CNC-Setup</t>
  </si>
  <si>
    <t>T031</t>
  </si>
  <si>
    <t>T032</t>
  </si>
  <si>
    <t>T035</t>
  </si>
  <si>
    <t>Edgebender_Operator</t>
  </si>
  <si>
    <t>T041</t>
  </si>
  <si>
    <t>T042</t>
  </si>
  <si>
    <t>T043</t>
  </si>
  <si>
    <t>Packaging1</t>
  </si>
  <si>
    <t>Packaging2</t>
  </si>
  <si>
    <t>Packaging3</t>
  </si>
  <si>
    <t>Surface Treatment3</t>
  </si>
  <si>
    <t>CT010</t>
  </si>
  <si>
    <t>CT020</t>
  </si>
  <si>
    <t>Component Template Name</t>
  </si>
  <si>
    <t>Sawing 1</t>
  </si>
  <si>
    <t>Surface 1</t>
  </si>
  <si>
    <t>Machining 1</t>
  </si>
  <si>
    <t>CT031</t>
  </si>
  <si>
    <t>CT032</t>
  </si>
  <si>
    <t>CT035</t>
  </si>
  <si>
    <t>Edge 1</t>
  </si>
  <si>
    <t>Sawing 2</t>
  </si>
  <si>
    <t>Surface 2</t>
  </si>
  <si>
    <t>Machining 2</t>
  </si>
  <si>
    <t>Edge 2</t>
  </si>
  <si>
    <t>Sawing 3</t>
  </si>
  <si>
    <t>Surface 3</t>
  </si>
  <si>
    <t>Machining 3</t>
  </si>
  <si>
    <t>Edge 3</t>
  </si>
  <si>
    <t>Component 1</t>
  </si>
  <si>
    <t>Component 2</t>
  </si>
  <si>
    <t>Component 3</t>
  </si>
  <si>
    <t>Predecessors</t>
  </si>
  <si>
    <t>PO 082</t>
  </si>
  <si>
    <t>Job Routing 4</t>
  </si>
  <si>
    <t>C001</t>
  </si>
  <si>
    <t>C002</t>
  </si>
  <si>
    <t>C001; C002</t>
  </si>
  <si>
    <t>T030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</si>
</sst>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2" x14ac:knownFonts="1">
    <font>
      <sz val="11"/>
      <color theme="1"/>
      <name val="Calibri"/>
      <family val="2"/>
      <scheme val="minor"/>
    </font>
    <font>
      <b/>
      <sz val="11"/>
      <color theme="1"/>
      <name val="Calibri"/>
      <family val="2"/>
      <scheme val="minor"/>
    </font>
    <font>
      <b/>
      <sz val="9"/>
      <color indexed="81"/>
      <name val="Segoe UI"/>
      <family val="2"/>
    </font>
    <font>
      <sz val="9"/>
      <color indexed="81"/>
      <name val="Segoe UI"/>
      <family val="2"/>
    </font>
    <font>
      <u/>
      <sz val="9"/>
      <color indexed="81"/>
      <name val="Segoe UI"/>
      <family val="2"/>
    </font>
    <font>
      <b/>
      <sz val="11"/>
      <name val="Calibri"/>
      <family val="2"/>
      <scheme val="minor"/>
    </font>
    <font>
      <sz val="9"/>
      <color rgb="FF000000"/>
      <name val="Verdana"/>
      <family val="2"/>
    </font>
    <font>
      <sz val="8"/>
      <name val="Calibri"/>
      <family val="2"/>
      <scheme val="minor"/>
    </font>
    <font>
      <b/>
      <sz val="9"/>
      <color indexed="81"/>
      <name val="Tahoma"/>
      <family val="2"/>
    </font>
    <font>
      <sz val="9"/>
      <color indexed="81"/>
      <name val="Tahoma"/>
      <family val="2"/>
    </font>
    <font>
      <b/>
      <sz val="13"/>
      <color theme="1"/>
      <name val="Calibri"/>
      <family val="2"/>
      <scheme val="minor"/>
    </font>
    <font>
      <b/>
      <sz val="8"/>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C000"/>
        <bgColor indexed="64"/>
      </patternFill>
    </fill>
    <fill>
      <patternFill patternType="solid">
        <fgColor theme="1"/>
        <bgColor indexed="64"/>
      </patternFill>
    </fill>
    <fill>
      <patternFill patternType="solid">
        <fgColor theme="5" tint="0.59999389629810485"/>
        <bgColor indexed="64"/>
      </patternFill>
    </fill>
  </fills>
  <borders count="6">
    <border>
      <left/>
      <right/>
      <top/>
      <bottom/>
      <diagonal/>
    </border>
    <border>
      <left/>
      <right/>
      <top/>
      <bottom style="medium">
        <color auto="1"/>
      </bottom>
      <diagonal/>
    </border>
    <border>
      <left/>
      <right/>
      <top/>
      <bottom style="thin">
        <color indexed="64"/>
      </bottom>
      <diagonal/>
    </border>
    <border>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1">
    <xf numFmtId="0" fontId="0" fillId="0" borderId="0"/>
  </cellStyleXfs>
  <cellXfs count="62">
    <xf numFmtId="0" fontId="0" fillId="0" borderId="0" xfId="0"/>
    <xf numFmtId="0" fontId="0" fillId="0" borderId="0" xfId="0" applyBorder="1"/>
    <xf numFmtId="49" fontId="0" fillId="0" borderId="0" xfId="0" applyNumberFormat="1" applyBorder="1"/>
    <xf numFmtId="0" fontId="0" fillId="0" borderId="0" xfId="0" applyFill="1" applyBorder="1"/>
    <xf numFmtId="0" fontId="1" fillId="2" borderId="1" xfId="0" applyFont="1" applyFill="1" applyBorder="1" applyAlignment="1">
      <alignment horizontal="center"/>
    </xf>
    <xf numFmtId="0" fontId="1" fillId="0" borderId="0" xfId="0" applyFont="1" applyAlignment="1">
      <alignment horizontal="center"/>
    </xf>
    <xf numFmtId="0" fontId="6" fillId="0" borderId="0" xfId="0" applyFont="1"/>
    <xf numFmtId="3" fontId="0" fillId="0" borderId="0" xfId="0" applyNumberFormat="1"/>
    <xf numFmtId="0" fontId="1" fillId="2" borderId="2" xfId="0" applyFont="1" applyFill="1" applyBorder="1" applyAlignment="1">
      <alignment horizontal="center"/>
    </xf>
    <xf numFmtId="0" fontId="5" fillId="2" borderId="1" xfId="0" applyFont="1" applyFill="1" applyBorder="1" applyAlignment="1">
      <alignment horizontal="center"/>
    </xf>
    <xf numFmtId="0" fontId="1" fillId="3" borderId="1" xfId="0" applyFont="1" applyFill="1" applyBorder="1" applyAlignment="1">
      <alignment horizontal="center"/>
    </xf>
    <xf numFmtId="0" fontId="1" fillId="3" borderId="2" xfId="0" applyFont="1" applyFill="1" applyBorder="1" applyAlignment="1">
      <alignment horizontal="center"/>
    </xf>
    <xf numFmtId="0" fontId="0" fillId="0" borderId="0" xfId="0" applyAlignment="1">
      <alignment horizontal="right"/>
    </xf>
    <xf numFmtId="0" fontId="0" fillId="0" borderId="0" xfId="0" applyNumberFormat="1"/>
    <xf numFmtId="0" fontId="1" fillId="3" borderId="1" xfId="0" applyFont="1" applyFill="1" applyBorder="1" applyAlignment="1">
      <alignment horizontal="center" wrapText="1"/>
    </xf>
    <xf numFmtId="0" fontId="1" fillId="2" borderId="1" xfId="0" applyFont="1" applyFill="1" applyBorder="1" applyAlignment="1">
      <alignment horizontal="center" wrapText="1"/>
    </xf>
    <xf numFmtId="3" fontId="0" fillId="0" borderId="0" xfId="0" applyNumberFormat="1" applyBorder="1"/>
    <xf numFmtId="0" fontId="0" fillId="0" borderId="0" xfId="0" applyBorder="1" applyAlignment="1">
      <alignment horizontal="right"/>
    </xf>
    <xf numFmtId="0" fontId="0" fillId="0" borderId="0" xfId="0" applyAlignment="1">
      <alignment horizontal="left"/>
    </xf>
    <xf numFmtId="0" fontId="0" fillId="0" borderId="0" xfId="0" applyFont="1"/>
    <xf numFmtId="0" fontId="1" fillId="3" borderId="1" xfId="0" applyFont="1" applyFill="1" applyBorder="1" applyAlignment="1">
      <alignment horizontal="left" wrapText="1"/>
    </xf>
    <xf numFmtId="0" fontId="1" fillId="2" borderId="1" xfId="0" applyNumberFormat="1" applyFont="1" applyFill="1" applyBorder="1" applyAlignment="1">
      <alignment horizontal="left"/>
    </xf>
    <xf numFmtId="0" fontId="1" fillId="3" borderId="1" xfId="0" applyFont="1" applyFill="1" applyBorder="1" applyAlignment="1">
      <alignment horizontal="left"/>
    </xf>
    <xf numFmtId="0" fontId="0" fillId="0" borderId="0" xfId="0" applyBorder="1" applyAlignment="1">
      <alignment horizontal="left"/>
    </xf>
    <xf numFmtId="3" fontId="0" fillId="0" borderId="0" xfId="0" applyNumberFormat="1" applyAlignment="1">
      <alignment horizontal="right"/>
    </xf>
    <xf numFmtId="49" fontId="0" fillId="0" borderId="0" xfId="0" applyNumberFormat="1"/>
    <xf numFmtId="49" fontId="1" fillId="2" borderId="1" xfId="0" applyNumberFormat="1" applyFont="1" applyFill="1" applyBorder="1" applyAlignment="1">
      <alignment horizontal="left"/>
    </xf>
    <xf numFmtId="49" fontId="1" fillId="3" borderId="1" xfId="0" applyNumberFormat="1" applyFont="1" applyFill="1" applyBorder="1" applyAlignment="1">
      <alignment horizontal="left" wrapText="1"/>
    </xf>
    <xf numFmtId="49" fontId="0" fillId="0" borderId="0" xfId="0" applyNumberFormat="1" applyAlignment="1">
      <alignment horizontal="left"/>
    </xf>
    <xf numFmtId="49" fontId="1" fillId="2" borderId="1" xfId="0" applyNumberFormat="1" applyFont="1" applyFill="1" applyBorder="1" applyAlignment="1">
      <alignment horizontal="center"/>
    </xf>
    <xf numFmtId="164" fontId="0" fillId="0" borderId="0" xfId="0" applyNumberFormat="1" applyAlignment="1">
      <alignment horizontal="center"/>
    </xf>
    <xf numFmtId="0" fontId="0" fillId="0" borderId="0" xfId="0" applyAlignment="1">
      <alignment horizontal="center"/>
    </xf>
    <xf numFmtId="164" fontId="1" fillId="3" borderId="1" xfId="0" applyNumberFormat="1" applyFont="1" applyFill="1" applyBorder="1" applyAlignment="1">
      <alignment horizontal="center"/>
    </xf>
    <xf numFmtId="0" fontId="0" fillId="4" borderId="3" xfId="0" applyFill="1" applyBorder="1"/>
    <xf numFmtId="0" fontId="10" fillId="0" borderId="0" xfId="0" applyFont="1" applyAlignment="1">
      <alignment horizontal="center"/>
    </xf>
    <xf numFmtId="0" fontId="10" fillId="0" borderId="3" xfId="0" applyFont="1" applyBorder="1" applyAlignment="1">
      <alignment horizontal="center"/>
    </xf>
    <xf numFmtId="0" fontId="10" fillId="0" borderId="2" xfId="0" applyFont="1" applyBorder="1" applyAlignment="1">
      <alignment horizontal="center"/>
    </xf>
    <xf numFmtId="0" fontId="0" fillId="4" borderId="0" xfId="0" applyFill="1" applyBorder="1"/>
    <xf numFmtId="0" fontId="11" fillId="2" borderId="0" xfId="0" applyFont="1" applyFill="1"/>
    <xf numFmtId="0" fontId="0" fillId="4" borderId="5" xfId="0" applyFill="1" applyBorder="1"/>
    <xf numFmtId="0" fontId="0" fillId="4" borderId="4" xfId="0" applyFill="1" applyBorder="1"/>
    <xf numFmtId="0" fontId="1" fillId="4" borderId="3" xfId="0" applyFont="1" applyFill="1" applyBorder="1" applyAlignment="1">
      <alignment horizontal="right"/>
    </xf>
    <xf numFmtId="0" fontId="1" fillId="4" borderId="4" xfId="0" applyFont="1" applyFill="1" applyBorder="1"/>
    <xf numFmtId="0" fontId="0" fillId="0" borderId="2" xfId="0" applyBorder="1"/>
    <xf numFmtId="49" fontId="0" fillId="0" borderId="2" xfId="0" applyNumberFormat="1" applyBorder="1" applyAlignment="1">
      <alignment horizontal="left"/>
    </xf>
    <xf numFmtId="0" fontId="0" fillId="0" borderId="2" xfId="0" applyFont="1" applyBorder="1"/>
    <xf numFmtId="49" fontId="0" fillId="0" borderId="2" xfId="0" applyNumberFormat="1" applyBorder="1"/>
    <xf numFmtId="0" fontId="10" fillId="6" borderId="0" xfId="0" applyFont="1" applyFill="1" applyAlignment="1">
      <alignment horizontal="center"/>
    </xf>
    <xf numFmtId="0" fontId="10" fillId="6" borderId="3" xfId="0" applyFont="1" applyFill="1" applyBorder="1" applyAlignment="1">
      <alignment horizontal="center"/>
    </xf>
    <xf numFmtId="0" fontId="1" fillId="3" borderId="0" xfId="0" applyFont="1" applyFill="1" applyBorder="1" applyAlignment="1">
      <alignment horizontal="center"/>
    </xf>
    <xf numFmtId="0" fontId="0" fillId="5" borderId="0" xfId="0" applyFill="1" applyBorder="1"/>
    <xf numFmtId="0" fontId="0" fillId="2" borderId="0" xfId="0" applyFill="1" applyBorder="1"/>
    <xf numFmtId="0" fontId="0" fillId="2" borderId="0" xfId="0" applyFill="1"/>
    <xf numFmtId="14" fontId="0" fillId="0" borderId="0" xfId="0" applyNumberFormat="1" applyAlignment="1">
      <alignment horizontal="center"/>
    </xf>
    <xf numFmtId="0" fontId="11" fillId="2" borderId="0" xfId="0" applyFont="1" applyFill="1" applyAlignment="1">
      <alignment horizontal="center"/>
    </xf>
    <xf numFmtId="0" fontId="11" fillId="2" borderId="0" xfId="0" applyFont="1" applyFill="1" applyAlignment="1">
      <alignment horizontal="left"/>
    </xf>
    <xf numFmtId="0" fontId="11" fillId="2" borderId="3" xfId="0" applyFont="1" applyFill="1" applyBorder="1" applyAlignment="1">
      <alignment horizontal="center"/>
    </xf>
    <xf numFmtId="0" fontId="11" fillId="7" borderId="3" xfId="0" applyFont="1" applyFill="1" applyBorder="1" applyAlignment="1">
      <alignment horizontal="center"/>
    </xf>
    <xf numFmtId="0" fontId="1" fillId="2" borderId="1" xfId="0" applyNumberFormat="1" applyFont="1" applyFill="1" applyBorder="1" applyAlignment="1">
      <alignment horizontal="center"/>
    </xf>
    <xf numFmtId="0" fontId="11" fillId="5" borderId="0" xfId="0" applyFont="1" applyFill="1" applyAlignment="1">
      <alignment horizontal="center"/>
    </xf>
    <xf numFmtId="0" fontId="0" fillId="0" borderId="2" xfId="0" applyNumberFormat="1" applyBorder="1"/>
    <xf numFmtId="14" fontId="0" fillId="0" borderId="0" xfId="0" applyNumberFormat="1"/>
  </cellXfs>
  <cellStyles count="1">
    <cellStyle name="Standard"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bas/AppData/Local/Microsoft/Windows/INetCache/Content.Outlook/GL0FRQ4K/2019-11-20%20just%20plan%20it%20-%20xls%20upload%20file%20(sample%20data)%20(0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gh/Documents/Dakoko/just%20plan%20it%20-%20Dakoko%20uploa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Job Templates"/>
      <sheetName val="Tasks"/>
      <sheetName val="Hilfe"/>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ources"/>
      <sheetName val="Job Templates"/>
      <sheetName val="Jobs"/>
      <sheetName val="Tasks"/>
      <sheetName val="Hilfe"/>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03"/>
  <sheetViews>
    <sheetView zoomScaleNormal="100" workbookViewId="0">
      <pane ySplit="1" topLeftCell="A2" activePane="bottomLeft" state="frozen"/>
      <selection pane="bottomLeft" activeCell="D27" sqref="D27"/>
    </sheetView>
  </sheetViews>
  <sheetFormatPr baseColWidth="10" defaultColWidth="11.42578125" defaultRowHeight="15" outlineLevelCol="1" x14ac:dyDescent="0.25"/>
  <cols>
    <col min="1" max="1" width="28.7109375" customWidth="1"/>
    <col min="2" max="2" width="84.7109375" hidden="1" customWidth="1" outlineLevel="1"/>
    <col min="3" max="3" width="21.42578125" customWidth="1" collapsed="1"/>
    <col min="4" max="7" width="21.42578125" customWidth="1"/>
    <col min="8" max="9" width="12.7109375" customWidth="1"/>
  </cols>
  <sheetData>
    <row r="1" spans="1:14" x14ac:dyDescent="0.25">
      <c r="A1" s="8" t="s">
        <v>0</v>
      </c>
      <c r="B1" s="8" t="s">
        <v>1</v>
      </c>
      <c r="C1" s="11" t="s">
        <v>2</v>
      </c>
      <c r="D1" s="11" t="s">
        <v>3</v>
      </c>
      <c r="E1" s="11" t="s">
        <v>4</v>
      </c>
      <c r="F1" s="11" t="s">
        <v>5</v>
      </c>
      <c r="G1" s="11" t="s">
        <v>6</v>
      </c>
      <c r="H1" s="11" t="s">
        <v>7</v>
      </c>
      <c r="I1" s="11" t="s">
        <v>8</v>
      </c>
      <c r="J1" s="6"/>
      <c r="K1" s="6"/>
      <c r="L1" s="6"/>
      <c r="M1" s="6"/>
      <c r="N1" s="6"/>
    </row>
    <row r="2" spans="1:14" x14ac:dyDescent="0.25">
      <c r="A2" s="50" t="s">
        <v>43</v>
      </c>
      <c r="B2" s="37" t="str">
        <f>IF(Matrix!AE3&gt;0,Matrix!AE3,"")</f>
        <v>Saw_Operator;Surface Treatment_Operator;CNC_Operator;</v>
      </c>
      <c r="C2" s="2" t="s">
        <v>39</v>
      </c>
      <c r="D2" s="2" t="s">
        <v>39</v>
      </c>
      <c r="E2" s="2" t="s">
        <v>39</v>
      </c>
      <c r="F2" s="2" t="s">
        <v>39</v>
      </c>
      <c r="G2" s="2" t="s">
        <v>39</v>
      </c>
      <c r="H2" s="25"/>
      <c r="I2" s="25"/>
      <c r="J2" s="6"/>
      <c r="K2" s="6"/>
      <c r="L2" s="6"/>
      <c r="M2" s="6"/>
      <c r="N2" s="6"/>
    </row>
    <row r="3" spans="1:14" x14ac:dyDescent="0.25">
      <c r="A3" s="50" t="s">
        <v>44</v>
      </c>
      <c r="B3" s="37" t="str">
        <f>IF(Matrix!AE4&gt;0,Matrix!AE4,"")</f>
        <v>Saw_Operator;Surface Treatment_Operator;CNC_Operator;</v>
      </c>
      <c r="C3" s="2" t="s">
        <v>39</v>
      </c>
      <c r="D3" s="2" t="s">
        <v>39</v>
      </c>
      <c r="E3" s="2" t="s">
        <v>39</v>
      </c>
      <c r="F3" s="2" t="s">
        <v>39</v>
      </c>
      <c r="G3" s="2" t="s">
        <v>39</v>
      </c>
      <c r="H3" s="25"/>
      <c r="I3" s="25"/>
      <c r="K3" s="6"/>
      <c r="L3" s="6"/>
      <c r="M3" s="6"/>
      <c r="N3" s="6"/>
    </row>
    <row r="4" spans="1:14" x14ac:dyDescent="0.25">
      <c r="A4" s="50" t="s">
        <v>45</v>
      </c>
      <c r="B4" s="37" t="str">
        <f>IF(Matrix!AE5&gt;0,Matrix!AE5,"")</f>
        <v>Surface Treatment_Operator;Packaging;</v>
      </c>
      <c r="C4" s="2" t="s">
        <v>39</v>
      </c>
      <c r="D4" s="2" t="s">
        <v>39</v>
      </c>
      <c r="E4" s="2" t="s">
        <v>39</v>
      </c>
      <c r="F4" s="2" t="s">
        <v>39</v>
      </c>
      <c r="G4" s="2" t="s">
        <v>39</v>
      </c>
      <c r="H4" s="25"/>
      <c r="I4" s="25"/>
      <c r="K4" s="6"/>
      <c r="L4" s="6"/>
      <c r="M4" s="6"/>
      <c r="N4" s="6"/>
    </row>
    <row r="5" spans="1:14" x14ac:dyDescent="0.25">
      <c r="A5" s="50" t="s">
        <v>46</v>
      </c>
      <c r="B5" s="37" t="str">
        <f>IF(Matrix!AE6&gt;0,Matrix!AE6,"")</f>
        <v>Surface Treatment_Operator;Packaging;</v>
      </c>
      <c r="C5" s="2" t="s">
        <v>39</v>
      </c>
      <c r="D5" s="2" t="s">
        <v>39</v>
      </c>
      <c r="E5" s="2" t="s">
        <v>39</v>
      </c>
      <c r="F5" s="2" t="s">
        <v>39</v>
      </c>
      <c r="G5" s="2" t="s">
        <v>39</v>
      </c>
      <c r="H5" s="25"/>
      <c r="I5" s="25"/>
      <c r="K5" s="6"/>
      <c r="L5" s="6"/>
      <c r="M5" s="6"/>
      <c r="N5" s="6"/>
    </row>
    <row r="6" spans="1:14" x14ac:dyDescent="0.25">
      <c r="A6" s="50" t="s">
        <v>47</v>
      </c>
      <c r="B6" s="37" t="str">
        <f>IF(Matrix!AE7&gt;0,Matrix!AE7,"")</f>
        <v>Saw_Operator;CNC_Operator;</v>
      </c>
      <c r="C6" s="2" t="s">
        <v>39</v>
      </c>
      <c r="D6" s="2" t="s">
        <v>39</v>
      </c>
      <c r="E6" s="2" t="s">
        <v>39</v>
      </c>
      <c r="F6" s="2" t="s">
        <v>39</v>
      </c>
      <c r="G6" s="2" t="s">
        <v>39</v>
      </c>
      <c r="H6" s="25"/>
      <c r="I6" s="25"/>
      <c r="K6" s="6"/>
      <c r="L6" s="6"/>
      <c r="M6" s="6"/>
      <c r="N6" s="6"/>
    </row>
    <row r="7" spans="1:14" x14ac:dyDescent="0.25">
      <c r="A7" s="50" t="s">
        <v>48</v>
      </c>
      <c r="B7" s="37" t="str">
        <f>IF(Matrix!AE8&gt;0,Matrix!AE8,"")</f>
        <v>Saw_Operator;CNC_Operator;</v>
      </c>
      <c r="C7" s="2" t="s">
        <v>39</v>
      </c>
      <c r="D7" s="2" t="s">
        <v>39</v>
      </c>
      <c r="E7" s="2" t="s">
        <v>39</v>
      </c>
      <c r="F7" s="2" t="s">
        <v>39</v>
      </c>
      <c r="G7" s="2" t="s">
        <v>39</v>
      </c>
      <c r="H7" s="25"/>
      <c r="I7" s="25"/>
      <c r="K7" s="6"/>
      <c r="L7" s="6"/>
      <c r="M7" s="6"/>
      <c r="N7" s="6"/>
    </row>
    <row r="8" spans="1:14" x14ac:dyDescent="0.25">
      <c r="A8" s="50" t="s">
        <v>49</v>
      </c>
      <c r="B8" s="37" t="str">
        <f>IF(Matrix!AE9&gt;0,Matrix!AE9,"")</f>
        <v>Edgebender_Operator;Packaging;</v>
      </c>
      <c r="C8" s="2" t="s">
        <v>39</v>
      </c>
      <c r="D8" s="2" t="s">
        <v>39</v>
      </c>
      <c r="E8" s="2" t="s">
        <v>39</v>
      </c>
      <c r="F8" s="2" t="s">
        <v>39</v>
      </c>
      <c r="G8" s="2" t="s">
        <v>39</v>
      </c>
      <c r="H8" s="25"/>
      <c r="I8" s="25"/>
      <c r="K8" s="6"/>
      <c r="L8" s="6"/>
      <c r="M8" s="6"/>
      <c r="N8" s="6"/>
    </row>
    <row r="9" spans="1:14" x14ac:dyDescent="0.25">
      <c r="A9" s="50" t="s">
        <v>50</v>
      </c>
      <c r="B9" s="37" t="str">
        <f>IF(Matrix!AE10&gt;0,Matrix!AE10,"")</f>
        <v>Edgebender_Operator;Packaging;</v>
      </c>
      <c r="C9" s="2" t="s">
        <v>39</v>
      </c>
      <c r="D9" s="2" t="s">
        <v>39</v>
      </c>
      <c r="E9" s="2" t="s">
        <v>39</v>
      </c>
      <c r="F9" s="2" t="s">
        <v>39</v>
      </c>
      <c r="G9" s="2" t="s">
        <v>39</v>
      </c>
      <c r="H9" s="25"/>
      <c r="I9" s="25"/>
      <c r="K9" s="6"/>
      <c r="L9" s="6"/>
      <c r="M9" s="6"/>
      <c r="N9" s="6"/>
    </row>
    <row r="10" spans="1:14" x14ac:dyDescent="0.25">
      <c r="A10" s="50" t="s">
        <v>51</v>
      </c>
      <c r="B10" s="37" t="str">
        <f>IF(Matrix!AE11&gt;0,Matrix!AE11,"")</f>
        <v>Packaging;</v>
      </c>
      <c r="C10" s="2" t="s">
        <v>39</v>
      </c>
      <c r="D10" s="2" t="s">
        <v>39</v>
      </c>
      <c r="E10" s="2" t="s">
        <v>39</v>
      </c>
      <c r="F10" s="2" t="s">
        <v>39</v>
      </c>
      <c r="G10" s="2" t="s">
        <v>39</v>
      </c>
      <c r="H10" s="25"/>
      <c r="I10" s="25"/>
      <c r="K10" s="6"/>
      <c r="L10" s="6"/>
      <c r="M10" s="6"/>
      <c r="N10" s="6"/>
    </row>
    <row r="11" spans="1:14" x14ac:dyDescent="0.25">
      <c r="A11" s="50" t="s">
        <v>52</v>
      </c>
      <c r="B11" s="37" t="str">
        <f>IF(Matrix!AE12&gt;0,Matrix!AE12,"")</f>
        <v>Packaging;</v>
      </c>
      <c r="C11" s="2" t="s">
        <v>39</v>
      </c>
      <c r="D11" s="2" t="s">
        <v>39</v>
      </c>
      <c r="E11" s="2" t="s">
        <v>39</v>
      </c>
      <c r="F11" s="2" t="s">
        <v>39</v>
      </c>
      <c r="G11" s="2" t="s">
        <v>39</v>
      </c>
      <c r="H11" s="25"/>
      <c r="I11" s="25"/>
      <c r="K11" s="6"/>
      <c r="L11" s="6"/>
      <c r="M11" s="6"/>
      <c r="N11" s="6"/>
    </row>
    <row r="12" spans="1:14" ht="15" hidden="1" customHeight="1" x14ac:dyDescent="0.25">
      <c r="A12" s="50"/>
      <c r="B12" s="37" t="str">
        <f>IF(Matrix!AE13&gt;0,Matrix!AE13,"")</f>
        <v>Packaging;</v>
      </c>
      <c r="C12" s="2"/>
      <c r="D12" s="2"/>
      <c r="E12" s="2"/>
      <c r="F12" s="2"/>
      <c r="G12" s="2"/>
      <c r="H12" s="25"/>
      <c r="I12" s="25"/>
      <c r="K12" s="6"/>
      <c r="L12" s="6"/>
      <c r="M12" s="6"/>
      <c r="N12" s="6"/>
    </row>
    <row r="13" spans="1:14" ht="15" hidden="1" customHeight="1" x14ac:dyDescent="0.25">
      <c r="A13" s="50"/>
      <c r="B13" s="37" t="str">
        <f>IF(Matrix!AE14&gt;0,Matrix!AE14,"")</f>
        <v>Packaging;</v>
      </c>
      <c r="C13" s="2"/>
      <c r="D13" s="2"/>
      <c r="E13" s="2"/>
      <c r="F13" s="2"/>
      <c r="G13" s="2"/>
      <c r="H13" s="25"/>
      <c r="I13" s="25"/>
      <c r="K13" s="6"/>
      <c r="L13" s="6"/>
      <c r="M13" s="6"/>
      <c r="N13" s="6"/>
    </row>
    <row r="14" spans="1:14" ht="15" hidden="1" customHeight="1" x14ac:dyDescent="0.25">
      <c r="A14" s="50"/>
      <c r="B14" s="37" t="str">
        <f>IF(Matrix!AE15&gt;0,Matrix!AE15,"")</f>
        <v>Packaging;</v>
      </c>
      <c r="C14" s="2"/>
      <c r="D14" s="2"/>
      <c r="E14" s="2"/>
      <c r="F14" s="2"/>
      <c r="G14" s="2"/>
      <c r="H14" s="25"/>
      <c r="I14" s="25"/>
      <c r="K14" s="6"/>
      <c r="L14" s="6"/>
      <c r="M14" s="6"/>
      <c r="N14" s="6"/>
    </row>
    <row r="15" spans="1:14" ht="15" hidden="1" customHeight="1" x14ac:dyDescent="0.25">
      <c r="A15" s="50"/>
      <c r="B15" s="37" t="str">
        <f>IF(Matrix!AE16&gt;0,Matrix!AE16,"")</f>
        <v>Packaging;</v>
      </c>
      <c r="C15" s="2"/>
      <c r="D15" s="2"/>
      <c r="E15" s="2"/>
      <c r="F15" s="2"/>
      <c r="G15" s="2"/>
      <c r="H15" s="25"/>
      <c r="I15" s="25"/>
      <c r="K15" s="6"/>
      <c r="L15" s="6"/>
      <c r="M15" s="6"/>
      <c r="N15" s="6"/>
    </row>
    <row r="16" spans="1:14" ht="15" hidden="1" customHeight="1" x14ac:dyDescent="0.25">
      <c r="A16" s="50"/>
      <c r="B16" s="37" t="str">
        <f>IF(Matrix!AE17&gt;0,Matrix!AE17,"")</f>
        <v>Packaging;</v>
      </c>
      <c r="C16" s="2"/>
      <c r="D16" s="2"/>
      <c r="E16" s="2"/>
      <c r="F16" s="2"/>
      <c r="G16" s="2"/>
      <c r="H16" s="25"/>
      <c r="I16" s="25"/>
    </row>
    <row r="17" spans="1:9" x14ac:dyDescent="0.25">
      <c r="A17" s="51" t="s">
        <v>160</v>
      </c>
      <c r="B17" s="37" t="str">
        <f>IF(Matrix!AE18&gt;0,Matrix!AE18,"")</f>
        <v>Saws;</v>
      </c>
      <c r="C17" s="25" t="s">
        <v>159</v>
      </c>
      <c r="D17" s="25" t="s">
        <v>159</v>
      </c>
      <c r="E17" s="25" t="s">
        <v>159</v>
      </c>
      <c r="F17" s="25" t="s">
        <v>159</v>
      </c>
      <c r="G17" s="25" t="s">
        <v>159</v>
      </c>
      <c r="H17" s="25" t="s">
        <v>159</v>
      </c>
      <c r="I17" s="25" t="s">
        <v>159</v>
      </c>
    </row>
    <row r="18" spans="1:9" x14ac:dyDescent="0.25">
      <c r="A18" s="51" t="s">
        <v>161</v>
      </c>
      <c r="B18" s="37" t="str">
        <f>IF(Matrix!AE19&gt;0,Matrix!AE19,"")</f>
        <v>Saws;</v>
      </c>
      <c r="C18" s="25" t="s">
        <v>159</v>
      </c>
      <c r="D18" s="25" t="s">
        <v>159</v>
      </c>
      <c r="E18" s="25" t="s">
        <v>159</v>
      </c>
      <c r="F18" s="25" t="s">
        <v>159</v>
      </c>
      <c r="G18" s="25" t="s">
        <v>159</v>
      </c>
      <c r="H18" s="25" t="s">
        <v>159</v>
      </c>
      <c r="I18" s="25" t="s">
        <v>159</v>
      </c>
    </row>
    <row r="19" spans="1:9" x14ac:dyDescent="0.25">
      <c r="A19" s="51" t="s">
        <v>162</v>
      </c>
      <c r="B19" s="37" t="str">
        <f>IF(Matrix!AE20&gt;0,Matrix!AE20,"")</f>
        <v>Surface Treatment Machines;</v>
      </c>
      <c r="C19" s="25" t="s">
        <v>159</v>
      </c>
      <c r="D19" s="25" t="s">
        <v>159</v>
      </c>
      <c r="E19" s="25" t="s">
        <v>159</v>
      </c>
      <c r="F19" s="25" t="s">
        <v>159</v>
      </c>
      <c r="G19" s="25" t="s">
        <v>159</v>
      </c>
      <c r="H19" s="25" t="s">
        <v>159</v>
      </c>
      <c r="I19" s="25" t="s">
        <v>159</v>
      </c>
    </row>
    <row r="20" spans="1:9" x14ac:dyDescent="0.25">
      <c r="A20" s="51" t="s">
        <v>163</v>
      </c>
      <c r="B20" s="37" t="str">
        <f>IF(Matrix!AE21&gt;0,Matrix!AE21,"")</f>
        <v>Surface Treatment Machines;</v>
      </c>
      <c r="C20" s="25" t="s">
        <v>159</v>
      </c>
      <c r="D20" s="25" t="s">
        <v>159</v>
      </c>
      <c r="E20" s="25" t="s">
        <v>159</v>
      </c>
      <c r="F20" s="25" t="s">
        <v>159</v>
      </c>
      <c r="G20" s="25" t="s">
        <v>159</v>
      </c>
      <c r="H20" s="25" t="s">
        <v>159</v>
      </c>
      <c r="I20" s="25" t="s">
        <v>159</v>
      </c>
    </row>
    <row r="21" spans="1:9" x14ac:dyDescent="0.25">
      <c r="A21" s="51" t="s">
        <v>191</v>
      </c>
      <c r="B21" s="37" t="str">
        <f>IF(Matrix!AE22&gt;0,Matrix!AE22,"")</f>
        <v>Surface Treatment Machines;</v>
      </c>
      <c r="C21" s="25" t="s">
        <v>159</v>
      </c>
      <c r="D21" s="25" t="s">
        <v>159</v>
      </c>
      <c r="E21" s="25" t="s">
        <v>159</v>
      </c>
      <c r="F21" s="25" t="s">
        <v>159</v>
      </c>
      <c r="G21" s="25" t="s">
        <v>159</v>
      </c>
      <c r="H21" s="25" t="s">
        <v>159</v>
      </c>
      <c r="I21" s="25" t="s">
        <v>159</v>
      </c>
    </row>
    <row r="22" spans="1:9" x14ac:dyDescent="0.25">
      <c r="A22" s="52" t="s">
        <v>164</v>
      </c>
      <c r="B22" s="37" t="str">
        <f>IF(Matrix!AE23&gt;0,Matrix!AE23,"")</f>
        <v>CNCs;</v>
      </c>
      <c r="C22" s="25" t="s">
        <v>159</v>
      </c>
      <c r="D22" s="25" t="s">
        <v>159</v>
      </c>
      <c r="E22" s="25" t="s">
        <v>159</v>
      </c>
      <c r="F22" s="25" t="s">
        <v>159</v>
      </c>
      <c r="G22" s="25" t="s">
        <v>159</v>
      </c>
      <c r="H22" s="25" t="s">
        <v>159</v>
      </c>
      <c r="I22" s="25" t="s">
        <v>159</v>
      </c>
    </row>
    <row r="23" spans="1:9" x14ac:dyDescent="0.25">
      <c r="A23" s="52" t="s">
        <v>165</v>
      </c>
      <c r="B23" s="37" t="str">
        <f>IF(Matrix!AE24&gt;0,Matrix!AE24,"")</f>
        <v>CNCs;</v>
      </c>
      <c r="C23" s="25" t="s">
        <v>159</v>
      </c>
      <c r="D23" s="25" t="s">
        <v>159</v>
      </c>
      <c r="E23" s="25" t="s">
        <v>159</v>
      </c>
      <c r="F23" s="25" t="s">
        <v>159</v>
      </c>
      <c r="G23" s="25" t="s">
        <v>159</v>
      </c>
      <c r="H23" s="25" t="s">
        <v>159</v>
      </c>
      <c r="I23" s="25" t="s">
        <v>159</v>
      </c>
    </row>
    <row r="24" spans="1:9" x14ac:dyDescent="0.25">
      <c r="A24" s="52" t="s">
        <v>167</v>
      </c>
      <c r="B24" s="37" t="str">
        <f>IF(Matrix!AE25&gt;0,Matrix!AE25,"")</f>
        <v>Edgebenders;</v>
      </c>
      <c r="C24" s="25" t="s">
        <v>159</v>
      </c>
      <c r="D24" s="25" t="s">
        <v>159</v>
      </c>
      <c r="E24" s="25" t="s">
        <v>159</v>
      </c>
      <c r="F24" s="25" t="s">
        <v>159</v>
      </c>
      <c r="G24" s="25" t="s">
        <v>159</v>
      </c>
      <c r="H24" s="25" t="s">
        <v>159</v>
      </c>
      <c r="I24" s="25" t="s">
        <v>159</v>
      </c>
    </row>
    <row r="25" spans="1:9" x14ac:dyDescent="0.25">
      <c r="A25" s="52" t="s">
        <v>168</v>
      </c>
      <c r="B25" s="37" t="str">
        <f>IF(Matrix!AE26&gt;0,Matrix!AE26,"")</f>
        <v>Edgebenders;</v>
      </c>
      <c r="C25" s="25" t="s">
        <v>159</v>
      </c>
      <c r="D25" s="25" t="s">
        <v>159</v>
      </c>
      <c r="E25" s="25" t="s">
        <v>159</v>
      </c>
      <c r="F25" s="25" t="s">
        <v>159</v>
      </c>
      <c r="G25" s="25" t="s">
        <v>159</v>
      </c>
      <c r="H25" s="25" t="s">
        <v>159</v>
      </c>
      <c r="I25" s="25" t="s">
        <v>159</v>
      </c>
    </row>
    <row r="26" spans="1:9" x14ac:dyDescent="0.25">
      <c r="B26" s="37" t="str">
        <f>IF(Matrix!AE27&gt;0,Matrix!AE27,"")</f>
        <v/>
      </c>
    </row>
    <row r="27" spans="1:9" x14ac:dyDescent="0.25">
      <c r="B27" s="37" t="str">
        <f>IF(Matrix!AE28&gt;0,Matrix!AE28,"")</f>
        <v/>
      </c>
    </row>
    <row r="28" spans="1:9" x14ac:dyDescent="0.25">
      <c r="B28" s="37" t="str">
        <f>IF(Matrix!AE29&gt;0,Matrix!AE29,"")</f>
        <v/>
      </c>
    </row>
    <row r="29" spans="1:9" x14ac:dyDescent="0.25">
      <c r="B29" s="37" t="str">
        <f>IF(Matrix!AE30&gt;0,Matrix!AE30,"")</f>
        <v/>
      </c>
    </row>
    <row r="30" spans="1:9" x14ac:dyDescent="0.25">
      <c r="B30" s="37" t="str">
        <f>IF(Matrix!AE31&gt;0,Matrix!AE31,"")</f>
        <v/>
      </c>
      <c r="C30" s="25"/>
      <c r="D30" s="25"/>
      <c r="E30" s="25"/>
      <c r="F30" s="25"/>
      <c r="G30" s="25"/>
      <c r="H30" s="25"/>
      <c r="I30" s="25"/>
    </row>
    <row r="31" spans="1:9" x14ac:dyDescent="0.25">
      <c r="B31" s="37" t="str">
        <f>IF(Matrix!AE32&gt;0,Matrix!AE32,"")</f>
        <v/>
      </c>
      <c r="C31" s="25"/>
      <c r="D31" s="25"/>
      <c r="E31" s="25"/>
      <c r="F31" s="25"/>
      <c r="G31" s="25"/>
      <c r="H31" s="25"/>
      <c r="I31" s="25"/>
    </row>
    <row r="32" spans="1:9" x14ac:dyDescent="0.25">
      <c r="B32" s="37" t="str">
        <f>IF(Matrix!AE33&gt;0,Matrix!AE33,"")</f>
        <v/>
      </c>
      <c r="C32" s="25"/>
      <c r="D32" s="25"/>
      <c r="E32" s="25"/>
      <c r="F32" s="25"/>
      <c r="G32" s="25"/>
      <c r="H32" s="25"/>
      <c r="I32" s="25"/>
    </row>
    <row r="33" spans="2:9" x14ac:dyDescent="0.25">
      <c r="B33" s="37" t="str">
        <f>IF(Matrix!AE34&gt;0,Matrix!AE34,"")</f>
        <v/>
      </c>
      <c r="C33" s="25"/>
      <c r="D33" s="25"/>
      <c r="E33" s="25"/>
      <c r="F33" s="25"/>
      <c r="G33" s="25"/>
      <c r="H33" s="25"/>
      <c r="I33" s="25"/>
    </row>
    <row r="34" spans="2:9" x14ac:dyDescent="0.25">
      <c r="B34" s="37" t="str">
        <f>IF(Matrix!AE35&gt;0,Matrix!AE35,"")</f>
        <v/>
      </c>
      <c r="C34" s="25"/>
      <c r="D34" s="25"/>
      <c r="E34" s="25"/>
      <c r="F34" s="25"/>
      <c r="G34" s="25"/>
      <c r="H34" s="25"/>
      <c r="I34" s="25"/>
    </row>
    <row r="35" spans="2:9" x14ac:dyDescent="0.25">
      <c r="B35" s="37" t="str">
        <f>IF(Matrix!AE36&gt;0,Matrix!AE36,"")</f>
        <v/>
      </c>
      <c r="C35" s="25"/>
      <c r="D35" s="25"/>
      <c r="E35" s="25"/>
      <c r="F35" s="25"/>
      <c r="G35" s="25"/>
      <c r="H35" s="25"/>
      <c r="I35" s="25"/>
    </row>
    <row r="36" spans="2:9" x14ac:dyDescent="0.25">
      <c r="B36" s="37" t="str">
        <f>IF(Matrix!AE37&gt;0,Matrix!AE37,"")</f>
        <v/>
      </c>
      <c r="C36" s="25"/>
      <c r="D36" s="25"/>
      <c r="E36" s="25"/>
      <c r="F36" s="25"/>
      <c r="G36" s="25"/>
      <c r="H36" s="25"/>
      <c r="I36" s="25"/>
    </row>
    <row r="37" spans="2:9" x14ac:dyDescent="0.25">
      <c r="B37" s="37" t="str">
        <f>IF(Matrix!AE38&gt;0,Matrix!AE38,"")</f>
        <v/>
      </c>
      <c r="C37" s="25"/>
      <c r="D37" s="25"/>
      <c r="E37" s="25"/>
      <c r="F37" s="25"/>
      <c r="G37" s="25"/>
      <c r="H37" s="25"/>
      <c r="I37" s="25"/>
    </row>
    <row r="38" spans="2:9" x14ac:dyDescent="0.25">
      <c r="B38" s="37" t="str">
        <f>IF(Matrix!AE39&gt;0,Matrix!AE39,"")</f>
        <v/>
      </c>
      <c r="C38" s="25"/>
      <c r="D38" s="25"/>
      <c r="E38" s="25"/>
      <c r="F38" s="25"/>
      <c r="G38" s="25"/>
      <c r="H38" s="25"/>
      <c r="I38" s="25"/>
    </row>
    <row r="39" spans="2:9" x14ac:dyDescent="0.25">
      <c r="B39" s="37" t="str">
        <f>IF(Matrix!AE40&gt;0,Matrix!AE40,"")</f>
        <v/>
      </c>
      <c r="C39" s="25"/>
      <c r="D39" s="25"/>
      <c r="E39" s="25"/>
      <c r="F39" s="25"/>
      <c r="G39" s="25"/>
      <c r="H39" s="25"/>
      <c r="I39" s="25"/>
    </row>
    <row r="40" spans="2:9" x14ac:dyDescent="0.25">
      <c r="B40" s="37" t="str">
        <f>IF(Matrix!AE41&gt;0,Matrix!AE41,"")</f>
        <v/>
      </c>
      <c r="C40" s="25"/>
      <c r="D40" s="25"/>
      <c r="E40" s="25"/>
      <c r="F40" s="25"/>
      <c r="G40" s="25"/>
      <c r="H40" s="25"/>
      <c r="I40" s="25"/>
    </row>
    <row r="41" spans="2:9" x14ac:dyDescent="0.25">
      <c r="B41" s="37" t="str">
        <f>IF(Matrix!AE42&gt;0,Matrix!AE42,"")</f>
        <v/>
      </c>
      <c r="C41" s="25"/>
      <c r="D41" s="25"/>
      <c r="E41" s="25"/>
      <c r="F41" s="25"/>
      <c r="G41" s="25"/>
      <c r="H41" s="25"/>
      <c r="I41" s="25"/>
    </row>
    <row r="42" spans="2:9" x14ac:dyDescent="0.25">
      <c r="B42" s="37" t="str">
        <f>IF(Matrix!AE43&gt;0,Matrix!AE43,"")</f>
        <v/>
      </c>
      <c r="C42" s="25"/>
      <c r="D42" s="25"/>
      <c r="E42" s="25"/>
      <c r="F42" s="25"/>
      <c r="G42" s="25"/>
      <c r="H42" s="25"/>
    </row>
    <row r="43" spans="2:9" x14ac:dyDescent="0.25">
      <c r="B43" s="37" t="str">
        <f>IF(Matrix!AE44&gt;0,Matrix!AE44,"")</f>
        <v/>
      </c>
      <c r="C43" s="25"/>
      <c r="D43" s="25"/>
      <c r="E43" s="25"/>
      <c r="F43" s="25"/>
      <c r="G43" s="25"/>
      <c r="H43" s="25"/>
    </row>
    <row r="44" spans="2:9" x14ac:dyDescent="0.25">
      <c r="B44" s="37" t="str">
        <f>IF(Matrix!AE45&gt;0,Matrix!AE45,"")</f>
        <v/>
      </c>
      <c r="C44" s="25"/>
      <c r="D44" s="25"/>
      <c r="E44" s="25"/>
      <c r="F44" s="25"/>
      <c r="G44" s="25"/>
      <c r="H44" s="25"/>
    </row>
    <row r="45" spans="2:9" x14ac:dyDescent="0.25">
      <c r="B45" s="37" t="str">
        <f>IF(Matrix!AE46&gt;0,Matrix!AE46,"")</f>
        <v/>
      </c>
      <c r="C45" s="25"/>
      <c r="D45" s="25"/>
      <c r="E45" s="25"/>
      <c r="F45" s="25"/>
      <c r="G45" s="25"/>
      <c r="H45" s="25"/>
    </row>
    <row r="46" spans="2:9" x14ac:dyDescent="0.25">
      <c r="B46" s="37" t="str">
        <f>IF(Matrix!AE47&gt;0,Matrix!AE47,"")</f>
        <v>;</v>
      </c>
      <c r="C46" s="25"/>
      <c r="D46" s="25"/>
      <c r="E46" s="25"/>
      <c r="F46" s="25"/>
      <c r="G46" s="25"/>
      <c r="H46" s="25"/>
    </row>
    <row r="47" spans="2:9" x14ac:dyDescent="0.25">
      <c r="B47" s="37" t="str">
        <f>IF(Matrix!AE48&gt;0,Matrix!AE48,"")</f>
        <v>;</v>
      </c>
      <c r="C47" s="25"/>
      <c r="D47" s="25"/>
      <c r="E47" s="25"/>
      <c r="F47" s="25"/>
      <c r="G47" s="25"/>
      <c r="H47" s="25"/>
    </row>
    <row r="48" spans="2:9" x14ac:dyDescent="0.25">
      <c r="B48" s="37" t="str">
        <f>IF(Matrix!AE49&gt;0,Matrix!AE49,"")</f>
        <v/>
      </c>
      <c r="C48" s="25"/>
      <c r="D48" s="25"/>
      <c r="E48" s="25"/>
      <c r="F48" s="25"/>
      <c r="G48" s="25"/>
      <c r="H48" s="25"/>
    </row>
    <row r="49" spans="2:8" x14ac:dyDescent="0.25">
      <c r="B49" s="37" t="str">
        <f>IF(Matrix!AE50&gt;0,Matrix!AE50,"")</f>
        <v/>
      </c>
      <c r="C49" s="25"/>
      <c r="D49" s="25"/>
      <c r="E49" s="25"/>
      <c r="F49" s="25"/>
      <c r="G49" s="25"/>
      <c r="H49" s="25"/>
    </row>
    <row r="50" spans="2:8" x14ac:dyDescent="0.25">
      <c r="B50" s="37" t="str">
        <f>IF(Matrix!AE51&gt;0,Matrix!AE51,"")</f>
        <v/>
      </c>
      <c r="C50" s="25"/>
      <c r="D50" s="25"/>
      <c r="E50" s="25"/>
      <c r="F50" s="25"/>
      <c r="G50" s="25"/>
      <c r="H50" s="25"/>
    </row>
    <row r="51" spans="2:8" x14ac:dyDescent="0.25">
      <c r="B51" s="37" t="str">
        <f>IF(Matrix!AE52&gt;0,Matrix!AE52,"")</f>
        <v/>
      </c>
      <c r="C51" s="25"/>
      <c r="D51" s="25"/>
      <c r="E51" s="25"/>
      <c r="F51" s="25"/>
      <c r="G51" s="25"/>
      <c r="H51" s="25"/>
    </row>
    <row r="52" spans="2:8" x14ac:dyDescent="0.25">
      <c r="B52" s="37" t="str">
        <f>IF(Matrix!AE53&gt;0,Matrix!AE53,"")</f>
        <v/>
      </c>
      <c r="C52" s="25"/>
      <c r="D52" s="25"/>
      <c r="E52" s="25"/>
      <c r="F52" s="25"/>
      <c r="G52" s="25"/>
      <c r="H52" s="25"/>
    </row>
    <row r="53" spans="2:8" x14ac:dyDescent="0.25">
      <c r="B53" s="37" t="str">
        <f>IF(Matrix!AE54&gt;0,Matrix!AE54,"")</f>
        <v/>
      </c>
      <c r="C53" s="25"/>
      <c r="D53" s="25"/>
      <c r="E53" s="25"/>
      <c r="F53" s="25"/>
      <c r="G53" s="25"/>
      <c r="H53" s="25"/>
    </row>
    <row r="54" spans="2:8" x14ac:dyDescent="0.25">
      <c r="B54" s="37" t="str">
        <f>IF(Matrix!AE55&gt;0,Matrix!AE55,"")</f>
        <v/>
      </c>
      <c r="C54" s="25"/>
      <c r="D54" s="25"/>
      <c r="E54" s="25"/>
      <c r="F54" s="25"/>
      <c r="G54" s="25"/>
      <c r="H54" s="25"/>
    </row>
    <row r="55" spans="2:8" x14ac:dyDescent="0.25">
      <c r="B55" s="37" t="str">
        <f>IF(Matrix!AE56&gt;0,Matrix!AE56,"")</f>
        <v/>
      </c>
      <c r="C55" s="25"/>
      <c r="D55" s="25"/>
      <c r="E55" s="25"/>
      <c r="F55" s="25"/>
      <c r="G55" s="25"/>
      <c r="H55" s="25"/>
    </row>
    <row r="56" spans="2:8" x14ac:dyDescent="0.25">
      <c r="B56" s="37" t="str">
        <f>IF(Matrix!AE57&gt;0,Matrix!AE57,"")</f>
        <v/>
      </c>
      <c r="C56" s="25"/>
      <c r="D56" s="25"/>
      <c r="E56" s="25"/>
      <c r="F56" s="25"/>
      <c r="G56" s="25"/>
      <c r="H56" s="25"/>
    </row>
    <row r="57" spans="2:8" x14ac:dyDescent="0.25">
      <c r="B57" s="37" t="str">
        <f>IF(Matrix!AE58&gt;0,Matrix!AE58,"")</f>
        <v/>
      </c>
    </row>
    <row r="58" spans="2:8" x14ac:dyDescent="0.25">
      <c r="B58" s="37" t="str">
        <f>IF(Matrix!AE59&gt;0,Matrix!AE59,"")</f>
        <v/>
      </c>
    </row>
    <row r="59" spans="2:8" x14ac:dyDescent="0.25">
      <c r="B59" s="37" t="str">
        <f>IF(Matrix!AE60&gt;0,Matrix!AE60,"")</f>
        <v/>
      </c>
    </row>
    <row r="60" spans="2:8" x14ac:dyDescent="0.25">
      <c r="B60" s="37" t="str">
        <f>IF(Matrix!AE61&gt;0,Matrix!AE61,"")</f>
        <v/>
      </c>
    </row>
    <row r="61" spans="2:8" x14ac:dyDescent="0.25">
      <c r="B61" s="37" t="str">
        <f>IF(Matrix!AE62&gt;0,Matrix!AE62,"")</f>
        <v/>
      </c>
    </row>
    <row r="62" spans="2:8" x14ac:dyDescent="0.25">
      <c r="B62" s="37" t="str">
        <f>IF(Matrix!AE63&gt;0,Matrix!AE63,"")</f>
        <v/>
      </c>
    </row>
    <row r="63" spans="2:8" x14ac:dyDescent="0.25">
      <c r="B63" s="37" t="str">
        <f>IF(Matrix!AE64&gt;0,Matrix!AE64,"")</f>
        <v/>
      </c>
    </row>
    <row r="64" spans="2:8" x14ac:dyDescent="0.25">
      <c r="B64" s="37" t="str">
        <f>IF(Matrix!AE65&gt;0,Matrix!AE65,"")</f>
        <v/>
      </c>
    </row>
    <row r="65" spans="2:2" x14ac:dyDescent="0.25">
      <c r="B65" s="37" t="str">
        <f>IF(Matrix!AE66&gt;0,Matrix!AE66,"")</f>
        <v/>
      </c>
    </row>
    <row r="66" spans="2:2" x14ac:dyDescent="0.25">
      <c r="B66" s="37" t="str">
        <f>IF(Matrix!AE67&gt;0,Matrix!AE67,"")</f>
        <v/>
      </c>
    </row>
    <row r="67" spans="2:2" x14ac:dyDescent="0.25">
      <c r="B67" s="37" t="str">
        <f>IF(Matrix!AE68&gt;0,Matrix!AE68,"")</f>
        <v/>
      </c>
    </row>
    <row r="68" spans="2:2" x14ac:dyDescent="0.25">
      <c r="B68" s="37" t="str">
        <f>IF(Matrix!AE69&gt;0,Matrix!AE69,"")</f>
        <v/>
      </c>
    </row>
    <row r="69" spans="2:2" x14ac:dyDescent="0.25">
      <c r="B69" s="37" t="str">
        <f>IF(Matrix!AE70&gt;0,Matrix!AE70,"")</f>
        <v/>
      </c>
    </row>
    <row r="70" spans="2:2" x14ac:dyDescent="0.25">
      <c r="B70" s="37" t="str">
        <f>IF(Matrix!AE71&gt;0,Matrix!AE71,"")</f>
        <v/>
      </c>
    </row>
    <row r="71" spans="2:2" x14ac:dyDescent="0.25">
      <c r="B71" s="37" t="str">
        <f>IF(Matrix!AE72&gt;0,Matrix!AE72,"")</f>
        <v/>
      </c>
    </row>
    <row r="72" spans="2:2" x14ac:dyDescent="0.25">
      <c r="B72" s="37" t="str">
        <f>IF(Matrix!AE73&gt;0,Matrix!AE73,"")</f>
        <v/>
      </c>
    </row>
    <row r="73" spans="2:2" x14ac:dyDescent="0.25">
      <c r="B73" s="37" t="str">
        <f>IF(Matrix!AE74&gt;0,Matrix!AE74,"")</f>
        <v/>
      </c>
    </row>
    <row r="74" spans="2:2" x14ac:dyDescent="0.25">
      <c r="B74" s="37" t="str">
        <f>IF(Matrix!AE75&gt;0,Matrix!AE75,"")</f>
        <v/>
      </c>
    </row>
    <row r="75" spans="2:2" x14ac:dyDescent="0.25">
      <c r="B75" s="37" t="str">
        <f>IF(Matrix!AE76&gt;0,Matrix!AE76,"")</f>
        <v/>
      </c>
    </row>
    <row r="76" spans="2:2" x14ac:dyDescent="0.25">
      <c r="B76" s="37" t="str">
        <f>IF(Matrix!AE77&gt;0,Matrix!AE77,"")</f>
        <v/>
      </c>
    </row>
    <row r="77" spans="2:2" x14ac:dyDescent="0.25">
      <c r="B77" s="37" t="str">
        <f>IF(Matrix!AE78&gt;0,Matrix!AE78,"")</f>
        <v/>
      </c>
    </row>
    <row r="78" spans="2:2" x14ac:dyDescent="0.25">
      <c r="B78" s="37" t="str">
        <f>IF(Matrix!AE79&gt;0,Matrix!AE79,"")</f>
        <v/>
      </c>
    </row>
    <row r="79" spans="2:2" x14ac:dyDescent="0.25">
      <c r="B79" s="37" t="str">
        <f>IF(Matrix!AE80&gt;0,Matrix!AE80,"")</f>
        <v/>
      </c>
    </row>
    <row r="80" spans="2:2" x14ac:dyDescent="0.25">
      <c r="B80" s="37" t="str">
        <f>IF(Matrix!AE81&gt;0,Matrix!AE81,"")</f>
        <v/>
      </c>
    </row>
    <row r="81" spans="2:2" x14ac:dyDescent="0.25">
      <c r="B81" s="37" t="str">
        <f>IF(Matrix!AE82&gt;0,Matrix!AE82,"")</f>
        <v/>
      </c>
    </row>
    <row r="82" spans="2:2" x14ac:dyDescent="0.25">
      <c r="B82" s="37" t="str">
        <f>IF(Matrix!AE83&gt;0,Matrix!AE83,"")</f>
        <v/>
      </c>
    </row>
    <row r="83" spans="2:2" x14ac:dyDescent="0.25">
      <c r="B83" s="37" t="str">
        <f>IF(Matrix!AE84&gt;0,Matrix!AE84,"")</f>
        <v/>
      </c>
    </row>
    <row r="84" spans="2:2" x14ac:dyDescent="0.25">
      <c r="B84" s="37" t="str">
        <f>IF(Matrix!AE85&gt;0,Matrix!AE85,"")</f>
        <v/>
      </c>
    </row>
    <row r="85" spans="2:2" x14ac:dyDescent="0.25">
      <c r="B85" s="37" t="str">
        <f>IF(Matrix!AE86&gt;0,Matrix!AE86,"")</f>
        <v/>
      </c>
    </row>
    <row r="86" spans="2:2" x14ac:dyDescent="0.25">
      <c r="B86" s="37" t="str">
        <f>IF(Matrix!AE87&gt;0,Matrix!AE87,"")</f>
        <v/>
      </c>
    </row>
    <row r="87" spans="2:2" x14ac:dyDescent="0.25">
      <c r="B87" s="37" t="str">
        <f>IF(Matrix!AE88&gt;0,Matrix!AE88,"")</f>
        <v/>
      </c>
    </row>
    <row r="88" spans="2:2" x14ac:dyDescent="0.25">
      <c r="B88" s="37" t="str">
        <f>IF(Matrix!AE89&gt;0,Matrix!AE89,"")</f>
        <v/>
      </c>
    </row>
    <row r="89" spans="2:2" x14ac:dyDescent="0.25">
      <c r="B89" s="37" t="str">
        <f>IF(Matrix!AE90&gt;0,Matrix!AE90,"")</f>
        <v/>
      </c>
    </row>
    <row r="90" spans="2:2" x14ac:dyDescent="0.25">
      <c r="B90" s="37" t="str">
        <f>IF(Matrix!AE91&gt;0,Matrix!AE91,"")</f>
        <v/>
      </c>
    </row>
    <row r="91" spans="2:2" x14ac:dyDescent="0.25">
      <c r="B91" s="37" t="str">
        <f>IF(Matrix!AE92&gt;0,Matrix!AE92,"")</f>
        <v/>
      </c>
    </row>
    <row r="92" spans="2:2" x14ac:dyDescent="0.25">
      <c r="B92" s="37" t="str">
        <f>IF(Matrix!AE93&gt;0,Matrix!AE93,"")</f>
        <v/>
      </c>
    </row>
    <row r="93" spans="2:2" x14ac:dyDescent="0.25">
      <c r="B93" s="37" t="str">
        <f>IF(Matrix!AE94&gt;0,Matrix!AE94,"")</f>
        <v/>
      </c>
    </row>
    <row r="94" spans="2:2" x14ac:dyDescent="0.25">
      <c r="B94" s="37" t="str">
        <f>IF(Matrix!AE95&gt;0,Matrix!AE95,"")</f>
        <v/>
      </c>
    </row>
    <row r="95" spans="2:2" x14ac:dyDescent="0.25">
      <c r="B95" s="37" t="str">
        <f>IF(Matrix!AE96&gt;0,Matrix!AE96,"")</f>
        <v/>
      </c>
    </row>
    <row r="96" spans="2:2" x14ac:dyDescent="0.25">
      <c r="B96" s="37" t="str">
        <f>IF(Matrix!AE97&gt;0,Matrix!AE97,"")</f>
        <v/>
      </c>
    </row>
    <row r="97" spans="2:2" x14ac:dyDescent="0.25">
      <c r="B97" s="37" t="str">
        <f>IF(Matrix!AE98&gt;0,Matrix!AE98,"")</f>
        <v/>
      </c>
    </row>
    <row r="98" spans="2:2" x14ac:dyDescent="0.25">
      <c r="B98" s="37" t="str">
        <f>IF(Matrix!AE99&gt;0,Matrix!AE99,"")</f>
        <v/>
      </c>
    </row>
    <row r="99" spans="2:2" x14ac:dyDescent="0.25">
      <c r="B99" s="37" t="str">
        <f>IF(Matrix!AE100&gt;0,Matrix!AE100,"")</f>
        <v/>
      </c>
    </row>
    <row r="100" spans="2:2" x14ac:dyDescent="0.25">
      <c r="B100" s="37" t="str">
        <f>IF(Matrix!AE101&gt;0,Matrix!AE101,"")</f>
        <v/>
      </c>
    </row>
    <row r="101" spans="2:2" x14ac:dyDescent="0.25">
      <c r="B101" s="37" t="str">
        <f>IF(Matrix!AE102&gt;0,Matrix!AE102,"")</f>
        <v/>
      </c>
    </row>
    <row r="102" spans="2:2" x14ac:dyDescent="0.25">
      <c r="B102" s="37" t="str">
        <f>IF(Matrix!AE103&gt;0,Matrix!AE103,"")</f>
        <v/>
      </c>
    </row>
    <row r="103" spans="2:2" x14ac:dyDescent="0.25">
      <c r="B103" s="37" t="str">
        <f>IF(Matrix!AE104&gt;0,Matrix!AE104,"")</f>
        <v/>
      </c>
    </row>
    <row r="104" spans="2:2" x14ac:dyDescent="0.25">
      <c r="B104" s="37" t="str">
        <f>IF(Matrix!AE105&gt;0,Matrix!AE105,"")</f>
        <v/>
      </c>
    </row>
    <row r="105" spans="2:2" x14ac:dyDescent="0.25">
      <c r="B105" s="37" t="str">
        <f>IF(Matrix!AE106&gt;0,Matrix!AE106,"")</f>
        <v/>
      </c>
    </row>
    <row r="106" spans="2:2" x14ac:dyDescent="0.25">
      <c r="B106" s="37" t="str">
        <f>IF(Matrix!AE107&gt;0,Matrix!AE107,"")</f>
        <v/>
      </c>
    </row>
    <row r="107" spans="2:2" x14ac:dyDescent="0.25">
      <c r="B107" s="37" t="str">
        <f>IF(Matrix!AE108&gt;0,Matrix!AE108,"")</f>
        <v/>
      </c>
    </row>
    <row r="108" spans="2:2" x14ac:dyDescent="0.25">
      <c r="B108" s="37" t="str">
        <f>IF(Matrix!AE109&gt;0,Matrix!AE109,"")</f>
        <v/>
      </c>
    </row>
    <row r="109" spans="2:2" x14ac:dyDescent="0.25">
      <c r="B109" s="37" t="str">
        <f>IF(Matrix!AE110&gt;0,Matrix!AE110,"")</f>
        <v/>
      </c>
    </row>
    <row r="110" spans="2:2" x14ac:dyDescent="0.25">
      <c r="B110" s="37" t="str">
        <f>IF(Matrix!AE111&gt;0,Matrix!AE111,"")</f>
        <v/>
      </c>
    </row>
    <row r="111" spans="2:2" x14ac:dyDescent="0.25">
      <c r="B111" s="37" t="str">
        <f>IF(Matrix!AE112&gt;0,Matrix!AE112,"")</f>
        <v/>
      </c>
    </row>
    <row r="112" spans="2:2" x14ac:dyDescent="0.25">
      <c r="B112" s="37" t="str">
        <f>IF(Matrix!AE113&gt;0,Matrix!AE113,"")</f>
        <v/>
      </c>
    </row>
    <row r="113" spans="2:2" x14ac:dyDescent="0.25">
      <c r="B113" s="37" t="str">
        <f>IF(Matrix!AE114&gt;0,Matrix!AE114,"")</f>
        <v/>
      </c>
    </row>
    <row r="114" spans="2:2" x14ac:dyDescent="0.25">
      <c r="B114" s="37" t="str">
        <f>IF(Matrix!AE115&gt;0,Matrix!AE115,"")</f>
        <v/>
      </c>
    </row>
    <row r="115" spans="2:2" x14ac:dyDescent="0.25">
      <c r="B115" s="37" t="str">
        <f>IF(Matrix!AE116&gt;0,Matrix!AE116,"")</f>
        <v/>
      </c>
    </row>
    <row r="116" spans="2:2" x14ac:dyDescent="0.25">
      <c r="B116" s="37" t="str">
        <f>IF(Matrix!AE117&gt;0,Matrix!AE117,"")</f>
        <v/>
      </c>
    </row>
    <row r="117" spans="2:2" x14ac:dyDescent="0.25">
      <c r="B117" s="37" t="str">
        <f>IF(Matrix!AE118&gt;0,Matrix!AE118,"")</f>
        <v/>
      </c>
    </row>
    <row r="118" spans="2:2" x14ac:dyDescent="0.25">
      <c r="B118" s="37" t="str">
        <f>IF(Matrix!AE119&gt;0,Matrix!AE119,"")</f>
        <v/>
      </c>
    </row>
    <row r="119" spans="2:2" x14ac:dyDescent="0.25">
      <c r="B119" s="37" t="str">
        <f>IF(Matrix!AE120&gt;0,Matrix!AE120,"")</f>
        <v/>
      </c>
    </row>
    <row r="120" spans="2:2" x14ac:dyDescent="0.25">
      <c r="B120" s="37" t="str">
        <f>IF(Matrix!AE121&gt;0,Matrix!AE121,"")</f>
        <v/>
      </c>
    </row>
    <row r="121" spans="2:2" x14ac:dyDescent="0.25">
      <c r="B121" s="37" t="str">
        <f>IF(Matrix!AE122&gt;0,Matrix!AE122,"")</f>
        <v/>
      </c>
    </row>
    <row r="122" spans="2:2" x14ac:dyDescent="0.25">
      <c r="B122" s="37" t="str">
        <f>IF(Matrix!AE123&gt;0,Matrix!AE123,"")</f>
        <v/>
      </c>
    </row>
    <row r="123" spans="2:2" x14ac:dyDescent="0.25">
      <c r="B123" s="37" t="str">
        <f>IF(Matrix!AE124&gt;0,Matrix!AE124,"")</f>
        <v/>
      </c>
    </row>
    <row r="124" spans="2:2" x14ac:dyDescent="0.25">
      <c r="B124" s="37" t="str">
        <f>IF(Matrix!AE125&gt;0,Matrix!AE125,"")</f>
        <v/>
      </c>
    </row>
    <row r="125" spans="2:2" x14ac:dyDescent="0.25">
      <c r="B125" s="37" t="str">
        <f>IF(Matrix!AE126&gt;0,Matrix!AE126,"")</f>
        <v/>
      </c>
    </row>
    <row r="126" spans="2:2" x14ac:dyDescent="0.25">
      <c r="B126" s="37" t="str">
        <f>IF(Matrix!AE127&gt;0,Matrix!AE127,"")</f>
        <v/>
      </c>
    </row>
    <row r="127" spans="2:2" x14ac:dyDescent="0.25">
      <c r="B127" s="37" t="str">
        <f>IF(Matrix!AE128&gt;0,Matrix!AE128,"")</f>
        <v/>
      </c>
    </row>
    <row r="128" spans="2:2" x14ac:dyDescent="0.25">
      <c r="B128" s="37" t="str">
        <f>IF(Matrix!AE129&gt;0,Matrix!AE129,"")</f>
        <v/>
      </c>
    </row>
    <row r="129" spans="2:2" x14ac:dyDescent="0.25">
      <c r="B129" s="37" t="str">
        <f>IF(Matrix!AE130&gt;0,Matrix!AE130,"")</f>
        <v/>
      </c>
    </row>
    <row r="130" spans="2:2" x14ac:dyDescent="0.25">
      <c r="B130" s="37" t="str">
        <f>IF(Matrix!AE131&gt;0,Matrix!AE131,"")</f>
        <v/>
      </c>
    </row>
    <row r="131" spans="2:2" x14ac:dyDescent="0.25">
      <c r="B131" s="37" t="str">
        <f>IF(Matrix!AE132&gt;0,Matrix!AE132,"")</f>
        <v/>
      </c>
    </row>
    <row r="132" spans="2:2" x14ac:dyDescent="0.25">
      <c r="B132" s="37" t="str">
        <f>IF(Matrix!AE133&gt;0,Matrix!AE133,"")</f>
        <v/>
      </c>
    </row>
    <row r="133" spans="2:2" x14ac:dyDescent="0.25">
      <c r="B133" s="37" t="str">
        <f>IF(Matrix!AE134&gt;0,Matrix!AE134,"")</f>
        <v/>
      </c>
    </row>
    <row r="134" spans="2:2" x14ac:dyDescent="0.25">
      <c r="B134" s="37" t="str">
        <f>IF(Matrix!AE135&gt;0,Matrix!AE135,"")</f>
        <v/>
      </c>
    </row>
    <row r="135" spans="2:2" x14ac:dyDescent="0.25">
      <c r="B135" s="37" t="str">
        <f>IF(Matrix!AE136&gt;0,Matrix!AE136,"")</f>
        <v/>
      </c>
    </row>
    <row r="136" spans="2:2" x14ac:dyDescent="0.25">
      <c r="B136" s="37" t="str">
        <f>IF(Matrix!AE137&gt;0,Matrix!AE137,"")</f>
        <v/>
      </c>
    </row>
    <row r="137" spans="2:2" x14ac:dyDescent="0.25">
      <c r="B137" s="37" t="str">
        <f>IF(Matrix!AE138&gt;0,Matrix!AE138,"")</f>
        <v/>
      </c>
    </row>
    <row r="138" spans="2:2" x14ac:dyDescent="0.25">
      <c r="B138" s="37" t="str">
        <f>IF(Matrix!AE139&gt;0,Matrix!AE139,"")</f>
        <v/>
      </c>
    </row>
    <row r="139" spans="2:2" x14ac:dyDescent="0.25">
      <c r="B139" s="37" t="str">
        <f>IF(Matrix!AE140&gt;0,Matrix!AE140,"")</f>
        <v/>
      </c>
    </row>
    <row r="140" spans="2:2" x14ac:dyDescent="0.25">
      <c r="B140" s="37" t="str">
        <f>IF(Matrix!AE141&gt;0,Matrix!AE141,"")</f>
        <v/>
      </c>
    </row>
    <row r="141" spans="2:2" x14ac:dyDescent="0.25">
      <c r="B141" s="37" t="str">
        <f>IF(Matrix!AE142&gt;0,Matrix!AE142,"")</f>
        <v/>
      </c>
    </row>
    <row r="142" spans="2:2" x14ac:dyDescent="0.25">
      <c r="B142" s="37" t="str">
        <f>IF(Matrix!AE143&gt;0,Matrix!AE143,"")</f>
        <v/>
      </c>
    </row>
    <row r="143" spans="2:2" x14ac:dyDescent="0.25">
      <c r="B143" s="37" t="str">
        <f>IF(Matrix!AE144&gt;0,Matrix!AE144,"")</f>
        <v/>
      </c>
    </row>
    <row r="144" spans="2:2" x14ac:dyDescent="0.25">
      <c r="B144" s="37" t="str">
        <f>IF(Matrix!AE145&gt;0,Matrix!AE145,"")</f>
        <v/>
      </c>
    </row>
    <row r="145" spans="2:2" x14ac:dyDescent="0.25">
      <c r="B145" s="37" t="str">
        <f>IF(Matrix!AE146&gt;0,Matrix!AE146,"")</f>
        <v/>
      </c>
    </row>
    <row r="146" spans="2:2" x14ac:dyDescent="0.25">
      <c r="B146" s="37" t="str">
        <f>IF(Matrix!AE147&gt;0,Matrix!AE147,"")</f>
        <v/>
      </c>
    </row>
    <row r="147" spans="2:2" x14ac:dyDescent="0.25">
      <c r="B147" s="37" t="str">
        <f>IF(Matrix!AE148&gt;0,Matrix!AE148,"")</f>
        <v/>
      </c>
    </row>
    <row r="148" spans="2:2" x14ac:dyDescent="0.25">
      <c r="B148" s="37" t="str">
        <f>IF(Matrix!AE149&gt;0,Matrix!AE149,"")</f>
        <v/>
      </c>
    </row>
    <row r="149" spans="2:2" x14ac:dyDescent="0.25">
      <c r="B149" s="37" t="str">
        <f>IF(Matrix!AE150&gt;0,Matrix!AE150,"")</f>
        <v/>
      </c>
    </row>
    <row r="150" spans="2:2" x14ac:dyDescent="0.25">
      <c r="B150" s="37" t="str">
        <f>IF(Matrix!AE151&gt;0,Matrix!AE151,"")</f>
        <v/>
      </c>
    </row>
    <row r="151" spans="2:2" x14ac:dyDescent="0.25">
      <c r="B151" s="37" t="str">
        <f>IF(Matrix!AE152&gt;0,Matrix!AE152,"")</f>
        <v/>
      </c>
    </row>
    <row r="152" spans="2:2" x14ac:dyDescent="0.25">
      <c r="B152" s="37" t="str">
        <f>IF(Matrix!AE153&gt;0,Matrix!AE153,"")</f>
        <v/>
      </c>
    </row>
    <row r="153" spans="2:2" x14ac:dyDescent="0.25">
      <c r="B153" s="37" t="str">
        <f>IF(Matrix!AE154&gt;0,Matrix!AE154,"")</f>
        <v/>
      </c>
    </row>
    <row r="154" spans="2:2" x14ac:dyDescent="0.25">
      <c r="B154" s="37" t="str">
        <f>IF(Matrix!AE155&gt;0,Matrix!AE155,"")</f>
        <v/>
      </c>
    </row>
    <row r="155" spans="2:2" x14ac:dyDescent="0.25">
      <c r="B155" s="37" t="str">
        <f>IF(Matrix!AE156&gt;0,Matrix!AE156,"")</f>
        <v/>
      </c>
    </row>
    <row r="156" spans="2:2" x14ac:dyDescent="0.25">
      <c r="B156" s="37" t="str">
        <f>IF(Matrix!AE157&gt;0,Matrix!AE157,"")</f>
        <v/>
      </c>
    </row>
    <row r="157" spans="2:2" x14ac:dyDescent="0.25">
      <c r="B157" s="37" t="str">
        <f>IF(Matrix!AE158&gt;0,Matrix!AE158,"")</f>
        <v/>
      </c>
    </row>
    <row r="158" spans="2:2" x14ac:dyDescent="0.25">
      <c r="B158" s="37" t="str">
        <f>IF(Matrix!AE159&gt;0,Matrix!AE159,"")</f>
        <v/>
      </c>
    </row>
    <row r="159" spans="2:2" x14ac:dyDescent="0.25">
      <c r="B159" s="37" t="str">
        <f>IF(Matrix!AE160&gt;0,Matrix!AE160,"")</f>
        <v/>
      </c>
    </row>
    <row r="160" spans="2:2" x14ac:dyDescent="0.25">
      <c r="B160" s="37" t="str">
        <f>IF(Matrix!AE161&gt;0,Matrix!AE161,"")</f>
        <v/>
      </c>
    </row>
    <row r="161" spans="2:2" x14ac:dyDescent="0.25">
      <c r="B161" s="37" t="str">
        <f>IF(Matrix!AE162&gt;0,Matrix!AE162,"")</f>
        <v/>
      </c>
    </row>
    <row r="162" spans="2:2" x14ac:dyDescent="0.25">
      <c r="B162" s="37" t="str">
        <f>IF(Matrix!AE163&gt;0,Matrix!AE163,"")</f>
        <v/>
      </c>
    </row>
    <row r="163" spans="2:2" x14ac:dyDescent="0.25">
      <c r="B163" s="37" t="str">
        <f>IF(Matrix!AE164&gt;0,Matrix!AE164,"")</f>
        <v/>
      </c>
    </row>
    <row r="164" spans="2:2" x14ac:dyDescent="0.25">
      <c r="B164" s="37" t="str">
        <f>IF(Matrix!AE165&gt;0,Matrix!AE165,"")</f>
        <v/>
      </c>
    </row>
    <row r="165" spans="2:2" x14ac:dyDescent="0.25">
      <c r="B165" s="37" t="str">
        <f>IF(Matrix!AE166&gt;0,Matrix!AE166,"")</f>
        <v/>
      </c>
    </row>
    <row r="166" spans="2:2" x14ac:dyDescent="0.25">
      <c r="B166" s="37" t="str">
        <f>IF(Matrix!AE167&gt;0,Matrix!AE167,"")</f>
        <v/>
      </c>
    </row>
    <row r="167" spans="2:2" x14ac:dyDescent="0.25">
      <c r="B167" s="37" t="str">
        <f>IF(Matrix!AE168&gt;0,Matrix!AE168,"")</f>
        <v/>
      </c>
    </row>
    <row r="168" spans="2:2" x14ac:dyDescent="0.25">
      <c r="B168" s="37" t="str">
        <f>IF(Matrix!AE169&gt;0,Matrix!AE169,"")</f>
        <v/>
      </c>
    </row>
    <row r="169" spans="2:2" x14ac:dyDescent="0.25">
      <c r="B169" s="37" t="str">
        <f>IF(Matrix!AE170&gt;0,Matrix!AE170,"")</f>
        <v/>
      </c>
    </row>
    <row r="170" spans="2:2" x14ac:dyDescent="0.25">
      <c r="B170" s="37" t="str">
        <f>IF(Matrix!AE171&gt;0,Matrix!AE171,"")</f>
        <v/>
      </c>
    </row>
    <row r="171" spans="2:2" x14ac:dyDescent="0.25">
      <c r="B171" s="37" t="str">
        <f>IF(Matrix!AE172&gt;0,Matrix!AE172,"")</f>
        <v/>
      </c>
    </row>
    <row r="172" spans="2:2" x14ac:dyDescent="0.25">
      <c r="B172" s="37" t="str">
        <f>IF(Matrix!AE173&gt;0,Matrix!AE173,"")</f>
        <v/>
      </c>
    </row>
    <row r="173" spans="2:2" x14ac:dyDescent="0.25">
      <c r="B173" s="37" t="str">
        <f>IF(Matrix!AE174&gt;0,Matrix!AE174,"")</f>
        <v/>
      </c>
    </row>
    <row r="174" spans="2:2" x14ac:dyDescent="0.25">
      <c r="B174" s="37" t="str">
        <f>IF(Matrix!AE175&gt;0,Matrix!AE175,"")</f>
        <v/>
      </c>
    </row>
    <row r="175" spans="2:2" x14ac:dyDescent="0.25">
      <c r="B175" s="37" t="str">
        <f>IF(Matrix!AE176&gt;0,Matrix!AE176,"")</f>
        <v/>
      </c>
    </row>
    <row r="176" spans="2:2" x14ac:dyDescent="0.25">
      <c r="B176" s="37" t="str">
        <f>IF(Matrix!AE177&gt;0,Matrix!AE177,"")</f>
        <v/>
      </c>
    </row>
    <row r="177" spans="2:2" x14ac:dyDescent="0.25">
      <c r="B177" s="37" t="str">
        <f>IF(Matrix!AE178&gt;0,Matrix!AE178,"")</f>
        <v/>
      </c>
    </row>
    <row r="178" spans="2:2" x14ac:dyDescent="0.25">
      <c r="B178" s="37" t="str">
        <f>IF(Matrix!AE179&gt;0,Matrix!AE179,"")</f>
        <v/>
      </c>
    </row>
    <row r="179" spans="2:2" x14ac:dyDescent="0.25">
      <c r="B179" s="37" t="str">
        <f>IF(Matrix!AE180&gt;0,Matrix!AE180,"")</f>
        <v/>
      </c>
    </row>
    <row r="180" spans="2:2" x14ac:dyDescent="0.25">
      <c r="B180" s="37" t="str">
        <f>IF(Matrix!AE181&gt;0,Matrix!AE181,"")</f>
        <v/>
      </c>
    </row>
    <row r="181" spans="2:2" x14ac:dyDescent="0.25">
      <c r="B181" s="37" t="str">
        <f>IF(Matrix!AE182&gt;0,Matrix!AE182,"")</f>
        <v/>
      </c>
    </row>
    <row r="182" spans="2:2" x14ac:dyDescent="0.25">
      <c r="B182" s="37" t="str">
        <f>IF(Matrix!AE183&gt;0,Matrix!AE183,"")</f>
        <v/>
      </c>
    </row>
    <row r="183" spans="2:2" x14ac:dyDescent="0.25">
      <c r="B183" s="37" t="str">
        <f>IF(Matrix!AE184&gt;0,Matrix!AE184,"")</f>
        <v/>
      </c>
    </row>
    <row r="184" spans="2:2" x14ac:dyDescent="0.25">
      <c r="B184" s="37" t="str">
        <f>IF(Matrix!AE185&gt;0,Matrix!AE185,"")</f>
        <v/>
      </c>
    </row>
    <row r="185" spans="2:2" x14ac:dyDescent="0.25">
      <c r="B185" s="37" t="str">
        <f>IF(Matrix!AE186&gt;0,Matrix!AE186,"")</f>
        <v/>
      </c>
    </row>
    <row r="186" spans="2:2" x14ac:dyDescent="0.25">
      <c r="B186" s="37" t="str">
        <f>IF(Matrix!AE187&gt;0,Matrix!AE187,"")</f>
        <v/>
      </c>
    </row>
    <row r="187" spans="2:2" x14ac:dyDescent="0.25">
      <c r="B187" s="37" t="str">
        <f>IF(Matrix!AE188&gt;0,Matrix!AE188,"")</f>
        <v/>
      </c>
    </row>
    <row r="188" spans="2:2" x14ac:dyDescent="0.25">
      <c r="B188" s="37" t="str">
        <f>IF(Matrix!AE189&gt;0,Matrix!AE189,"")</f>
        <v/>
      </c>
    </row>
    <row r="189" spans="2:2" x14ac:dyDescent="0.25">
      <c r="B189" s="37" t="str">
        <f>IF(Matrix!AE190&gt;0,Matrix!AE190,"")</f>
        <v/>
      </c>
    </row>
    <row r="190" spans="2:2" x14ac:dyDescent="0.25">
      <c r="B190" s="37" t="str">
        <f>IF(Matrix!AE191&gt;0,Matrix!AE191,"")</f>
        <v/>
      </c>
    </row>
    <row r="191" spans="2:2" x14ac:dyDescent="0.25">
      <c r="B191" s="37" t="str">
        <f>IF(Matrix!AE192&gt;0,Matrix!AE192,"")</f>
        <v/>
      </c>
    </row>
    <row r="192" spans="2:2" x14ac:dyDescent="0.25">
      <c r="B192" s="37" t="str">
        <f>IF(Matrix!AE193&gt;0,Matrix!AE193,"")</f>
        <v/>
      </c>
    </row>
    <row r="193" spans="2:2" x14ac:dyDescent="0.25">
      <c r="B193" s="37" t="str">
        <f>IF(Matrix!AE194&gt;0,Matrix!AE194,"")</f>
        <v/>
      </c>
    </row>
    <row r="194" spans="2:2" x14ac:dyDescent="0.25">
      <c r="B194" s="37" t="str">
        <f>IF(Matrix!AE195&gt;0,Matrix!AE195,"")</f>
        <v/>
      </c>
    </row>
    <row r="195" spans="2:2" x14ac:dyDescent="0.25">
      <c r="B195" s="37" t="str">
        <f>IF(Matrix!AE196&gt;0,Matrix!AE196,"")</f>
        <v/>
      </c>
    </row>
    <row r="196" spans="2:2" x14ac:dyDescent="0.25">
      <c r="B196" s="37" t="str">
        <f>IF(Matrix!AE197&gt;0,Matrix!AE197,"")</f>
        <v/>
      </c>
    </row>
    <row r="197" spans="2:2" x14ac:dyDescent="0.25">
      <c r="B197" s="37" t="str">
        <f>IF(Matrix!AE198&gt;0,Matrix!AE198,"")</f>
        <v/>
      </c>
    </row>
    <row r="198" spans="2:2" x14ac:dyDescent="0.25">
      <c r="B198" s="37" t="str">
        <f>IF(Matrix!AE199&gt;0,Matrix!AE199,"")</f>
        <v/>
      </c>
    </row>
    <row r="199" spans="2:2" x14ac:dyDescent="0.25">
      <c r="B199" s="37" t="str">
        <f>IF(Matrix!AE200&gt;0,Matrix!AE200,"")</f>
        <v/>
      </c>
    </row>
    <row r="200" spans="2:2" x14ac:dyDescent="0.25">
      <c r="B200" s="37" t="str">
        <f>IF(Matrix!AE201&gt;0,Matrix!AE201,"")</f>
        <v/>
      </c>
    </row>
    <row r="201" spans="2:2" x14ac:dyDescent="0.25">
      <c r="B201" s="37" t="str">
        <f>IF(Matrix!AE202&gt;0,Matrix!AE202,"")</f>
        <v/>
      </c>
    </row>
    <row r="202" spans="2:2" x14ac:dyDescent="0.25">
      <c r="B202" s="37" t="str">
        <f>IF(Matrix!AE203&gt;0,Matrix!AE203,"")</f>
        <v/>
      </c>
    </row>
    <row r="203" spans="2:2" x14ac:dyDescent="0.25">
      <c r="B203" s="37" t="str">
        <f>IF(Matrix!AE204&gt;0,Matrix!AE204,"")</f>
        <v/>
      </c>
    </row>
  </sheetData>
  <phoneticPr fontId="7" type="noConversion"/>
  <pageMargins left="0.7" right="0.7" top="0.78740157499999996" bottom="0.78740157499999996" header="0.3" footer="0.3"/>
  <pageSetup paperSize="9" scale="81"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202"/>
  <sheetViews>
    <sheetView tabSelected="1" zoomScaleNormal="100" workbookViewId="0">
      <pane xSplit="1" ySplit="2" topLeftCell="B3" activePane="bottomRight" state="frozen"/>
      <selection pane="topRight" activeCell="B1" sqref="B1"/>
      <selection pane="bottomLeft" activeCell="A3" sqref="A3"/>
      <selection pane="bottomRight" activeCell="K11" sqref="K11"/>
    </sheetView>
  </sheetViews>
  <sheetFormatPr baseColWidth="10" defaultColWidth="11.42578125" defaultRowHeight="15" x14ac:dyDescent="0.25"/>
  <cols>
    <col min="1" max="1" width="30.42578125" customWidth="1"/>
    <col min="2" max="5" width="21.5703125" hidden="1" customWidth="1"/>
    <col min="6" max="6" width="21.5703125" customWidth="1"/>
    <col min="7" max="7" width="25" customWidth="1"/>
    <col min="8" max="9" width="20.28515625" customWidth="1"/>
    <col min="10" max="10" width="14.42578125" customWidth="1"/>
    <col min="31" max="31" width="51" customWidth="1"/>
  </cols>
  <sheetData>
    <row r="1" spans="1:31" x14ac:dyDescent="0.25">
      <c r="A1" s="41" t="s">
        <v>1</v>
      </c>
      <c r="B1" s="54" t="s">
        <v>169</v>
      </c>
      <c r="C1" s="55" t="s">
        <v>171</v>
      </c>
      <c r="D1" s="54" t="s">
        <v>172</v>
      </c>
      <c r="E1" s="56" t="s">
        <v>173</v>
      </c>
      <c r="F1" s="59" t="s">
        <v>174</v>
      </c>
      <c r="G1" s="59" t="s">
        <v>175</v>
      </c>
      <c r="H1" s="59" t="s">
        <v>176</v>
      </c>
      <c r="I1" s="59" t="s">
        <v>184</v>
      </c>
      <c r="J1" s="57" t="s">
        <v>177</v>
      </c>
      <c r="K1" s="38"/>
      <c r="L1" s="38"/>
      <c r="M1" s="38"/>
      <c r="N1" s="38"/>
      <c r="O1" s="38"/>
      <c r="P1" s="38"/>
      <c r="Q1" s="38"/>
      <c r="R1" s="38"/>
      <c r="S1" s="38"/>
      <c r="T1" s="38"/>
      <c r="U1" s="38"/>
      <c r="V1" s="38"/>
      <c r="W1" s="38"/>
      <c r="X1" s="38"/>
      <c r="Y1" s="38"/>
      <c r="Z1" s="38"/>
      <c r="AA1" s="38"/>
      <c r="AB1" s="38"/>
      <c r="AC1" s="38"/>
      <c r="AD1" s="38"/>
    </row>
    <row r="2" spans="1:31" ht="15.75" thickBot="1" x14ac:dyDescent="0.3">
      <c r="A2" s="42" t="s">
        <v>0</v>
      </c>
      <c r="B2" s="39"/>
      <c r="C2" s="39"/>
      <c r="D2" s="39"/>
      <c r="E2" s="40"/>
      <c r="F2" s="39"/>
      <c r="G2" s="39"/>
      <c r="H2" s="39"/>
      <c r="I2" s="39"/>
      <c r="J2" s="40"/>
      <c r="K2" s="39"/>
      <c r="L2" s="39"/>
      <c r="M2" s="39"/>
      <c r="N2" s="39"/>
      <c r="O2" s="39"/>
      <c r="P2" s="39"/>
      <c r="Q2" s="39"/>
      <c r="R2" s="39"/>
      <c r="S2" s="39"/>
      <c r="T2" s="39"/>
      <c r="U2" s="39"/>
      <c r="V2" s="39"/>
      <c r="W2" s="39"/>
      <c r="X2" s="39"/>
      <c r="Y2" s="39"/>
      <c r="Z2" s="39"/>
      <c r="AA2" s="39"/>
      <c r="AB2" s="39"/>
      <c r="AC2" s="39"/>
      <c r="AD2" s="39"/>
    </row>
    <row r="3" spans="1:31" ht="18" thickTop="1" x14ac:dyDescent="0.3">
      <c r="A3" s="33" t="str">
        <f>IF(Resources!A2&gt;0,Resources!A2,"")</f>
        <v>Worker 1</v>
      </c>
      <c r="B3" s="47"/>
      <c r="C3" s="47"/>
      <c r="D3" s="47"/>
      <c r="E3" s="47"/>
      <c r="F3" s="34" t="s">
        <v>38</v>
      </c>
      <c r="G3" s="34" t="s">
        <v>38</v>
      </c>
      <c r="H3" s="34" t="s">
        <v>38</v>
      </c>
      <c r="I3" s="34"/>
      <c r="J3" s="35"/>
      <c r="K3" s="34"/>
      <c r="L3" s="34"/>
      <c r="M3" s="34"/>
      <c r="N3" s="34"/>
      <c r="O3" s="34"/>
      <c r="P3" s="34"/>
      <c r="Q3" s="34"/>
      <c r="R3" s="34"/>
      <c r="S3" s="34"/>
      <c r="T3" s="34"/>
      <c r="U3" s="34"/>
      <c r="V3" s="34"/>
      <c r="W3" s="34"/>
      <c r="X3" s="34"/>
      <c r="Y3" s="34"/>
      <c r="Z3" s="34"/>
      <c r="AA3" s="34"/>
      <c r="AB3" s="34"/>
      <c r="AC3" s="34"/>
      <c r="AD3" s="34"/>
      <c r="AE3" t="str">
        <f>CONCATENATE(IF(B3&gt;0,CONCATENATE(B$1,";"),""),IF(C3&gt;0,CONCATENATE(C$1,";"),""),IF(D3&gt;0,CONCATENATE(D$1,";"),""),IF(E3&gt;0,CONCATENATE(E$1,";"),""),IF(F3&gt;0,CONCATENATE(F$1,";"),""),IF(G3&gt;0,CONCATENATE(G$1,";"),""),IF(H3&gt;0,CONCATENATE(H$1,";"),""),IF(I3&gt;0,CONCATENATE(I$1,";"),""),IF(J3&gt;0,CONCATENATE(J$1,";"),""),IF(K3&gt;0,CONCATENATE(K$1,";"),""),IF(L3&gt;0,CONCATENATE(L$1,";"),""),IF(M3&gt;0,CONCATENATE(M$1,";"),""),IF(N3&gt;0,CONCATENATE(N$1,";"),""),IF(O3&gt;0,CONCATENATE(O$1,";"),""),IF(P3&gt;0,CONCATENATE(P$1,";"),""),IF(Q3&gt;0,CONCATENATE(Q$1,";"),""),IF(R3&gt;0,CONCATENATE(R$1,";"),""),IF(S3&gt;0,CONCATENATE(S$1,";"),""),IF(T3&gt;0,CONCATENATE(T$1,";"),""),IF(U3&gt;0,CONCATENATE(U$1,";"),""),IF(V3&gt;0,CONCATENATE(V$1,";"),""),IF(W3&gt;0,CONCATENATE(W$1,";"),""),IF(X3&gt;0,CONCATENATE(X$1,";"),""),IF(Y3&gt;0,CONCATENATE(Y$1,";"),""),IF(Z3&gt;0,CONCATENATE(Z$1,";"),""),IF(AA3&gt;0,CONCATENATE(AA$1,";"),""),IF(AB3&gt;0,CONCATENATE(AB$1,";"),""),IF(AC3&gt;0,CONCATENATE(AC$1,";"),""),IF(AD3&gt;0,CONCATENATE(AD$1,";"),""))</f>
        <v>Saw_Operator;Surface Treatment_Operator;CNC_Operator;</v>
      </c>
    </row>
    <row r="4" spans="1:31" ht="17.25" x14ac:dyDescent="0.3">
      <c r="A4" s="33" t="str">
        <f>IF(Resources!A3&gt;0,Resources!A3,"")</f>
        <v>Worker 2</v>
      </c>
      <c r="B4" s="47"/>
      <c r="C4" s="47"/>
      <c r="D4" s="47"/>
      <c r="E4" s="47"/>
      <c r="F4" s="34" t="s">
        <v>38</v>
      </c>
      <c r="G4" s="34" t="s">
        <v>38</v>
      </c>
      <c r="H4" s="34" t="s">
        <v>38</v>
      </c>
      <c r="I4" s="34"/>
      <c r="J4" s="35"/>
      <c r="K4" s="34"/>
      <c r="L4" s="34"/>
      <c r="M4" s="34"/>
      <c r="N4" s="34"/>
      <c r="O4" s="34"/>
      <c r="P4" s="34"/>
      <c r="Q4" s="34"/>
      <c r="R4" s="34"/>
      <c r="S4" s="34"/>
      <c r="T4" s="34"/>
      <c r="U4" s="34"/>
      <c r="V4" s="34"/>
      <c r="W4" s="34"/>
      <c r="X4" s="34"/>
      <c r="Y4" s="34"/>
      <c r="Z4" s="34"/>
      <c r="AA4" s="34"/>
      <c r="AB4" s="34"/>
      <c r="AC4" s="34"/>
      <c r="AD4" s="34"/>
      <c r="AE4" t="str">
        <f t="shared" ref="AE4:AE25" si="0">CONCATENATE(IF(B4&gt;0,CONCATENATE(B$1,";"),""),IF(C4&gt;0,CONCATENATE(C$1,";"),""),IF(D4&gt;0,CONCATENATE(D$1,";"),""),IF(E4&gt;0,CONCATENATE(E$1,";"),""),IF(F4&gt;0,CONCATENATE(F$1,";"),""),IF(G4&gt;0,CONCATENATE(G$1,";"),""),IF(H4&gt;0,CONCATENATE(H$1,";"),""),IF(I4&gt;0,CONCATENATE(I$1,";"),""),IF(J4&gt;0,CONCATENATE(J$1,";"),""),IF(K4&gt;0,CONCATENATE(K$1,";"),""),IF(L4&gt;0,CONCATENATE(L$1,";"),""),IF(M4&gt;0,CONCATENATE(M$1,";"),""),IF(N4&gt;0,CONCATENATE(N$1,";"),""),IF(O4&gt;0,CONCATENATE(O$1,";"),""),IF(P4&gt;0,CONCATENATE(P$1,";"),""),IF(Q4&gt;0,CONCATENATE(Q$1,";"),""),IF(R4&gt;0,CONCATENATE(R$1,";"),""),IF(S4&gt;0,CONCATENATE(S$1,";"),""),IF(T4&gt;0,CONCATENATE(T$1,";"),""),IF(U4&gt;0,CONCATENATE(U$1,";"),""),IF(V4&gt;0,CONCATENATE(V$1,";"),""),IF(W4&gt;0,CONCATENATE(W$1,";"),""),IF(X4&gt;0,CONCATENATE(X$1,";"),""),IF(Y4&gt;0,CONCATENATE(Y$1,";"),""),IF(Z4&gt;0,CONCATENATE(Z$1,";"),""),IF(AA4&gt;0,CONCATENATE(AA$1,";"),""),IF(AB4&gt;0,CONCATENATE(AB$1,";"),""),IF(AC4&gt;0,CONCATENATE(AC$1,";"),""),IF(AD4&gt;0,CONCATENATE(AD$1,";"),""))</f>
        <v>Saw_Operator;Surface Treatment_Operator;CNC_Operator;</v>
      </c>
    </row>
    <row r="5" spans="1:31" ht="17.25" x14ac:dyDescent="0.3">
      <c r="A5" s="33" t="str">
        <f>IF(Resources!A4&gt;0,Resources!A4,"")</f>
        <v>Worker 3</v>
      </c>
      <c r="B5" s="47"/>
      <c r="C5" s="47"/>
      <c r="D5" s="47"/>
      <c r="E5" s="47"/>
      <c r="F5" s="34"/>
      <c r="G5" s="34" t="s">
        <v>38</v>
      </c>
      <c r="H5" s="34"/>
      <c r="I5" s="34"/>
      <c r="J5" s="35" t="s">
        <v>38</v>
      </c>
      <c r="K5" s="34"/>
      <c r="L5" s="34"/>
      <c r="M5" s="34"/>
      <c r="N5" s="34"/>
      <c r="O5" s="34"/>
      <c r="P5" s="34"/>
      <c r="Q5" s="34"/>
      <c r="R5" s="34"/>
      <c r="S5" s="34"/>
      <c r="T5" s="34"/>
      <c r="U5" s="34"/>
      <c r="V5" s="34"/>
      <c r="W5" s="34"/>
      <c r="X5" s="34"/>
      <c r="Y5" s="34"/>
      <c r="Z5" s="34"/>
      <c r="AA5" s="34"/>
      <c r="AB5" s="34"/>
      <c r="AC5" s="34"/>
      <c r="AD5" s="34"/>
      <c r="AE5" t="str">
        <f t="shared" si="0"/>
        <v>Surface Treatment_Operator;Packaging;</v>
      </c>
    </row>
    <row r="6" spans="1:31" ht="17.25" x14ac:dyDescent="0.3">
      <c r="A6" s="33" t="str">
        <f>IF(Resources!A5&gt;0,Resources!A5,"")</f>
        <v>Worker 4</v>
      </c>
      <c r="B6" s="47"/>
      <c r="C6" s="47"/>
      <c r="D6" s="47"/>
      <c r="E6" s="47"/>
      <c r="F6" s="34"/>
      <c r="G6" s="34" t="s">
        <v>38</v>
      </c>
      <c r="H6" s="34"/>
      <c r="I6" s="34"/>
      <c r="J6" s="35" t="s">
        <v>38</v>
      </c>
      <c r="K6" s="34"/>
      <c r="L6" s="34"/>
      <c r="M6" s="34"/>
      <c r="N6" s="34"/>
      <c r="O6" s="34"/>
      <c r="P6" s="34"/>
      <c r="Q6" s="34"/>
      <c r="R6" s="34"/>
      <c r="S6" s="34"/>
      <c r="T6" s="34"/>
      <c r="U6" s="34"/>
      <c r="V6" s="34"/>
      <c r="W6" s="34"/>
      <c r="X6" s="34"/>
      <c r="Y6" s="34"/>
      <c r="Z6" s="34"/>
      <c r="AA6" s="34"/>
      <c r="AB6" s="34"/>
      <c r="AC6" s="34"/>
      <c r="AD6" s="34"/>
      <c r="AE6" t="str">
        <f t="shared" si="0"/>
        <v>Surface Treatment_Operator;Packaging;</v>
      </c>
    </row>
    <row r="7" spans="1:31" ht="17.25" x14ac:dyDescent="0.3">
      <c r="A7" s="33" t="str">
        <f>IF(Resources!A6&gt;0,Resources!A6,"")</f>
        <v>Worker 5</v>
      </c>
      <c r="B7" s="47"/>
      <c r="C7" s="47"/>
      <c r="D7" s="47"/>
      <c r="E7" s="47"/>
      <c r="F7" s="34" t="s">
        <v>38</v>
      </c>
      <c r="G7" s="34"/>
      <c r="H7" s="34" t="s">
        <v>38</v>
      </c>
      <c r="I7" s="34"/>
      <c r="J7" s="35"/>
      <c r="K7" s="34"/>
      <c r="L7" s="34"/>
      <c r="M7" s="34"/>
      <c r="N7" s="34"/>
      <c r="O7" s="34"/>
      <c r="P7" s="34"/>
      <c r="Q7" s="34"/>
      <c r="R7" s="34"/>
      <c r="S7" s="34"/>
      <c r="T7" s="34"/>
      <c r="U7" s="34"/>
      <c r="V7" s="34"/>
      <c r="W7" s="34"/>
      <c r="X7" s="34"/>
      <c r="Y7" s="34"/>
      <c r="Z7" s="34"/>
      <c r="AA7" s="34"/>
      <c r="AB7" s="34"/>
      <c r="AC7" s="34"/>
      <c r="AD7" s="34"/>
      <c r="AE7" t="str">
        <f t="shared" si="0"/>
        <v>Saw_Operator;CNC_Operator;</v>
      </c>
    </row>
    <row r="8" spans="1:31" ht="17.25" x14ac:dyDescent="0.3">
      <c r="A8" s="33" t="str">
        <f>IF(Resources!A7&gt;0,Resources!A7,"")</f>
        <v>Worker 6</v>
      </c>
      <c r="B8" s="47"/>
      <c r="C8" s="47"/>
      <c r="D8" s="47"/>
      <c r="E8" s="47"/>
      <c r="F8" s="34" t="s">
        <v>38</v>
      </c>
      <c r="G8" s="34"/>
      <c r="H8" s="34" t="s">
        <v>38</v>
      </c>
      <c r="I8" s="34"/>
      <c r="J8" s="35"/>
      <c r="K8" s="34"/>
      <c r="L8" s="34"/>
      <c r="M8" s="34"/>
      <c r="N8" s="34"/>
      <c r="O8" s="34"/>
      <c r="P8" s="34"/>
      <c r="Q8" s="34"/>
      <c r="R8" s="34"/>
      <c r="S8" s="34"/>
      <c r="T8" s="34"/>
      <c r="U8" s="34"/>
      <c r="V8" s="34"/>
      <c r="W8" s="34"/>
      <c r="X8" s="34"/>
      <c r="Y8" s="34"/>
      <c r="Z8" s="34"/>
      <c r="AA8" s="34"/>
      <c r="AB8" s="34"/>
      <c r="AC8" s="34"/>
      <c r="AD8" s="34"/>
      <c r="AE8" t="str">
        <f t="shared" si="0"/>
        <v>Saw_Operator;CNC_Operator;</v>
      </c>
    </row>
    <row r="9" spans="1:31" ht="17.25" x14ac:dyDescent="0.3">
      <c r="A9" s="33" t="str">
        <f>IF(Resources!A8&gt;0,Resources!A8,"")</f>
        <v>Worker 7</v>
      </c>
      <c r="B9" s="47"/>
      <c r="C9" s="47"/>
      <c r="D9" s="47"/>
      <c r="E9" s="47"/>
      <c r="F9" s="34"/>
      <c r="G9" s="34"/>
      <c r="H9" s="34"/>
      <c r="I9" s="34" t="s">
        <v>38</v>
      </c>
      <c r="J9" s="35" t="s">
        <v>38</v>
      </c>
      <c r="K9" s="34"/>
      <c r="L9" s="34"/>
      <c r="M9" s="34"/>
      <c r="N9" s="34"/>
      <c r="O9" s="34"/>
      <c r="P9" s="34"/>
      <c r="Q9" s="34"/>
      <c r="R9" s="34"/>
      <c r="S9" s="34"/>
      <c r="T9" s="34"/>
      <c r="U9" s="34"/>
      <c r="V9" s="34"/>
      <c r="W9" s="34"/>
      <c r="X9" s="34"/>
      <c r="Y9" s="34"/>
      <c r="Z9" s="34"/>
      <c r="AA9" s="34"/>
      <c r="AB9" s="34"/>
      <c r="AC9" s="34"/>
      <c r="AD9" s="34"/>
      <c r="AE9" t="str">
        <f t="shared" si="0"/>
        <v>Edgebender_Operator;Packaging;</v>
      </c>
    </row>
    <row r="10" spans="1:31" ht="17.25" x14ac:dyDescent="0.3">
      <c r="A10" s="33" t="str">
        <f>IF(Resources!A9&gt;0,Resources!A9,"")</f>
        <v>Worker 8</v>
      </c>
      <c r="B10" s="47"/>
      <c r="C10" s="47"/>
      <c r="D10" s="47"/>
      <c r="E10" s="47"/>
      <c r="F10" s="34"/>
      <c r="G10" s="34"/>
      <c r="H10" s="34"/>
      <c r="I10" s="34" t="s">
        <v>38</v>
      </c>
      <c r="J10" s="35" t="s">
        <v>38</v>
      </c>
      <c r="K10" s="34"/>
      <c r="L10" s="34"/>
      <c r="M10" s="34"/>
      <c r="N10" s="34"/>
      <c r="O10" s="34"/>
      <c r="P10" s="34"/>
      <c r="Q10" s="34"/>
      <c r="R10" s="34"/>
      <c r="S10" s="34"/>
      <c r="T10" s="34"/>
      <c r="U10" s="34"/>
      <c r="V10" s="34"/>
      <c r="W10" s="34"/>
      <c r="X10" s="34"/>
      <c r="Y10" s="34"/>
      <c r="Z10" s="34"/>
      <c r="AA10" s="34"/>
      <c r="AB10" s="34"/>
      <c r="AC10" s="34"/>
      <c r="AD10" s="34"/>
      <c r="AE10" t="str">
        <f t="shared" si="0"/>
        <v>Edgebender_Operator;Packaging;</v>
      </c>
    </row>
    <row r="11" spans="1:31" ht="17.25" x14ac:dyDescent="0.3">
      <c r="A11" s="33" t="str">
        <f>IF(Resources!A10&gt;0,Resources!A10,"")</f>
        <v>Worker 9</v>
      </c>
      <c r="B11" s="47"/>
      <c r="C11" s="47"/>
      <c r="D11" s="47"/>
      <c r="E11" s="47"/>
      <c r="F11" s="34"/>
      <c r="G11" s="34"/>
      <c r="H11" s="34"/>
      <c r="I11" s="34"/>
      <c r="J11" s="35" t="s">
        <v>38</v>
      </c>
      <c r="K11" s="34"/>
      <c r="L11" s="34"/>
      <c r="M11" s="34"/>
      <c r="N11" s="34"/>
      <c r="O11" s="34"/>
      <c r="P11" s="34"/>
      <c r="Q11" s="34"/>
      <c r="R11" s="34"/>
      <c r="S11" s="34"/>
      <c r="T11" s="34"/>
      <c r="U11" s="34"/>
      <c r="V11" s="34"/>
      <c r="W11" s="34"/>
      <c r="X11" s="34"/>
      <c r="Y11" s="34"/>
      <c r="Z11" s="34"/>
      <c r="AA11" s="34"/>
      <c r="AB11" s="34"/>
      <c r="AC11" s="34"/>
      <c r="AD11" s="34"/>
      <c r="AE11" t="str">
        <f t="shared" si="0"/>
        <v>Packaging;</v>
      </c>
    </row>
    <row r="12" spans="1:31" ht="17.25" x14ac:dyDescent="0.3">
      <c r="A12" s="33" t="str">
        <f>IF(Resources!A11&gt;0,Resources!A11,"")</f>
        <v>Worker 10</v>
      </c>
      <c r="B12" s="47"/>
      <c r="C12" s="47"/>
      <c r="D12" s="47"/>
      <c r="E12" s="47"/>
      <c r="F12" s="34"/>
      <c r="G12" s="34"/>
      <c r="H12" s="34"/>
      <c r="I12" s="34"/>
      <c r="J12" s="35" t="s">
        <v>38</v>
      </c>
      <c r="K12" s="34"/>
      <c r="L12" s="34"/>
      <c r="M12" s="34"/>
      <c r="N12" s="34"/>
      <c r="O12" s="34"/>
      <c r="P12" s="34"/>
      <c r="Q12" s="34"/>
      <c r="R12" s="34"/>
      <c r="S12" s="34"/>
      <c r="T12" s="34"/>
      <c r="U12" s="34"/>
      <c r="V12" s="34"/>
      <c r="W12" s="34"/>
      <c r="X12" s="34"/>
      <c r="Y12" s="34"/>
      <c r="Z12" s="34"/>
      <c r="AA12" s="34"/>
      <c r="AB12" s="34"/>
      <c r="AC12" s="34"/>
      <c r="AD12" s="34"/>
      <c r="AE12" t="str">
        <f t="shared" si="0"/>
        <v>Packaging;</v>
      </c>
    </row>
    <row r="13" spans="1:31" ht="17.25" hidden="1" x14ac:dyDescent="0.3">
      <c r="A13" s="33" t="str">
        <f>IF(Resources!A12&gt;0,Resources!A12,"")</f>
        <v/>
      </c>
      <c r="B13" s="47"/>
      <c r="C13" s="47"/>
      <c r="D13" s="47"/>
      <c r="E13" s="47"/>
      <c r="F13" s="34"/>
      <c r="G13" s="34"/>
      <c r="H13" s="34"/>
      <c r="I13" s="34"/>
      <c r="J13" s="35" t="s">
        <v>38</v>
      </c>
      <c r="K13" s="34"/>
      <c r="L13" s="34"/>
      <c r="M13" s="34"/>
      <c r="N13" s="34"/>
      <c r="O13" s="34"/>
      <c r="P13" s="34"/>
      <c r="Q13" s="34"/>
      <c r="R13" s="34"/>
      <c r="S13" s="34"/>
      <c r="T13" s="34"/>
      <c r="U13" s="34"/>
      <c r="V13" s="34"/>
      <c r="W13" s="34"/>
      <c r="X13" s="34"/>
      <c r="Y13" s="34"/>
      <c r="Z13" s="34"/>
      <c r="AA13" s="34"/>
      <c r="AB13" s="34"/>
      <c r="AC13" s="34"/>
      <c r="AD13" s="34"/>
      <c r="AE13" t="str">
        <f t="shared" si="0"/>
        <v>Packaging;</v>
      </c>
    </row>
    <row r="14" spans="1:31" ht="17.25" hidden="1" x14ac:dyDescent="0.3">
      <c r="A14" s="33" t="str">
        <f>IF(Resources!A13&gt;0,Resources!A13,"")</f>
        <v/>
      </c>
      <c r="B14" s="47"/>
      <c r="C14" s="47"/>
      <c r="D14" s="47"/>
      <c r="E14" s="47"/>
      <c r="F14" s="34"/>
      <c r="G14" s="34"/>
      <c r="H14" s="34"/>
      <c r="I14" s="34"/>
      <c r="J14" s="35" t="s">
        <v>38</v>
      </c>
      <c r="K14" s="34"/>
      <c r="L14" s="34"/>
      <c r="M14" s="34"/>
      <c r="N14" s="34"/>
      <c r="O14" s="34"/>
      <c r="P14" s="34"/>
      <c r="Q14" s="34"/>
      <c r="R14" s="34"/>
      <c r="S14" s="34"/>
      <c r="T14" s="34"/>
      <c r="U14" s="34"/>
      <c r="V14" s="34"/>
      <c r="W14" s="34"/>
      <c r="X14" s="34"/>
      <c r="Y14" s="34"/>
      <c r="Z14" s="34"/>
      <c r="AA14" s="34"/>
      <c r="AB14" s="34"/>
      <c r="AC14" s="34"/>
      <c r="AD14" s="34"/>
      <c r="AE14" t="str">
        <f t="shared" si="0"/>
        <v>Packaging;</v>
      </c>
    </row>
    <row r="15" spans="1:31" ht="17.25" hidden="1" x14ac:dyDescent="0.3">
      <c r="A15" s="33" t="str">
        <f>IF(Resources!A14&gt;0,Resources!A14,"")</f>
        <v/>
      </c>
      <c r="B15" s="47"/>
      <c r="C15" s="47"/>
      <c r="D15" s="47"/>
      <c r="E15" s="47"/>
      <c r="F15" s="34"/>
      <c r="G15" s="34"/>
      <c r="H15" s="34"/>
      <c r="I15" s="34"/>
      <c r="J15" s="35" t="s">
        <v>38</v>
      </c>
      <c r="K15" s="34"/>
      <c r="L15" s="34"/>
      <c r="M15" s="34"/>
      <c r="N15" s="34"/>
      <c r="O15" s="34"/>
      <c r="P15" s="34"/>
      <c r="Q15" s="34"/>
      <c r="R15" s="34"/>
      <c r="S15" s="34"/>
      <c r="T15" s="34"/>
      <c r="U15" s="34"/>
      <c r="V15" s="34"/>
      <c r="W15" s="34"/>
      <c r="X15" s="34"/>
      <c r="Y15" s="34"/>
      <c r="Z15" s="34"/>
      <c r="AA15" s="34"/>
      <c r="AB15" s="34"/>
      <c r="AC15" s="34"/>
      <c r="AD15" s="34"/>
      <c r="AE15" t="str">
        <f t="shared" si="0"/>
        <v>Packaging;</v>
      </c>
    </row>
    <row r="16" spans="1:31" ht="17.25" hidden="1" x14ac:dyDescent="0.3">
      <c r="A16" s="33" t="str">
        <f>IF(Resources!A15&gt;0,Resources!A15,"")</f>
        <v/>
      </c>
      <c r="B16" s="47"/>
      <c r="C16" s="47"/>
      <c r="D16" s="47"/>
      <c r="E16" s="47"/>
      <c r="F16" s="34"/>
      <c r="G16" s="34"/>
      <c r="H16" s="34"/>
      <c r="I16" s="34"/>
      <c r="J16" s="35" t="s">
        <v>38</v>
      </c>
      <c r="K16" s="34"/>
      <c r="L16" s="34"/>
      <c r="M16" s="34"/>
      <c r="N16" s="34"/>
      <c r="O16" s="34"/>
      <c r="P16" s="34"/>
      <c r="Q16" s="34"/>
      <c r="R16" s="34"/>
      <c r="S16" s="34"/>
      <c r="T16" s="34"/>
      <c r="U16" s="34"/>
      <c r="V16" s="34"/>
      <c r="W16" s="34"/>
      <c r="X16" s="34"/>
      <c r="Y16" s="34"/>
      <c r="Z16" s="34"/>
      <c r="AA16" s="34"/>
      <c r="AB16" s="34"/>
      <c r="AC16" s="34"/>
      <c r="AD16" s="34"/>
      <c r="AE16" t="str">
        <f t="shared" si="0"/>
        <v>Packaging;</v>
      </c>
    </row>
    <row r="17" spans="1:31" ht="17.25" hidden="1" x14ac:dyDescent="0.3">
      <c r="A17" s="33" t="str">
        <f>IF(Resources!A16&gt;0,Resources!A16,"")</f>
        <v/>
      </c>
      <c r="B17" s="47"/>
      <c r="C17" s="47"/>
      <c r="D17" s="47"/>
      <c r="E17" s="47"/>
      <c r="F17" s="34"/>
      <c r="G17" s="34"/>
      <c r="H17" s="34"/>
      <c r="I17" s="34"/>
      <c r="J17" s="35" t="s">
        <v>38</v>
      </c>
      <c r="K17" s="34"/>
      <c r="L17" s="34"/>
      <c r="M17" s="34"/>
      <c r="N17" s="34"/>
      <c r="O17" s="34"/>
      <c r="P17" s="34"/>
      <c r="Q17" s="34"/>
      <c r="R17" s="34"/>
      <c r="S17" s="34"/>
      <c r="T17" s="34"/>
      <c r="U17" s="34"/>
      <c r="V17" s="34"/>
      <c r="W17" s="34"/>
      <c r="X17" s="34"/>
      <c r="Y17" s="34"/>
      <c r="Z17" s="34"/>
      <c r="AA17" s="34"/>
      <c r="AB17" s="34"/>
      <c r="AC17" s="34"/>
      <c r="AD17" s="34"/>
      <c r="AE17" t="str">
        <f t="shared" si="0"/>
        <v>Packaging;</v>
      </c>
    </row>
    <row r="18" spans="1:31" ht="17.25" x14ac:dyDescent="0.3">
      <c r="A18" s="33" t="str">
        <f>IF(Resources!A17&gt;0,Resources!A17,"")</f>
        <v>Saw1</v>
      </c>
      <c r="B18" s="34" t="s">
        <v>38</v>
      </c>
      <c r="C18" s="34"/>
      <c r="D18" s="34"/>
      <c r="E18" s="35"/>
      <c r="F18" s="47"/>
      <c r="G18" s="47"/>
      <c r="H18" s="47"/>
      <c r="I18" s="47"/>
      <c r="J18" s="47"/>
      <c r="K18" s="34"/>
      <c r="L18" s="34"/>
      <c r="M18" s="34"/>
      <c r="N18" s="34"/>
      <c r="O18" s="34"/>
      <c r="P18" s="34"/>
      <c r="Q18" s="34"/>
      <c r="R18" s="34"/>
      <c r="S18" s="34"/>
      <c r="T18" s="34"/>
      <c r="U18" s="34"/>
      <c r="V18" s="34"/>
      <c r="W18" s="34"/>
      <c r="X18" s="34"/>
      <c r="Y18" s="34"/>
      <c r="Z18" s="34"/>
      <c r="AA18" s="34"/>
      <c r="AB18" s="34"/>
      <c r="AC18" s="34"/>
      <c r="AD18" s="34"/>
      <c r="AE18" t="str">
        <f t="shared" si="0"/>
        <v>Saws;</v>
      </c>
    </row>
    <row r="19" spans="1:31" ht="17.25" x14ac:dyDescent="0.3">
      <c r="A19" s="33" t="str">
        <f>IF(Resources!A18&gt;0,Resources!A18,"")</f>
        <v>Saw2</v>
      </c>
      <c r="B19" s="34" t="s">
        <v>38</v>
      </c>
      <c r="C19" s="34"/>
      <c r="D19" s="34"/>
      <c r="E19" s="35"/>
      <c r="F19" s="47"/>
      <c r="G19" s="47"/>
      <c r="H19" s="47"/>
      <c r="I19" s="47"/>
      <c r="J19" s="47"/>
      <c r="K19" s="34"/>
      <c r="L19" s="34"/>
      <c r="M19" s="34"/>
      <c r="N19" s="34"/>
      <c r="O19" s="34"/>
      <c r="P19" s="34"/>
      <c r="Q19" s="34"/>
      <c r="R19" s="34"/>
      <c r="S19" s="34"/>
      <c r="T19" s="34"/>
      <c r="U19" s="34"/>
      <c r="V19" s="34"/>
      <c r="W19" s="34"/>
      <c r="X19" s="34"/>
      <c r="Y19" s="34"/>
      <c r="Z19" s="34"/>
      <c r="AA19" s="34"/>
      <c r="AB19" s="34"/>
      <c r="AC19" s="34"/>
      <c r="AD19" s="34"/>
      <c r="AE19" t="str">
        <f t="shared" si="0"/>
        <v>Saws;</v>
      </c>
    </row>
    <row r="20" spans="1:31" ht="17.25" x14ac:dyDescent="0.3">
      <c r="A20" s="33" t="str">
        <f>IF(Resources!A19&gt;0,Resources!A19,"")</f>
        <v>Surface Treatment1</v>
      </c>
      <c r="B20" s="34"/>
      <c r="C20" s="34" t="s">
        <v>38</v>
      </c>
      <c r="D20" s="34"/>
      <c r="E20" s="35"/>
      <c r="F20" s="47"/>
      <c r="G20" s="47"/>
      <c r="H20" s="47"/>
      <c r="I20" s="47"/>
      <c r="J20" s="47"/>
      <c r="K20" s="34"/>
      <c r="L20" s="34"/>
      <c r="M20" s="34"/>
      <c r="N20" s="34"/>
      <c r="O20" s="34"/>
      <c r="P20" s="34"/>
      <c r="Q20" s="34"/>
      <c r="R20" s="34"/>
      <c r="S20" s="34"/>
      <c r="T20" s="34"/>
      <c r="U20" s="34"/>
      <c r="V20" s="34"/>
      <c r="W20" s="34"/>
      <c r="X20" s="34"/>
      <c r="Y20" s="34"/>
      <c r="Z20" s="34"/>
      <c r="AA20" s="34"/>
      <c r="AB20" s="34"/>
      <c r="AC20" s="34"/>
      <c r="AD20" s="34"/>
      <c r="AE20" t="str">
        <f t="shared" si="0"/>
        <v>Surface Treatment Machines;</v>
      </c>
    </row>
    <row r="21" spans="1:31" ht="17.25" x14ac:dyDescent="0.3">
      <c r="A21" s="33" t="str">
        <f>IF(Resources!A20&gt;0,Resources!A20,"")</f>
        <v>Surface Treatment2</v>
      </c>
      <c r="B21" s="34"/>
      <c r="C21" s="34" t="s">
        <v>38</v>
      </c>
      <c r="D21" s="34"/>
      <c r="E21" s="35"/>
      <c r="F21" s="47"/>
      <c r="G21" s="47"/>
      <c r="H21" s="47"/>
      <c r="I21" s="47"/>
      <c r="J21" s="47"/>
      <c r="K21" s="34"/>
      <c r="L21" s="34"/>
      <c r="M21" s="34"/>
      <c r="N21" s="34"/>
      <c r="O21" s="34"/>
      <c r="P21" s="34"/>
      <c r="Q21" s="34"/>
      <c r="R21" s="34"/>
      <c r="S21" s="34"/>
      <c r="T21" s="34"/>
      <c r="U21" s="34"/>
      <c r="V21" s="34"/>
      <c r="W21" s="34"/>
      <c r="X21" s="34"/>
      <c r="Y21" s="34"/>
      <c r="Z21" s="34"/>
      <c r="AA21" s="34"/>
      <c r="AB21" s="34"/>
      <c r="AC21" s="34"/>
      <c r="AD21" s="34"/>
      <c r="AE21" t="str">
        <f t="shared" si="0"/>
        <v>Surface Treatment Machines;</v>
      </c>
    </row>
    <row r="22" spans="1:31" ht="17.25" x14ac:dyDescent="0.3">
      <c r="A22" s="33" t="str">
        <f>IF(Resources!A21&gt;0,Resources!A21,"")</f>
        <v>Surface Treatment3</v>
      </c>
      <c r="B22" s="34"/>
      <c r="C22" s="34" t="s">
        <v>38</v>
      </c>
      <c r="D22" s="34"/>
      <c r="E22" s="35"/>
      <c r="F22" s="47"/>
      <c r="G22" s="47"/>
      <c r="H22" s="47"/>
      <c r="I22" s="47"/>
      <c r="J22" s="47"/>
      <c r="K22" s="34"/>
      <c r="L22" s="34"/>
      <c r="M22" s="34"/>
      <c r="N22" s="34"/>
      <c r="O22" s="34"/>
      <c r="P22" s="34"/>
      <c r="Q22" s="34"/>
      <c r="R22" s="34"/>
      <c r="S22" s="34"/>
      <c r="T22" s="34"/>
      <c r="U22" s="34"/>
      <c r="V22" s="34"/>
      <c r="W22" s="34"/>
      <c r="X22" s="34"/>
      <c r="Y22" s="34"/>
      <c r="Z22" s="34"/>
      <c r="AA22" s="34"/>
      <c r="AB22" s="34"/>
      <c r="AC22" s="34"/>
      <c r="AD22" s="34"/>
      <c r="AE22" t="str">
        <f t="shared" si="0"/>
        <v>Surface Treatment Machines;</v>
      </c>
    </row>
    <row r="23" spans="1:31" ht="17.25" x14ac:dyDescent="0.3">
      <c r="A23" s="33" t="str">
        <f>IF(Resources!A22&gt;0,Resources!A22,"")</f>
        <v>CNC1</v>
      </c>
      <c r="B23" s="34"/>
      <c r="C23" s="34"/>
      <c r="D23" s="34" t="s">
        <v>38</v>
      </c>
      <c r="E23" s="35"/>
      <c r="F23" s="47"/>
      <c r="G23" s="47"/>
      <c r="H23" s="47"/>
      <c r="I23" s="47"/>
      <c r="J23" s="47"/>
      <c r="K23" s="34"/>
      <c r="L23" s="34"/>
      <c r="M23" s="34"/>
      <c r="N23" s="34"/>
      <c r="O23" s="34"/>
      <c r="P23" s="34"/>
      <c r="Q23" s="34"/>
      <c r="R23" s="34"/>
      <c r="S23" s="34"/>
      <c r="T23" s="34"/>
      <c r="U23" s="34"/>
      <c r="V23" s="34"/>
      <c r="W23" s="34"/>
      <c r="X23" s="34"/>
      <c r="Y23" s="34"/>
      <c r="Z23" s="34"/>
      <c r="AA23" s="34"/>
      <c r="AB23" s="34"/>
      <c r="AC23" s="34"/>
      <c r="AD23" s="34"/>
      <c r="AE23" t="str">
        <f t="shared" si="0"/>
        <v>CNCs;</v>
      </c>
    </row>
    <row r="24" spans="1:31" ht="17.25" x14ac:dyDescent="0.3">
      <c r="A24" s="33" t="str">
        <f>IF(Resources!A23&gt;0,Resources!A23,"")</f>
        <v>CNC2</v>
      </c>
      <c r="B24" s="34"/>
      <c r="C24" s="34"/>
      <c r="D24" s="34" t="s">
        <v>38</v>
      </c>
      <c r="E24" s="35"/>
      <c r="F24" s="47"/>
      <c r="G24" s="47"/>
      <c r="H24" s="47"/>
      <c r="I24" s="47"/>
      <c r="J24" s="47"/>
      <c r="K24" s="34"/>
      <c r="L24" s="34"/>
      <c r="M24" s="34"/>
      <c r="N24" s="34"/>
      <c r="O24" s="34"/>
      <c r="P24" s="34"/>
      <c r="Q24" s="34"/>
      <c r="R24" s="34"/>
      <c r="S24" s="34"/>
      <c r="T24" s="34"/>
      <c r="U24" s="34"/>
      <c r="V24" s="34"/>
      <c r="W24" s="34"/>
      <c r="X24" s="34"/>
      <c r="Y24" s="34"/>
      <c r="Z24" s="34"/>
      <c r="AA24" s="34"/>
      <c r="AB24" s="34"/>
      <c r="AC24" s="34"/>
      <c r="AD24" s="34"/>
      <c r="AE24" t="str">
        <f t="shared" si="0"/>
        <v>CNCs;</v>
      </c>
    </row>
    <row r="25" spans="1:31" ht="17.25" x14ac:dyDescent="0.3">
      <c r="A25" s="33" t="str">
        <f>IF(Resources!A24&gt;0,Resources!A24,"")</f>
        <v>Edgebending1</v>
      </c>
      <c r="B25" s="34"/>
      <c r="C25" s="34"/>
      <c r="D25" s="34"/>
      <c r="E25" s="35" t="s">
        <v>38</v>
      </c>
      <c r="F25" s="47"/>
      <c r="G25" s="47"/>
      <c r="H25" s="47"/>
      <c r="I25" s="47"/>
      <c r="J25" s="47"/>
      <c r="K25" s="34"/>
      <c r="L25" s="34"/>
      <c r="M25" s="34"/>
      <c r="N25" s="34"/>
      <c r="O25" s="34"/>
      <c r="P25" s="34"/>
      <c r="Q25" s="34"/>
      <c r="R25" s="34"/>
      <c r="S25" s="34"/>
      <c r="T25" s="34"/>
      <c r="U25" s="34"/>
      <c r="V25" s="34"/>
      <c r="W25" s="34"/>
      <c r="X25" s="34"/>
      <c r="Y25" s="34"/>
      <c r="Z25" s="34"/>
      <c r="AA25" s="34"/>
      <c r="AB25" s="34"/>
      <c r="AC25" s="34"/>
      <c r="AD25" s="34"/>
      <c r="AE25" t="str">
        <f t="shared" si="0"/>
        <v>Edgebenders;</v>
      </c>
    </row>
    <row r="26" spans="1:31" ht="17.25" x14ac:dyDescent="0.3">
      <c r="A26" s="33" t="str">
        <f>IF(Resources!A25&gt;0,Resources!A25,"")</f>
        <v>Edgebending2</v>
      </c>
      <c r="B26" s="34"/>
      <c r="C26" s="34"/>
      <c r="D26" s="34"/>
      <c r="E26" s="35" t="s">
        <v>38</v>
      </c>
      <c r="F26" s="47"/>
      <c r="G26" s="47"/>
      <c r="H26" s="47"/>
      <c r="I26" s="47"/>
      <c r="J26" s="47"/>
      <c r="K26" s="47"/>
      <c r="L26" s="47"/>
      <c r="M26" s="47"/>
      <c r="N26" s="47"/>
      <c r="O26" s="47"/>
      <c r="P26" s="47"/>
      <c r="Q26" s="47"/>
      <c r="R26" s="47"/>
      <c r="S26" s="47"/>
      <c r="T26" s="47"/>
      <c r="U26" s="47"/>
      <c r="V26" s="47"/>
      <c r="W26" s="47"/>
      <c r="X26" s="47"/>
      <c r="Y26" s="47"/>
      <c r="Z26" s="47"/>
      <c r="AA26" s="47"/>
      <c r="AB26" s="47"/>
      <c r="AC26" s="47"/>
      <c r="AD26" s="47"/>
      <c r="AE26" t="str">
        <f t="shared" ref="AE26:AE67" si="1">CONCATENATE(IF(B26&gt;0,CONCATENATE(B$1,";"),""),IF(C26&gt;0,CONCATENATE(C$1,";"),""),IF(D26&gt;0,CONCATENATE(D$1,";"),""),IF(E26&gt;0,CONCATENATE(E$1,";"),""),IF(F26&gt;0,CONCATENATE(F$1,";"),""),IF(G26&gt;0,CONCATENATE(G$1,";"),""),IF(H26&gt;0,CONCATENATE(H$1,";"),""),IF(I26&gt;0,CONCATENATE(I$1,";"),""),IF(J26&gt;0,CONCATENATE(J$1,";"),""),IF(K26&gt;0,CONCATENATE(K$1,";"),""),IF(L26&gt;0,CONCATENATE(L$1,";"),""),IF(M26&gt;0,CONCATENATE(M$1,";"),""),IF(N26&gt;0,CONCATENATE(N$1,";"),""),IF(O26&gt;0,CONCATENATE(O$1,";"),""),IF(P26&gt;0,CONCATENATE(P$1,";"),""),IF(Q26&gt;0,CONCATENATE(Q$1,";"),""),IF(R26&gt;0,CONCATENATE(R$1,";"),""),IF(S26&gt;0,CONCATENATE(S$1,";"),""),IF(T26&gt;0,CONCATENATE(T$1,";"),""),IF(U26&gt;0,CONCATENATE(U$1,";"),""),IF(V26&gt;0,CONCATENATE(V$1,";"),""),IF(W26&gt;0,CONCATENATE(W$1,";"),""),IF(X26&gt;0,CONCATENATE(X$1,";"),""),IF(Y26&gt;0,CONCATENATE(Y$1,";"),""),IF(Z26&gt;0,CONCATENATE(Z$1,";"),""),IF(AA26&gt;0,CONCATENATE(AA$1,";"),""),IF(AB26&gt;0,CONCATENATE(AB$1,";"),""),IF(AC26&gt;0,CONCATENATE(AC$1,";"),""),IF(AD26&gt;0,CONCATENATE(AD$1,";"),""))</f>
        <v>Edgebenders;</v>
      </c>
    </row>
    <row r="27" spans="1:31" ht="17.25" x14ac:dyDescent="0.3">
      <c r="A27" s="33" t="str">
        <f>IF(Resources!A26&gt;0,Resources!A26,"")</f>
        <v/>
      </c>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c r="AB27" s="47"/>
      <c r="AC27" s="47"/>
      <c r="AD27" s="47"/>
      <c r="AE27" t="str">
        <f t="shared" si="1"/>
        <v/>
      </c>
    </row>
    <row r="28" spans="1:31" ht="17.25" x14ac:dyDescent="0.3">
      <c r="A28" s="33" t="str">
        <f>IF(Resources!A27&gt;0,Resources!A27,"")</f>
        <v/>
      </c>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c r="AB28" s="47"/>
      <c r="AC28" s="47"/>
      <c r="AD28" s="47"/>
      <c r="AE28" t="str">
        <f t="shared" si="1"/>
        <v/>
      </c>
    </row>
    <row r="29" spans="1:31" ht="17.25" x14ac:dyDescent="0.3">
      <c r="A29" s="33" t="str">
        <f>IF(Resources!A28&gt;0,Resources!A28,"")</f>
        <v/>
      </c>
      <c r="B29" s="47"/>
      <c r="C29" s="47"/>
      <c r="D29" s="47"/>
      <c r="E29" s="47"/>
      <c r="F29" s="47"/>
      <c r="G29" s="47"/>
      <c r="H29" s="47"/>
      <c r="I29" s="47"/>
      <c r="J29" s="47"/>
      <c r="K29" s="47"/>
      <c r="L29" s="47"/>
      <c r="M29" s="47"/>
      <c r="N29" s="47"/>
      <c r="O29" s="47"/>
      <c r="P29" s="47"/>
      <c r="Q29" s="47"/>
      <c r="R29" s="47"/>
      <c r="S29" s="47"/>
      <c r="T29" s="47"/>
      <c r="U29" s="47"/>
      <c r="V29" s="47"/>
      <c r="W29" s="47"/>
      <c r="X29" s="47"/>
      <c r="Y29" s="48"/>
      <c r="Z29" s="48"/>
      <c r="AA29" s="48"/>
      <c r="AB29" s="48"/>
      <c r="AC29" s="48"/>
      <c r="AD29" s="48"/>
      <c r="AE29" t="str">
        <f t="shared" si="1"/>
        <v/>
      </c>
    </row>
    <row r="30" spans="1:31" ht="17.25" x14ac:dyDescent="0.3">
      <c r="A30" s="33" t="str">
        <f>IF(Resources!A29&gt;0,Resources!A29,"")</f>
        <v/>
      </c>
      <c r="B30" s="47"/>
      <c r="C30" s="47"/>
      <c r="D30" s="47"/>
      <c r="E30" s="47"/>
      <c r="F30" s="47"/>
      <c r="G30" s="47"/>
      <c r="H30" s="47"/>
      <c r="I30" s="47"/>
      <c r="J30" s="47"/>
      <c r="K30" s="47"/>
      <c r="L30" s="47"/>
      <c r="M30" s="47"/>
      <c r="N30" s="47"/>
      <c r="O30" s="47"/>
      <c r="P30" s="47"/>
      <c r="Q30" s="47"/>
      <c r="R30" s="47"/>
      <c r="S30" s="47"/>
      <c r="T30" s="47"/>
      <c r="U30" s="47"/>
      <c r="V30" s="47"/>
      <c r="W30" s="47"/>
      <c r="X30" s="47"/>
      <c r="Y30" s="48"/>
      <c r="Z30" s="48"/>
      <c r="AA30" s="48"/>
      <c r="AB30" s="48"/>
      <c r="AC30" s="48"/>
      <c r="AD30" s="48"/>
      <c r="AE30" t="str">
        <f t="shared" si="1"/>
        <v/>
      </c>
    </row>
    <row r="31" spans="1:31" ht="17.25" x14ac:dyDescent="0.3">
      <c r="A31" s="33" t="str">
        <f>IF(Resources!A30&gt;0,Resources!A30,"")</f>
        <v/>
      </c>
      <c r="B31" s="47"/>
      <c r="C31" s="47"/>
      <c r="D31" s="47"/>
      <c r="E31" s="47"/>
      <c r="F31" s="47"/>
      <c r="G31" s="47"/>
      <c r="H31" s="47"/>
      <c r="I31" s="47"/>
      <c r="J31" s="47"/>
      <c r="K31" s="47"/>
      <c r="L31" s="47"/>
      <c r="M31" s="47"/>
      <c r="N31" s="47"/>
      <c r="O31" s="47"/>
      <c r="P31" s="47"/>
      <c r="Q31" s="47"/>
      <c r="R31" s="47"/>
      <c r="S31" s="47"/>
      <c r="T31" s="47"/>
      <c r="U31" s="47"/>
      <c r="V31" s="47"/>
      <c r="W31" s="47"/>
      <c r="X31" s="47"/>
      <c r="Y31" s="48"/>
      <c r="Z31" s="48"/>
      <c r="AA31" s="48"/>
      <c r="AB31" s="48"/>
      <c r="AC31" s="48"/>
      <c r="AD31" s="48"/>
      <c r="AE31" t="str">
        <f t="shared" si="1"/>
        <v/>
      </c>
    </row>
    <row r="32" spans="1:31" ht="17.25" x14ac:dyDescent="0.3">
      <c r="A32" s="33" t="str">
        <f>IF(Resources!A31&gt;0,Resources!A31,"")</f>
        <v/>
      </c>
      <c r="B32" s="47"/>
      <c r="C32" s="47"/>
      <c r="D32" s="47"/>
      <c r="E32" s="47"/>
      <c r="F32" s="47"/>
      <c r="G32" s="47"/>
      <c r="H32" s="47"/>
      <c r="I32" s="47"/>
      <c r="J32" s="47"/>
      <c r="K32" s="47"/>
      <c r="L32" s="47"/>
      <c r="M32" s="47"/>
      <c r="N32" s="47"/>
      <c r="O32" s="47"/>
      <c r="P32" s="47"/>
      <c r="Q32" s="47"/>
      <c r="R32" s="47"/>
      <c r="S32" s="47"/>
      <c r="T32" s="47"/>
      <c r="U32" s="47"/>
      <c r="V32" s="47"/>
      <c r="W32" s="47"/>
      <c r="X32" s="47"/>
      <c r="Y32" s="48"/>
      <c r="Z32" s="48"/>
      <c r="AA32" s="48"/>
      <c r="AB32" s="48"/>
      <c r="AC32" s="48"/>
      <c r="AD32" s="48"/>
      <c r="AE32" t="str">
        <f t="shared" si="1"/>
        <v/>
      </c>
    </row>
    <row r="33" spans="1:31" ht="17.25" x14ac:dyDescent="0.3">
      <c r="A33" s="33" t="str">
        <f>IF(Resources!A32&gt;0,Resources!A32,"")</f>
        <v/>
      </c>
      <c r="B33" s="47"/>
      <c r="C33" s="47"/>
      <c r="D33" s="47"/>
      <c r="E33" s="47"/>
      <c r="F33" s="47"/>
      <c r="G33" s="47"/>
      <c r="H33" s="47"/>
      <c r="I33" s="47"/>
      <c r="J33" s="47"/>
      <c r="K33" s="47"/>
      <c r="L33" s="47"/>
      <c r="M33" s="47"/>
      <c r="N33" s="47"/>
      <c r="O33" s="47"/>
      <c r="P33" s="47"/>
      <c r="Q33" s="47"/>
      <c r="R33" s="47"/>
      <c r="S33" s="47"/>
      <c r="T33" s="47"/>
      <c r="U33" s="47"/>
      <c r="V33" s="47"/>
      <c r="W33" s="47"/>
      <c r="X33" s="47"/>
      <c r="Y33" s="48"/>
      <c r="Z33" s="48"/>
      <c r="AA33" s="48"/>
      <c r="AB33" s="48"/>
      <c r="AC33" s="48"/>
      <c r="AD33" s="48"/>
      <c r="AE33" t="str">
        <f t="shared" si="1"/>
        <v/>
      </c>
    </row>
    <row r="34" spans="1:31" ht="17.25" x14ac:dyDescent="0.3">
      <c r="A34" s="33" t="str">
        <f>IF(Resources!A33&gt;0,Resources!A33,"")</f>
        <v/>
      </c>
      <c r="B34" s="47"/>
      <c r="C34" s="47"/>
      <c r="D34" s="47"/>
      <c r="E34" s="47"/>
      <c r="F34" s="47"/>
      <c r="G34" s="47"/>
      <c r="H34" s="47"/>
      <c r="I34" s="47"/>
      <c r="J34" s="47"/>
      <c r="K34" s="47"/>
      <c r="L34" s="47"/>
      <c r="M34" s="47"/>
      <c r="N34" s="47"/>
      <c r="O34" s="47"/>
      <c r="P34" s="47"/>
      <c r="Q34" s="47"/>
      <c r="R34" s="47"/>
      <c r="S34" s="47"/>
      <c r="T34" s="47"/>
      <c r="U34" s="47"/>
      <c r="V34" s="47"/>
      <c r="W34" s="47"/>
      <c r="X34" s="47"/>
      <c r="Y34" s="48"/>
      <c r="Z34" s="48"/>
      <c r="AA34" s="48"/>
      <c r="AB34" s="48"/>
      <c r="AC34" s="48"/>
      <c r="AD34" s="48"/>
      <c r="AE34" t="str">
        <f t="shared" si="1"/>
        <v/>
      </c>
    </row>
    <row r="35" spans="1:31" ht="17.25" x14ac:dyDescent="0.3">
      <c r="A35" s="33" t="str">
        <f>IF(Resources!A34&gt;0,Resources!A34,"")</f>
        <v/>
      </c>
      <c r="B35" s="47"/>
      <c r="C35" s="47"/>
      <c r="D35" s="47"/>
      <c r="E35" s="47"/>
      <c r="F35" s="47"/>
      <c r="G35" s="47"/>
      <c r="H35" s="47"/>
      <c r="I35" s="47"/>
      <c r="J35" s="47"/>
      <c r="K35" s="47"/>
      <c r="L35" s="47"/>
      <c r="M35" s="47"/>
      <c r="N35" s="47"/>
      <c r="O35" s="47"/>
      <c r="P35" s="47"/>
      <c r="Q35" s="47"/>
      <c r="R35" s="47"/>
      <c r="S35" s="47"/>
      <c r="T35" s="47"/>
      <c r="U35" s="47"/>
      <c r="V35" s="47"/>
      <c r="W35" s="47"/>
      <c r="X35" s="47"/>
      <c r="Y35" s="48"/>
      <c r="Z35" s="48"/>
      <c r="AA35" s="48"/>
      <c r="AB35" s="48"/>
      <c r="AC35" s="48"/>
      <c r="AD35" s="48"/>
      <c r="AE35" t="str">
        <f t="shared" si="1"/>
        <v/>
      </c>
    </row>
    <row r="36" spans="1:31" ht="17.25" x14ac:dyDescent="0.3">
      <c r="A36" s="33" t="str">
        <f>IF(Resources!A35&gt;0,Resources!A35,"")</f>
        <v/>
      </c>
      <c r="B36" s="47"/>
      <c r="C36" s="47"/>
      <c r="D36" s="47"/>
      <c r="E36" s="47"/>
      <c r="F36" s="47"/>
      <c r="G36" s="47"/>
      <c r="H36" s="47"/>
      <c r="I36" s="47"/>
      <c r="J36" s="47"/>
      <c r="K36" s="47"/>
      <c r="L36" s="47"/>
      <c r="M36" s="47"/>
      <c r="N36" s="47"/>
      <c r="O36" s="47"/>
      <c r="P36" s="47"/>
      <c r="Q36" s="47"/>
      <c r="R36" s="47"/>
      <c r="S36" s="47"/>
      <c r="T36" s="47"/>
      <c r="U36" s="47"/>
      <c r="V36" s="47"/>
      <c r="W36" s="47"/>
      <c r="X36" s="47"/>
      <c r="Y36" s="48"/>
      <c r="Z36" s="48"/>
      <c r="AA36" s="48"/>
      <c r="AB36" s="48"/>
      <c r="AC36" s="48"/>
      <c r="AD36" s="48"/>
      <c r="AE36" t="str">
        <f t="shared" si="1"/>
        <v/>
      </c>
    </row>
    <row r="37" spans="1:31" ht="17.25" x14ac:dyDescent="0.3">
      <c r="A37" s="33" t="str">
        <f>IF(Resources!A36&gt;0,Resources!A36,"")</f>
        <v/>
      </c>
      <c r="B37" s="47"/>
      <c r="C37" s="47"/>
      <c r="D37" s="47"/>
      <c r="E37" s="47"/>
      <c r="F37" s="47"/>
      <c r="G37" s="47"/>
      <c r="H37" s="47"/>
      <c r="I37" s="47"/>
      <c r="J37" s="47"/>
      <c r="K37" s="47"/>
      <c r="L37" s="47"/>
      <c r="M37" s="47"/>
      <c r="N37" s="47"/>
      <c r="O37" s="47"/>
      <c r="P37" s="47"/>
      <c r="Q37" s="47"/>
      <c r="R37" s="47"/>
      <c r="S37" s="47"/>
      <c r="T37" s="47"/>
      <c r="U37" s="47"/>
      <c r="V37" s="47"/>
      <c r="W37" s="47"/>
      <c r="X37" s="47"/>
      <c r="Y37" s="48"/>
      <c r="Z37" s="48"/>
      <c r="AA37" s="48"/>
      <c r="AB37" s="48"/>
      <c r="AC37" s="48"/>
      <c r="AD37" s="48"/>
      <c r="AE37" t="str">
        <f t="shared" si="1"/>
        <v/>
      </c>
    </row>
    <row r="38" spans="1:31" ht="17.25" x14ac:dyDescent="0.3">
      <c r="A38" s="33" t="str">
        <f>IF(Resources!A37&gt;0,Resources!A37,"")</f>
        <v/>
      </c>
      <c r="B38" s="47"/>
      <c r="C38" s="47"/>
      <c r="D38" s="47"/>
      <c r="E38" s="47"/>
      <c r="F38" s="47"/>
      <c r="G38" s="47"/>
      <c r="H38" s="47"/>
      <c r="I38" s="47"/>
      <c r="J38" s="47"/>
      <c r="K38" s="47"/>
      <c r="L38" s="47"/>
      <c r="M38" s="47"/>
      <c r="N38" s="47"/>
      <c r="O38" s="47"/>
      <c r="P38" s="47"/>
      <c r="Q38" s="47"/>
      <c r="R38" s="47"/>
      <c r="S38" s="47"/>
      <c r="T38" s="47"/>
      <c r="U38" s="47"/>
      <c r="V38" s="47"/>
      <c r="W38" s="47"/>
      <c r="X38" s="47"/>
      <c r="Y38" s="48"/>
      <c r="Z38" s="48"/>
      <c r="AA38" s="48"/>
      <c r="AB38" s="48"/>
      <c r="AC38" s="48"/>
      <c r="AD38" s="48"/>
      <c r="AE38" t="str">
        <f t="shared" si="1"/>
        <v/>
      </c>
    </row>
    <row r="39" spans="1:31" ht="17.25" x14ac:dyDescent="0.3">
      <c r="A39" s="33" t="str">
        <f>IF(Resources!A38&gt;0,Resources!A38,"")</f>
        <v/>
      </c>
      <c r="B39" s="47"/>
      <c r="C39" s="47"/>
      <c r="D39" s="47"/>
      <c r="E39" s="47"/>
      <c r="F39" s="47"/>
      <c r="G39" s="47"/>
      <c r="H39" s="47"/>
      <c r="I39" s="47"/>
      <c r="J39" s="47"/>
      <c r="K39" s="47"/>
      <c r="L39" s="47"/>
      <c r="M39" s="47"/>
      <c r="N39" s="47"/>
      <c r="O39" s="47"/>
      <c r="P39" s="47"/>
      <c r="Q39" s="47"/>
      <c r="R39" s="47"/>
      <c r="S39" s="47"/>
      <c r="T39" s="47"/>
      <c r="U39" s="47"/>
      <c r="V39" s="47"/>
      <c r="W39" s="47"/>
      <c r="X39" s="47"/>
      <c r="Y39" s="48"/>
      <c r="Z39" s="48"/>
      <c r="AA39" s="48"/>
      <c r="AB39" s="48"/>
      <c r="AC39" s="48"/>
      <c r="AD39" s="48"/>
      <c r="AE39" t="str">
        <f t="shared" si="1"/>
        <v/>
      </c>
    </row>
    <row r="40" spans="1:31" ht="17.25" x14ac:dyDescent="0.3">
      <c r="A40" s="33" t="str">
        <f>IF(Resources!A39&gt;0,Resources!A39,"")</f>
        <v/>
      </c>
      <c r="B40" s="47"/>
      <c r="C40" s="47"/>
      <c r="D40" s="47"/>
      <c r="E40" s="47"/>
      <c r="F40" s="47"/>
      <c r="G40" s="47"/>
      <c r="H40" s="47"/>
      <c r="I40" s="47"/>
      <c r="J40" s="47"/>
      <c r="K40" s="47"/>
      <c r="L40" s="47"/>
      <c r="M40" s="47"/>
      <c r="N40" s="47"/>
      <c r="O40" s="47"/>
      <c r="P40" s="47"/>
      <c r="Q40" s="47"/>
      <c r="R40" s="47"/>
      <c r="S40" s="47"/>
      <c r="T40" s="47"/>
      <c r="U40" s="47"/>
      <c r="V40" s="47"/>
      <c r="W40" s="47"/>
      <c r="X40" s="47"/>
      <c r="Y40" s="48"/>
      <c r="Z40" s="48"/>
      <c r="AA40" s="48"/>
      <c r="AB40" s="48"/>
      <c r="AC40" s="48"/>
      <c r="AD40" s="48"/>
      <c r="AE40" t="str">
        <f t="shared" si="1"/>
        <v/>
      </c>
    </row>
    <row r="41" spans="1:31" ht="17.25" x14ac:dyDescent="0.3">
      <c r="A41" s="33" t="str">
        <f>IF(Resources!A40&gt;0,Resources!A40,"")</f>
        <v/>
      </c>
      <c r="B41" s="47"/>
      <c r="C41" s="47"/>
      <c r="D41" s="47"/>
      <c r="E41" s="47"/>
      <c r="F41" s="47"/>
      <c r="G41" s="47"/>
      <c r="H41" s="47"/>
      <c r="I41" s="47"/>
      <c r="J41" s="47"/>
      <c r="K41" s="47"/>
      <c r="L41" s="47"/>
      <c r="M41" s="47"/>
      <c r="N41" s="47"/>
      <c r="O41" s="47"/>
      <c r="P41" s="47"/>
      <c r="Q41" s="47"/>
      <c r="R41" s="47"/>
      <c r="S41" s="47"/>
      <c r="T41" s="47"/>
      <c r="U41" s="47"/>
      <c r="V41" s="47"/>
      <c r="W41" s="47"/>
      <c r="X41" s="47"/>
      <c r="Y41" s="48"/>
      <c r="Z41" s="48"/>
      <c r="AA41" s="48"/>
      <c r="AB41" s="48"/>
      <c r="AC41" s="48"/>
      <c r="AD41" s="48"/>
      <c r="AE41" t="str">
        <f t="shared" si="1"/>
        <v/>
      </c>
    </row>
    <row r="42" spans="1:31" ht="17.25" x14ac:dyDescent="0.3">
      <c r="A42" s="33" t="str">
        <f>IF(Resources!A41&gt;0,Resources!A41,"")</f>
        <v/>
      </c>
      <c r="B42" s="47"/>
      <c r="C42" s="47"/>
      <c r="D42" s="47"/>
      <c r="E42" s="47"/>
      <c r="F42" s="47"/>
      <c r="G42" s="47"/>
      <c r="H42" s="47"/>
      <c r="I42" s="47"/>
      <c r="J42" s="47"/>
      <c r="K42" s="47"/>
      <c r="L42" s="47"/>
      <c r="M42" s="47"/>
      <c r="N42" s="47"/>
      <c r="O42" s="47"/>
      <c r="P42" s="47"/>
      <c r="Q42" s="47"/>
      <c r="R42" s="47"/>
      <c r="S42" s="47"/>
      <c r="T42" s="47"/>
      <c r="U42" s="47"/>
      <c r="V42" s="47"/>
      <c r="W42" s="47"/>
      <c r="X42" s="47"/>
      <c r="Y42" s="48"/>
      <c r="Z42" s="48"/>
      <c r="AA42" s="48"/>
      <c r="AB42" s="48"/>
      <c r="AC42" s="48"/>
      <c r="AD42" s="48"/>
      <c r="AE42" t="str">
        <f t="shared" si="1"/>
        <v/>
      </c>
    </row>
    <row r="43" spans="1:31" ht="17.25" x14ac:dyDescent="0.3">
      <c r="A43" s="33" t="str">
        <f>IF(Resources!A42&gt;0,Resources!A42,"")</f>
        <v/>
      </c>
      <c r="B43" s="47"/>
      <c r="C43" s="47"/>
      <c r="D43" s="47"/>
      <c r="E43" s="47"/>
      <c r="F43" s="47"/>
      <c r="G43" s="48"/>
      <c r="H43" s="47"/>
      <c r="I43" s="47"/>
      <c r="J43" s="47"/>
      <c r="K43" s="47"/>
      <c r="L43" s="47"/>
      <c r="M43" s="47"/>
      <c r="N43" s="47"/>
      <c r="O43" s="47"/>
      <c r="P43" s="47"/>
      <c r="Q43" s="47"/>
      <c r="R43" s="47"/>
      <c r="S43" s="47"/>
      <c r="T43" s="47"/>
      <c r="U43" s="47"/>
      <c r="V43" s="47"/>
      <c r="W43" s="47"/>
      <c r="X43" s="47"/>
      <c r="Y43" s="48"/>
      <c r="Z43" s="48"/>
      <c r="AA43" s="48"/>
      <c r="AB43" s="48"/>
      <c r="AC43" s="48"/>
      <c r="AD43" s="48"/>
      <c r="AE43" t="str">
        <f t="shared" si="1"/>
        <v/>
      </c>
    </row>
    <row r="44" spans="1:31" ht="17.25" x14ac:dyDescent="0.3">
      <c r="A44" s="33" t="str">
        <f>IF(Resources!A43&gt;0,Resources!A43,"")</f>
        <v/>
      </c>
      <c r="B44" s="47"/>
      <c r="C44" s="47"/>
      <c r="D44" s="47"/>
      <c r="E44" s="47"/>
      <c r="F44" s="47"/>
      <c r="G44" s="48"/>
      <c r="H44" s="47"/>
      <c r="I44" s="47"/>
      <c r="J44" s="47"/>
      <c r="K44" s="47"/>
      <c r="L44" s="47"/>
      <c r="M44" s="47"/>
      <c r="N44" s="47"/>
      <c r="O44" s="47"/>
      <c r="P44" s="47"/>
      <c r="Q44" s="47"/>
      <c r="R44" s="47"/>
      <c r="S44" s="47"/>
      <c r="T44" s="47"/>
      <c r="U44" s="47"/>
      <c r="V44" s="47"/>
      <c r="W44" s="47"/>
      <c r="X44" s="47"/>
      <c r="Y44" s="48"/>
      <c r="Z44" s="48"/>
      <c r="AA44" s="48"/>
      <c r="AB44" s="48"/>
      <c r="AC44" s="48"/>
      <c r="AD44" s="48"/>
      <c r="AE44" t="str">
        <f t="shared" si="1"/>
        <v/>
      </c>
    </row>
    <row r="45" spans="1:31" ht="17.25" x14ac:dyDescent="0.3">
      <c r="A45" s="33" t="str">
        <f>IF(Resources!A44&gt;0,Resources!A44,"")</f>
        <v/>
      </c>
      <c r="B45" s="47"/>
      <c r="C45" s="47"/>
      <c r="D45" s="47"/>
      <c r="E45" s="47"/>
      <c r="F45" s="47"/>
      <c r="G45" s="48"/>
      <c r="H45" s="47"/>
      <c r="I45" s="47"/>
      <c r="J45" s="47"/>
      <c r="K45" s="47"/>
      <c r="L45" s="47"/>
      <c r="M45" s="47"/>
      <c r="N45" s="47"/>
      <c r="O45" s="47"/>
      <c r="P45" s="47"/>
      <c r="Q45" s="47"/>
      <c r="R45" s="47"/>
      <c r="S45" s="47"/>
      <c r="T45" s="47"/>
      <c r="U45" s="47"/>
      <c r="V45" s="47"/>
      <c r="W45" s="47"/>
      <c r="X45" s="47"/>
      <c r="Y45" s="48"/>
      <c r="Z45" s="48"/>
      <c r="AA45" s="48"/>
      <c r="AB45" s="48"/>
      <c r="AC45" s="48"/>
      <c r="AD45" s="48"/>
      <c r="AE45" t="str">
        <f t="shared" si="1"/>
        <v/>
      </c>
    </row>
    <row r="46" spans="1:31" ht="17.25" x14ac:dyDescent="0.3">
      <c r="A46" s="33" t="str">
        <f>IF(Resources!A45&gt;0,Resources!A45,"")</f>
        <v/>
      </c>
      <c r="B46" s="47"/>
      <c r="C46" s="47"/>
      <c r="D46" s="47"/>
      <c r="E46" s="47"/>
      <c r="F46" s="47"/>
      <c r="G46" s="48"/>
      <c r="H46" s="47"/>
      <c r="I46" s="47"/>
      <c r="J46" s="47"/>
      <c r="K46" s="47"/>
      <c r="L46" s="47"/>
      <c r="M46" s="47"/>
      <c r="N46" s="47"/>
      <c r="O46" s="47"/>
      <c r="P46" s="47"/>
      <c r="Q46" s="47"/>
      <c r="R46" s="47"/>
      <c r="S46" s="47"/>
      <c r="T46" s="47"/>
      <c r="U46" s="47"/>
      <c r="V46" s="47"/>
      <c r="W46" s="47"/>
      <c r="X46" s="47"/>
      <c r="Y46" s="47"/>
      <c r="Z46" s="47"/>
      <c r="AA46" s="47"/>
      <c r="AB46" s="47"/>
      <c r="AC46" s="47"/>
      <c r="AD46" s="47"/>
      <c r="AE46" t="str">
        <f t="shared" si="1"/>
        <v/>
      </c>
    </row>
    <row r="47" spans="1:31" ht="17.25" x14ac:dyDescent="0.3">
      <c r="A47" s="33" t="str">
        <f>IF(Resources!A46&gt;0,Resources!A46,"")</f>
        <v/>
      </c>
      <c r="B47" s="34"/>
      <c r="C47" s="34"/>
      <c r="D47" s="34"/>
      <c r="E47" s="34"/>
      <c r="F47" s="34"/>
      <c r="G47" s="34"/>
      <c r="H47" s="34"/>
      <c r="I47" s="34"/>
      <c r="J47" s="34"/>
      <c r="K47" s="34"/>
      <c r="L47" s="34"/>
      <c r="M47" s="34"/>
      <c r="N47" s="34"/>
      <c r="O47" s="34" t="s">
        <v>38</v>
      </c>
      <c r="P47" s="34"/>
      <c r="Q47" s="34"/>
      <c r="R47" s="34"/>
      <c r="S47" s="34"/>
      <c r="T47" s="34"/>
      <c r="U47" s="34"/>
      <c r="V47" s="34"/>
      <c r="W47" s="34"/>
      <c r="X47" s="34"/>
      <c r="Y47" s="34"/>
      <c r="Z47" s="34"/>
      <c r="AA47" s="34"/>
      <c r="AB47" s="34"/>
      <c r="AC47" s="34"/>
      <c r="AD47" s="34"/>
      <c r="AE47" t="str">
        <f t="shared" si="1"/>
        <v>;</v>
      </c>
    </row>
    <row r="48" spans="1:31" ht="17.25" x14ac:dyDescent="0.3">
      <c r="A48" s="33" t="str">
        <f>IF(Resources!A47&gt;0,Resources!A47,"")</f>
        <v/>
      </c>
      <c r="B48" s="34"/>
      <c r="C48" s="34"/>
      <c r="D48" s="34"/>
      <c r="E48" s="34"/>
      <c r="F48" s="34"/>
      <c r="G48" s="34"/>
      <c r="H48" s="34"/>
      <c r="I48" s="34"/>
      <c r="J48" s="34"/>
      <c r="K48" s="34"/>
      <c r="L48" s="34"/>
      <c r="M48" s="34"/>
      <c r="N48" s="34"/>
      <c r="O48" s="34"/>
      <c r="P48" s="34" t="s">
        <v>38</v>
      </c>
      <c r="Q48" s="34"/>
      <c r="R48" s="34"/>
      <c r="S48" s="34"/>
      <c r="T48" s="34"/>
      <c r="U48" s="34"/>
      <c r="V48" s="34"/>
      <c r="W48" s="34"/>
      <c r="X48" s="34"/>
      <c r="Y48" s="34"/>
      <c r="Z48" s="34"/>
      <c r="AA48" s="34"/>
      <c r="AB48" s="34"/>
      <c r="AC48" s="34"/>
      <c r="AD48" s="34"/>
      <c r="AE48" t="str">
        <f t="shared" si="1"/>
        <v>;</v>
      </c>
    </row>
    <row r="49" spans="1:31" ht="17.25" x14ac:dyDescent="0.3">
      <c r="A49" s="33" t="str">
        <f>IF(Resources!A48&gt;0,Resources!A48,"")</f>
        <v/>
      </c>
      <c r="B49" s="34"/>
      <c r="C49" s="34"/>
      <c r="D49" s="34"/>
      <c r="E49" s="34"/>
      <c r="F49" s="34"/>
      <c r="G49" s="34"/>
      <c r="H49" s="34"/>
      <c r="I49" s="34"/>
      <c r="J49" s="34"/>
      <c r="K49" s="34"/>
      <c r="L49" s="34"/>
      <c r="M49" s="34"/>
      <c r="N49" s="34"/>
      <c r="O49" s="34"/>
      <c r="P49" s="34"/>
      <c r="Q49" s="34"/>
      <c r="R49" s="34"/>
      <c r="S49" s="34"/>
      <c r="T49" s="34"/>
      <c r="U49" s="34"/>
      <c r="V49" s="34"/>
      <c r="W49" s="34"/>
      <c r="X49" s="34"/>
      <c r="Y49" s="34"/>
      <c r="Z49" s="34"/>
      <c r="AA49" s="34"/>
      <c r="AB49" s="34"/>
      <c r="AC49" s="34"/>
      <c r="AD49" s="34"/>
      <c r="AE49" t="str">
        <f t="shared" si="1"/>
        <v/>
      </c>
    </row>
    <row r="50" spans="1:31" ht="17.25" x14ac:dyDescent="0.3">
      <c r="A50" s="33" t="str">
        <f>IF(Resources!A49&gt;0,Resources!A49,"")</f>
        <v/>
      </c>
      <c r="B50" s="34"/>
      <c r="C50" s="34"/>
      <c r="D50" s="34"/>
      <c r="E50" s="34"/>
      <c r="F50" s="34"/>
      <c r="G50" s="34"/>
      <c r="H50" s="34"/>
      <c r="I50" s="34"/>
      <c r="J50" s="34"/>
      <c r="K50" s="34"/>
      <c r="L50" s="34"/>
      <c r="M50" s="34"/>
      <c r="N50" s="34"/>
      <c r="O50" s="34"/>
      <c r="P50" s="34"/>
      <c r="Q50" s="34"/>
      <c r="R50" s="34"/>
      <c r="S50" s="34"/>
      <c r="T50" s="34"/>
      <c r="U50" s="34"/>
      <c r="V50" s="34"/>
      <c r="W50" s="34"/>
      <c r="X50" s="34"/>
      <c r="Y50" s="34"/>
      <c r="Z50" s="34"/>
      <c r="AA50" s="34"/>
      <c r="AB50" s="34"/>
      <c r="AC50" s="34"/>
      <c r="AD50" s="34"/>
      <c r="AE50" t="str">
        <f t="shared" si="1"/>
        <v/>
      </c>
    </row>
    <row r="51" spans="1:31" ht="17.25" x14ac:dyDescent="0.3">
      <c r="A51" s="33" t="str">
        <f>IF(Resources!A50&gt;0,Resources!A50,"")</f>
        <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t="str">
        <f t="shared" si="1"/>
        <v/>
      </c>
    </row>
    <row r="52" spans="1:31" ht="17.25" x14ac:dyDescent="0.3">
      <c r="A52" s="33" t="str">
        <f>IF(Resources!A51&gt;0,Resources!A51,"")</f>
        <v/>
      </c>
      <c r="B52" s="34"/>
      <c r="C52" s="34"/>
      <c r="D52" s="34"/>
      <c r="E52" s="34"/>
      <c r="F52" s="34"/>
      <c r="G52" s="34"/>
      <c r="H52" s="34"/>
      <c r="I52" s="34"/>
      <c r="J52" s="34"/>
      <c r="K52" s="34"/>
      <c r="L52" s="34"/>
      <c r="M52" s="34"/>
      <c r="N52" s="34"/>
      <c r="O52" s="34"/>
      <c r="P52" s="34"/>
      <c r="Q52" s="34"/>
      <c r="R52" s="34"/>
      <c r="S52" s="34"/>
      <c r="T52" s="34"/>
      <c r="U52" s="34"/>
      <c r="V52" s="34"/>
      <c r="W52" s="34"/>
      <c r="X52" s="34"/>
      <c r="Y52" s="34"/>
      <c r="Z52" s="34"/>
      <c r="AA52" s="34"/>
      <c r="AB52" s="34"/>
      <c r="AC52" s="34"/>
      <c r="AD52" s="34"/>
      <c r="AE52" t="str">
        <f t="shared" si="1"/>
        <v/>
      </c>
    </row>
    <row r="53" spans="1:31" ht="17.25" x14ac:dyDescent="0.3">
      <c r="A53" s="33" t="str">
        <f>IF(Resources!A52&gt;0,Resources!A52,"")</f>
        <v/>
      </c>
      <c r="B53" s="34"/>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t="str">
        <f t="shared" si="1"/>
        <v/>
      </c>
    </row>
    <row r="54" spans="1:31" ht="17.25" x14ac:dyDescent="0.3">
      <c r="A54" s="33" t="str">
        <f>IF(Resources!A53&gt;0,Resources!A53,"")</f>
        <v/>
      </c>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t="str">
        <f t="shared" si="1"/>
        <v/>
      </c>
    </row>
    <row r="55" spans="1:31" ht="17.25" x14ac:dyDescent="0.3">
      <c r="A55" s="33" t="str">
        <f>IF(Resources!A54&gt;0,Resources!A54,"")</f>
        <v/>
      </c>
      <c r="B55" s="34"/>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t="str">
        <f t="shared" si="1"/>
        <v/>
      </c>
    </row>
    <row r="56" spans="1:31" ht="17.25" x14ac:dyDescent="0.3">
      <c r="A56" s="33" t="str">
        <f>IF(Resources!A55&gt;0,Resources!A55,"")</f>
        <v/>
      </c>
      <c r="B56" s="34"/>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t="str">
        <f t="shared" si="1"/>
        <v/>
      </c>
    </row>
    <row r="57" spans="1:31" ht="17.25" x14ac:dyDescent="0.3">
      <c r="A57" s="33" t="str">
        <f>IF(Resources!A56&gt;0,Resources!A56,"")</f>
        <v/>
      </c>
      <c r="B57" s="34"/>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t="str">
        <f t="shared" si="1"/>
        <v/>
      </c>
    </row>
    <row r="58" spans="1:31" ht="17.25" x14ac:dyDescent="0.3">
      <c r="A58" s="33" t="str">
        <f>IF(Resources!A57&gt;0,Resources!A57,"")</f>
        <v/>
      </c>
      <c r="B58" s="34"/>
      <c r="C58" s="34"/>
      <c r="D58" s="34"/>
      <c r="E58" s="34"/>
      <c r="F58" s="34"/>
      <c r="G58" s="34"/>
      <c r="H58" s="34"/>
      <c r="I58" s="34"/>
      <c r="J58" s="34"/>
      <c r="K58" s="34"/>
      <c r="L58" s="34"/>
      <c r="M58" s="34"/>
      <c r="N58" s="34"/>
      <c r="O58" s="34"/>
      <c r="P58" s="34"/>
      <c r="Q58" s="34"/>
      <c r="R58" s="34"/>
      <c r="S58" s="34"/>
      <c r="T58" s="34"/>
      <c r="U58" s="34"/>
      <c r="V58" s="34"/>
      <c r="W58" s="34"/>
      <c r="X58" s="34"/>
      <c r="Y58" s="34"/>
      <c r="Z58" s="34"/>
      <c r="AA58" s="34"/>
      <c r="AB58" s="34"/>
      <c r="AC58" s="34"/>
      <c r="AD58" s="34"/>
      <c r="AE58" t="str">
        <f t="shared" si="1"/>
        <v/>
      </c>
    </row>
    <row r="59" spans="1:31" ht="17.25" x14ac:dyDescent="0.3">
      <c r="A59" s="33" t="str">
        <f>IF(Resources!A58&gt;0,Resources!A58,"")</f>
        <v/>
      </c>
      <c r="B59" s="34"/>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t="str">
        <f t="shared" si="1"/>
        <v/>
      </c>
    </row>
    <row r="60" spans="1:31" ht="17.25" x14ac:dyDescent="0.3">
      <c r="A60" s="33" t="str">
        <f>IF(Resources!A59&gt;0,Resources!A59,"")</f>
        <v/>
      </c>
      <c r="B60" s="34"/>
      <c r="C60" s="34"/>
      <c r="D60" s="34"/>
      <c r="E60" s="34"/>
      <c r="F60" s="34"/>
      <c r="G60" s="34"/>
      <c r="H60" s="34"/>
      <c r="I60" s="34"/>
      <c r="J60" s="34"/>
      <c r="K60" s="34"/>
      <c r="L60" s="34"/>
      <c r="M60" s="34"/>
      <c r="N60" s="34"/>
      <c r="O60" s="34"/>
      <c r="P60" s="34"/>
      <c r="Q60" s="34"/>
      <c r="R60" s="34"/>
      <c r="S60" s="34"/>
      <c r="T60" s="34"/>
      <c r="U60" s="34"/>
      <c r="V60" s="34"/>
      <c r="W60" s="34"/>
      <c r="X60" s="34"/>
      <c r="Y60" s="34"/>
      <c r="Z60" s="34"/>
      <c r="AA60" s="34"/>
      <c r="AB60" s="34"/>
      <c r="AC60" s="34"/>
      <c r="AD60" s="34"/>
      <c r="AE60" t="str">
        <f t="shared" si="1"/>
        <v/>
      </c>
    </row>
    <row r="61" spans="1:31" ht="17.25" x14ac:dyDescent="0.3">
      <c r="A61" s="33" t="str">
        <f>IF(Resources!A60&gt;0,Resources!A60,"")</f>
        <v/>
      </c>
      <c r="B61" s="34"/>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t="str">
        <f t="shared" si="1"/>
        <v/>
      </c>
    </row>
    <row r="62" spans="1:31" ht="17.25" x14ac:dyDescent="0.3">
      <c r="A62" s="33" t="str">
        <f>IF(Resources!A61&gt;0,Resources!A61,"")</f>
        <v/>
      </c>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t="str">
        <f t="shared" si="1"/>
        <v/>
      </c>
    </row>
    <row r="63" spans="1:31" ht="17.25" x14ac:dyDescent="0.3">
      <c r="A63" s="33" t="str">
        <f>IF(Resources!A62&gt;0,Resources!A62,"")</f>
        <v/>
      </c>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t="str">
        <f t="shared" si="1"/>
        <v/>
      </c>
    </row>
    <row r="64" spans="1:31" ht="17.25" x14ac:dyDescent="0.3">
      <c r="A64" s="33" t="str">
        <f>IF(Resources!A63&gt;0,Resources!A63,"")</f>
        <v/>
      </c>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t="str">
        <f t="shared" si="1"/>
        <v/>
      </c>
    </row>
    <row r="65" spans="1:31" ht="17.25" x14ac:dyDescent="0.3">
      <c r="A65" s="33" t="str">
        <f>IF(Resources!A64&gt;0,Resources!A64,"")</f>
        <v/>
      </c>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t="str">
        <f t="shared" si="1"/>
        <v/>
      </c>
    </row>
    <row r="66" spans="1:31" ht="17.25" x14ac:dyDescent="0.3">
      <c r="A66" s="33" t="str">
        <f>IF(Resources!A65&gt;0,Resources!A65,"")</f>
        <v/>
      </c>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t="str">
        <f t="shared" si="1"/>
        <v/>
      </c>
    </row>
    <row r="67" spans="1:31" ht="17.25" x14ac:dyDescent="0.3">
      <c r="A67" s="33" t="str">
        <f>IF(Resources!A66&gt;0,Resources!A66,"")</f>
        <v/>
      </c>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t="str">
        <f t="shared" si="1"/>
        <v/>
      </c>
    </row>
    <row r="68" spans="1:31" ht="17.25" x14ac:dyDescent="0.3">
      <c r="A68" s="33" t="str">
        <f>IF(Resources!A67&gt;0,Resources!A67,"")</f>
        <v/>
      </c>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t="str">
        <f t="shared" ref="AE68:AE131" si="2">CONCATENATE(IF(B68&gt;0,CONCATENATE(B$1,";"),""),IF(C68&gt;0,CONCATENATE(C$1,";"),""),IF(D68&gt;0,CONCATENATE(D$1,";"),""),IF(E68&gt;0,CONCATENATE(E$1,";"),""),IF(F68&gt;0,CONCATENATE(F$1,";"),""),IF(G68&gt;0,CONCATENATE(G$1,";"),""),IF(H68&gt;0,CONCATENATE(H$1,";"),""),IF(I68&gt;0,CONCATENATE(I$1,";"),""),IF(J68&gt;0,CONCATENATE(J$1,";"),""),IF(K68&gt;0,CONCATENATE(K$1,";"),""),IF(L68&gt;0,CONCATENATE(L$1,";"),""),IF(M68&gt;0,CONCATENATE(M$1,";"),""),IF(N68&gt;0,CONCATENATE(N$1,";"),""),IF(O68&gt;0,CONCATENATE(O$1,";"),""),IF(P68&gt;0,CONCATENATE(P$1,";"),""),IF(Q68&gt;0,CONCATENATE(Q$1,";"),""),IF(R68&gt;0,CONCATENATE(R$1,";"),""),IF(S68&gt;0,CONCATENATE(S$1,";"),""),IF(T68&gt;0,CONCATENATE(T$1,";"),""),IF(U68&gt;0,CONCATENATE(U$1,";"),""),IF(V68&gt;0,CONCATENATE(V$1,";"),""),IF(W68&gt;0,CONCATENATE(W$1,";"),""),IF(X68&gt;0,CONCATENATE(X$1,";"),""),IF(Y68&gt;0,CONCATENATE(Y$1,";"),""),IF(Z68&gt;0,CONCATENATE(Z$1,";"),""),IF(AA68&gt;0,CONCATENATE(AA$1,";"),""),IF(AB68&gt;0,CONCATENATE(AB$1,";"),""),IF(AC68&gt;0,CONCATENATE(AC$1,";"),""),IF(AD68&gt;0,CONCATENATE(AD$1,";"),""))</f>
        <v/>
      </c>
    </row>
    <row r="69" spans="1:31" ht="17.25" x14ac:dyDescent="0.3">
      <c r="A69" s="33" t="str">
        <f>IF(Resources!A68&gt;0,Resources!A68,"")</f>
        <v/>
      </c>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t="str">
        <f t="shared" si="2"/>
        <v/>
      </c>
    </row>
    <row r="70" spans="1:31" ht="17.25" x14ac:dyDescent="0.3">
      <c r="A70" s="33" t="str">
        <f>IF(Resources!A69&gt;0,Resources!A69,"")</f>
        <v/>
      </c>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t="str">
        <f t="shared" si="2"/>
        <v/>
      </c>
    </row>
    <row r="71" spans="1:31" ht="17.25" x14ac:dyDescent="0.3">
      <c r="A71" s="33" t="str">
        <f>IF(Resources!A70&gt;0,Resources!A70,"")</f>
        <v/>
      </c>
      <c r="B71" s="34"/>
      <c r="C71" s="34"/>
      <c r="D71" s="34"/>
      <c r="E71" s="34"/>
      <c r="F71" s="34"/>
      <c r="G71" s="34"/>
      <c r="H71" s="34"/>
      <c r="I71" s="34"/>
      <c r="J71" s="34"/>
      <c r="K71" s="34"/>
      <c r="L71" s="34"/>
      <c r="M71" s="34"/>
      <c r="N71" s="34"/>
      <c r="O71" s="34"/>
      <c r="P71" s="34"/>
      <c r="Q71" s="34"/>
      <c r="R71" s="34"/>
      <c r="S71" s="34"/>
      <c r="T71" s="34"/>
      <c r="U71" s="34"/>
      <c r="V71" s="34"/>
      <c r="W71" s="34"/>
      <c r="X71" s="34"/>
      <c r="Y71" s="34"/>
      <c r="Z71" s="34"/>
      <c r="AA71" s="34"/>
      <c r="AB71" s="34"/>
      <c r="AC71" s="34"/>
      <c r="AD71" s="34"/>
      <c r="AE71" t="str">
        <f t="shared" si="2"/>
        <v/>
      </c>
    </row>
    <row r="72" spans="1:31" ht="17.25" x14ac:dyDescent="0.3">
      <c r="A72" s="33" t="str">
        <f>IF(Resources!A71&gt;0,Resources!A71,"")</f>
        <v/>
      </c>
      <c r="B72" s="34"/>
      <c r="C72" s="34"/>
      <c r="D72" s="34"/>
      <c r="E72" s="34"/>
      <c r="F72" s="34"/>
      <c r="G72" s="34"/>
      <c r="H72" s="34"/>
      <c r="I72" s="34"/>
      <c r="J72" s="34"/>
      <c r="K72" s="34"/>
      <c r="L72" s="34"/>
      <c r="M72" s="34"/>
      <c r="N72" s="34"/>
      <c r="O72" s="34"/>
      <c r="P72" s="34"/>
      <c r="Q72" s="34"/>
      <c r="R72" s="34"/>
      <c r="S72" s="34"/>
      <c r="T72" s="34"/>
      <c r="U72" s="34"/>
      <c r="V72" s="34"/>
      <c r="W72" s="34"/>
      <c r="X72" s="34"/>
      <c r="Y72" s="34"/>
      <c r="Z72" s="34"/>
      <c r="AA72" s="34"/>
      <c r="AB72" s="34"/>
      <c r="AC72" s="34"/>
      <c r="AD72" s="34"/>
      <c r="AE72" t="str">
        <f t="shared" si="2"/>
        <v/>
      </c>
    </row>
    <row r="73" spans="1:31" ht="17.25" x14ac:dyDescent="0.3">
      <c r="A73" s="33" t="str">
        <f>IF(Resources!A72&gt;0,Resources!A72,"")</f>
        <v/>
      </c>
      <c r="B73" s="34"/>
      <c r="C73" s="34"/>
      <c r="D73" s="34"/>
      <c r="E73" s="34"/>
      <c r="F73" s="34"/>
      <c r="G73" s="34"/>
      <c r="H73" s="34"/>
      <c r="I73" s="34"/>
      <c r="J73" s="34"/>
      <c r="K73" s="34"/>
      <c r="L73" s="34"/>
      <c r="M73" s="34"/>
      <c r="N73" s="34"/>
      <c r="O73" s="34"/>
      <c r="P73" s="34"/>
      <c r="Q73" s="34"/>
      <c r="R73" s="34"/>
      <c r="S73" s="34"/>
      <c r="T73" s="34"/>
      <c r="U73" s="34"/>
      <c r="V73" s="34"/>
      <c r="W73" s="34"/>
      <c r="X73" s="34"/>
      <c r="Y73" s="34"/>
      <c r="Z73" s="34"/>
      <c r="AA73" s="34"/>
      <c r="AB73" s="34"/>
      <c r="AC73" s="34"/>
      <c r="AD73" s="34"/>
      <c r="AE73" t="str">
        <f t="shared" si="2"/>
        <v/>
      </c>
    </row>
    <row r="74" spans="1:31" ht="17.25" x14ac:dyDescent="0.3">
      <c r="A74" s="33" t="str">
        <f>IF(Resources!A73&gt;0,Resources!A73,"")</f>
        <v/>
      </c>
      <c r="B74" s="34"/>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t="str">
        <f t="shared" si="2"/>
        <v/>
      </c>
    </row>
    <row r="75" spans="1:31" ht="17.25" x14ac:dyDescent="0.3">
      <c r="A75" s="33" t="str">
        <f>IF(Resources!A74&gt;0,Resources!A74,"")</f>
        <v/>
      </c>
      <c r="B75" s="34"/>
      <c r="C75" s="34"/>
      <c r="D75" s="34"/>
      <c r="E75" s="34"/>
      <c r="F75" s="34"/>
      <c r="G75" s="34"/>
      <c r="H75" s="34"/>
      <c r="I75" s="34"/>
      <c r="J75" s="34"/>
      <c r="K75" s="34"/>
      <c r="L75" s="34"/>
      <c r="M75" s="34"/>
      <c r="N75" s="34"/>
      <c r="O75" s="34"/>
      <c r="P75" s="34"/>
      <c r="Q75" s="34"/>
      <c r="R75" s="34"/>
      <c r="S75" s="34"/>
      <c r="T75" s="34"/>
      <c r="U75" s="34"/>
      <c r="V75" s="34"/>
      <c r="W75" s="34"/>
      <c r="X75" s="34"/>
      <c r="Y75" s="34"/>
      <c r="Z75" s="34"/>
      <c r="AA75" s="34"/>
      <c r="AB75" s="34"/>
      <c r="AC75" s="34"/>
      <c r="AD75" s="34"/>
      <c r="AE75" t="str">
        <f t="shared" si="2"/>
        <v/>
      </c>
    </row>
    <row r="76" spans="1:31" ht="17.25" x14ac:dyDescent="0.3">
      <c r="A76" s="33" t="str">
        <f>IF(Resources!A75&gt;0,Resources!A75,"")</f>
        <v/>
      </c>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t="str">
        <f t="shared" si="2"/>
        <v/>
      </c>
    </row>
    <row r="77" spans="1:31" ht="17.25" x14ac:dyDescent="0.3">
      <c r="A77" s="33" t="str">
        <f>IF(Resources!A76&gt;0,Resources!A76,"")</f>
        <v/>
      </c>
      <c r="B77" s="34"/>
      <c r="C77" s="34"/>
      <c r="D77" s="34"/>
      <c r="E77" s="34"/>
      <c r="F77" s="34"/>
      <c r="G77" s="34"/>
      <c r="H77" s="34"/>
      <c r="I77" s="34"/>
      <c r="J77" s="34"/>
      <c r="K77" s="34"/>
      <c r="L77" s="34"/>
      <c r="M77" s="34"/>
      <c r="N77" s="34"/>
      <c r="O77" s="34"/>
      <c r="P77" s="34"/>
      <c r="Q77" s="34"/>
      <c r="R77" s="34"/>
      <c r="S77" s="34"/>
      <c r="T77" s="34"/>
      <c r="U77" s="34"/>
      <c r="V77" s="34"/>
      <c r="W77" s="34"/>
      <c r="X77" s="34"/>
      <c r="Y77" s="34"/>
      <c r="Z77" s="34"/>
      <c r="AA77" s="34"/>
      <c r="AB77" s="34"/>
      <c r="AC77" s="34"/>
      <c r="AD77" s="34"/>
      <c r="AE77" t="str">
        <f t="shared" si="2"/>
        <v/>
      </c>
    </row>
    <row r="78" spans="1:31" ht="17.25" x14ac:dyDescent="0.3">
      <c r="A78" s="33" t="str">
        <f>IF(Resources!A77&gt;0,Resources!A77,"")</f>
        <v/>
      </c>
      <c r="B78" s="34"/>
      <c r="C78" s="34"/>
      <c r="D78" s="34"/>
      <c r="E78" s="34"/>
      <c r="F78" s="34"/>
      <c r="G78" s="34"/>
      <c r="H78" s="34"/>
      <c r="I78" s="34"/>
      <c r="J78" s="34"/>
      <c r="K78" s="34"/>
      <c r="L78" s="34"/>
      <c r="M78" s="34"/>
      <c r="N78" s="34"/>
      <c r="O78" s="34"/>
      <c r="P78" s="34"/>
      <c r="Q78" s="34"/>
      <c r="R78" s="34"/>
      <c r="S78" s="34"/>
      <c r="T78" s="34"/>
      <c r="U78" s="34"/>
      <c r="V78" s="34"/>
      <c r="W78" s="34"/>
      <c r="X78" s="34"/>
      <c r="Y78" s="34"/>
      <c r="Z78" s="34"/>
      <c r="AA78" s="34"/>
      <c r="AB78" s="34"/>
      <c r="AC78" s="34"/>
      <c r="AD78" s="34"/>
      <c r="AE78" t="str">
        <f t="shared" si="2"/>
        <v/>
      </c>
    </row>
    <row r="79" spans="1:31" ht="17.25" x14ac:dyDescent="0.3">
      <c r="A79" s="33" t="str">
        <f>IF(Resources!A78&gt;0,Resources!A78,"")</f>
        <v/>
      </c>
      <c r="B79" s="34"/>
      <c r="C79" s="34"/>
      <c r="D79" s="34"/>
      <c r="E79" s="34"/>
      <c r="F79" s="34"/>
      <c r="G79" s="34"/>
      <c r="H79" s="34"/>
      <c r="I79" s="34"/>
      <c r="J79" s="34"/>
      <c r="K79" s="34"/>
      <c r="L79" s="34"/>
      <c r="M79" s="34"/>
      <c r="N79" s="34"/>
      <c r="O79" s="34"/>
      <c r="P79" s="34"/>
      <c r="Q79" s="34"/>
      <c r="R79" s="34"/>
      <c r="S79" s="34"/>
      <c r="T79" s="34"/>
      <c r="U79" s="34"/>
      <c r="V79" s="34"/>
      <c r="W79" s="34"/>
      <c r="X79" s="34"/>
      <c r="Y79" s="34"/>
      <c r="Z79" s="34"/>
      <c r="AA79" s="34"/>
      <c r="AB79" s="34"/>
      <c r="AC79" s="34"/>
      <c r="AD79" s="34"/>
      <c r="AE79" t="str">
        <f t="shared" si="2"/>
        <v/>
      </c>
    </row>
    <row r="80" spans="1:31" ht="17.25" x14ac:dyDescent="0.3">
      <c r="A80" s="33" t="str">
        <f>IF(Resources!A79&gt;0,Resources!A79,"")</f>
        <v/>
      </c>
      <c r="B80" s="34"/>
      <c r="C80" s="34"/>
      <c r="D80" s="34"/>
      <c r="E80" s="34"/>
      <c r="F80" s="34"/>
      <c r="G80" s="34"/>
      <c r="H80" s="34"/>
      <c r="I80" s="34"/>
      <c r="J80" s="34"/>
      <c r="K80" s="34"/>
      <c r="L80" s="34"/>
      <c r="M80" s="34"/>
      <c r="N80" s="34"/>
      <c r="O80" s="34"/>
      <c r="P80" s="34"/>
      <c r="Q80" s="34"/>
      <c r="R80" s="34"/>
      <c r="S80" s="34"/>
      <c r="T80" s="34"/>
      <c r="U80" s="34"/>
      <c r="V80" s="34"/>
      <c r="W80" s="34"/>
      <c r="X80" s="34"/>
      <c r="Y80" s="34"/>
      <c r="Z80" s="34"/>
      <c r="AA80" s="34"/>
      <c r="AB80" s="34"/>
      <c r="AC80" s="34"/>
      <c r="AD80" s="34"/>
      <c r="AE80" t="str">
        <f t="shared" si="2"/>
        <v/>
      </c>
    </row>
    <row r="81" spans="1:31" ht="17.25" x14ac:dyDescent="0.3">
      <c r="A81" s="33" t="str">
        <f>IF(Resources!A80&gt;0,Resources!A80,"")</f>
        <v/>
      </c>
      <c r="B81" s="34"/>
      <c r="C81" s="34"/>
      <c r="D81" s="34"/>
      <c r="E81" s="34"/>
      <c r="F81" s="34"/>
      <c r="G81" s="34"/>
      <c r="H81" s="34"/>
      <c r="I81" s="34"/>
      <c r="J81" s="34"/>
      <c r="K81" s="34"/>
      <c r="L81" s="34"/>
      <c r="M81" s="34"/>
      <c r="N81" s="34"/>
      <c r="O81" s="34"/>
      <c r="P81" s="34"/>
      <c r="Q81" s="34"/>
      <c r="R81" s="34"/>
      <c r="S81" s="34"/>
      <c r="T81" s="34"/>
      <c r="U81" s="34"/>
      <c r="V81" s="34"/>
      <c r="W81" s="34"/>
      <c r="X81" s="34"/>
      <c r="Y81" s="34"/>
      <c r="Z81" s="34"/>
      <c r="AA81" s="34"/>
      <c r="AB81" s="34"/>
      <c r="AC81" s="34"/>
      <c r="AD81" s="34"/>
      <c r="AE81" t="str">
        <f t="shared" si="2"/>
        <v/>
      </c>
    </row>
    <row r="82" spans="1:31" ht="17.25" x14ac:dyDescent="0.3">
      <c r="A82" s="33" t="str">
        <f>IF(Resources!A81&gt;0,Resources!A81,"")</f>
        <v/>
      </c>
      <c r="B82" s="34"/>
      <c r="C82" s="34"/>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t="str">
        <f t="shared" si="2"/>
        <v/>
      </c>
    </row>
    <row r="83" spans="1:31" ht="17.25" x14ac:dyDescent="0.3">
      <c r="A83" s="33" t="str">
        <f>IF(Resources!A82&gt;0,Resources!A82,"")</f>
        <v/>
      </c>
      <c r="B83" s="34"/>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t="str">
        <f t="shared" si="2"/>
        <v/>
      </c>
    </row>
    <row r="84" spans="1:31" ht="17.25" x14ac:dyDescent="0.3">
      <c r="A84" s="33" t="str">
        <f>IF(Resources!A83&gt;0,Resources!A83,"")</f>
        <v/>
      </c>
      <c r="B84" s="34"/>
      <c r="C84" s="34"/>
      <c r="D84" s="34"/>
      <c r="E84" s="34"/>
      <c r="F84" s="34"/>
      <c r="G84" s="34"/>
      <c r="H84" s="34"/>
      <c r="I84" s="34"/>
      <c r="J84" s="34"/>
      <c r="K84" s="34"/>
      <c r="L84" s="34"/>
      <c r="M84" s="34"/>
      <c r="N84" s="34"/>
      <c r="O84" s="34"/>
      <c r="P84" s="34"/>
      <c r="Q84" s="34"/>
      <c r="R84" s="34"/>
      <c r="S84" s="34"/>
      <c r="T84" s="34"/>
      <c r="U84" s="34"/>
      <c r="V84" s="34"/>
      <c r="W84" s="34"/>
      <c r="X84" s="34"/>
      <c r="Y84" s="34"/>
      <c r="Z84" s="34"/>
      <c r="AA84" s="34"/>
      <c r="AB84" s="34"/>
      <c r="AC84" s="34"/>
      <c r="AD84" s="34"/>
      <c r="AE84" t="str">
        <f t="shared" si="2"/>
        <v/>
      </c>
    </row>
    <row r="85" spans="1:31" ht="17.25" x14ac:dyDescent="0.3">
      <c r="A85" s="33" t="str">
        <f>IF(Resources!A84&gt;0,Resources!A84,"")</f>
        <v/>
      </c>
      <c r="B85" s="34"/>
      <c r="C85" s="34"/>
      <c r="D85" s="34"/>
      <c r="E85" s="34"/>
      <c r="F85" s="34"/>
      <c r="G85" s="34"/>
      <c r="H85" s="34"/>
      <c r="I85" s="34"/>
      <c r="J85" s="34"/>
      <c r="K85" s="34"/>
      <c r="L85" s="34"/>
      <c r="M85" s="34"/>
      <c r="N85" s="34"/>
      <c r="O85" s="34"/>
      <c r="P85" s="34"/>
      <c r="Q85" s="34"/>
      <c r="R85" s="34"/>
      <c r="S85" s="34"/>
      <c r="T85" s="34"/>
      <c r="U85" s="34"/>
      <c r="V85" s="34"/>
      <c r="W85" s="34"/>
      <c r="X85" s="34"/>
      <c r="Y85" s="34"/>
      <c r="Z85" s="34"/>
      <c r="AA85" s="34"/>
      <c r="AB85" s="34"/>
      <c r="AC85" s="34"/>
      <c r="AD85" s="34"/>
      <c r="AE85" t="str">
        <f t="shared" si="2"/>
        <v/>
      </c>
    </row>
    <row r="86" spans="1:31" ht="17.25" x14ac:dyDescent="0.3">
      <c r="A86" s="33" t="str">
        <f>IF(Resources!A85&gt;0,Resources!A85,"")</f>
        <v/>
      </c>
      <c r="B86" s="34"/>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t="str">
        <f t="shared" si="2"/>
        <v/>
      </c>
    </row>
    <row r="87" spans="1:31" ht="17.25" x14ac:dyDescent="0.3">
      <c r="A87" s="33" t="str">
        <f>IF(Resources!A86&gt;0,Resources!A86,"")</f>
        <v/>
      </c>
      <c r="B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t="str">
        <f t="shared" si="2"/>
        <v/>
      </c>
    </row>
    <row r="88" spans="1:31" ht="17.25" x14ac:dyDescent="0.3">
      <c r="A88" s="33" t="str">
        <f>IF(Resources!A87&gt;0,Resources!A87,"")</f>
        <v/>
      </c>
      <c r="B88" s="34"/>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t="str">
        <f t="shared" si="2"/>
        <v/>
      </c>
    </row>
    <row r="89" spans="1:31" ht="17.25" x14ac:dyDescent="0.3">
      <c r="A89" s="33" t="str">
        <f>IF(Resources!A88&gt;0,Resources!A88,"")</f>
        <v/>
      </c>
      <c r="B89" s="34"/>
      <c r="C89" s="34"/>
      <c r="D89" s="34"/>
      <c r="E89" s="34"/>
      <c r="F89" s="34"/>
      <c r="G89" s="34"/>
      <c r="H89" s="34"/>
      <c r="I89" s="34"/>
      <c r="J89" s="34"/>
      <c r="K89" s="34"/>
      <c r="L89" s="34"/>
      <c r="M89" s="34"/>
      <c r="N89" s="34"/>
      <c r="O89" s="34"/>
      <c r="P89" s="34"/>
      <c r="Q89" s="34"/>
      <c r="R89" s="34"/>
      <c r="S89" s="34"/>
      <c r="T89" s="34"/>
      <c r="U89" s="34"/>
      <c r="V89" s="34"/>
      <c r="W89" s="34"/>
      <c r="X89" s="34"/>
      <c r="Y89" s="34"/>
      <c r="Z89" s="34"/>
      <c r="AA89" s="34"/>
      <c r="AB89" s="34"/>
      <c r="AC89" s="34"/>
      <c r="AD89" s="34"/>
      <c r="AE89" t="str">
        <f t="shared" si="2"/>
        <v/>
      </c>
    </row>
    <row r="90" spans="1:31" ht="17.25" x14ac:dyDescent="0.3">
      <c r="A90" s="33" t="str">
        <f>IF(Resources!A89&gt;0,Resources!A89,"")</f>
        <v/>
      </c>
      <c r="B90" s="34"/>
      <c r="C90" s="34"/>
      <c r="D90" s="34"/>
      <c r="E90" s="34"/>
      <c r="F90" s="34"/>
      <c r="G90" s="34"/>
      <c r="H90" s="34"/>
      <c r="I90" s="34"/>
      <c r="J90" s="34"/>
      <c r="K90" s="34"/>
      <c r="L90" s="34"/>
      <c r="M90" s="34"/>
      <c r="N90" s="34"/>
      <c r="O90" s="34"/>
      <c r="P90" s="34"/>
      <c r="Q90" s="34"/>
      <c r="R90" s="34"/>
      <c r="S90" s="34"/>
      <c r="T90" s="34"/>
      <c r="U90" s="34"/>
      <c r="V90" s="34"/>
      <c r="W90" s="34"/>
      <c r="X90" s="34"/>
      <c r="Y90" s="34"/>
      <c r="Z90" s="34"/>
      <c r="AA90" s="34"/>
      <c r="AB90" s="34"/>
      <c r="AC90" s="34"/>
      <c r="AD90" s="34"/>
      <c r="AE90" t="str">
        <f t="shared" si="2"/>
        <v/>
      </c>
    </row>
    <row r="91" spans="1:31" ht="17.25" x14ac:dyDescent="0.3">
      <c r="A91" s="33" t="str">
        <f>IF(Resources!A90&gt;0,Resources!A90,"")</f>
        <v/>
      </c>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t="str">
        <f t="shared" si="2"/>
        <v/>
      </c>
    </row>
    <row r="92" spans="1:31" ht="17.25" x14ac:dyDescent="0.3">
      <c r="A92" s="33" t="str">
        <f>IF(Resources!A91&gt;0,Resources!A91,"")</f>
        <v/>
      </c>
      <c r="B92" s="34"/>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t="str">
        <f t="shared" si="2"/>
        <v/>
      </c>
    </row>
    <row r="93" spans="1:31" ht="17.25" x14ac:dyDescent="0.3">
      <c r="A93" s="33" t="str">
        <f>IF(Resources!A92&gt;0,Resources!A92,"")</f>
        <v/>
      </c>
      <c r="B93" s="34"/>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t="str">
        <f t="shared" si="2"/>
        <v/>
      </c>
    </row>
    <row r="94" spans="1:31" ht="17.25" x14ac:dyDescent="0.3">
      <c r="A94" s="33" t="str">
        <f>IF(Resources!A93&gt;0,Resources!A93,"")</f>
        <v/>
      </c>
      <c r="B94" s="34"/>
      <c r="C94" s="34"/>
      <c r="D94" s="34"/>
      <c r="E94" s="34"/>
      <c r="F94" s="34"/>
      <c r="G94" s="34"/>
      <c r="H94" s="34"/>
      <c r="I94" s="34"/>
      <c r="J94" s="34"/>
      <c r="K94" s="34"/>
      <c r="L94" s="34"/>
      <c r="M94" s="34"/>
      <c r="N94" s="34"/>
      <c r="O94" s="34"/>
      <c r="P94" s="34"/>
      <c r="Q94" s="34"/>
      <c r="R94" s="34"/>
      <c r="S94" s="34"/>
      <c r="T94" s="34"/>
      <c r="U94" s="34"/>
      <c r="V94" s="34"/>
      <c r="W94" s="34"/>
      <c r="X94" s="34"/>
      <c r="Y94" s="34"/>
      <c r="Z94" s="34"/>
      <c r="AA94" s="34"/>
      <c r="AB94" s="34"/>
      <c r="AC94" s="34"/>
      <c r="AD94" s="34"/>
      <c r="AE94" t="str">
        <f t="shared" si="2"/>
        <v/>
      </c>
    </row>
    <row r="95" spans="1:31" ht="17.25" x14ac:dyDescent="0.3">
      <c r="A95" s="33" t="str">
        <f>IF(Resources!A94&gt;0,Resources!A94,"")</f>
        <v/>
      </c>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t="str">
        <f t="shared" si="2"/>
        <v/>
      </c>
    </row>
    <row r="96" spans="1:31" ht="17.25" x14ac:dyDescent="0.3">
      <c r="A96" s="33" t="str">
        <f>IF(Resources!A95&gt;0,Resources!A95,"")</f>
        <v/>
      </c>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t="str">
        <f t="shared" si="2"/>
        <v/>
      </c>
    </row>
    <row r="97" spans="1:31" ht="17.25" x14ac:dyDescent="0.3">
      <c r="A97" s="33" t="str">
        <f>IF(Resources!A96&gt;0,Resources!A96,"")</f>
        <v/>
      </c>
      <c r="B97" s="34"/>
      <c r="C97" s="34"/>
      <c r="D97" s="34"/>
      <c r="E97" s="34"/>
      <c r="F97" s="34"/>
      <c r="G97" s="34"/>
      <c r="H97" s="34"/>
      <c r="I97" s="34"/>
      <c r="J97" s="34"/>
      <c r="K97" s="34"/>
      <c r="L97" s="34"/>
      <c r="M97" s="34"/>
      <c r="N97" s="34"/>
      <c r="O97" s="34"/>
      <c r="P97" s="34"/>
      <c r="Q97" s="34"/>
      <c r="R97" s="34"/>
      <c r="S97" s="34"/>
      <c r="T97" s="34"/>
      <c r="U97" s="34"/>
      <c r="V97" s="34"/>
      <c r="W97" s="34"/>
      <c r="X97" s="34"/>
      <c r="Y97" s="34"/>
      <c r="Z97" s="34"/>
      <c r="AA97" s="34"/>
      <c r="AB97" s="34"/>
      <c r="AC97" s="34"/>
      <c r="AD97" s="34"/>
      <c r="AE97" t="str">
        <f t="shared" si="2"/>
        <v/>
      </c>
    </row>
    <row r="98" spans="1:31" ht="17.25" x14ac:dyDescent="0.3">
      <c r="A98" s="33" t="str">
        <f>IF(Resources!A97&gt;0,Resources!A97,"")</f>
        <v/>
      </c>
      <c r="B98" s="34"/>
      <c r="C98" s="34"/>
      <c r="D98" s="34"/>
      <c r="E98" s="34"/>
      <c r="F98" s="34"/>
      <c r="G98" s="34"/>
      <c r="H98" s="34"/>
      <c r="I98" s="34"/>
      <c r="J98" s="34"/>
      <c r="K98" s="34"/>
      <c r="L98" s="34"/>
      <c r="M98" s="34"/>
      <c r="N98" s="34"/>
      <c r="O98" s="34"/>
      <c r="P98" s="34"/>
      <c r="Q98" s="34"/>
      <c r="R98" s="34"/>
      <c r="S98" s="34"/>
      <c r="T98" s="34"/>
      <c r="U98" s="34"/>
      <c r="V98" s="34"/>
      <c r="W98" s="34"/>
      <c r="X98" s="34"/>
      <c r="Y98" s="34"/>
      <c r="Z98" s="34"/>
      <c r="AA98" s="34"/>
      <c r="AB98" s="34"/>
      <c r="AC98" s="34"/>
      <c r="AD98" s="34"/>
      <c r="AE98" t="str">
        <f t="shared" si="2"/>
        <v/>
      </c>
    </row>
    <row r="99" spans="1:31" ht="17.25" x14ac:dyDescent="0.3">
      <c r="A99" s="33" t="str">
        <f>IF(Resources!A98&gt;0,Resources!A98,"")</f>
        <v/>
      </c>
      <c r="B99" s="34"/>
      <c r="C99" s="34"/>
      <c r="D99" s="34"/>
      <c r="E99" s="34"/>
      <c r="F99" s="34"/>
      <c r="G99" s="34"/>
      <c r="H99" s="34"/>
      <c r="I99" s="34"/>
      <c r="J99" s="34"/>
      <c r="K99" s="34"/>
      <c r="L99" s="34"/>
      <c r="M99" s="34"/>
      <c r="N99" s="34"/>
      <c r="O99" s="34"/>
      <c r="P99" s="34"/>
      <c r="Q99" s="34"/>
      <c r="R99" s="34"/>
      <c r="S99" s="34"/>
      <c r="T99" s="34"/>
      <c r="U99" s="34"/>
      <c r="V99" s="34"/>
      <c r="W99" s="34"/>
      <c r="X99" s="34"/>
      <c r="Y99" s="34"/>
      <c r="Z99" s="34"/>
      <c r="AA99" s="34"/>
      <c r="AB99" s="34"/>
      <c r="AC99" s="34"/>
      <c r="AD99" s="34"/>
      <c r="AE99" t="str">
        <f t="shared" si="2"/>
        <v/>
      </c>
    </row>
    <row r="100" spans="1:31" ht="17.25" x14ac:dyDescent="0.3">
      <c r="A100" s="33" t="str">
        <f>IF(Resources!A99&gt;0,Resources!A99,"")</f>
        <v/>
      </c>
      <c r="B100" s="34"/>
      <c r="C100" s="34"/>
      <c r="D100" s="34"/>
      <c r="E100" s="34"/>
      <c r="F100" s="34"/>
      <c r="G100" s="34"/>
      <c r="H100" s="34"/>
      <c r="I100" s="34"/>
      <c r="J100" s="34"/>
      <c r="K100" s="34"/>
      <c r="L100" s="34"/>
      <c r="M100" s="34"/>
      <c r="N100" s="34"/>
      <c r="O100" s="34"/>
      <c r="P100" s="34"/>
      <c r="Q100" s="34"/>
      <c r="R100" s="34"/>
      <c r="S100" s="34"/>
      <c r="T100" s="34"/>
      <c r="U100" s="34"/>
      <c r="V100" s="34"/>
      <c r="W100" s="34"/>
      <c r="X100" s="34"/>
      <c r="Y100" s="34"/>
      <c r="Z100" s="34"/>
      <c r="AA100" s="34"/>
      <c r="AB100" s="34"/>
      <c r="AC100" s="34"/>
      <c r="AD100" s="34"/>
      <c r="AE100" t="str">
        <f t="shared" si="2"/>
        <v/>
      </c>
    </row>
    <row r="101" spans="1:31" ht="17.25" x14ac:dyDescent="0.3">
      <c r="A101" s="33" t="str">
        <f>IF(Resources!A100&gt;0,Resources!A100,"")</f>
        <v/>
      </c>
      <c r="B101" s="34"/>
      <c r="C101" s="34"/>
      <c r="D101" s="34"/>
      <c r="E101" s="34"/>
      <c r="F101" s="34"/>
      <c r="G101" s="34"/>
      <c r="H101" s="34"/>
      <c r="I101" s="34"/>
      <c r="J101" s="34"/>
      <c r="K101" s="34"/>
      <c r="L101" s="34"/>
      <c r="M101" s="34"/>
      <c r="N101" s="34"/>
      <c r="O101" s="34"/>
      <c r="P101" s="34"/>
      <c r="Q101" s="34"/>
      <c r="R101" s="34"/>
      <c r="S101" s="34"/>
      <c r="T101" s="34"/>
      <c r="U101" s="34"/>
      <c r="V101" s="34"/>
      <c r="W101" s="34"/>
      <c r="X101" s="34"/>
      <c r="Y101" s="34"/>
      <c r="Z101" s="34"/>
      <c r="AA101" s="34"/>
      <c r="AB101" s="34"/>
      <c r="AC101" s="34"/>
      <c r="AD101" s="34"/>
      <c r="AE101" t="str">
        <f t="shared" si="2"/>
        <v/>
      </c>
    </row>
    <row r="102" spans="1:31" ht="17.25" x14ac:dyDescent="0.3">
      <c r="A102" s="33" t="str">
        <f>IF(Resources!A101&gt;0,Resources!A101,"")</f>
        <v/>
      </c>
      <c r="B102" s="34"/>
      <c r="C102" s="34"/>
      <c r="D102" s="34"/>
      <c r="E102" s="34"/>
      <c r="F102" s="34"/>
      <c r="G102" s="34"/>
      <c r="H102" s="34"/>
      <c r="I102" s="34"/>
      <c r="J102" s="34"/>
      <c r="K102" s="34"/>
      <c r="L102" s="34"/>
      <c r="M102" s="34"/>
      <c r="N102" s="34"/>
      <c r="O102" s="34"/>
      <c r="P102" s="34"/>
      <c r="Q102" s="34"/>
      <c r="R102" s="34"/>
      <c r="S102" s="34"/>
      <c r="T102" s="34"/>
      <c r="U102" s="34"/>
      <c r="V102" s="34"/>
      <c r="W102" s="34"/>
      <c r="X102" s="34"/>
      <c r="Y102" s="34"/>
      <c r="Z102" s="34"/>
      <c r="AA102" s="34"/>
      <c r="AB102" s="34"/>
      <c r="AC102" s="34"/>
      <c r="AD102" s="34"/>
      <c r="AE102" t="str">
        <f t="shared" si="2"/>
        <v/>
      </c>
    </row>
    <row r="103" spans="1:31" ht="17.25" x14ac:dyDescent="0.3">
      <c r="A103" s="33" t="str">
        <f>IF(Resources!A102&gt;0,Resources!A102,"")</f>
        <v/>
      </c>
      <c r="B103" s="34"/>
      <c r="C103" s="34"/>
      <c r="D103" s="34"/>
      <c r="E103" s="34"/>
      <c r="F103" s="34"/>
      <c r="G103" s="34"/>
      <c r="H103" s="34"/>
      <c r="I103" s="34"/>
      <c r="J103" s="34"/>
      <c r="K103" s="34"/>
      <c r="L103" s="34"/>
      <c r="M103" s="34"/>
      <c r="N103" s="34"/>
      <c r="O103" s="34"/>
      <c r="P103" s="34"/>
      <c r="Q103" s="34"/>
      <c r="R103" s="34"/>
      <c r="S103" s="34"/>
      <c r="T103" s="34"/>
      <c r="U103" s="34"/>
      <c r="V103" s="34"/>
      <c r="W103" s="34"/>
      <c r="X103" s="34"/>
      <c r="Y103" s="34"/>
      <c r="Z103" s="34"/>
      <c r="AA103" s="34"/>
      <c r="AB103" s="34"/>
      <c r="AC103" s="34"/>
      <c r="AD103" s="34"/>
      <c r="AE103" t="str">
        <f t="shared" si="2"/>
        <v/>
      </c>
    </row>
    <row r="104" spans="1:31" ht="17.25" x14ac:dyDescent="0.3">
      <c r="A104" s="33" t="str">
        <f>IF(Resources!A103&gt;0,Resources!A103,"")</f>
        <v/>
      </c>
      <c r="B104" s="34"/>
      <c r="C104" s="34"/>
      <c r="D104" s="34"/>
      <c r="E104" s="34"/>
      <c r="F104" s="34"/>
      <c r="G104" s="34"/>
      <c r="H104" s="34"/>
      <c r="I104" s="34"/>
      <c r="J104" s="34"/>
      <c r="K104" s="34"/>
      <c r="L104" s="34"/>
      <c r="M104" s="34"/>
      <c r="N104" s="34"/>
      <c r="O104" s="34"/>
      <c r="P104" s="34"/>
      <c r="Q104" s="34"/>
      <c r="R104" s="34"/>
      <c r="S104" s="34"/>
      <c r="T104" s="34"/>
      <c r="U104" s="34"/>
      <c r="V104" s="34"/>
      <c r="W104" s="34"/>
      <c r="X104" s="34"/>
      <c r="Y104" s="34"/>
      <c r="Z104" s="34"/>
      <c r="AA104" s="34"/>
      <c r="AB104" s="34"/>
      <c r="AC104" s="34"/>
      <c r="AD104" s="34"/>
      <c r="AE104" t="str">
        <f t="shared" si="2"/>
        <v/>
      </c>
    </row>
    <row r="105" spans="1:31" ht="17.25" x14ac:dyDescent="0.3">
      <c r="A105" s="33" t="str">
        <f>IF(Resources!A104&gt;0,Resources!A104,"")</f>
        <v/>
      </c>
      <c r="B105" s="34"/>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t="str">
        <f t="shared" si="2"/>
        <v/>
      </c>
    </row>
    <row r="106" spans="1:31" ht="17.25" x14ac:dyDescent="0.3">
      <c r="A106" s="33" t="str">
        <f>IF(Resources!A105&gt;0,Resources!A105,"")</f>
        <v/>
      </c>
      <c r="B106" s="34"/>
      <c r="C106" s="34"/>
      <c r="D106" s="34"/>
      <c r="E106" s="34"/>
      <c r="F106" s="34"/>
      <c r="G106" s="34"/>
      <c r="H106" s="34"/>
      <c r="I106" s="34"/>
      <c r="J106" s="34"/>
      <c r="K106" s="34"/>
      <c r="L106" s="34"/>
      <c r="M106" s="34"/>
      <c r="N106" s="34"/>
      <c r="O106" s="34"/>
      <c r="P106" s="34"/>
      <c r="Q106" s="34"/>
      <c r="R106" s="34"/>
      <c r="S106" s="34"/>
      <c r="T106" s="34"/>
      <c r="U106" s="34"/>
      <c r="V106" s="34"/>
      <c r="W106" s="34"/>
      <c r="X106" s="34"/>
      <c r="Y106" s="34"/>
      <c r="Z106" s="34"/>
      <c r="AA106" s="34"/>
      <c r="AB106" s="34"/>
      <c r="AC106" s="34"/>
      <c r="AD106" s="34"/>
      <c r="AE106" t="str">
        <f t="shared" si="2"/>
        <v/>
      </c>
    </row>
    <row r="107" spans="1:31" ht="17.25" x14ac:dyDescent="0.3">
      <c r="A107" s="33" t="str">
        <f>IF(Resources!A106&gt;0,Resources!A106,"")</f>
        <v/>
      </c>
      <c r="B107" s="34"/>
      <c r="C107" s="34"/>
      <c r="D107" s="34"/>
      <c r="E107" s="34"/>
      <c r="F107" s="34"/>
      <c r="G107" s="34"/>
      <c r="H107" s="34"/>
      <c r="I107" s="34"/>
      <c r="J107" s="34"/>
      <c r="K107" s="34"/>
      <c r="L107" s="34"/>
      <c r="M107" s="34"/>
      <c r="N107" s="34"/>
      <c r="O107" s="34"/>
      <c r="P107" s="34"/>
      <c r="Q107" s="34"/>
      <c r="R107" s="34"/>
      <c r="S107" s="34"/>
      <c r="T107" s="34"/>
      <c r="U107" s="34"/>
      <c r="V107" s="34"/>
      <c r="W107" s="34"/>
      <c r="X107" s="34"/>
      <c r="Y107" s="34"/>
      <c r="Z107" s="34"/>
      <c r="AA107" s="34"/>
      <c r="AB107" s="34"/>
      <c r="AC107" s="34"/>
      <c r="AD107" s="34"/>
      <c r="AE107" t="str">
        <f t="shared" si="2"/>
        <v/>
      </c>
    </row>
    <row r="108" spans="1:31" ht="17.25" x14ac:dyDescent="0.3">
      <c r="A108" s="33" t="str">
        <f>IF(Resources!A107&gt;0,Resources!A107,"")</f>
        <v/>
      </c>
      <c r="B108" s="34"/>
      <c r="C108" s="34"/>
      <c r="D108" s="34"/>
      <c r="E108" s="34"/>
      <c r="F108" s="34"/>
      <c r="G108" s="34"/>
      <c r="H108" s="34"/>
      <c r="I108" s="34"/>
      <c r="J108" s="34"/>
      <c r="K108" s="34"/>
      <c r="L108" s="34"/>
      <c r="M108" s="34"/>
      <c r="N108" s="34"/>
      <c r="O108" s="34"/>
      <c r="P108" s="34"/>
      <c r="Q108" s="34"/>
      <c r="R108" s="34"/>
      <c r="S108" s="34"/>
      <c r="T108" s="34"/>
      <c r="U108" s="34"/>
      <c r="V108" s="34"/>
      <c r="W108" s="34"/>
      <c r="X108" s="34"/>
      <c r="Y108" s="34"/>
      <c r="Z108" s="34"/>
      <c r="AA108" s="34"/>
      <c r="AB108" s="34"/>
      <c r="AC108" s="34"/>
      <c r="AD108" s="34"/>
      <c r="AE108" t="str">
        <f t="shared" si="2"/>
        <v/>
      </c>
    </row>
    <row r="109" spans="1:31" ht="17.25" x14ac:dyDescent="0.3">
      <c r="A109" s="33" t="str">
        <f>IF(Resources!A108&gt;0,Resources!A108,"")</f>
        <v/>
      </c>
      <c r="B109" s="34"/>
      <c r="C109" s="34"/>
      <c r="D109" s="34"/>
      <c r="E109" s="34"/>
      <c r="F109" s="34"/>
      <c r="G109" s="34"/>
      <c r="H109" s="34"/>
      <c r="I109" s="34"/>
      <c r="J109" s="34"/>
      <c r="K109" s="34"/>
      <c r="L109" s="34"/>
      <c r="M109" s="34"/>
      <c r="N109" s="34"/>
      <c r="O109" s="34"/>
      <c r="P109" s="34"/>
      <c r="Q109" s="34"/>
      <c r="R109" s="34"/>
      <c r="S109" s="34"/>
      <c r="T109" s="34"/>
      <c r="U109" s="34"/>
      <c r="V109" s="34"/>
      <c r="W109" s="34"/>
      <c r="X109" s="34"/>
      <c r="Y109" s="34"/>
      <c r="Z109" s="34"/>
      <c r="AA109" s="34"/>
      <c r="AB109" s="34"/>
      <c r="AC109" s="34"/>
      <c r="AD109" s="34"/>
      <c r="AE109" t="str">
        <f t="shared" si="2"/>
        <v/>
      </c>
    </row>
    <row r="110" spans="1:31" ht="17.25" x14ac:dyDescent="0.3">
      <c r="A110" s="33" t="str">
        <f>IF(Resources!A109&gt;0,Resources!A109,"")</f>
        <v/>
      </c>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t="str">
        <f t="shared" si="2"/>
        <v/>
      </c>
    </row>
    <row r="111" spans="1:31" ht="17.25" x14ac:dyDescent="0.3">
      <c r="A111" s="33" t="str">
        <f>IF(Resources!A110&gt;0,Resources!A110,"")</f>
        <v/>
      </c>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t="str">
        <f t="shared" si="2"/>
        <v/>
      </c>
    </row>
    <row r="112" spans="1:31" ht="17.25" x14ac:dyDescent="0.3">
      <c r="A112" s="33" t="str">
        <f>IF(Resources!A111&gt;0,Resources!A111,"")</f>
        <v/>
      </c>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t="str">
        <f t="shared" si="2"/>
        <v/>
      </c>
    </row>
    <row r="113" spans="1:31" ht="17.25" x14ac:dyDescent="0.3">
      <c r="A113" s="33" t="str">
        <f>IF(Resources!A112&gt;0,Resources!A112,"")</f>
        <v/>
      </c>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t="str">
        <f t="shared" si="2"/>
        <v/>
      </c>
    </row>
    <row r="114" spans="1:31" ht="17.25" x14ac:dyDescent="0.3">
      <c r="A114" s="33" t="str">
        <f>IF(Resources!A113&gt;0,Resources!A113,"")</f>
        <v/>
      </c>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t="str">
        <f t="shared" si="2"/>
        <v/>
      </c>
    </row>
    <row r="115" spans="1:31" ht="17.25" x14ac:dyDescent="0.3">
      <c r="A115" s="33" t="str">
        <f>IF(Resources!A114&gt;0,Resources!A114,"")</f>
        <v/>
      </c>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t="str">
        <f t="shared" si="2"/>
        <v/>
      </c>
    </row>
    <row r="116" spans="1:31" ht="17.25" x14ac:dyDescent="0.3">
      <c r="A116" s="33" t="str">
        <f>IF(Resources!A115&gt;0,Resources!A115,"")</f>
        <v/>
      </c>
      <c r="B116" s="34"/>
      <c r="C116" s="34"/>
      <c r="D116" s="34"/>
      <c r="E116" s="34"/>
      <c r="F116" s="34"/>
      <c r="G116" s="34"/>
      <c r="H116" s="34"/>
      <c r="I116" s="34"/>
      <c r="J116" s="34"/>
      <c r="K116" s="34"/>
      <c r="L116" s="34"/>
      <c r="M116" s="34"/>
      <c r="N116" s="34"/>
      <c r="O116" s="34"/>
      <c r="P116" s="34"/>
      <c r="Q116" s="34"/>
      <c r="R116" s="34"/>
      <c r="S116" s="34"/>
      <c r="T116" s="34"/>
      <c r="U116" s="34"/>
      <c r="V116" s="34"/>
      <c r="W116" s="34"/>
      <c r="X116" s="34"/>
      <c r="Y116" s="34"/>
      <c r="Z116" s="34"/>
      <c r="AA116" s="34"/>
      <c r="AB116" s="34"/>
      <c r="AC116" s="34"/>
      <c r="AD116" s="34"/>
      <c r="AE116" t="str">
        <f t="shared" si="2"/>
        <v/>
      </c>
    </row>
    <row r="117" spans="1:31" ht="17.25" x14ac:dyDescent="0.3">
      <c r="A117" s="33" t="str">
        <f>IF(Resources!A116&gt;0,Resources!A116,"")</f>
        <v/>
      </c>
      <c r="B117" s="34"/>
      <c r="C117" s="34"/>
      <c r="D117" s="34"/>
      <c r="E117" s="34"/>
      <c r="F117" s="34"/>
      <c r="G117" s="34"/>
      <c r="H117" s="34"/>
      <c r="I117" s="34"/>
      <c r="J117" s="34"/>
      <c r="K117" s="34"/>
      <c r="L117" s="34"/>
      <c r="M117" s="34"/>
      <c r="N117" s="34"/>
      <c r="O117" s="34"/>
      <c r="P117" s="34"/>
      <c r="Q117" s="34"/>
      <c r="R117" s="34"/>
      <c r="S117" s="34"/>
      <c r="T117" s="34"/>
      <c r="U117" s="34"/>
      <c r="V117" s="34"/>
      <c r="W117" s="34"/>
      <c r="X117" s="34"/>
      <c r="Y117" s="34"/>
      <c r="Z117" s="34"/>
      <c r="AA117" s="34"/>
      <c r="AB117" s="34"/>
      <c r="AC117" s="34"/>
      <c r="AD117" s="34"/>
      <c r="AE117" t="str">
        <f t="shared" si="2"/>
        <v/>
      </c>
    </row>
    <row r="118" spans="1:31" ht="17.25" x14ac:dyDescent="0.3">
      <c r="A118" s="33" t="str">
        <f>IF(Resources!A117&gt;0,Resources!A117,"")</f>
        <v/>
      </c>
      <c r="B118" s="34"/>
      <c r="C118" s="34"/>
      <c r="D118" s="34"/>
      <c r="E118" s="34"/>
      <c r="F118" s="34"/>
      <c r="G118" s="34"/>
      <c r="H118" s="34"/>
      <c r="I118" s="34"/>
      <c r="J118" s="34"/>
      <c r="K118" s="34"/>
      <c r="L118" s="34"/>
      <c r="M118" s="34"/>
      <c r="N118" s="34"/>
      <c r="O118" s="34"/>
      <c r="P118" s="34"/>
      <c r="Q118" s="34"/>
      <c r="R118" s="34"/>
      <c r="S118" s="34"/>
      <c r="T118" s="34"/>
      <c r="U118" s="34"/>
      <c r="V118" s="34"/>
      <c r="W118" s="34"/>
      <c r="X118" s="34"/>
      <c r="Y118" s="34"/>
      <c r="Z118" s="34"/>
      <c r="AA118" s="34"/>
      <c r="AB118" s="34"/>
      <c r="AC118" s="34"/>
      <c r="AD118" s="34"/>
      <c r="AE118" t="str">
        <f t="shared" si="2"/>
        <v/>
      </c>
    </row>
    <row r="119" spans="1:31" ht="17.25" x14ac:dyDescent="0.3">
      <c r="A119" s="33" t="str">
        <f>IF(Resources!A118&gt;0,Resources!A118,"")</f>
        <v/>
      </c>
      <c r="B119" s="34"/>
      <c r="C119" s="34"/>
      <c r="D119" s="34"/>
      <c r="E119" s="34"/>
      <c r="F119" s="34"/>
      <c r="G119" s="34"/>
      <c r="H119" s="34"/>
      <c r="I119" s="34"/>
      <c r="J119" s="34"/>
      <c r="K119" s="34"/>
      <c r="L119" s="34"/>
      <c r="M119" s="34"/>
      <c r="N119" s="34"/>
      <c r="O119" s="34"/>
      <c r="P119" s="34"/>
      <c r="Q119" s="34"/>
      <c r="R119" s="34"/>
      <c r="S119" s="34"/>
      <c r="T119" s="34"/>
      <c r="U119" s="34"/>
      <c r="V119" s="34"/>
      <c r="W119" s="34"/>
      <c r="X119" s="34"/>
      <c r="Y119" s="34"/>
      <c r="Z119" s="34"/>
      <c r="AA119" s="34"/>
      <c r="AB119" s="34"/>
      <c r="AC119" s="34"/>
      <c r="AD119" s="34"/>
      <c r="AE119" t="str">
        <f t="shared" si="2"/>
        <v/>
      </c>
    </row>
    <row r="120" spans="1:31" ht="17.25" x14ac:dyDescent="0.3">
      <c r="A120" s="33" t="str">
        <f>IF(Resources!A119&gt;0,Resources!A119,"")</f>
        <v/>
      </c>
      <c r="B120" s="34"/>
      <c r="C120" s="34"/>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t="str">
        <f t="shared" si="2"/>
        <v/>
      </c>
    </row>
    <row r="121" spans="1:31" ht="17.25" x14ac:dyDescent="0.3">
      <c r="A121" s="33" t="str">
        <f>IF(Resources!A120&gt;0,Resources!A120,"")</f>
        <v/>
      </c>
      <c r="B121" s="34"/>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t="str">
        <f t="shared" si="2"/>
        <v/>
      </c>
    </row>
    <row r="122" spans="1:31" ht="17.25" x14ac:dyDescent="0.3">
      <c r="A122" s="33" t="str">
        <f>IF(Resources!A121&gt;0,Resources!A121,"")</f>
        <v/>
      </c>
      <c r="B122" s="34"/>
      <c r="C122" s="34"/>
      <c r="D122" s="34"/>
      <c r="E122" s="34"/>
      <c r="F122" s="34"/>
      <c r="G122" s="34"/>
      <c r="H122" s="34"/>
      <c r="I122" s="34"/>
      <c r="J122" s="34"/>
      <c r="K122" s="34"/>
      <c r="L122" s="34"/>
      <c r="M122" s="34"/>
      <c r="N122" s="34"/>
      <c r="O122" s="34"/>
      <c r="P122" s="34"/>
      <c r="Q122" s="34"/>
      <c r="R122" s="34"/>
      <c r="S122" s="34"/>
      <c r="T122" s="34"/>
      <c r="U122" s="34"/>
      <c r="V122" s="34"/>
      <c r="W122" s="34"/>
      <c r="X122" s="34"/>
      <c r="Y122" s="34"/>
      <c r="Z122" s="34"/>
      <c r="AA122" s="34"/>
      <c r="AB122" s="34"/>
      <c r="AC122" s="34"/>
      <c r="AD122" s="34"/>
      <c r="AE122" t="str">
        <f t="shared" si="2"/>
        <v/>
      </c>
    </row>
    <row r="123" spans="1:31" ht="17.25" x14ac:dyDescent="0.3">
      <c r="A123" s="33" t="str">
        <f>IF(Resources!A122&gt;0,Resources!A122,"")</f>
        <v/>
      </c>
      <c r="B123" s="34"/>
      <c r="C123" s="34"/>
      <c r="D123" s="34"/>
      <c r="E123" s="34"/>
      <c r="F123" s="34"/>
      <c r="G123" s="34"/>
      <c r="H123" s="34"/>
      <c r="I123" s="34"/>
      <c r="J123" s="34"/>
      <c r="K123" s="34"/>
      <c r="L123" s="34"/>
      <c r="M123" s="34"/>
      <c r="N123" s="34"/>
      <c r="O123" s="34"/>
      <c r="P123" s="34"/>
      <c r="Q123" s="34"/>
      <c r="R123" s="34"/>
      <c r="S123" s="34"/>
      <c r="T123" s="34"/>
      <c r="U123" s="34"/>
      <c r="V123" s="34"/>
      <c r="W123" s="34"/>
      <c r="X123" s="34"/>
      <c r="Y123" s="34"/>
      <c r="Z123" s="34"/>
      <c r="AA123" s="34"/>
      <c r="AB123" s="34"/>
      <c r="AC123" s="34"/>
      <c r="AD123" s="34"/>
      <c r="AE123" t="str">
        <f t="shared" si="2"/>
        <v/>
      </c>
    </row>
    <row r="124" spans="1:31" ht="17.25" x14ac:dyDescent="0.3">
      <c r="A124" s="33" t="str">
        <f>IF(Resources!A123&gt;0,Resources!A123,"")</f>
        <v/>
      </c>
      <c r="B124" s="34"/>
      <c r="C124" s="34"/>
      <c r="D124" s="34"/>
      <c r="E124" s="34"/>
      <c r="F124" s="34"/>
      <c r="G124" s="34"/>
      <c r="H124" s="34"/>
      <c r="I124" s="34"/>
      <c r="J124" s="34"/>
      <c r="K124" s="34"/>
      <c r="L124" s="34"/>
      <c r="M124" s="34"/>
      <c r="N124" s="34"/>
      <c r="O124" s="34"/>
      <c r="P124" s="34"/>
      <c r="Q124" s="34"/>
      <c r="R124" s="34"/>
      <c r="S124" s="34"/>
      <c r="T124" s="34"/>
      <c r="U124" s="34"/>
      <c r="V124" s="34"/>
      <c r="W124" s="34"/>
      <c r="X124" s="34"/>
      <c r="Y124" s="34"/>
      <c r="Z124" s="34"/>
      <c r="AA124" s="34"/>
      <c r="AB124" s="34"/>
      <c r="AC124" s="34"/>
      <c r="AD124" s="34"/>
      <c r="AE124" t="str">
        <f t="shared" si="2"/>
        <v/>
      </c>
    </row>
    <row r="125" spans="1:31" ht="17.25" x14ac:dyDescent="0.3">
      <c r="A125" s="33" t="str">
        <f>IF(Resources!A124&gt;0,Resources!A124,"")</f>
        <v/>
      </c>
      <c r="B125" s="34"/>
      <c r="C125" s="34"/>
      <c r="D125" s="34"/>
      <c r="E125" s="34"/>
      <c r="F125" s="34"/>
      <c r="G125" s="34"/>
      <c r="H125" s="34"/>
      <c r="I125" s="34"/>
      <c r="J125" s="34"/>
      <c r="K125" s="34"/>
      <c r="L125" s="34"/>
      <c r="M125" s="34"/>
      <c r="N125" s="34"/>
      <c r="O125" s="34"/>
      <c r="P125" s="34"/>
      <c r="Q125" s="34"/>
      <c r="R125" s="34"/>
      <c r="S125" s="34"/>
      <c r="T125" s="34"/>
      <c r="U125" s="34"/>
      <c r="V125" s="34"/>
      <c r="W125" s="34"/>
      <c r="X125" s="34"/>
      <c r="Y125" s="34"/>
      <c r="Z125" s="34"/>
      <c r="AA125" s="34"/>
      <c r="AB125" s="34"/>
      <c r="AC125" s="34"/>
      <c r="AD125" s="34"/>
      <c r="AE125" t="str">
        <f t="shared" si="2"/>
        <v/>
      </c>
    </row>
    <row r="126" spans="1:31" ht="17.25" x14ac:dyDescent="0.3">
      <c r="A126" s="33" t="str">
        <f>IF(Resources!A125&gt;0,Resources!A125,"")</f>
        <v/>
      </c>
      <c r="B126" s="34"/>
      <c r="C126" s="34"/>
      <c r="D126" s="34"/>
      <c r="E126" s="34"/>
      <c r="F126" s="34"/>
      <c r="G126" s="34"/>
      <c r="H126" s="34"/>
      <c r="I126" s="34"/>
      <c r="J126" s="34"/>
      <c r="K126" s="34"/>
      <c r="L126" s="34"/>
      <c r="M126" s="34"/>
      <c r="N126" s="34"/>
      <c r="O126" s="34"/>
      <c r="P126" s="34"/>
      <c r="Q126" s="34"/>
      <c r="R126" s="34"/>
      <c r="S126" s="34"/>
      <c r="T126" s="34"/>
      <c r="U126" s="34"/>
      <c r="V126" s="34"/>
      <c r="W126" s="34"/>
      <c r="X126" s="34"/>
      <c r="Y126" s="34"/>
      <c r="Z126" s="34"/>
      <c r="AA126" s="34"/>
      <c r="AB126" s="34"/>
      <c r="AC126" s="34"/>
      <c r="AD126" s="34"/>
      <c r="AE126" t="str">
        <f t="shared" si="2"/>
        <v/>
      </c>
    </row>
    <row r="127" spans="1:31" ht="17.25" x14ac:dyDescent="0.3">
      <c r="A127" s="33" t="str">
        <f>IF(Resources!A126&gt;0,Resources!A126,"")</f>
        <v/>
      </c>
      <c r="B127" s="34"/>
      <c r="C127" s="34"/>
      <c r="D127" s="34"/>
      <c r="E127" s="34"/>
      <c r="F127" s="34"/>
      <c r="G127" s="34"/>
      <c r="H127" s="34"/>
      <c r="I127" s="34"/>
      <c r="J127" s="34"/>
      <c r="K127" s="34"/>
      <c r="L127" s="34"/>
      <c r="M127" s="34"/>
      <c r="N127" s="34"/>
      <c r="O127" s="34"/>
      <c r="P127" s="34"/>
      <c r="Q127" s="34"/>
      <c r="R127" s="34"/>
      <c r="S127" s="34"/>
      <c r="T127" s="34"/>
      <c r="U127" s="34"/>
      <c r="V127" s="34"/>
      <c r="W127" s="34"/>
      <c r="X127" s="34"/>
      <c r="Y127" s="34"/>
      <c r="Z127" s="34"/>
      <c r="AA127" s="34"/>
      <c r="AB127" s="34"/>
      <c r="AC127" s="34"/>
      <c r="AD127" s="34"/>
      <c r="AE127" t="str">
        <f t="shared" si="2"/>
        <v/>
      </c>
    </row>
    <row r="128" spans="1:31" ht="17.25" x14ac:dyDescent="0.3">
      <c r="A128" s="33" t="str">
        <f>IF(Resources!A127&gt;0,Resources!A127,"")</f>
        <v/>
      </c>
      <c r="B128" s="34"/>
      <c r="C128" s="34"/>
      <c r="D128" s="34"/>
      <c r="E128" s="34"/>
      <c r="F128" s="34"/>
      <c r="G128" s="34"/>
      <c r="H128" s="34"/>
      <c r="I128" s="34"/>
      <c r="J128" s="34"/>
      <c r="K128" s="34"/>
      <c r="L128" s="34"/>
      <c r="M128" s="34"/>
      <c r="N128" s="34"/>
      <c r="O128" s="34"/>
      <c r="P128" s="34"/>
      <c r="Q128" s="34"/>
      <c r="R128" s="34"/>
      <c r="S128" s="34"/>
      <c r="T128" s="34"/>
      <c r="U128" s="34"/>
      <c r="V128" s="34"/>
      <c r="W128" s="34"/>
      <c r="X128" s="34"/>
      <c r="Y128" s="34"/>
      <c r="Z128" s="34"/>
      <c r="AA128" s="34"/>
      <c r="AB128" s="34"/>
      <c r="AC128" s="34"/>
      <c r="AD128" s="34"/>
      <c r="AE128" t="str">
        <f t="shared" si="2"/>
        <v/>
      </c>
    </row>
    <row r="129" spans="1:31" ht="17.25" x14ac:dyDescent="0.3">
      <c r="A129" s="33" t="str">
        <f>IF(Resources!A128&gt;0,Resources!A128,"")</f>
        <v/>
      </c>
      <c r="B129" s="34"/>
      <c r="C129" s="34"/>
      <c r="D129" s="34"/>
      <c r="E129" s="34"/>
      <c r="F129" s="34"/>
      <c r="G129" s="34"/>
      <c r="H129" s="34"/>
      <c r="I129" s="34"/>
      <c r="J129" s="34"/>
      <c r="K129" s="34"/>
      <c r="L129" s="34"/>
      <c r="M129" s="34"/>
      <c r="N129" s="34"/>
      <c r="O129" s="34"/>
      <c r="P129" s="34"/>
      <c r="Q129" s="34"/>
      <c r="R129" s="34"/>
      <c r="S129" s="34"/>
      <c r="T129" s="34"/>
      <c r="U129" s="34"/>
      <c r="V129" s="34"/>
      <c r="W129" s="34"/>
      <c r="X129" s="34"/>
      <c r="Y129" s="34"/>
      <c r="Z129" s="34"/>
      <c r="AA129" s="34"/>
      <c r="AB129" s="34"/>
      <c r="AC129" s="34"/>
      <c r="AD129" s="34"/>
      <c r="AE129" t="str">
        <f t="shared" si="2"/>
        <v/>
      </c>
    </row>
    <row r="130" spans="1:31" ht="17.25" x14ac:dyDescent="0.3">
      <c r="A130" s="33" t="str">
        <f>IF(Resources!A129&gt;0,Resources!A129,"")</f>
        <v/>
      </c>
      <c r="B130" s="34"/>
      <c r="C130" s="34"/>
      <c r="D130" s="34"/>
      <c r="E130" s="34"/>
      <c r="F130" s="34"/>
      <c r="G130" s="34"/>
      <c r="H130" s="34"/>
      <c r="I130" s="34"/>
      <c r="J130" s="34"/>
      <c r="K130" s="34"/>
      <c r="L130" s="34"/>
      <c r="M130" s="34"/>
      <c r="N130" s="34"/>
      <c r="O130" s="34"/>
      <c r="P130" s="34"/>
      <c r="Q130" s="34"/>
      <c r="R130" s="34"/>
      <c r="S130" s="34"/>
      <c r="T130" s="34"/>
      <c r="U130" s="34"/>
      <c r="V130" s="34"/>
      <c r="W130" s="34"/>
      <c r="X130" s="34"/>
      <c r="Y130" s="34"/>
      <c r="Z130" s="34"/>
      <c r="AA130" s="34"/>
      <c r="AB130" s="34"/>
      <c r="AC130" s="34"/>
      <c r="AD130" s="34"/>
      <c r="AE130" t="str">
        <f t="shared" si="2"/>
        <v/>
      </c>
    </row>
    <row r="131" spans="1:31" ht="17.25" x14ac:dyDescent="0.3">
      <c r="A131" s="33" t="str">
        <f>IF(Resources!A130&gt;0,Resources!A130,"")</f>
        <v/>
      </c>
      <c r="B131" s="34"/>
      <c r="C131" s="34"/>
      <c r="D131" s="34"/>
      <c r="E131" s="34"/>
      <c r="F131" s="34"/>
      <c r="G131" s="34"/>
      <c r="H131" s="34"/>
      <c r="I131" s="34"/>
      <c r="J131" s="34"/>
      <c r="K131" s="34"/>
      <c r="L131" s="34"/>
      <c r="M131" s="34"/>
      <c r="N131" s="34"/>
      <c r="O131" s="34"/>
      <c r="P131" s="34"/>
      <c r="Q131" s="34"/>
      <c r="R131" s="34"/>
      <c r="S131" s="34"/>
      <c r="T131" s="34"/>
      <c r="U131" s="34"/>
      <c r="V131" s="34"/>
      <c r="W131" s="34"/>
      <c r="X131" s="34"/>
      <c r="Y131" s="34"/>
      <c r="Z131" s="34"/>
      <c r="AA131" s="34"/>
      <c r="AB131" s="34"/>
      <c r="AC131" s="34"/>
      <c r="AD131" s="34"/>
      <c r="AE131" t="str">
        <f t="shared" si="2"/>
        <v/>
      </c>
    </row>
    <row r="132" spans="1:31" ht="17.25" x14ac:dyDescent="0.3">
      <c r="A132" s="33" t="str">
        <f>IF(Resources!A131&gt;0,Resources!A131,"")</f>
        <v/>
      </c>
      <c r="B132" s="34"/>
      <c r="C132" s="34"/>
      <c r="D132" s="34"/>
      <c r="E132" s="34"/>
      <c r="F132" s="34"/>
      <c r="G132" s="34"/>
      <c r="H132" s="34"/>
      <c r="I132" s="34"/>
      <c r="J132" s="34"/>
      <c r="K132" s="34"/>
      <c r="L132" s="34"/>
      <c r="M132" s="34"/>
      <c r="N132" s="34"/>
      <c r="O132" s="34"/>
      <c r="P132" s="34"/>
      <c r="Q132" s="34"/>
      <c r="R132" s="34"/>
      <c r="S132" s="34"/>
      <c r="T132" s="34"/>
      <c r="U132" s="34"/>
      <c r="V132" s="34"/>
      <c r="W132" s="34"/>
      <c r="X132" s="34"/>
      <c r="Y132" s="34"/>
      <c r="Z132" s="34"/>
      <c r="AA132" s="34"/>
      <c r="AB132" s="34"/>
      <c r="AC132" s="34"/>
      <c r="AD132" s="34"/>
      <c r="AE132" t="str">
        <f t="shared" ref="AE132:AE195" si="3">CONCATENATE(IF(B132&gt;0,CONCATENATE(B$1,";"),""),IF(C132&gt;0,CONCATENATE(C$1,";"),""),IF(D132&gt;0,CONCATENATE(D$1,";"),""),IF(E132&gt;0,CONCATENATE(E$1,";"),""),IF(F132&gt;0,CONCATENATE(F$1,";"),""),IF(G132&gt;0,CONCATENATE(G$1,";"),""),IF(H132&gt;0,CONCATENATE(H$1,";"),""),IF(I132&gt;0,CONCATENATE(I$1,";"),""),IF(J132&gt;0,CONCATENATE(J$1,";"),""),IF(K132&gt;0,CONCATENATE(K$1,";"),""),IF(L132&gt;0,CONCATENATE(L$1,";"),""),IF(M132&gt;0,CONCATENATE(M$1,";"),""),IF(N132&gt;0,CONCATENATE(N$1,";"),""),IF(O132&gt;0,CONCATENATE(O$1,";"),""),IF(P132&gt;0,CONCATENATE(P$1,";"),""),IF(Q132&gt;0,CONCATENATE(Q$1,";"),""),IF(R132&gt;0,CONCATENATE(R$1,";"),""),IF(S132&gt;0,CONCATENATE(S$1,";"),""),IF(T132&gt;0,CONCATENATE(T$1,";"),""),IF(U132&gt;0,CONCATENATE(U$1,";"),""),IF(V132&gt;0,CONCATENATE(V$1,";"),""),IF(W132&gt;0,CONCATENATE(W$1,";"),""),IF(X132&gt;0,CONCATENATE(X$1,";"),""),IF(Y132&gt;0,CONCATENATE(Y$1,";"),""),IF(Z132&gt;0,CONCATENATE(Z$1,";"),""),IF(AA132&gt;0,CONCATENATE(AA$1,";"),""),IF(AB132&gt;0,CONCATENATE(AB$1,";"),""),IF(AC132&gt;0,CONCATENATE(AC$1,";"),""),IF(AD132&gt;0,CONCATENATE(AD$1,";"),""))</f>
        <v/>
      </c>
    </row>
    <row r="133" spans="1:31" ht="17.25" x14ac:dyDescent="0.3">
      <c r="A133" s="33" t="str">
        <f>IF(Resources!A132&gt;0,Resources!A132,"")</f>
        <v/>
      </c>
      <c r="B133" s="34"/>
      <c r="C133" s="34"/>
      <c r="D133" s="34"/>
      <c r="E133" s="34"/>
      <c r="F133" s="34"/>
      <c r="G133" s="34"/>
      <c r="H133" s="34"/>
      <c r="I133" s="34"/>
      <c r="J133" s="34"/>
      <c r="K133" s="34"/>
      <c r="L133" s="34"/>
      <c r="M133" s="34"/>
      <c r="N133" s="34"/>
      <c r="O133" s="34"/>
      <c r="P133" s="34"/>
      <c r="Q133" s="34"/>
      <c r="R133" s="34"/>
      <c r="S133" s="34"/>
      <c r="T133" s="34"/>
      <c r="U133" s="34"/>
      <c r="V133" s="34"/>
      <c r="W133" s="34"/>
      <c r="X133" s="34"/>
      <c r="Y133" s="34"/>
      <c r="Z133" s="34"/>
      <c r="AA133" s="34"/>
      <c r="AB133" s="34"/>
      <c r="AC133" s="34"/>
      <c r="AD133" s="34"/>
      <c r="AE133" t="str">
        <f t="shared" si="3"/>
        <v/>
      </c>
    </row>
    <row r="134" spans="1:31" ht="17.25" x14ac:dyDescent="0.3">
      <c r="A134" s="33" t="str">
        <f>IF(Resources!A133&gt;0,Resources!A133,"")</f>
        <v/>
      </c>
      <c r="B134" s="34"/>
      <c r="C134" s="34"/>
      <c r="D134" s="34"/>
      <c r="E134" s="34"/>
      <c r="F134" s="34"/>
      <c r="G134" s="34"/>
      <c r="H134" s="34"/>
      <c r="I134" s="34"/>
      <c r="J134" s="34"/>
      <c r="K134" s="34"/>
      <c r="L134" s="34"/>
      <c r="M134" s="34"/>
      <c r="N134" s="34"/>
      <c r="O134" s="34"/>
      <c r="P134" s="34"/>
      <c r="Q134" s="34"/>
      <c r="R134" s="34"/>
      <c r="S134" s="34"/>
      <c r="T134" s="34"/>
      <c r="U134" s="34"/>
      <c r="V134" s="34"/>
      <c r="W134" s="34"/>
      <c r="X134" s="34"/>
      <c r="Y134" s="34"/>
      <c r="Z134" s="34"/>
      <c r="AA134" s="34"/>
      <c r="AB134" s="34"/>
      <c r="AC134" s="34"/>
      <c r="AD134" s="34"/>
      <c r="AE134" t="str">
        <f t="shared" si="3"/>
        <v/>
      </c>
    </row>
    <row r="135" spans="1:31" ht="17.25" x14ac:dyDescent="0.3">
      <c r="A135" s="33" t="str">
        <f>IF(Resources!A134&gt;0,Resources!A134,"")</f>
        <v/>
      </c>
      <c r="B135" s="34"/>
      <c r="C135" s="34"/>
      <c r="D135" s="34"/>
      <c r="E135" s="34"/>
      <c r="F135" s="34"/>
      <c r="G135" s="34"/>
      <c r="H135" s="34"/>
      <c r="I135" s="34"/>
      <c r="J135" s="34"/>
      <c r="K135" s="34"/>
      <c r="L135" s="34"/>
      <c r="M135" s="34"/>
      <c r="N135" s="34"/>
      <c r="O135" s="34"/>
      <c r="P135" s="34"/>
      <c r="Q135" s="34"/>
      <c r="R135" s="34"/>
      <c r="S135" s="34"/>
      <c r="T135" s="34"/>
      <c r="U135" s="34"/>
      <c r="V135" s="34"/>
      <c r="W135" s="34"/>
      <c r="X135" s="34"/>
      <c r="Y135" s="34"/>
      <c r="Z135" s="34"/>
      <c r="AA135" s="34"/>
      <c r="AB135" s="34"/>
      <c r="AC135" s="34"/>
      <c r="AD135" s="34"/>
      <c r="AE135" t="str">
        <f t="shared" si="3"/>
        <v/>
      </c>
    </row>
    <row r="136" spans="1:31" ht="17.25" x14ac:dyDescent="0.3">
      <c r="A136" s="33" t="str">
        <f>IF(Resources!A135&gt;0,Resources!A135,"")</f>
        <v/>
      </c>
      <c r="B136" s="34"/>
      <c r="C136" s="34"/>
      <c r="D136" s="34"/>
      <c r="E136" s="34"/>
      <c r="F136" s="34"/>
      <c r="G136" s="34"/>
      <c r="H136" s="34"/>
      <c r="I136" s="34"/>
      <c r="J136" s="34"/>
      <c r="K136" s="34"/>
      <c r="L136" s="34"/>
      <c r="M136" s="34"/>
      <c r="N136" s="34"/>
      <c r="O136" s="34"/>
      <c r="P136" s="34"/>
      <c r="Q136" s="34"/>
      <c r="R136" s="34"/>
      <c r="S136" s="34"/>
      <c r="T136" s="34"/>
      <c r="U136" s="34"/>
      <c r="V136" s="34"/>
      <c r="W136" s="34"/>
      <c r="X136" s="34"/>
      <c r="Y136" s="34"/>
      <c r="Z136" s="34"/>
      <c r="AA136" s="34"/>
      <c r="AB136" s="34"/>
      <c r="AC136" s="34"/>
      <c r="AD136" s="34"/>
      <c r="AE136" t="str">
        <f t="shared" si="3"/>
        <v/>
      </c>
    </row>
    <row r="137" spans="1:31" ht="17.25" x14ac:dyDescent="0.3">
      <c r="A137" s="33" t="str">
        <f>IF(Resources!A136&gt;0,Resources!A136,"")</f>
        <v/>
      </c>
      <c r="B137" s="34"/>
      <c r="C137" s="34"/>
      <c r="D137" s="34"/>
      <c r="E137" s="34"/>
      <c r="F137" s="34"/>
      <c r="G137" s="34"/>
      <c r="H137" s="34"/>
      <c r="I137" s="34"/>
      <c r="J137" s="34"/>
      <c r="K137" s="34"/>
      <c r="L137" s="34"/>
      <c r="M137" s="34"/>
      <c r="N137" s="34"/>
      <c r="O137" s="34"/>
      <c r="P137" s="34"/>
      <c r="Q137" s="34"/>
      <c r="R137" s="34"/>
      <c r="S137" s="34"/>
      <c r="T137" s="34"/>
      <c r="U137" s="34"/>
      <c r="V137" s="34"/>
      <c r="W137" s="34"/>
      <c r="X137" s="34"/>
      <c r="Y137" s="34"/>
      <c r="Z137" s="34"/>
      <c r="AA137" s="34"/>
      <c r="AB137" s="34"/>
      <c r="AC137" s="34"/>
      <c r="AD137" s="34"/>
      <c r="AE137" t="str">
        <f t="shared" si="3"/>
        <v/>
      </c>
    </row>
    <row r="138" spans="1:31" ht="17.25" x14ac:dyDescent="0.3">
      <c r="A138" s="33" t="str">
        <f>IF(Resources!A137&gt;0,Resources!A137,"")</f>
        <v/>
      </c>
      <c r="B138" s="34"/>
      <c r="C138" s="34"/>
      <c r="D138" s="34"/>
      <c r="E138" s="34"/>
      <c r="F138" s="34"/>
      <c r="G138" s="34"/>
      <c r="H138" s="34"/>
      <c r="I138" s="34"/>
      <c r="J138" s="34"/>
      <c r="K138" s="34"/>
      <c r="L138" s="34"/>
      <c r="M138" s="34"/>
      <c r="N138" s="34"/>
      <c r="O138" s="34"/>
      <c r="P138" s="34"/>
      <c r="Q138" s="34"/>
      <c r="R138" s="34"/>
      <c r="S138" s="34"/>
      <c r="T138" s="34"/>
      <c r="U138" s="34"/>
      <c r="V138" s="34"/>
      <c r="W138" s="34"/>
      <c r="X138" s="34"/>
      <c r="Y138" s="34"/>
      <c r="Z138" s="34"/>
      <c r="AA138" s="34"/>
      <c r="AB138" s="34"/>
      <c r="AC138" s="34"/>
      <c r="AD138" s="34"/>
      <c r="AE138" t="str">
        <f t="shared" si="3"/>
        <v/>
      </c>
    </row>
    <row r="139" spans="1:31" ht="17.25" x14ac:dyDescent="0.3">
      <c r="A139" s="33" t="str">
        <f>IF(Resources!A138&gt;0,Resources!A138,"")</f>
        <v/>
      </c>
      <c r="B139" s="34"/>
      <c r="C139" s="34"/>
      <c r="D139" s="34"/>
      <c r="E139" s="34"/>
      <c r="F139" s="34"/>
      <c r="G139" s="34"/>
      <c r="H139" s="34"/>
      <c r="I139" s="34"/>
      <c r="J139" s="34"/>
      <c r="K139" s="34"/>
      <c r="L139" s="34"/>
      <c r="M139" s="34"/>
      <c r="N139" s="34"/>
      <c r="O139" s="34"/>
      <c r="P139" s="34"/>
      <c r="Q139" s="34"/>
      <c r="R139" s="34"/>
      <c r="S139" s="34"/>
      <c r="T139" s="34"/>
      <c r="U139" s="34"/>
      <c r="V139" s="34"/>
      <c r="W139" s="34"/>
      <c r="X139" s="34"/>
      <c r="Y139" s="34"/>
      <c r="Z139" s="34"/>
      <c r="AA139" s="34"/>
      <c r="AB139" s="34"/>
      <c r="AC139" s="34"/>
      <c r="AD139" s="34"/>
      <c r="AE139" t="str">
        <f t="shared" si="3"/>
        <v/>
      </c>
    </row>
    <row r="140" spans="1:31" ht="17.25" x14ac:dyDescent="0.3">
      <c r="A140" s="33" t="str">
        <f>IF(Resources!A139&gt;0,Resources!A139,"")</f>
        <v/>
      </c>
      <c r="B140" s="34"/>
      <c r="C140" s="34"/>
      <c r="D140" s="34"/>
      <c r="E140" s="34"/>
      <c r="F140" s="34"/>
      <c r="G140" s="34"/>
      <c r="H140" s="34"/>
      <c r="I140" s="34"/>
      <c r="J140" s="34"/>
      <c r="K140" s="34"/>
      <c r="L140" s="34"/>
      <c r="M140" s="34"/>
      <c r="N140" s="34"/>
      <c r="O140" s="34"/>
      <c r="P140" s="34"/>
      <c r="Q140" s="34"/>
      <c r="R140" s="34"/>
      <c r="S140" s="34"/>
      <c r="T140" s="34"/>
      <c r="U140" s="34"/>
      <c r="V140" s="34"/>
      <c r="W140" s="34"/>
      <c r="X140" s="34"/>
      <c r="Y140" s="34"/>
      <c r="Z140" s="34"/>
      <c r="AA140" s="34"/>
      <c r="AB140" s="34"/>
      <c r="AC140" s="34"/>
      <c r="AD140" s="34"/>
      <c r="AE140" t="str">
        <f t="shared" si="3"/>
        <v/>
      </c>
    </row>
    <row r="141" spans="1:31" ht="17.25" x14ac:dyDescent="0.3">
      <c r="A141" s="33" t="str">
        <f>IF(Resources!A140&gt;0,Resources!A140,"")</f>
        <v/>
      </c>
      <c r="B141" s="34"/>
      <c r="C141" s="34"/>
      <c r="D141" s="34"/>
      <c r="E141" s="34"/>
      <c r="F141" s="34"/>
      <c r="G141" s="34"/>
      <c r="H141" s="34"/>
      <c r="I141" s="34"/>
      <c r="J141" s="34"/>
      <c r="K141" s="34"/>
      <c r="L141" s="34"/>
      <c r="M141" s="34"/>
      <c r="N141" s="34"/>
      <c r="O141" s="34"/>
      <c r="P141" s="34"/>
      <c r="Q141" s="34"/>
      <c r="R141" s="34"/>
      <c r="S141" s="34"/>
      <c r="T141" s="34"/>
      <c r="U141" s="34"/>
      <c r="V141" s="34"/>
      <c r="W141" s="34"/>
      <c r="X141" s="34"/>
      <c r="Y141" s="34"/>
      <c r="Z141" s="34"/>
      <c r="AA141" s="34"/>
      <c r="AB141" s="34"/>
      <c r="AC141" s="34"/>
      <c r="AD141" s="34"/>
      <c r="AE141" t="str">
        <f t="shared" si="3"/>
        <v/>
      </c>
    </row>
    <row r="142" spans="1:31" ht="17.25" x14ac:dyDescent="0.3">
      <c r="A142" s="33" t="str">
        <f>IF(Resources!A141&gt;0,Resources!A141,"")</f>
        <v/>
      </c>
      <c r="B142" s="34"/>
      <c r="C142" s="34"/>
      <c r="D142" s="34"/>
      <c r="E142" s="34"/>
      <c r="F142" s="34"/>
      <c r="G142" s="34"/>
      <c r="H142" s="34"/>
      <c r="I142" s="34"/>
      <c r="J142" s="34"/>
      <c r="K142" s="34"/>
      <c r="L142" s="34"/>
      <c r="M142" s="34"/>
      <c r="N142" s="34"/>
      <c r="O142" s="34"/>
      <c r="P142" s="34"/>
      <c r="Q142" s="34"/>
      <c r="R142" s="34"/>
      <c r="S142" s="34"/>
      <c r="T142" s="34"/>
      <c r="U142" s="34"/>
      <c r="V142" s="34"/>
      <c r="W142" s="34"/>
      <c r="X142" s="34"/>
      <c r="Y142" s="34"/>
      <c r="Z142" s="34"/>
      <c r="AA142" s="34"/>
      <c r="AB142" s="34"/>
      <c r="AC142" s="34"/>
      <c r="AD142" s="34"/>
      <c r="AE142" t="str">
        <f t="shared" si="3"/>
        <v/>
      </c>
    </row>
    <row r="143" spans="1:31" ht="17.25" x14ac:dyDescent="0.3">
      <c r="A143" s="33" t="str">
        <f>IF(Resources!A142&gt;0,Resources!A142,"")</f>
        <v/>
      </c>
      <c r="B143" s="34"/>
      <c r="C143" s="34"/>
      <c r="D143" s="34"/>
      <c r="E143" s="34"/>
      <c r="F143" s="34"/>
      <c r="G143" s="34"/>
      <c r="H143" s="34"/>
      <c r="I143" s="34"/>
      <c r="J143" s="34"/>
      <c r="K143" s="34"/>
      <c r="L143" s="34"/>
      <c r="M143" s="34"/>
      <c r="N143" s="34"/>
      <c r="O143" s="34"/>
      <c r="P143" s="34"/>
      <c r="Q143" s="34"/>
      <c r="R143" s="34"/>
      <c r="S143" s="34"/>
      <c r="T143" s="34"/>
      <c r="U143" s="34"/>
      <c r="V143" s="34"/>
      <c r="W143" s="34"/>
      <c r="X143" s="34"/>
      <c r="Y143" s="34"/>
      <c r="Z143" s="34"/>
      <c r="AA143" s="34"/>
      <c r="AB143" s="34"/>
      <c r="AC143" s="34"/>
      <c r="AD143" s="34"/>
      <c r="AE143" t="str">
        <f t="shared" si="3"/>
        <v/>
      </c>
    </row>
    <row r="144" spans="1:31" ht="17.25" x14ac:dyDescent="0.3">
      <c r="A144" s="33" t="str">
        <f>IF(Resources!A143&gt;0,Resources!A143,"")</f>
        <v/>
      </c>
      <c r="B144" s="34"/>
      <c r="C144" s="34"/>
      <c r="D144" s="34"/>
      <c r="E144" s="34"/>
      <c r="F144" s="34"/>
      <c r="G144" s="34"/>
      <c r="H144" s="34"/>
      <c r="I144" s="34"/>
      <c r="J144" s="34"/>
      <c r="K144" s="34"/>
      <c r="L144" s="34"/>
      <c r="M144" s="34"/>
      <c r="N144" s="34"/>
      <c r="O144" s="34"/>
      <c r="P144" s="34"/>
      <c r="Q144" s="34"/>
      <c r="R144" s="34"/>
      <c r="S144" s="34"/>
      <c r="T144" s="34"/>
      <c r="U144" s="34"/>
      <c r="V144" s="34"/>
      <c r="W144" s="34"/>
      <c r="X144" s="34"/>
      <c r="Y144" s="34"/>
      <c r="Z144" s="34"/>
      <c r="AA144" s="34"/>
      <c r="AB144" s="34"/>
      <c r="AC144" s="34"/>
      <c r="AD144" s="34"/>
      <c r="AE144" t="str">
        <f t="shared" si="3"/>
        <v/>
      </c>
    </row>
    <row r="145" spans="1:31" ht="17.25" x14ac:dyDescent="0.3">
      <c r="A145" s="33" t="str">
        <f>IF(Resources!A144&gt;0,Resources!A144,"")</f>
        <v/>
      </c>
      <c r="B145" s="34"/>
      <c r="C145" s="34"/>
      <c r="D145" s="34"/>
      <c r="E145" s="34"/>
      <c r="F145" s="34"/>
      <c r="G145" s="34"/>
      <c r="H145" s="34"/>
      <c r="I145" s="34"/>
      <c r="J145" s="34"/>
      <c r="K145" s="34"/>
      <c r="L145" s="34"/>
      <c r="M145" s="34"/>
      <c r="N145" s="34"/>
      <c r="O145" s="34"/>
      <c r="P145" s="34"/>
      <c r="Q145" s="34"/>
      <c r="R145" s="34"/>
      <c r="S145" s="34"/>
      <c r="T145" s="34"/>
      <c r="U145" s="34"/>
      <c r="V145" s="34"/>
      <c r="W145" s="34"/>
      <c r="X145" s="34"/>
      <c r="Y145" s="34"/>
      <c r="Z145" s="34"/>
      <c r="AA145" s="34"/>
      <c r="AB145" s="34"/>
      <c r="AC145" s="34"/>
      <c r="AD145" s="34"/>
      <c r="AE145" t="str">
        <f t="shared" si="3"/>
        <v/>
      </c>
    </row>
    <row r="146" spans="1:31" ht="17.25" x14ac:dyDescent="0.3">
      <c r="A146" s="33" t="str">
        <f>IF(Resources!A145&gt;0,Resources!A145,"")</f>
        <v/>
      </c>
      <c r="B146" s="34"/>
      <c r="C146" s="34"/>
      <c r="D146" s="34"/>
      <c r="E146" s="34"/>
      <c r="F146" s="34"/>
      <c r="G146" s="34"/>
      <c r="H146" s="34"/>
      <c r="I146" s="34"/>
      <c r="J146" s="34"/>
      <c r="K146" s="34"/>
      <c r="L146" s="34"/>
      <c r="M146" s="34"/>
      <c r="N146" s="34"/>
      <c r="O146" s="34"/>
      <c r="P146" s="34"/>
      <c r="Q146" s="34"/>
      <c r="R146" s="34"/>
      <c r="S146" s="34"/>
      <c r="T146" s="34"/>
      <c r="U146" s="34"/>
      <c r="V146" s="34"/>
      <c r="W146" s="34"/>
      <c r="X146" s="34"/>
      <c r="Y146" s="34"/>
      <c r="Z146" s="34"/>
      <c r="AA146" s="34"/>
      <c r="AB146" s="34"/>
      <c r="AC146" s="34"/>
      <c r="AD146" s="34"/>
      <c r="AE146" t="str">
        <f t="shared" si="3"/>
        <v/>
      </c>
    </row>
    <row r="147" spans="1:31" ht="17.25" x14ac:dyDescent="0.3">
      <c r="A147" s="33" t="str">
        <f>IF(Resources!A146&gt;0,Resources!A146,"")</f>
        <v/>
      </c>
      <c r="B147" s="34"/>
      <c r="C147" s="34"/>
      <c r="D147" s="34"/>
      <c r="E147" s="34"/>
      <c r="F147" s="34"/>
      <c r="G147" s="34"/>
      <c r="H147" s="34"/>
      <c r="I147" s="34"/>
      <c r="J147" s="34"/>
      <c r="K147" s="34"/>
      <c r="L147" s="34"/>
      <c r="M147" s="34"/>
      <c r="N147" s="34"/>
      <c r="O147" s="34"/>
      <c r="P147" s="34"/>
      <c r="Q147" s="34"/>
      <c r="R147" s="34"/>
      <c r="S147" s="34"/>
      <c r="T147" s="34"/>
      <c r="U147" s="34"/>
      <c r="V147" s="34"/>
      <c r="W147" s="34"/>
      <c r="X147" s="34"/>
      <c r="Y147" s="34"/>
      <c r="Z147" s="34"/>
      <c r="AA147" s="34"/>
      <c r="AB147" s="34"/>
      <c r="AC147" s="34"/>
      <c r="AD147" s="34"/>
      <c r="AE147" t="str">
        <f t="shared" si="3"/>
        <v/>
      </c>
    </row>
    <row r="148" spans="1:31" ht="17.25" x14ac:dyDescent="0.3">
      <c r="A148" s="33" t="str">
        <f>IF(Resources!A147&gt;0,Resources!A147,"")</f>
        <v/>
      </c>
      <c r="B148" s="34"/>
      <c r="C148" s="34"/>
      <c r="D148" s="34"/>
      <c r="E148" s="34"/>
      <c r="F148" s="34"/>
      <c r="G148" s="34"/>
      <c r="H148" s="34"/>
      <c r="I148" s="34"/>
      <c r="J148" s="34"/>
      <c r="K148" s="34"/>
      <c r="L148" s="34"/>
      <c r="M148" s="34"/>
      <c r="N148" s="34"/>
      <c r="O148" s="34"/>
      <c r="P148" s="34"/>
      <c r="Q148" s="34"/>
      <c r="R148" s="34"/>
      <c r="S148" s="34"/>
      <c r="T148" s="34"/>
      <c r="U148" s="34"/>
      <c r="V148" s="34"/>
      <c r="W148" s="34"/>
      <c r="X148" s="34"/>
      <c r="Y148" s="34"/>
      <c r="Z148" s="34"/>
      <c r="AA148" s="34"/>
      <c r="AB148" s="34"/>
      <c r="AC148" s="34"/>
      <c r="AD148" s="34"/>
      <c r="AE148" t="str">
        <f t="shared" si="3"/>
        <v/>
      </c>
    </row>
    <row r="149" spans="1:31" ht="17.25" x14ac:dyDescent="0.3">
      <c r="A149" s="33" t="str">
        <f>IF(Resources!A148&gt;0,Resources!A148,"")</f>
        <v/>
      </c>
      <c r="B149" s="34"/>
      <c r="C149" s="34"/>
      <c r="D149" s="34"/>
      <c r="E149" s="34"/>
      <c r="F149" s="34"/>
      <c r="G149" s="34"/>
      <c r="H149" s="34"/>
      <c r="I149" s="34"/>
      <c r="J149" s="34"/>
      <c r="K149" s="34"/>
      <c r="L149" s="34"/>
      <c r="M149" s="34"/>
      <c r="N149" s="34"/>
      <c r="O149" s="34"/>
      <c r="P149" s="34"/>
      <c r="Q149" s="34"/>
      <c r="R149" s="34"/>
      <c r="S149" s="34"/>
      <c r="T149" s="34"/>
      <c r="U149" s="34"/>
      <c r="V149" s="34"/>
      <c r="W149" s="34"/>
      <c r="X149" s="34"/>
      <c r="Y149" s="34"/>
      <c r="Z149" s="34"/>
      <c r="AA149" s="34"/>
      <c r="AB149" s="34"/>
      <c r="AC149" s="34"/>
      <c r="AD149" s="34"/>
      <c r="AE149" t="str">
        <f t="shared" si="3"/>
        <v/>
      </c>
    </row>
    <row r="150" spans="1:31" ht="17.25" x14ac:dyDescent="0.3">
      <c r="A150" s="33" t="str">
        <f>IF(Resources!A149&gt;0,Resources!A149,"")</f>
        <v/>
      </c>
      <c r="B150" s="34"/>
      <c r="C150" s="34"/>
      <c r="D150" s="34"/>
      <c r="E150" s="34"/>
      <c r="F150" s="34"/>
      <c r="G150" s="34"/>
      <c r="H150" s="34"/>
      <c r="I150" s="34"/>
      <c r="J150" s="34"/>
      <c r="K150" s="34"/>
      <c r="L150" s="34"/>
      <c r="M150" s="34"/>
      <c r="N150" s="34"/>
      <c r="O150" s="34"/>
      <c r="P150" s="34"/>
      <c r="Q150" s="34"/>
      <c r="R150" s="34"/>
      <c r="S150" s="34"/>
      <c r="T150" s="34"/>
      <c r="U150" s="34"/>
      <c r="V150" s="34"/>
      <c r="W150" s="34"/>
      <c r="X150" s="34"/>
      <c r="Y150" s="34"/>
      <c r="Z150" s="34"/>
      <c r="AA150" s="34"/>
      <c r="AB150" s="34"/>
      <c r="AC150" s="34"/>
      <c r="AD150" s="34"/>
      <c r="AE150" t="str">
        <f t="shared" si="3"/>
        <v/>
      </c>
    </row>
    <row r="151" spans="1:31" ht="17.25" x14ac:dyDescent="0.3">
      <c r="A151" s="33" t="str">
        <f>IF(Resources!A150&gt;0,Resources!A150,"")</f>
        <v/>
      </c>
      <c r="B151" s="34"/>
      <c r="C151" s="34"/>
      <c r="D151" s="34"/>
      <c r="E151" s="34"/>
      <c r="F151" s="34"/>
      <c r="G151" s="34"/>
      <c r="H151" s="34"/>
      <c r="I151" s="34"/>
      <c r="J151" s="34"/>
      <c r="K151" s="34"/>
      <c r="L151" s="34"/>
      <c r="M151" s="34"/>
      <c r="N151" s="34"/>
      <c r="O151" s="34"/>
      <c r="P151" s="34"/>
      <c r="Q151" s="34"/>
      <c r="R151" s="34"/>
      <c r="S151" s="34"/>
      <c r="T151" s="34"/>
      <c r="U151" s="34"/>
      <c r="V151" s="34"/>
      <c r="W151" s="34"/>
      <c r="X151" s="34"/>
      <c r="Y151" s="34"/>
      <c r="Z151" s="34"/>
      <c r="AA151" s="34"/>
      <c r="AB151" s="34"/>
      <c r="AC151" s="34"/>
      <c r="AD151" s="34"/>
      <c r="AE151" t="str">
        <f t="shared" si="3"/>
        <v/>
      </c>
    </row>
    <row r="152" spans="1:31" ht="17.25" x14ac:dyDescent="0.3">
      <c r="A152" s="33" t="str">
        <f>IF(Resources!A151&gt;0,Resources!A151,"")</f>
        <v/>
      </c>
      <c r="B152" s="34"/>
      <c r="C152" s="34"/>
      <c r="D152" s="34"/>
      <c r="E152" s="34"/>
      <c r="F152" s="34"/>
      <c r="G152" s="34"/>
      <c r="H152" s="34"/>
      <c r="I152" s="34"/>
      <c r="J152" s="34"/>
      <c r="K152" s="34"/>
      <c r="L152" s="34"/>
      <c r="M152" s="34"/>
      <c r="N152" s="34"/>
      <c r="O152" s="34"/>
      <c r="P152" s="34"/>
      <c r="Q152" s="34"/>
      <c r="R152" s="34"/>
      <c r="S152" s="34"/>
      <c r="T152" s="34"/>
      <c r="U152" s="34"/>
      <c r="V152" s="34"/>
      <c r="W152" s="34"/>
      <c r="X152" s="34"/>
      <c r="Y152" s="34"/>
      <c r="Z152" s="34"/>
      <c r="AA152" s="34"/>
      <c r="AB152" s="34"/>
      <c r="AC152" s="34"/>
      <c r="AD152" s="34"/>
      <c r="AE152" t="str">
        <f t="shared" si="3"/>
        <v/>
      </c>
    </row>
    <row r="153" spans="1:31" ht="17.25" x14ac:dyDescent="0.3">
      <c r="A153" s="33" t="str">
        <f>IF(Resources!A152&gt;0,Resources!A152,"")</f>
        <v/>
      </c>
      <c r="B153" s="34"/>
      <c r="C153" s="34"/>
      <c r="D153" s="34"/>
      <c r="E153" s="34"/>
      <c r="F153" s="34"/>
      <c r="G153" s="34"/>
      <c r="H153" s="34"/>
      <c r="I153" s="34"/>
      <c r="J153" s="34"/>
      <c r="K153" s="34"/>
      <c r="L153" s="34"/>
      <c r="M153" s="34"/>
      <c r="N153" s="34"/>
      <c r="O153" s="34"/>
      <c r="P153" s="34"/>
      <c r="Q153" s="34"/>
      <c r="R153" s="34"/>
      <c r="S153" s="34"/>
      <c r="T153" s="34"/>
      <c r="U153" s="34"/>
      <c r="V153" s="34"/>
      <c r="W153" s="34"/>
      <c r="X153" s="34"/>
      <c r="Y153" s="34"/>
      <c r="Z153" s="34"/>
      <c r="AA153" s="34"/>
      <c r="AB153" s="34"/>
      <c r="AC153" s="34"/>
      <c r="AD153" s="34"/>
      <c r="AE153" t="str">
        <f t="shared" si="3"/>
        <v/>
      </c>
    </row>
    <row r="154" spans="1:31" ht="17.25" x14ac:dyDescent="0.3">
      <c r="A154" s="33" t="str">
        <f>IF(Resources!A153&gt;0,Resources!A153,"")</f>
        <v/>
      </c>
      <c r="B154" s="34"/>
      <c r="C154" s="34"/>
      <c r="D154" s="34"/>
      <c r="E154" s="34"/>
      <c r="F154" s="34"/>
      <c r="G154" s="34"/>
      <c r="H154" s="34"/>
      <c r="I154" s="34"/>
      <c r="J154" s="34"/>
      <c r="K154" s="34"/>
      <c r="L154" s="34"/>
      <c r="M154" s="34"/>
      <c r="N154" s="34"/>
      <c r="O154" s="34"/>
      <c r="P154" s="34"/>
      <c r="Q154" s="34"/>
      <c r="R154" s="34"/>
      <c r="S154" s="34"/>
      <c r="T154" s="34"/>
      <c r="U154" s="34"/>
      <c r="V154" s="34"/>
      <c r="W154" s="34"/>
      <c r="X154" s="34"/>
      <c r="Y154" s="34"/>
      <c r="Z154" s="34"/>
      <c r="AA154" s="34"/>
      <c r="AB154" s="34"/>
      <c r="AC154" s="34"/>
      <c r="AD154" s="34"/>
      <c r="AE154" t="str">
        <f t="shared" si="3"/>
        <v/>
      </c>
    </row>
    <row r="155" spans="1:31" ht="17.25" x14ac:dyDescent="0.3">
      <c r="A155" s="33" t="str">
        <f>IF(Resources!A154&gt;0,Resources!A154,"")</f>
        <v/>
      </c>
      <c r="B155" s="34"/>
      <c r="C155" s="34"/>
      <c r="D155" s="34"/>
      <c r="E155" s="34"/>
      <c r="F155" s="34"/>
      <c r="G155" s="34"/>
      <c r="H155" s="34"/>
      <c r="I155" s="34"/>
      <c r="J155" s="34"/>
      <c r="K155" s="34"/>
      <c r="L155" s="34"/>
      <c r="M155" s="34"/>
      <c r="N155" s="34"/>
      <c r="O155" s="34"/>
      <c r="P155" s="34"/>
      <c r="Q155" s="34"/>
      <c r="R155" s="34"/>
      <c r="S155" s="34"/>
      <c r="T155" s="34"/>
      <c r="U155" s="34"/>
      <c r="V155" s="34"/>
      <c r="W155" s="34"/>
      <c r="X155" s="34"/>
      <c r="Y155" s="34"/>
      <c r="Z155" s="34"/>
      <c r="AA155" s="34"/>
      <c r="AB155" s="34"/>
      <c r="AC155" s="34"/>
      <c r="AD155" s="34"/>
      <c r="AE155" t="str">
        <f t="shared" si="3"/>
        <v/>
      </c>
    </row>
    <row r="156" spans="1:31" ht="17.25" x14ac:dyDescent="0.3">
      <c r="A156" s="33" t="str">
        <f>IF(Resources!A155&gt;0,Resources!A155,"")</f>
        <v/>
      </c>
      <c r="B156" s="34"/>
      <c r="C156" s="34"/>
      <c r="D156" s="34"/>
      <c r="E156" s="34"/>
      <c r="F156" s="34"/>
      <c r="G156" s="34"/>
      <c r="H156" s="34"/>
      <c r="I156" s="34"/>
      <c r="J156" s="34"/>
      <c r="K156" s="34"/>
      <c r="L156" s="34"/>
      <c r="M156" s="34"/>
      <c r="N156" s="34"/>
      <c r="O156" s="34"/>
      <c r="P156" s="34"/>
      <c r="Q156" s="34"/>
      <c r="R156" s="34"/>
      <c r="S156" s="34"/>
      <c r="T156" s="34"/>
      <c r="U156" s="34"/>
      <c r="V156" s="34"/>
      <c r="W156" s="34"/>
      <c r="X156" s="34"/>
      <c r="Y156" s="34"/>
      <c r="Z156" s="34"/>
      <c r="AA156" s="34"/>
      <c r="AB156" s="34"/>
      <c r="AC156" s="34"/>
      <c r="AD156" s="34"/>
      <c r="AE156" t="str">
        <f t="shared" si="3"/>
        <v/>
      </c>
    </row>
    <row r="157" spans="1:31" ht="17.25" x14ac:dyDescent="0.3">
      <c r="A157" s="33" t="str">
        <f>IF(Resources!A156&gt;0,Resources!A156,"")</f>
        <v/>
      </c>
      <c r="B157" s="34"/>
      <c r="C157" s="34"/>
      <c r="D157" s="34"/>
      <c r="E157" s="34"/>
      <c r="F157" s="34"/>
      <c r="G157" s="34"/>
      <c r="H157" s="34"/>
      <c r="I157" s="34"/>
      <c r="J157" s="34"/>
      <c r="K157" s="34"/>
      <c r="L157" s="34"/>
      <c r="M157" s="34"/>
      <c r="N157" s="34"/>
      <c r="O157" s="34"/>
      <c r="P157" s="34"/>
      <c r="Q157" s="34"/>
      <c r="R157" s="34"/>
      <c r="S157" s="34"/>
      <c r="T157" s="34"/>
      <c r="U157" s="34"/>
      <c r="V157" s="34"/>
      <c r="W157" s="34"/>
      <c r="X157" s="34"/>
      <c r="Y157" s="34"/>
      <c r="Z157" s="34"/>
      <c r="AA157" s="34"/>
      <c r="AB157" s="34"/>
      <c r="AC157" s="34"/>
      <c r="AD157" s="34"/>
      <c r="AE157" t="str">
        <f t="shared" si="3"/>
        <v/>
      </c>
    </row>
    <row r="158" spans="1:31" ht="17.25" x14ac:dyDescent="0.3">
      <c r="A158" s="33" t="str">
        <f>IF(Resources!A157&gt;0,Resources!A157,"")</f>
        <v/>
      </c>
      <c r="B158" s="34"/>
      <c r="C158" s="34"/>
      <c r="D158" s="34"/>
      <c r="E158" s="34"/>
      <c r="F158" s="34"/>
      <c r="G158" s="34"/>
      <c r="H158" s="34"/>
      <c r="I158" s="34"/>
      <c r="J158" s="34"/>
      <c r="K158" s="34"/>
      <c r="L158" s="34"/>
      <c r="M158" s="34"/>
      <c r="N158" s="34"/>
      <c r="O158" s="34"/>
      <c r="P158" s="34"/>
      <c r="Q158" s="34"/>
      <c r="R158" s="34"/>
      <c r="S158" s="34"/>
      <c r="T158" s="34"/>
      <c r="U158" s="34"/>
      <c r="V158" s="34"/>
      <c r="W158" s="34"/>
      <c r="X158" s="34"/>
      <c r="Y158" s="34"/>
      <c r="Z158" s="34"/>
      <c r="AA158" s="34"/>
      <c r="AB158" s="34"/>
      <c r="AC158" s="34"/>
      <c r="AD158" s="34"/>
      <c r="AE158" t="str">
        <f t="shared" si="3"/>
        <v/>
      </c>
    </row>
    <row r="159" spans="1:31" ht="17.25" x14ac:dyDescent="0.3">
      <c r="A159" s="33" t="str">
        <f>IF(Resources!A158&gt;0,Resources!A158,"")</f>
        <v/>
      </c>
      <c r="B159" s="34"/>
      <c r="C159" s="34"/>
      <c r="D159" s="34"/>
      <c r="E159" s="34"/>
      <c r="F159" s="34"/>
      <c r="G159" s="34"/>
      <c r="H159" s="34"/>
      <c r="I159" s="34"/>
      <c r="J159" s="34"/>
      <c r="K159" s="34"/>
      <c r="L159" s="34"/>
      <c r="M159" s="34"/>
      <c r="N159" s="34"/>
      <c r="O159" s="34"/>
      <c r="P159" s="34"/>
      <c r="Q159" s="34"/>
      <c r="R159" s="34"/>
      <c r="S159" s="34"/>
      <c r="T159" s="34"/>
      <c r="U159" s="34"/>
      <c r="V159" s="34"/>
      <c r="W159" s="34"/>
      <c r="X159" s="34"/>
      <c r="Y159" s="34"/>
      <c r="Z159" s="34"/>
      <c r="AA159" s="34"/>
      <c r="AB159" s="34"/>
      <c r="AC159" s="34"/>
      <c r="AD159" s="34"/>
      <c r="AE159" t="str">
        <f t="shared" si="3"/>
        <v/>
      </c>
    </row>
    <row r="160" spans="1:31" ht="17.25" x14ac:dyDescent="0.3">
      <c r="A160" s="33" t="str">
        <f>IF(Resources!A159&gt;0,Resources!A159,"")</f>
        <v/>
      </c>
      <c r="B160" s="34"/>
      <c r="C160" s="34"/>
      <c r="D160" s="34"/>
      <c r="E160" s="34"/>
      <c r="F160" s="34"/>
      <c r="G160" s="34"/>
      <c r="H160" s="34"/>
      <c r="I160" s="34"/>
      <c r="J160" s="34"/>
      <c r="K160" s="34"/>
      <c r="L160" s="34"/>
      <c r="M160" s="34"/>
      <c r="N160" s="34"/>
      <c r="O160" s="34"/>
      <c r="P160" s="34"/>
      <c r="Q160" s="34"/>
      <c r="R160" s="34"/>
      <c r="S160" s="34"/>
      <c r="T160" s="34"/>
      <c r="U160" s="34"/>
      <c r="V160" s="34"/>
      <c r="W160" s="34"/>
      <c r="X160" s="34"/>
      <c r="Y160" s="34"/>
      <c r="Z160" s="34"/>
      <c r="AA160" s="34"/>
      <c r="AB160" s="34"/>
      <c r="AC160" s="34"/>
      <c r="AD160" s="34"/>
      <c r="AE160" t="str">
        <f t="shared" si="3"/>
        <v/>
      </c>
    </row>
    <row r="161" spans="1:31" ht="17.25" x14ac:dyDescent="0.3">
      <c r="A161" s="33" t="str">
        <f>IF(Resources!A160&gt;0,Resources!A160,"")</f>
        <v/>
      </c>
      <c r="B161" s="34"/>
      <c r="C161" s="34"/>
      <c r="D161" s="34"/>
      <c r="E161" s="34"/>
      <c r="F161" s="34"/>
      <c r="G161" s="34"/>
      <c r="H161" s="34"/>
      <c r="I161" s="34"/>
      <c r="J161" s="34"/>
      <c r="K161" s="34"/>
      <c r="L161" s="34"/>
      <c r="M161" s="34"/>
      <c r="N161" s="34"/>
      <c r="O161" s="34"/>
      <c r="P161" s="34"/>
      <c r="Q161" s="34"/>
      <c r="R161" s="34"/>
      <c r="S161" s="34"/>
      <c r="T161" s="34"/>
      <c r="U161" s="34"/>
      <c r="V161" s="34"/>
      <c r="W161" s="34"/>
      <c r="X161" s="34"/>
      <c r="Y161" s="34"/>
      <c r="Z161" s="34"/>
      <c r="AA161" s="34"/>
      <c r="AB161" s="34"/>
      <c r="AC161" s="34"/>
      <c r="AD161" s="34"/>
      <c r="AE161" t="str">
        <f t="shared" si="3"/>
        <v/>
      </c>
    </row>
    <row r="162" spans="1:31" ht="17.25" x14ac:dyDescent="0.3">
      <c r="A162" s="33" t="str">
        <f>IF(Resources!A161&gt;0,Resources!A161,"")</f>
        <v/>
      </c>
      <c r="B162" s="34"/>
      <c r="C162" s="34"/>
      <c r="D162" s="34"/>
      <c r="E162" s="34"/>
      <c r="F162" s="34"/>
      <c r="G162" s="34"/>
      <c r="H162" s="34"/>
      <c r="I162" s="34"/>
      <c r="J162" s="34"/>
      <c r="K162" s="34"/>
      <c r="L162" s="34"/>
      <c r="M162" s="34"/>
      <c r="N162" s="34"/>
      <c r="O162" s="34"/>
      <c r="P162" s="34"/>
      <c r="Q162" s="34"/>
      <c r="R162" s="34"/>
      <c r="S162" s="34"/>
      <c r="T162" s="34"/>
      <c r="U162" s="34"/>
      <c r="V162" s="34"/>
      <c r="W162" s="34"/>
      <c r="X162" s="34"/>
      <c r="Y162" s="34"/>
      <c r="Z162" s="34"/>
      <c r="AA162" s="34"/>
      <c r="AB162" s="34"/>
      <c r="AC162" s="34"/>
      <c r="AD162" s="34"/>
      <c r="AE162" t="str">
        <f t="shared" si="3"/>
        <v/>
      </c>
    </row>
    <row r="163" spans="1:31" ht="17.25" x14ac:dyDescent="0.3">
      <c r="A163" s="33" t="str">
        <f>IF(Resources!A162&gt;0,Resources!A162,"")</f>
        <v/>
      </c>
      <c r="B163" s="34"/>
      <c r="C163" s="34"/>
      <c r="D163" s="34"/>
      <c r="E163" s="34"/>
      <c r="F163" s="34"/>
      <c r="G163" s="34"/>
      <c r="H163" s="34"/>
      <c r="I163" s="34"/>
      <c r="J163" s="34"/>
      <c r="K163" s="34"/>
      <c r="L163" s="34"/>
      <c r="M163" s="34"/>
      <c r="N163" s="34"/>
      <c r="O163" s="34"/>
      <c r="P163" s="34"/>
      <c r="Q163" s="34"/>
      <c r="R163" s="34"/>
      <c r="S163" s="34"/>
      <c r="T163" s="34"/>
      <c r="U163" s="34"/>
      <c r="V163" s="34"/>
      <c r="W163" s="34"/>
      <c r="X163" s="34"/>
      <c r="Y163" s="34"/>
      <c r="Z163" s="34"/>
      <c r="AA163" s="34"/>
      <c r="AB163" s="34"/>
      <c r="AC163" s="34"/>
      <c r="AD163" s="34"/>
      <c r="AE163" t="str">
        <f t="shared" si="3"/>
        <v/>
      </c>
    </row>
    <row r="164" spans="1:31" ht="17.25" x14ac:dyDescent="0.3">
      <c r="A164" s="33" t="str">
        <f>IF(Resources!A163&gt;0,Resources!A163,"")</f>
        <v/>
      </c>
      <c r="B164" s="34"/>
      <c r="C164" s="34"/>
      <c r="D164" s="34"/>
      <c r="E164" s="34"/>
      <c r="F164" s="34"/>
      <c r="G164" s="34"/>
      <c r="H164" s="34"/>
      <c r="I164" s="34"/>
      <c r="J164" s="34"/>
      <c r="K164" s="34"/>
      <c r="L164" s="34"/>
      <c r="M164" s="34"/>
      <c r="N164" s="34"/>
      <c r="O164" s="34"/>
      <c r="P164" s="34"/>
      <c r="Q164" s="34"/>
      <c r="R164" s="34"/>
      <c r="S164" s="34"/>
      <c r="T164" s="34"/>
      <c r="U164" s="34"/>
      <c r="V164" s="34"/>
      <c r="W164" s="34"/>
      <c r="X164" s="34"/>
      <c r="Y164" s="34"/>
      <c r="Z164" s="34"/>
      <c r="AA164" s="34"/>
      <c r="AB164" s="34"/>
      <c r="AC164" s="34"/>
      <c r="AD164" s="34"/>
      <c r="AE164" t="str">
        <f t="shared" si="3"/>
        <v/>
      </c>
    </row>
    <row r="165" spans="1:31" ht="17.25" x14ac:dyDescent="0.3">
      <c r="A165" s="33" t="str">
        <f>IF(Resources!A164&gt;0,Resources!A164,"")</f>
        <v/>
      </c>
      <c r="B165" s="34"/>
      <c r="C165" s="34"/>
      <c r="D165" s="34"/>
      <c r="E165" s="34"/>
      <c r="F165" s="34"/>
      <c r="G165" s="34"/>
      <c r="H165" s="34"/>
      <c r="I165" s="34"/>
      <c r="J165" s="34"/>
      <c r="K165" s="34"/>
      <c r="L165" s="34"/>
      <c r="M165" s="34"/>
      <c r="N165" s="34"/>
      <c r="O165" s="34"/>
      <c r="P165" s="34"/>
      <c r="Q165" s="34"/>
      <c r="R165" s="34"/>
      <c r="S165" s="34"/>
      <c r="T165" s="34"/>
      <c r="U165" s="34"/>
      <c r="V165" s="34"/>
      <c r="W165" s="34"/>
      <c r="X165" s="34"/>
      <c r="Y165" s="34"/>
      <c r="Z165" s="34"/>
      <c r="AA165" s="34"/>
      <c r="AB165" s="34"/>
      <c r="AC165" s="34"/>
      <c r="AD165" s="34"/>
      <c r="AE165" t="str">
        <f t="shared" si="3"/>
        <v/>
      </c>
    </row>
    <row r="166" spans="1:31" ht="17.25" x14ac:dyDescent="0.3">
      <c r="A166" s="33" t="str">
        <f>IF(Resources!A165&gt;0,Resources!A165,"")</f>
        <v/>
      </c>
      <c r="B166" s="34"/>
      <c r="C166" s="34"/>
      <c r="D166" s="34"/>
      <c r="E166" s="34"/>
      <c r="F166" s="34"/>
      <c r="G166" s="34"/>
      <c r="H166" s="34"/>
      <c r="I166" s="34"/>
      <c r="J166" s="34"/>
      <c r="K166" s="34"/>
      <c r="L166" s="34"/>
      <c r="M166" s="34"/>
      <c r="N166" s="34"/>
      <c r="O166" s="34"/>
      <c r="P166" s="34"/>
      <c r="Q166" s="34"/>
      <c r="R166" s="34"/>
      <c r="S166" s="34"/>
      <c r="T166" s="34"/>
      <c r="U166" s="34"/>
      <c r="V166" s="34"/>
      <c r="W166" s="34"/>
      <c r="X166" s="34"/>
      <c r="Y166" s="34"/>
      <c r="Z166" s="34"/>
      <c r="AA166" s="34"/>
      <c r="AB166" s="34"/>
      <c r="AC166" s="34"/>
      <c r="AD166" s="34"/>
      <c r="AE166" t="str">
        <f t="shared" si="3"/>
        <v/>
      </c>
    </row>
    <row r="167" spans="1:31" ht="17.25" x14ac:dyDescent="0.3">
      <c r="A167" s="33" t="str">
        <f>IF(Resources!A166&gt;0,Resources!A166,"")</f>
        <v/>
      </c>
      <c r="B167" s="34"/>
      <c r="C167" s="34"/>
      <c r="D167" s="34"/>
      <c r="E167" s="34"/>
      <c r="F167" s="34"/>
      <c r="G167" s="34"/>
      <c r="H167" s="34"/>
      <c r="I167" s="34"/>
      <c r="J167" s="34"/>
      <c r="K167" s="34"/>
      <c r="L167" s="34"/>
      <c r="M167" s="34"/>
      <c r="N167" s="34"/>
      <c r="O167" s="34"/>
      <c r="P167" s="34"/>
      <c r="Q167" s="34"/>
      <c r="R167" s="34"/>
      <c r="S167" s="34"/>
      <c r="T167" s="34"/>
      <c r="U167" s="34"/>
      <c r="V167" s="34"/>
      <c r="W167" s="34"/>
      <c r="X167" s="34"/>
      <c r="Y167" s="34"/>
      <c r="Z167" s="34"/>
      <c r="AA167" s="34"/>
      <c r="AB167" s="34"/>
      <c r="AC167" s="34"/>
      <c r="AD167" s="34"/>
      <c r="AE167" t="str">
        <f t="shared" si="3"/>
        <v/>
      </c>
    </row>
    <row r="168" spans="1:31" ht="17.25" x14ac:dyDescent="0.3">
      <c r="A168" s="33" t="str">
        <f>IF(Resources!A167&gt;0,Resources!A167,"")</f>
        <v/>
      </c>
      <c r="B168" s="34"/>
      <c r="C168" s="34"/>
      <c r="D168" s="34"/>
      <c r="E168" s="34"/>
      <c r="F168" s="34"/>
      <c r="G168" s="34"/>
      <c r="H168" s="34"/>
      <c r="I168" s="34"/>
      <c r="J168" s="34"/>
      <c r="K168" s="34"/>
      <c r="L168" s="34"/>
      <c r="M168" s="34"/>
      <c r="N168" s="34"/>
      <c r="O168" s="34"/>
      <c r="P168" s="34"/>
      <c r="Q168" s="34"/>
      <c r="R168" s="34"/>
      <c r="S168" s="34"/>
      <c r="T168" s="34"/>
      <c r="U168" s="34"/>
      <c r="V168" s="34"/>
      <c r="W168" s="34"/>
      <c r="X168" s="34"/>
      <c r="Y168" s="34"/>
      <c r="Z168" s="34"/>
      <c r="AA168" s="34"/>
      <c r="AB168" s="34"/>
      <c r="AC168" s="34"/>
      <c r="AD168" s="34"/>
      <c r="AE168" t="str">
        <f t="shared" si="3"/>
        <v/>
      </c>
    </row>
    <row r="169" spans="1:31" ht="17.25" x14ac:dyDescent="0.3">
      <c r="A169" s="33" t="str">
        <f>IF(Resources!A168&gt;0,Resources!A168,"")</f>
        <v/>
      </c>
      <c r="B169" s="34"/>
      <c r="C169" s="34"/>
      <c r="D169" s="34"/>
      <c r="E169" s="34"/>
      <c r="F169" s="34"/>
      <c r="G169" s="34"/>
      <c r="H169" s="34"/>
      <c r="I169" s="34"/>
      <c r="J169" s="34"/>
      <c r="K169" s="34"/>
      <c r="L169" s="34"/>
      <c r="M169" s="34"/>
      <c r="N169" s="34"/>
      <c r="O169" s="34"/>
      <c r="P169" s="34"/>
      <c r="Q169" s="34"/>
      <c r="R169" s="34"/>
      <c r="S169" s="34"/>
      <c r="T169" s="34"/>
      <c r="U169" s="34"/>
      <c r="V169" s="34"/>
      <c r="W169" s="34"/>
      <c r="X169" s="34"/>
      <c r="Y169" s="34"/>
      <c r="Z169" s="34"/>
      <c r="AA169" s="34"/>
      <c r="AB169" s="34"/>
      <c r="AC169" s="34"/>
      <c r="AD169" s="34"/>
      <c r="AE169" t="str">
        <f t="shared" si="3"/>
        <v/>
      </c>
    </row>
    <row r="170" spans="1:31" ht="17.25" x14ac:dyDescent="0.3">
      <c r="A170" s="33" t="str">
        <f>IF(Resources!A169&gt;0,Resources!A169,"")</f>
        <v/>
      </c>
      <c r="B170" s="34"/>
      <c r="C170" s="34"/>
      <c r="D170" s="34"/>
      <c r="E170" s="34"/>
      <c r="F170" s="34"/>
      <c r="G170" s="34"/>
      <c r="H170" s="34"/>
      <c r="I170" s="34"/>
      <c r="J170" s="34"/>
      <c r="K170" s="34"/>
      <c r="L170" s="34"/>
      <c r="M170" s="34"/>
      <c r="N170" s="34"/>
      <c r="O170" s="34"/>
      <c r="P170" s="34"/>
      <c r="Q170" s="34"/>
      <c r="R170" s="34"/>
      <c r="S170" s="34"/>
      <c r="T170" s="34"/>
      <c r="U170" s="34"/>
      <c r="V170" s="34"/>
      <c r="W170" s="34"/>
      <c r="X170" s="34"/>
      <c r="Y170" s="34"/>
      <c r="Z170" s="34"/>
      <c r="AA170" s="34"/>
      <c r="AB170" s="34"/>
      <c r="AC170" s="34"/>
      <c r="AD170" s="34"/>
      <c r="AE170" t="str">
        <f t="shared" si="3"/>
        <v/>
      </c>
    </row>
    <row r="171" spans="1:31" ht="17.25" x14ac:dyDescent="0.3">
      <c r="A171" s="33" t="str">
        <f>IF(Resources!A170&gt;0,Resources!A170,"")</f>
        <v/>
      </c>
      <c r="B171" s="34"/>
      <c r="C171" s="34"/>
      <c r="D171" s="34"/>
      <c r="E171" s="34"/>
      <c r="F171" s="34"/>
      <c r="G171" s="34"/>
      <c r="H171" s="34"/>
      <c r="I171" s="34"/>
      <c r="J171" s="34"/>
      <c r="K171" s="34"/>
      <c r="L171" s="34"/>
      <c r="M171" s="34"/>
      <c r="N171" s="34"/>
      <c r="O171" s="34"/>
      <c r="P171" s="34"/>
      <c r="Q171" s="34"/>
      <c r="R171" s="34"/>
      <c r="S171" s="34"/>
      <c r="T171" s="34"/>
      <c r="U171" s="34"/>
      <c r="V171" s="34"/>
      <c r="W171" s="34"/>
      <c r="X171" s="34"/>
      <c r="Y171" s="34"/>
      <c r="Z171" s="34"/>
      <c r="AA171" s="34"/>
      <c r="AB171" s="34"/>
      <c r="AC171" s="34"/>
      <c r="AD171" s="34"/>
      <c r="AE171" t="str">
        <f t="shared" si="3"/>
        <v/>
      </c>
    </row>
    <row r="172" spans="1:31" ht="17.25" x14ac:dyDescent="0.3">
      <c r="A172" s="33" t="str">
        <f>IF(Resources!A171&gt;0,Resources!A171,"")</f>
        <v/>
      </c>
      <c r="B172" s="34"/>
      <c r="C172" s="34"/>
      <c r="D172" s="34"/>
      <c r="E172" s="34"/>
      <c r="F172" s="34"/>
      <c r="G172" s="34"/>
      <c r="H172" s="34"/>
      <c r="I172" s="34"/>
      <c r="J172" s="34"/>
      <c r="K172" s="34"/>
      <c r="L172" s="34"/>
      <c r="M172" s="34"/>
      <c r="N172" s="34"/>
      <c r="O172" s="34"/>
      <c r="P172" s="34"/>
      <c r="Q172" s="34"/>
      <c r="R172" s="34"/>
      <c r="S172" s="34"/>
      <c r="T172" s="34"/>
      <c r="U172" s="34"/>
      <c r="V172" s="34"/>
      <c r="W172" s="34"/>
      <c r="X172" s="34"/>
      <c r="Y172" s="34"/>
      <c r="Z172" s="34"/>
      <c r="AA172" s="34"/>
      <c r="AB172" s="34"/>
      <c r="AC172" s="34"/>
      <c r="AD172" s="34"/>
      <c r="AE172" t="str">
        <f t="shared" si="3"/>
        <v/>
      </c>
    </row>
    <row r="173" spans="1:31" ht="17.25" x14ac:dyDescent="0.3">
      <c r="A173" s="33" t="str">
        <f>IF(Resources!A172&gt;0,Resources!A172,"")</f>
        <v/>
      </c>
      <c r="B173" s="34"/>
      <c r="C173" s="34"/>
      <c r="D173" s="34"/>
      <c r="E173" s="34"/>
      <c r="F173" s="34"/>
      <c r="G173" s="34"/>
      <c r="H173" s="34"/>
      <c r="I173" s="34"/>
      <c r="J173" s="34"/>
      <c r="K173" s="34"/>
      <c r="L173" s="34"/>
      <c r="M173" s="34"/>
      <c r="N173" s="34"/>
      <c r="O173" s="34"/>
      <c r="P173" s="34"/>
      <c r="Q173" s="34"/>
      <c r="R173" s="34"/>
      <c r="S173" s="34"/>
      <c r="T173" s="34"/>
      <c r="U173" s="34"/>
      <c r="V173" s="34"/>
      <c r="W173" s="34"/>
      <c r="X173" s="34"/>
      <c r="Y173" s="34"/>
      <c r="Z173" s="34"/>
      <c r="AA173" s="34"/>
      <c r="AB173" s="34"/>
      <c r="AC173" s="34"/>
      <c r="AD173" s="34"/>
      <c r="AE173" t="str">
        <f t="shared" si="3"/>
        <v/>
      </c>
    </row>
    <row r="174" spans="1:31" ht="17.25" x14ac:dyDescent="0.3">
      <c r="A174" s="33" t="str">
        <f>IF(Resources!A173&gt;0,Resources!A173,"")</f>
        <v/>
      </c>
      <c r="B174" s="34"/>
      <c r="C174" s="34"/>
      <c r="D174" s="34"/>
      <c r="E174" s="34"/>
      <c r="F174" s="34"/>
      <c r="G174" s="34"/>
      <c r="H174" s="34"/>
      <c r="I174" s="34"/>
      <c r="J174" s="34"/>
      <c r="K174" s="34"/>
      <c r="L174" s="34"/>
      <c r="M174" s="34"/>
      <c r="N174" s="34"/>
      <c r="O174" s="34"/>
      <c r="P174" s="34"/>
      <c r="Q174" s="34"/>
      <c r="R174" s="34"/>
      <c r="S174" s="34"/>
      <c r="T174" s="34"/>
      <c r="U174" s="34"/>
      <c r="V174" s="34"/>
      <c r="W174" s="34"/>
      <c r="X174" s="34"/>
      <c r="Y174" s="34"/>
      <c r="Z174" s="34"/>
      <c r="AA174" s="34"/>
      <c r="AB174" s="34"/>
      <c r="AC174" s="34"/>
      <c r="AD174" s="34"/>
      <c r="AE174" t="str">
        <f t="shared" si="3"/>
        <v/>
      </c>
    </row>
    <row r="175" spans="1:31" ht="17.25" x14ac:dyDescent="0.3">
      <c r="A175" s="33" t="str">
        <f>IF(Resources!A174&gt;0,Resources!A174,"")</f>
        <v/>
      </c>
      <c r="B175" s="34"/>
      <c r="C175" s="34"/>
      <c r="D175" s="34"/>
      <c r="E175" s="34"/>
      <c r="F175" s="34"/>
      <c r="G175" s="34"/>
      <c r="H175" s="34"/>
      <c r="I175" s="34"/>
      <c r="J175" s="34"/>
      <c r="K175" s="34"/>
      <c r="L175" s="34"/>
      <c r="M175" s="34"/>
      <c r="N175" s="34"/>
      <c r="O175" s="34"/>
      <c r="P175" s="34"/>
      <c r="Q175" s="34"/>
      <c r="R175" s="34"/>
      <c r="S175" s="34"/>
      <c r="T175" s="34"/>
      <c r="U175" s="34"/>
      <c r="V175" s="34"/>
      <c r="W175" s="34"/>
      <c r="X175" s="34"/>
      <c r="Y175" s="34"/>
      <c r="Z175" s="34"/>
      <c r="AA175" s="34"/>
      <c r="AB175" s="34"/>
      <c r="AC175" s="34"/>
      <c r="AD175" s="34"/>
      <c r="AE175" t="str">
        <f t="shared" si="3"/>
        <v/>
      </c>
    </row>
    <row r="176" spans="1:31" ht="17.25" x14ac:dyDescent="0.3">
      <c r="A176" s="33" t="str">
        <f>IF(Resources!A175&gt;0,Resources!A175,"")</f>
        <v/>
      </c>
      <c r="B176" s="34"/>
      <c r="C176" s="34"/>
      <c r="D176" s="34"/>
      <c r="E176" s="34"/>
      <c r="F176" s="34"/>
      <c r="G176" s="34"/>
      <c r="H176" s="34"/>
      <c r="I176" s="34"/>
      <c r="J176" s="34"/>
      <c r="K176" s="34"/>
      <c r="L176" s="34"/>
      <c r="M176" s="34"/>
      <c r="N176" s="34"/>
      <c r="O176" s="34"/>
      <c r="P176" s="34"/>
      <c r="Q176" s="34"/>
      <c r="R176" s="34"/>
      <c r="S176" s="34"/>
      <c r="T176" s="34"/>
      <c r="U176" s="34"/>
      <c r="V176" s="34"/>
      <c r="W176" s="34"/>
      <c r="X176" s="34"/>
      <c r="Y176" s="34"/>
      <c r="Z176" s="34"/>
      <c r="AA176" s="34"/>
      <c r="AB176" s="34"/>
      <c r="AC176" s="34"/>
      <c r="AD176" s="34"/>
      <c r="AE176" t="str">
        <f t="shared" si="3"/>
        <v/>
      </c>
    </row>
    <row r="177" spans="1:31" ht="17.25" x14ac:dyDescent="0.3">
      <c r="A177" s="33" t="str">
        <f>IF(Resources!A176&gt;0,Resources!A176,"")</f>
        <v/>
      </c>
      <c r="B177" s="34"/>
      <c r="C177" s="34"/>
      <c r="D177" s="34"/>
      <c r="E177" s="34"/>
      <c r="F177" s="34"/>
      <c r="G177" s="34"/>
      <c r="H177" s="34"/>
      <c r="I177" s="34"/>
      <c r="J177" s="34"/>
      <c r="K177" s="34"/>
      <c r="L177" s="34"/>
      <c r="M177" s="34"/>
      <c r="N177" s="34"/>
      <c r="O177" s="34"/>
      <c r="P177" s="34"/>
      <c r="Q177" s="34"/>
      <c r="R177" s="34"/>
      <c r="S177" s="34"/>
      <c r="T177" s="34"/>
      <c r="U177" s="34"/>
      <c r="V177" s="34"/>
      <c r="W177" s="34"/>
      <c r="X177" s="34"/>
      <c r="Y177" s="34"/>
      <c r="Z177" s="34"/>
      <c r="AA177" s="34"/>
      <c r="AB177" s="34"/>
      <c r="AC177" s="34"/>
      <c r="AD177" s="34"/>
      <c r="AE177" t="str">
        <f t="shared" si="3"/>
        <v/>
      </c>
    </row>
    <row r="178" spans="1:31" ht="17.25" x14ac:dyDescent="0.3">
      <c r="A178" s="33" t="str">
        <f>IF(Resources!A177&gt;0,Resources!A177,"")</f>
        <v/>
      </c>
      <c r="B178" s="34"/>
      <c r="C178" s="34"/>
      <c r="D178" s="34"/>
      <c r="E178" s="34"/>
      <c r="F178" s="34"/>
      <c r="G178" s="34"/>
      <c r="H178" s="34"/>
      <c r="I178" s="34"/>
      <c r="J178" s="34"/>
      <c r="K178" s="34"/>
      <c r="L178" s="34"/>
      <c r="M178" s="34"/>
      <c r="N178" s="34"/>
      <c r="O178" s="34"/>
      <c r="P178" s="34"/>
      <c r="Q178" s="34"/>
      <c r="R178" s="34"/>
      <c r="S178" s="34"/>
      <c r="T178" s="34"/>
      <c r="U178" s="34"/>
      <c r="V178" s="34"/>
      <c r="W178" s="34"/>
      <c r="X178" s="34"/>
      <c r="Y178" s="34"/>
      <c r="Z178" s="34"/>
      <c r="AA178" s="34"/>
      <c r="AB178" s="34"/>
      <c r="AC178" s="34"/>
      <c r="AD178" s="34"/>
      <c r="AE178" t="str">
        <f t="shared" si="3"/>
        <v/>
      </c>
    </row>
    <row r="179" spans="1:31" ht="17.25" x14ac:dyDescent="0.3">
      <c r="A179" s="33" t="str">
        <f>IF(Resources!A178&gt;0,Resources!A178,"")</f>
        <v/>
      </c>
      <c r="B179" s="34"/>
      <c r="C179" s="34"/>
      <c r="D179" s="34"/>
      <c r="E179" s="34"/>
      <c r="F179" s="34"/>
      <c r="G179" s="34"/>
      <c r="H179" s="34"/>
      <c r="I179" s="34"/>
      <c r="J179" s="34"/>
      <c r="K179" s="34"/>
      <c r="L179" s="34"/>
      <c r="M179" s="34"/>
      <c r="N179" s="34"/>
      <c r="O179" s="34"/>
      <c r="P179" s="34"/>
      <c r="Q179" s="34"/>
      <c r="R179" s="34"/>
      <c r="S179" s="34"/>
      <c r="T179" s="34"/>
      <c r="U179" s="34"/>
      <c r="V179" s="34"/>
      <c r="W179" s="34"/>
      <c r="X179" s="34"/>
      <c r="Y179" s="34"/>
      <c r="Z179" s="34"/>
      <c r="AA179" s="34"/>
      <c r="AB179" s="34"/>
      <c r="AC179" s="34"/>
      <c r="AD179" s="34"/>
      <c r="AE179" t="str">
        <f t="shared" si="3"/>
        <v/>
      </c>
    </row>
    <row r="180" spans="1:31" ht="17.25" x14ac:dyDescent="0.3">
      <c r="A180" s="33" t="str">
        <f>IF(Resources!A179&gt;0,Resources!A179,"")</f>
        <v/>
      </c>
      <c r="B180" s="34"/>
      <c r="C180" s="34"/>
      <c r="D180" s="34"/>
      <c r="E180" s="34"/>
      <c r="F180" s="34"/>
      <c r="G180" s="34"/>
      <c r="H180" s="34"/>
      <c r="I180" s="34"/>
      <c r="J180" s="34"/>
      <c r="K180" s="34"/>
      <c r="L180" s="34"/>
      <c r="M180" s="34"/>
      <c r="N180" s="34"/>
      <c r="O180" s="34"/>
      <c r="P180" s="34"/>
      <c r="Q180" s="34"/>
      <c r="R180" s="34"/>
      <c r="S180" s="34"/>
      <c r="T180" s="34"/>
      <c r="U180" s="34"/>
      <c r="V180" s="34"/>
      <c r="W180" s="34"/>
      <c r="X180" s="34"/>
      <c r="Y180" s="34"/>
      <c r="Z180" s="34"/>
      <c r="AA180" s="34"/>
      <c r="AB180" s="34"/>
      <c r="AC180" s="34"/>
      <c r="AD180" s="34"/>
      <c r="AE180" t="str">
        <f t="shared" si="3"/>
        <v/>
      </c>
    </row>
    <row r="181" spans="1:31" ht="17.25" x14ac:dyDescent="0.3">
      <c r="A181" s="33" t="str">
        <f>IF(Resources!A180&gt;0,Resources!A180,"")</f>
        <v/>
      </c>
      <c r="B181" s="34"/>
      <c r="C181" s="34"/>
      <c r="D181" s="34"/>
      <c r="E181" s="34"/>
      <c r="F181" s="34"/>
      <c r="G181" s="34"/>
      <c r="H181" s="34"/>
      <c r="I181" s="34"/>
      <c r="J181" s="34"/>
      <c r="K181" s="34"/>
      <c r="L181" s="34"/>
      <c r="M181" s="34"/>
      <c r="N181" s="34"/>
      <c r="O181" s="34"/>
      <c r="P181" s="34"/>
      <c r="Q181" s="34"/>
      <c r="R181" s="34"/>
      <c r="S181" s="34"/>
      <c r="T181" s="34"/>
      <c r="U181" s="34"/>
      <c r="V181" s="34"/>
      <c r="W181" s="34"/>
      <c r="X181" s="34"/>
      <c r="Y181" s="34"/>
      <c r="Z181" s="34"/>
      <c r="AA181" s="34"/>
      <c r="AB181" s="34"/>
      <c r="AC181" s="34"/>
      <c r="AD181" s="34"/>
      <c r="AE181" t="str">
        <f t="shared" si="3"/>
        <v/>
      </c>
    </row>
    <row r="182" spans="1:31" ht="17.25" x14ac:dyDescent="0.3">
      <c r="A182" s="33" t="str">
        <f>IF(Resources!A181&gt;0,Resources!A181,"")</f>
        <v/>
      </c>
      <c r="B182" s="34"/>
      <c r="C182" s="34"/>
      <c r="D182" s="34"/>
      <c r="E182" s="34"/>
      <c r="F182" s="34"/>
      <c r="G182" s="34"/>
      <c r="H182" s="34"/>
      <c r="I182" s="34"/>
      <c r="J182" s="34"/>
      <c r="K182" s="34"/>
      <c r="L182" s="34"/>
      <c r="M182" s="34"/>
      <c r="N182" s="34"/>
      <c r="O182" s="34"/>
      <c r="P182" s="34"/>
      <c r="Q182" s="34"/>
      <c r="R182" s="34"/>
      <c r="S182" s="34"/>
      <c r="T182" s="34"/>
      <c r="U182" s="34"/>
      <c r="V182" s="34"/>
      <c r="W182" s="34"/>
      <c r="X182" s="34"/>
      <c r="Y182" s="34"/>
      <c r="Z182" s="34"/>
      <c r="AA182" s="34"/>
      <c r="AB182" s="34"/>
      <c r="AC182" s="34"/>
      <c r="AD182" s="34"/>
      <c r="AE182" t="str">
        <f t="shared" si="3"/>
        <v/>
      </c>
    </row>
    <row r="183" spans="1:31" ht="17.25" x14ac:dyDescent="0.3">
      <c r="A183" s="33" t="str">
        <f>IF(Resources!A182&gt;0,Resources!A182,"")</f>
        <v/>
      </c>
      <c r="B183" s="34"/>
      <c r="C183" s="34"/>
      <c r="D183" s="34"/>
      <c r="E183" s="34"/>
      <c r="F183" s="34"/>
      <c r="G183" s="34"/>
      <c r="H183" s="34"/>
      <c r="I183" s="34"/>
      <c r="J183" s="34"/>
      <c r="K183" s="34"/>
      <c r="L183" s="34"/>
      <c r="M183" s="34"/>
      <c r="N183" s="34"/>
      <c r="O183" s="34"/>
      <c r="P183" s="34"/>
      <c r="Q183" s="34"/>
      <c r="R183" s="34"/>
      <c r="S183" s="34"/>
      <c r="T183" s="34"/>
      <c r="U183" s="34"/>
      <c r="V183" s="34"/>
      <c r="W183" s="34"/>
      <c r="X183" s="34"/>
      <c r="Y183" s="34"/>
      <c r="Z183" s="34"/>
      <c r="AA183" s="34"/>
      <c r="AB183" s="34"/>
      <c r="AC183" s="34"/>
      <c r="AD183" s="34"/>
      <c r="AE183" t="str">
        <f t="shared" si="3"/>
        <v/>
      </c>
    </row>
    <row r="184" spans="1:31" ht="17.25" x14ac:dyDescent="0.3">
      <c r="A184" s="33" t="str">
        <f>IF(Resources!A183&gt;0,Resources!A183,"")</f>
        <v/>
      </c>
      <c r="B184" s="34"/>
      <c r="C184" s="34"/>
      <c r="D184" s="34"/>
      <c r="E184" s="34"/>
      <c r="F184" s="34"/>
      <c r="G184" s="34"/>
      <c r="H184" s="34"/>
      <c r="I184" s="34"/>
      <c r="J184" s="34"/>
      <c r="K184" s="34"/>
      <c r="L184" s="34"/>
      <c r="M184" s="34"/>
      <c r="N184" s="34"/>
      <c r="O184" s="34"/>
      <c r="P184" s="34"/>
      <c r="Q184" s="34"/>
      <c r="R184" s="34"/>
      <c r="S184" s="34"/>
      <c r="T184" s="34"/>
      <c r="U184" s="34"/>
      <c r="V184" s="34"/>
      <c r="W184" s="34"/>
      <c r="X184" s="34"/>
      <c r="Y184" s="34"/>
      <c r="Z184" s="34"/>
      <c r="AA184" s="34"/>
      <c r="AB184" s="34"/>
      <c r="AC184" s="34"/>
      <c r="AD184" s="34"/>
      <c r="AE184" t="str">
        <f t="shared" si="3"/>
        <v/>
      </c>
    </row>
    <row r="185" spans="1:31" ht="17.25" x14ac:dyDescent="0.3">
      <c r="A185" s="33" t="str">
        <f>IF(Resources!A184&gt;0,Resources!A184,"")</f>
        <v/>
      </c>
      <c r="B185" s="34"/>
      <c r="C185" s="34"/>
      <c r="D185" s="34"/>
      <c r="E185" s="34"/>
      <c r="F185" s="34"/>
      <c r="G185" s="34"/>
      <c r="H185" s="34"/>
      <c r="I185" s="34"/>
      <c r="J185" s="34"/>
      <c r="K185" s="34"/>
      <c r="L185" s="34"/>
      <c r="M185" s="34"/>
      <c r="N185" s="34"/>
      <c r="O185" s="34"/>
      <c r="P185" s="34"/>
      <c r="Q185" s="34"/>
      <c r="R185" s="34"/>
      <c r="S185" s="34"/>
      <c r="T185" s="34"/>
      <c r="U185" s="34"/>
      <c r="V185" s="34"/>
      <c r="W185" s="34"/>
      <c r="X185" s="34"/>
      <c r="Y185" s="34"/>
      <c r="Z185" s="34"/>
      <c r="AA185" s="34"/>
      <c r="AB185" s="34"/>
      <c r="AC185" s="34"/>
      <c r="AD185" s="34"/>
      <c r="AE185" t="str">
        <f t="shared" si="3"/>
        <v/>
      </c>
    </row>
    <row r="186" spans="1:31" ht="17.25" x14ac:dyDescent="0.3">
      <c r="A186" s="33" t="str">
        <f>IF(Resources!A185&gt;0,Resources!A185,"")</f>
        <v/>
      </c>
      <c r="B186" s="34"/>
      <c r="C186" s="34"/>
      <c r="D186" s="34"/>
      <c r="E186" s="34"/>
      <c r="F186" s="34"/>
      <c r="G186" s="34"/>
      <c r="H186" s="34"/>
      <c r="I186" s="34"/>
      <c r="J186" s="34"/>
      <c r="K186" s="34"/>
      <c r="L186" s="34"/>
      <c r="M186" s="34"/>
      <c r="N186" s="34"/>
      <c r="O186" s="34"/>
      <c r="P186" s="34"/>
      <c r="Q186" s="34"/>
      <c r="R186" s="34"/>
      <c r="S186" s="34"/>
      <c r="T186" s="34"/>
      <c r="U186" s="34"/>
      <c r="V186" s="34"/>
      <c r="W186" s="34"/>
      <c r="X186" s="34"/>
      <c r="Y186" s="34"/>
      <c r="Z186" s="34"/>
      <c r="AA186" s="34"/>
      <c r="AB186" s="34"/>
      <c r="AC186" s="34"/>
      <c r="AD186" s="34"/>
      <c r="AE186" t="str">
        <f t="shared" si="3"/>
        <v/>
      </c>
    </row>
    <row r="187" spans="1:31" ht="17.25" x14ac:dyDescent="0.3">
      <c r="A187" s="33" t="str">
        <f>IF(Resources!A186&gt;0,Resources!A186,"")</f>
        <v/>
      </c>
      <c r="B187" s="34"/>
      <c r="C187" s="34"/>
      <c r="D187" s="34"/>
      <c r="E187" s="34"/>
      <c r="F187" s="34"/>
      <c r="G187" s="34"/>
      <c r="H187" s="34"/>
      <c r="I187" s="34"/>
      <c r="J187" s="34"/>
      <c r="K187" s="34"/>
      <c r="L187" s="34"/>
      <c r="M187" s="34"/>
      <c r="N187" s="34"/>
      <c r="O187" s="34"/>
      <c r="P187" s="34"/>
      <c r="Q187" s="34"/>
      <c r="R187" s="34"/>
      <c r="S187" s="34"/>
      <c r="T187" s="34"/>
      <c r="U187" s="34"/>
      <c r="V187" s="34"/>
      <c r="W187" s="34"/>
      <c r="X187" s="34"/>
      <c r="Y187" s="34"/>
      <c r="Z187" s="34"/>
      <c r="AA187" s="34"/>
      <c r="AB187" s="34"/>
      <c r="AC187" s="34"/>
      <c r="AD187" s="34"/>
      <c r="AE187" t="str">
        <f t="shared" si="3"/>
        <v/>
      </c>
    </row>
    <row r="188" spans="1:31" ht="17.25" x14ac:dyDescent="0.3">
      <c r="A188" s="33" t="str">
        <f>IF(Resources!A187&gt;0,Resources!A187,"")</f>
        <v/>
      </c>
      <c r="B188" s="34"/>
      <c r="C188" s="34"/>
      <c r="D188" s="34"/>
      <c r="E188" s="34"/>
      <c r="F188" s="34"/>
      <c r="G188" s="34"/>
      <c r="H188" s="34"/>
      <c r="I188" s="34"/>
      <c r="J188" s="34"/>
      <c r="K188" s="34"/>
      <c r="L188" s="34"/>
      <c r="M188" s="34"/>
      <c r="N188" s="34"/>
      <c r="O188" s="34"/>
      <c r="P188" s="34"/>
      <c r="Q188" s="34"/>
      <c r="R188" s="34"/>
      <c r="S188" s="34"/>
      <c r="T188" s="34"/>
      <c r="U188" s="34"/>
      <c r="V188" s="34"/>
      <c r="W188" s="34"/>
      <c r="X188" s="34"/>
      <c r="Y188" s="34"/>
      <c r="Z188" s="34"/>
      <c r="AA188" s="34"/>
      <c r="AB188" s="34"/>
      <c r="AC188" s="34"/>
      <c r="AD188" s="34"/>
      <c r="AE188" t="str">
        <f t="shared" si="3"/>
        <v/>
      </c>
    </row>
    <row r="189" spans="1:31" ht="17.25" x14ac:dyDescent="0.3">
      <c r="A189" s="33" t="str">
        <f>IF(Resources!A188&gt;0,Resources!A188,"")</f>
        <v/>
      </c>
      <c r="B189" s="34"/>
      <c r="C189" s="34"/>
      <c r="D189" s="34"/>
      <c r="E189" s="34"/>
      <c r="F189" s="34"/>
      <c r="G189" s="34"/>
      <c r="H189" s="34"/>
      <c r="I189" s="34"/>
      <c r="J189" s="34"/>
      <c r="K189" s="34"/>
      <c r="L189" s="34"/>
      <c r="M189" s="34"/>
      <c r="N189" s="34"/>
      <c r="O189" s="34"/>
      <c r="P189" s="34"/>
      <c r="Q189" s="34"/>
      <c r="R189" s="34"/>
      <c r="S189" s="34"/>
      <c r="T189" s="34"/>
      <c r="U189" s="34"/>
      <c r="V189" s="34"/>
      <c r="W189" s="34"/>
      <c r="X189" s="34"/>
      <c r="Y189" s="34"/>
      <c r="Z189" s="34"/>
      <c r="AA189" s="34"/>
      <c r="AB189" s="34"/>
      <c r="AC189" s="34"/>
      <c r="AD189" s="34"/>
      <c r="AE189" t="str">
        <f t="shared" si="3"/>
        <v/>
      </c>
    </row>
    <row r="190" spans="1:31" ht="17.25" x14ac:dyDescent="0.3">
      <c r="A190" s="33" t="str">
        <f>IF(Resources!A189&gt;0,Resources!A189,"")</f>
        <v/>
      </c>
      <c r="B190" s="34"/>
      <c r="C190" s="34"/>
      <c r="D190" s="34"/>
      <c r="E190" s="34"/>
      <c r="F190" s="34"/>
      <c r="G190" s="34"/>
      <c r="H190" s="34"/>
      <c r="I190" s="34"/>
      <c r="J190" s="34"/>
      <c r="K190" s="34"/>
      <c r="L190" s="34"/>
      <c r="M190" s="34"/>
      <c r="N190" s="34"/>
      <c r="O190" s="34"/>
      <c r="P190" s="34"/>
      <c r="Q190" s="34"/>
      <c r="R190" s="34"/>
      <c r="S190" s="34"/>
      <c r="T190" s="34"/>
      <c r="U190" s="34"/>
      <c r="V190" s="34"/>
      <c r="W190" s="34"/>
      <c r="X190" s="34"/>
      <c r="Y190" s="34"/>
      <c r="Z190" s="34"/>
      <c r="AA190" s="34"/>
      <c r="AB190" s="34"/>
      <c r="AC190" s="34"/>
      <c r="AD190" s="34"/>
      <c r="AE190" t="str">
        <f t="shared" si="3"/>
        <v/>
      </c>
    </row>
    <row r="191" spans="1:31" ht="17.25" x14ac:dyDescent="0.3">
      <c r="A191" s="33" t="str">
        <f>IF(Resources!A190&gt;0,Resources!A190,"")</f>
        <v/>
      </c>
      <c r="B191" s="34"/>
      <c r="C191" s="34"/>
      <c r="D191" s="34"/>
      <c r="E191" s="34"/>
      <c r="F191" s="34"/>
      <c r="G191" s="34"/>
      <c r="H191" s="34"/>
      <c r="I191" s="34"/>
      <c r="J191" s="34"/>
      <c r="K191" s="34"/>
      <c r="L191" s="34"/>
      <c r="M191" s="34"/>
      <c r="N191" s="34"/>
      <c r="O191" s="34"/>
      <c r="P191" s="34"/>
      <c r="Q191" s="34"/>
      <c r="R191" s="34"/>
      <c r="S191" s="34"/>
      <c r="T191" s="34"/>
      <c r="U191" s="34"/>
      <c r="V191" s="34"/>
      <c r="W191" s="34"/>
      <c r="X191" s="34"/>
      <c r="Y191" s="34"/>
      <c r="Z191" s="34"/>
      <c r="AA191" s="34"/>
      <c r="AB191" s="34"/>
      <c r="AC191" s="34"/>
      <c r="AD191" s="34"/>
      <c r="AE191" t="str">
        <f t="shared" si="3"/>
        <v/>
      </c>
    </row>
    <row r="192" spans="1:31" ht="17.25" x14ac:dyDescent="0.3">
      <c r="A192" s="33" t="str">
        <f>IF(Resources!A191&gt;0,Resources!A191,"")</f>
        <v/>
      </c>
      <c r="B192" s="34"/>
      <c r="C192" s="34"/>
      <c r="D192" s="34"/>
      <c r="E192" s="34"/>
      <c r="F192" s="34"/>
      <c r="G192" s="34"/>
      <c r="H192" s="34"/>
      <c r="I192" s="34"/>
      <c r="J192" s="34"/>
      <c r="K192" s="34"/>
      <c r="L192" s="34"/>
      <c r="M192" s="34"/>
      <c r="N192" s="34"/>
      <c r="O192" s="34"/>
      <c r="P192" s="34"/>
      <c r="Q192" s="34"/>
      <c r="R192" s="34"/>
      <c r="S192" s="34"/>
      <c r="T192" s="34"/>
      <c r="U192" s="34"/>
      <c r="V192" s="34"/>
      <c r="W192" s="34"/>
      <c r="X192" s="34"/>
      <c r="Y192" s="34"/>
      <c r="Z192" s="34"/>
      <c r="AA192" s="34"/>
      <c r="AB192" s="34"/>
      <c r="AC192" s="34"/>
      <c r="AD192" s="34"/>
      <c r="AE192" t="str">
        <f t="shared" si="3"/>
        <v/>
      </c>
    </row>
    <row r="193" spans="1:31" ht="17.25" x14ac:dyDescent="0.3">
      <c r="A193" s="33" t="str">
        <f>IF(Resources!A192&gt;0,Resources!A192,"")</f>
        <v/>
      </c>
      <c r="B193" s="34"/>
      <c r="C193" s="34"/>
      <c r="D193" s="34"/>
      <c r="E193" s="34"/>
      <c r="F193" s="34"/>
      <c r="G193" s="34"/>
      <c r="H193" s="34"/>
      <c r="I193" s="34"/>
      <c r="J193" s="34"/>
      <c r="K193" s="34"/>
      <c r="L193" s="34"/>
      <c r="M193" s="34"/>
      <c r="N193" s="34"/>
      <c r="O193" s="34"/>
      <c r="P193" s="34"/>
      <c r="Q193" s="34"/>
      <c r="R193" s="34"/>
      <c r="S193" s="34"/>
      <c r="T193" s="34"/>
      <c r="U193" s="34"/>
      <c r="V193" s="34"/>
      <c r="W193" s="34"/>
      <c r="X193" s="34"/>
      <c r="Y193" s="34"/>
      <c r="Z193" s="34"/>
      <c r="AA193" s="34"/>
      <c r="AB193" s="34"/>
      <c r="AC193" s="34"/>
      <c r="AD193" s="34"/>
      <c r="AE193" t="str">
        <f t="shared" si="3"/>
        <v/>
      </c>
    </row>
    <row r="194" spans="1:31" ht="17.25" x14ac:dyDescent="0.3">
      <c r="A194" s="33" t="str">
        <f>IF(Resources!A193&gt;0,Resources!A193,"")</f>
        <v/>
      </c>
      <c r="B194" s="34"/>
      <c r="C194" s="34"/>
      <c r="D194" s="34"/>
      <c r="E194" s="34"/>
      <c r="F194" s="34"/>
      <c r="G194" s="34"/>
      <c r="H194" s="34"/>
      <c r="I194" s="34"/>
      <c r="J194" s="34"/>
      <c r="K194" s="34"/>
      <c r="L194" s="34"/>
      <c r="M194" s="34"/>
      <c r="N194" s="34"/>
      <c r="O194" s="34"/>
      <c r="P194" s="34"/>
      <c r="Q194" s="34"/>
      <c r="R194" s="34"/>
      <c r="S194" s="34"/>
      <c r="T194" s="34"/>
      <c r="U194" s="34"/>
      <c r="V194" s="34"/>
      <c r="W194" s="34"/>
      <c r="X194" s="34"/>
      <c r="Y194" s="34"/>
      <c r="Z194" s="34"/>
      <c r="AA194" s="34"/>
      <c r="AB194" s="34"/>
      <c r="AC194" s="34"/>
      <c r="AD194" s="34"/>
      <c r="AE194" t="str">
        <f t="shared" si="3"/>
        <v/>
      </c>
    </row>
    <row r="195" spans="1:31" ht="17.25" x14ac:dyDescent="0.3">
      <c r="A195" s="33" t="str">
        <f>IF(Resources!A194&gt;0,Resources!A194,"")</f>
        <v/>
      </c>
      <c r="B195" s="34"/>
      <c r="C195" s="34"/>
      <c r="D195" s="34"/>
      <c r="E195" s="34"/>
      <c r="F195" s="34"/>
      <c r="G195" s="34"/>
      <c r="H195" s="34"/>
      <c r="I195" s="34"/>
      <c r="J195" s="34"/>
      <c r="K195" s="34"/>
      <c r="L195" s="34"/>
      <c r="M195" s="34"/>
      <c r="N195" s="34"/>
      <c r="O195" s="34"/>
      <c r="P195" s="34"/>
      <c r="Q195" s="34"/>
      <c r="R195" s="34"/>
      <c r="S195" s="34"/>
      <c r="T195" s="34"/>
      <c r="U195" s="34"/>
      <c r="V195" s="34"/>
      <c r="W195" s="34"/>
      <c r="X195" s="34"/>
      <c r="Y195" s="34"/>
      <c r="Z195" s="34"/>
      <c r="AA195" s="34"/>
      <c r="AB195" s="34"/>
      <c r="AC195" s="34"/>
      <c r="AD195" s="34"/>
      <c r="AE195" t="str">
        <f t="shared" si="3"/>
        <v/>
      </c>
    </row>
    <row r="196" spans="1:31" ht="17.25" x14ac:dyDescent="0.3">
      <c r="A196" s="33" t="str">
        <f>IF(Resources!A195&gt;0,Resources!A195,"")</f>
        <v/>
      </c>
      <c r="B196" s="34"/>
      <c r="C196" s="34"/>
      <c r="D196" s="34"/>
      <c r="E196" s="34"/>
      <c r="F196" s="34"/>
      <c r="G196" s="34"/>
      <c r="H196" s="34"/>
      <c r="I196" s="34"/>
      <c r="J196" s="34"/>
      <c r="K196" s="34"/>
      <c r="L196" s="34"/>
      <c r="M196" s="34"/>
      <c r="N196" s="34"/>
      <c r="O196" s="34"/>
      <c r="P196" s="34"/>
      <c r="Q196" s="34"/>
      <c r="R196" s="34"/>
      <c r="S196" s="34"/>
      <c r="T196" s="34"/>
      <c r="U196" s="34"/>
      <c r="V196" s="34"/>
      <c r="W196" s="34"/>
      <c r="X196" s="34"/>
      <c r="Y196" s="34"/>
      <c r="Z196" s="34"/>
      <c r="AA196" s="34"/>
      <c r="AB196" s="34"/>
      <c r="AC196" s="34"/>
      <c r="AD196" s="34"/>
      <c r="AE196" t="str">
        <f t="shared" ref="AE196:AE200" si="4">CONCATENATE(IF(B196&gt;0,CONCATENATE(B$1,";"),""),IF(C196&gt;0,CONCATENATE(C$1,";"),""),IF(D196&gt;0,CONCATENATE(D$1,";"),""),IF(E196&gt;0,CONCATENATE(E$1,";"),""),IF(F196&gt;0,CONCATENATE(F$1,";"),""),IF(G196&gt;0,CONCATENATE(G$1,";"),""),IF(H196&gt;0,CONCATENATE(H$1,";"),""),IF(I196&gt;0,CONCATENATE(I$1,";"),""),IF(J196&gt;0,CONCATENATE(J$1,";"),""),IF(K196&gt;0,CONCATENATE(K$1,";"),""),IF(L196&gt;0,CONCATENATE(L$1,";"),""),IF(M196&gt;0,CONCATENATE(M$1,";"),""),IF(N196&gt;0,CONCATENATE(N$1,";"),""),IF(O196&gt;0,CONCATENATE(O$1,";"),""),IF(P196&gt;0,CONCATENATE(P$1,";"),""),IF(Q196&gt;0,CONCATENATE(Q$1,";"),""),IF(R196&gt;0,CONCATENATE(R$1,";"),""),IF(S196&gt;0,CONCATENATE(S$1,";"),""),IF(T196&gt;0,CONCATENATE(T$1,";"),""),IF(U196&gt;0,CONCATENATE(U$1,";"),""),IF(V196&gt;0,CONCATENATE(V$1,";"),""),IF(W196&gt;0,CONCATENATE(W$1,";"),""),IF(X196&gt;0,CONCATENATE(X$1,";"),""),IF(Y196&gt;0,CONCATENATE(Y$1,";"),""),IF(Z196&gt;0,CONCATENATE(Z$1,";"),""),IF(AA196&gt;0,CONCATENATE(AA$1,";"),""),IF(AB196&gt;0,CONCATENATE(AB$1,";"),""),IF(AC196&gt;0,CONCATENATE(AC$1,";"),""),IF(AD196&gt;0,CONCATENATE(AD$1,";"),""))</f>
        <v/>
      </c>
    </row>
    <row r="197" spans="1:31" ht="17.25" x14ac:dyDescent="0.3">
      <c r="A197" s="33" t="str">
        <f>IF(Resources!A196&gt;0,Resources!A196,"")</f>
        <v/>
      </c>
      <c r="B197" s="34"/>
      <c r="C197" s="34"/>
      <c r="D197" s="34"/>
      <c r="E197" s="34"/>
      <c r="F197" s="34"/>
      <c r="G197" s="34"/>
      <c r="H197" s="34"/>
      <c r="I197" s="34"/>
      <c r="J197" s="34"/>
      <c r="K197" s="34"/>
      <c r="L197" s="34"/>
      <c r="M197" s="34"/>
      <c r="N197" s="34"/>
      <c r="O197" s="34"/>
      <c r="P197" s="34"/>
      <c r="Q197" s="34"/>
      <c r="R197" s="34"/>
      <c r="S197" s="34"/>
      <c r="T197" s="34"/>
      <c r="U197" s="34"/>
      <c r="V197" s="34"/>
      <c r="W197" s="34"/>
      <c r="X197" s="34"/>
      <c r="Y197" s="34"/>
      <c r="Z197" s="34"/>
      <c r="AA197" s="34"/>
      <c r="AB197" s="34"/>
      <c r="AC197" s="34"/>
      <c r="AD197" s="34"/>
      <c r="AE197" t="str">
        <f t="shared" si="4"/>
        <v/>
      </c>
    </row>
    <row r="198" spans="1:31" ht="17.25" x14ac:dyDescent="0.3">
      <c r="A198" s="33" t="str">
        <f>IF(Resources!A197&gt;0,Resources!A197,"")</f>
        <v/>
      </c>
      <c r="B198" s="34"/>
      <c r="C198" s="34"/>
      <c r="D198" s="34"/>
      <c r="E198" s="34"/>
      <c r="F198" s="34"/>
      <c r="G198" s="34"/>
      <c r="H198" s="34"/>
      <c r="I198" s="34"/>
      <c r="J198" s="34"/>
      <c r="K198" s="34"/>
      <c r="L198" s="34"/>
      <c r="M198" s="34"/>
      <c r="N198" s="34"/>
      <c r="O198" s="34"/>
      <c r="P198" s="34"/>
      <c r="Q198" s="34"/>
      <c r="R198" s="34"/>
      <c r="S198" s="34"/>
      <c r="T198" s="34"/>
      <c r="U198" s="34"/>
      <c r="V198" s="34"/>
      <c r="W198" s="34"/>
      <c r="X198" s="34"/>
      <c r="Y198" s="34"/>
      <c r="Z198" s="34"/>
      <c r="AA198" s="34"/>
      <c r="AB198" s="34"/>
      <c r="AC198" s="34"/>
      <c r="AD198" s="34"/>
      <c r="AE198" t="str">
        <f t="shared" si="4"/>
        <v/>
      </c>
    </row>
    <row r="199" spans="1:31" ht="17.25" x14ac:dyDescent="0.3">
      <c r="A199" s="33" t="str">
        <f>IF(Resources!A198&gt;0,Resources!A198,"")</f>
        <v/>
      </c>
      <c r="B199" s="34"/>
      <c r="C199" s="34"/>
      <c r="D199" s="34"/>
      <c r="E199" s="34"/>
      <c r="F199" s="34"/>
      <c r="G199" s="34"/>
      <c r="H199" s="34"/>
      <c r="I199" s="34"/>
      <c r="J199" s="34"/>
      <c r="K199" s="34"/>
      <c r="L199" s="34"/>
      <c r="M199" s="34"/>
      <c r="N199" s="34"/>
      <c r="O199" s="34"/>
      <c r="P199" s="34"/>
      <c r="Q199" s="34"/>
      <c r="R199" s="34"/>
      <c r="S199" s="34"/>
      <c r="T199" s="34"/>
      <c r="U199" s="34"/>
      <c r="V199" s="34"/>
      <c r="W199" s="34"/>
      <c r="X199" s="34"/>
      <c r="Y199" s="34"/>
      <c r="Z199" s="34"/>
      <c r="AA199" s="34"/>
      <c r="AB199" s="34"/>
      <c r="AC199" s="34"/>
      <c r="AD199" s="34"/>
      <c r="AE199" t="str">
        <f t="shared" si="4"/>
        <v/>
      </c>
    </row>
    <row r="200" spans="1:31" ht="17.25" x14ac:dyDescent="0.3">
      <c r="A200" s="33" t="str">
        <f>IF(Resources!A199&gt;0,Resources!A199,"")</f>
        <v/>
      </c>
      <c r="B200" s="36"/>
      <c r="C200" s="36"/>
      <c r="D200" s="36"/>
      <c r="E200" s="36"/>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t="str">
        <f t="shared" si="4"/>
        <v/>
      </c>
    </row>
    <row r="202" spans="1:31" x14ac:dyDescent="0.25">
      <c r="A202" t="s">
        <v>38</v>
      </c>
    </row>
  </sheetData>
  <dataValidations count="1">
    <dataValidation type="list" allowBlank="1" showInputMessage="1" showErrorMessage="1" sqref="B3:AD200" xr:uid="{00000000-0002-0000-0100-000000000000}">
      <formula1>$A$202</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3"/>
  <sheetViews>
    <sheetView workbookViewId="0">
      <pane ySplit="1" topLeftCell="A2" activePane="bottomLeft" state="frozen"/>
      <selection pane="bottomLeft" activeCell="C23" sqref="C23"/>
    </sheetView>
  </sheetViews>
  <sheetFormatPr baseColWidth="10" defaultColWidth="11.42578125" defaultRowHeight="15" outlineLevelRow="1" x14ac:dyDescent="0.25"/>
  <cols>
    <col min="1" max="1" width="43.28515625" style="25" customWidth="1"/>
    <col min="2" max="2" width="10.5703125" style="25" customWidth="1"/>
    <col min="3" max="4" width="24" customWidth="1"/>
    <col min="5" max="7" width="15.140625" style="28" customWidth="1"/>
    <col min="8" max="8" width="26.7109375" customWidth="1"/>
    <col min="9" max="9" width="11.42578125" customWidth="1"/>
    <col min="10" max="10" width="31.28515625" customWidth="1"/>
    <col min="11" max="11" width="13" customWidth="1"/>
    <col min="13" max="13" width="12.7109375" customWidth="1"/>
    <col min="14" max="14" width="10.140625" customWidth="1"/>
    <col min="15" max="15" width="10.5703125" style="19" customWidth="1"/>
    <col min="16" max="16" width="14" customWidth="1"/>
    <col min="17" max="17" width="29.85546875" customWidth="1"/>
  </cols>
  <sheetData>
    <row r="1" spans="1:17" ht="45.75" thickBot="1" x14ac:dyDescent="0.3">
      <c r="A1" s="29" t="s">
        <v>9</v>
      </c>
      <c r="B1" s="26" t="s">
        <v>10</v>
      </c>
      <c r="C1" s="10" t="s">
        <v>11</v>
      </c>
      <c r="D1" s="27" t="s">
        <v>194</v>
      </c>
      <c r="E1" s="27" t="s">
        <v>12</v>
      </c>
      <c r="F1" s="27" t="s">
        <v>32</v>
      </c>
      <c r="G1" s="27" t="s">
        <v>37</v>
      </c>
      <c r="H1" s="4" t="s">
        <v>1</v>
      </c>
      <c r="I1" s="20" t="s">
        <v>0</v>
      </c>
      <c r="J1" s="20" t="s">
        <v>17</v>
      </c>
      <c r="K1" s="20" t="s">
        <v>18</v>
      </c>
      <c r="L1" s="14" t="s">
        <v>13</v>
      </c>
      <c r="M1" s="15" t="s">
        <v>14</v>
      </c>
      <c r="N1" s="14" t="s">
        <v>15</v>
      </c>
      <c r="O1" s="14" t="s">
        <v>16</v>
      </c>
      <c r="P1" s="14" t="s">
        <v>19</v>
      </c>
      <c r="Q1" s="10" t="s">
        <v>20</v>
      </c>
    </row>
    <row r="2" spans="1:17" x14ac:dyDescent="0.25">
      <c r="A2" s="25" t="s">
        <v>53</v>
      </c>
      <c r="B2" s="25" t="s">
        <v>40</v>
      </c>
      <c r="C2" t="s">
        <v>178</v>
      </c>
      <c r="H2" t="s">
        <v>169</v>
      </c>
      <c r="J2" t="s">
        <v>174</v>
      </c>
      <c r="M2">
        <v>1.5</v>
      </c>
    </row>
    <row r="3" spans="1:17" x14ac:dyDescent="0.25">
      <c r="A3" s="25" t="s">
        <v>53</v>
      </c>
      <c r="B3" s="25" t="s">
        <v>41</v>
      </c>
      <c r="C3" t="s">
        <v>170</v>
      </c>
      <c r="E3" s="25" t="s">
        <v>40</v>
      </c>
      <c r="H3" t="s">
        <v>171</v>
      </c>
      <c r="J3" t="s">
        <v>175</v>
      </c>
      <c r="M3">
        <v>2</v>
      </c>
    </row>
    <row r="4" spans="1:17" x14ac:dyDescent="0.25">
      <c r="A4" s="25" t="s">
        <v>53</v>
      </c>
      <c r="B4" s="25" t="s">
        <v>219</v>
      </c>
      <c r="C4" t="s">
        <v>179</v>
      </c>
      <c r="E4" s="25" t="s">
        <v>41</v>
      </c>
      <c r="H4" t="s">
        <v>172</v>
      </c>
      <c r="J4" t="s">
        <v>176</v>
      </c>
      <c r="L4">
        <v>20</v>
      </c>
      <c r="M4">
        <v>2</v>
      </c>
    </row>
    <row r="5" spans="1:17" x14ac:dyDescent="0.25">
      <c r="A5" s="25" t="s">
        <v>53</v>
      </c>
      <c r="B5" s="25" t="s">
        <v>183</v>
      </c>
      <c r="C5" t="s">
        <v>166</v>
      </c>
      <c r="E5" s="25" t="s">
        <v>219</v>
      </c>
      <c r="H5" t="s">
        <v>173</v>
      </c>
      <c r="J5" t="s">
        <v>184</v>
      </c>
      <c r="M5">
        <v>1.5</v>
      </c>
    </row>
    <row r="6" spans="1:17" x14ac:dyDescent="0.25">
      <c r="A6" s="46" t="s">
        <v>53</v>
      </c>
      <c r="B6" s="46" t="s">
        <v>42</v>
      </c>
      <c r="C6" s="43" t="s">
        <v>177</v>
      </c>
      <c r="D6" s="43"/>
      <c r="E6" s="46" t="s">
        <v>183</v>
      </c>
      <c r="F6" s="44"/>
      <c r="G6" s="44"/>
      <c r="H6" s="43" t="s">
        <v>177</v>
      </c>
      <c r="I6" s="43"/>
      <c r="J6" s="43"/>
      <c r="K6" s="43"/>
      <c r="L6" s="43"/>
      <c r="M6" s="43">
        <v>3</v>
      </c>
      <c r="N6" s="43"/>
      <c r="O6" s="45"/>
      <c r="P6" s="43"/>
      <c r="Q6" s="43"/>
    </row>
    <row r="7" spans="1:17" x14ac:dyDescent="0.25">
      <c r="A7" s="25" t="s">
        <v>54</v>
      </c>
      <c r="B7" s="25" t="s">
        <v>40</v>
      </c>
      <c r="C7" t="s">
        <v>178</v>
      </c>
      <c r="H7" t="s">
        <v>169</v>
      </c>
      <c r="J7" t="s">
        <v>174</v>
      </c>
      <c r="M7">
        <v>0.5</v>
      </c>
    </row>
    <row r="8" spans="1:17" x14ac:dyDescent="0.25">
      <c r="A8" s="25" t="s">
        <v>54</v>
      </c>
      <c r="B8" s="25" t="s">
        <v>41</v>
      </c>
      <c r="C8" t="s">
        <v>170</v>
      </c>
      <c r="E8" s="25" t="s">
        <v>40</v>
      </c>
      <c r="H8" t="s">
        <v>171</v>
      </c>
      <c r="J8" t="s">
        <v>175</v>
      </c>
      <c r="M8">
        <v>1</v>
      </c>
    </row>
    <row r="9" spans="1:17" x14ac:dyDescent="0.25">
      <c r="A9" s="25" t="s">
        <v>54</v>
      </c>
      <c r="B9" s="25" t="s">
        <v>181</v>
      </c>
      <c r="C9" t="s">
        <v>180</v>
      </c>
      <c r="E9" s="25" t="s">
        <v>41</v>
      </c>
      <c r="H9" t="s">
        <v>172</v>
      </c>
      <c r="J9" t="s">
        <v>176</v>
      </c>
      <c r="L9">
        <v>10</v>
      </c>
    </row>
    <row r="10" spans="1:17" x14ac:dyDescent="0.25">
      <c r="A10" s="25" t="s">
        <v>54</v>
      </c>
      <c r="B10" s="25" t="s">
        <v>182</v>
      </c>
      <c r="C10" t="s">
        <v>179</v>
      </c>
      <c r="E10" s="25" t="s">
        <v>181</v>
      </c>
      <c r="H10" t="s">
        <v>172</v>
      </c>
      <c r="M10">
        <v>0.5</v>
      </c>
    </row>
    <row r="11" spans="1:17" x14ac:dyDescent="0.25">
      <c r="A11" s="25" t="s">
        <v>54</v>
      </c>
      <c r="B11" s="25" t="s">
        <v>183</v>
      </c>
      <c r="C11" t="s">
        <v>166</v>
      </c>
      <c r="E11" s="25" t="s">
        <v>182</v>
      </c>
      <c r="H11" t="s">
        <v>173</v>
      </c>
      <c r="J11" t="s">
        <v>184</v>
      </c>
      <c r="M11">
        <v>0.5</v>
      </c>
    </row>
    <row r="12" spans="1:17" x14ac:dyDescent="0.25">
      <c r="A12" s="46" t="s">
        <v>54</v>
      </c>
      <c r="B12" s="46" t="s">
        <v>42</v>
      </c>
      <c r="C12" s="43" t="s">
        <v>177</v>
      </c>
      <c r="D12" s="43"/>
      <c r="E12" s="46" t="s">
        <v>183</v>
      </c>
      <c r="F12" s="44"/>
      <c r="G12" s="44"/>
      <c r="H12" s="43" t="s">
        <v>177</v>
      </c>
      <c r="I12" s="43"/>
      <c r="J12" s="43"/>
      <c r="K12" s="43"/>
      <c r="L12" s="43"/>
      <c r="M12" s="43">
        <v>1</v>
      </c>
      <c r="N12" s="43"/>
      <c r="O12" s="45"/>
      <c r="P12" s="43"/>
      <c r="Q12" s="43"/>
    </row>
    <row r="13" spans="1:17" x14ac:dyDescent="0.25">
      <c r="A13" s="25" t="s">
        <v>55</v>
      </c>
      <c r="B13" s="25" t="s">
        <v>40</v>
      </c>
      <c r="C13" t="s">
        <v>178</v>
      </c>
      <c r="H13" t="s">
        <v>169</v>
      </c>
      <c r="J13" t="s">
        <v>174</v>
      </c>
      <c r="M13">
        <v>2</v>
      </c>
    </row>
    <row r="14" spans="1:17" x14ac:dyDescent="0.25">
      <c r="A14" s="25" t="s">
        <v>55</v>
      </c>
      <c r="B14" s="25" t="s">
        <v>41</v>
      </c>
      <c r="C14" t="s">
        <v>170</v>
      </c>
      <c r="E14" s="25" t="s">
        <v>40</v>
      </c>
      <c r="H14" t="s">
        <v>171</v>
      </c>
      <c r="J14" t="s">
        <v>175</v>
      </c>
      <c r="M14">
        <v>2</v>
      </c>
    </row>
    <row r="15" spans="1:17" x14ac:dyDescent="0.25">
      <c r="A15" s="25" t="s">
        <v>55</v>
      </c>
      <c r="B15" s="25" t="s">
        <v>181</v>
      </c>
      <c r="C15" t="s">
        <v>180</v>
      </c>
      <c r="E15" s="25" t="s">
        <v>41</v>
      </c>
      <c r="H15" t="s">
        <v>172</v>
      </c>
      <c r="J15" t="s">
        <v>176</v>
      </c>
      <c r="L15">
        <v>20</v>
      </c>
    </row>
    <row r="16" spans="1:17" x14ac:dyDescent="0.25">
      <c r="A16" s="25" t="s">
        <v>55</v>
      </c>
      <c r="B16" s="25" t="s">
        <v>182</v>
      </c>
      <c r="C16" t="s">
        <v>179</v>
      </c>
      <c r="E16" s="25" t="s">
        <v>181</v>
      </c>
      <c r="H16" t="s">
        <v>172</v>
      </c>
      <c r="M16">
        <v>1</v>
      </c>
    </row>
    <row r="17" spans="1:17" x14ac:dyDescent="0.25">
      <c r="A17" s="25" t="s">
        <v>55</v>
      </c>
      <c r="B17" s="25" t="s">
        <v>183</v>
      </c>
      <c r="C17" t="s">
        <v>166</v>
      </c>
      <c r="E17" s="25" t="s">
        <v>182</v>
      </c>
      <c r="H17" t="s">
        <v>173</v>
      </c>
      <c r="J17" t="s">
        <v>184</v>
      </c>
      <c r="M17">
        <v>2</v>
      </c>
    </row>
    <row r="18" spans="1:17" x14ac:dyDescent="0.25">
      <c r="A18" s="25" t="s">
        <v>55</v>
      </c>
      <c r="B18" s="25" t="s">
        <v>185</v>
      </c>
      <c r="C18" t="s">
        <v>188</v>
      </c>
      <c r="E18" s="25" t="s">
        <v>183</v>
      </c>
      <c r="H18" t="s">
        <v>177</v>
      </c>
      <c r="M18">
        <v>1</v>
      </c>
    </row>
    <row r="19" spans="1:17" x14ac:dyDescent="0.25">
      <c r="A19" s="25" t="s">
        <v>55</v>
      </c>
      <c r="B19" s="25" t="s">
        <v>186</v>
      </c>
      <c r="C19" t="s">
        <v>189</v>
      </c>
      <c r="E19" s="25" t="s">
        <v>183</v>
      </c>
      <c r="H19" t="s">
        <v>177</v>
      </c>
      <c r="M19">
        <v>1</v>
      </c>
    </row>
    <row r="20" spans="1:17" x14ac:dyDescent="0.25">
      <c r="A20" s="46" t="s">
        <v>55</v>
      </c>
      <c r="B20" s="46" t="s">
        <v>187</v>
      </c>
      <c r="C20" s="43" t="s">
        <v>190</v>
      </c>
      <c r="D20" s="43"/>
      <c r="E20" s="46" t="s">
        <v>183</v>
      </c>
      <c r="F20" s="44"/>
      <c r="G20" s="44"/>
      <c r="H20" s="43" t="s">
        <v>177</v>
      </c>
      <c r="I20" s="43"/>
      <c r="J20" s="43"/>
      <c r="K20" s="43"/>
      <c r="L20" s="43"/>
      <c r="M20" s="43">
        <v>1</v>
      </c>
      <c r="N20" s="43"/>
      <c r="O20" s="45"/>
      <c r="P20" s="43"/>
      <c r="Q20" s="43"/>
    </row>
    <row r="21" spans="1:17" outlineLevel="1" x14ac:dyDescent="0.25">
      <c r="A21" s="25" t="s">
        <v>215</v>
      </c>
      <c r="B21" s="25" t="s">
        <v>216</v>
      </c>
      <c r="D21" t="s">
        <v>210</v>
      </c>
    </row>
    <row r="22" spans="1:17" outlineLevel="1" x14ac:dyDescent="0.25">
      <c r="A22" s="25" t="s">
        <v>215</v>
      </c>
      <c r="B22" s="25" t="s">
        <v>217</v>
      </c>
      <c r="D22" t="s">
        <v>211</v>
      </c>
      <c r="E22"/>
    </row>
    <row r="23" spans="1:17" outlineLevel="1" x14ac:dyDescent="0.25">
      <c r="A23" s="25" t="s">
        <v>215</v>
      </c>
      <c r="B23" s="25" t="s">
        <v>42</v>
      </c>
      <c r="C23" t="s">
        <v>177</v>
      </c>
      <c r="E23" s="28" t="s">
        <v>218</v>
      </c>
      <c r="H23" t="s">
        <v>177</v>
      </c>
      <c r="M23">
        <v>2</v>
      </c>
    </row>
  </sheetData>
  <autoFilter ref="A1:Q1" xr:uid="{00000000-0009-0000-0000-000002000000}"/>
  <phoneticPr fontId="7" type="noConversion"/>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8"/>
  <sheetViews>
    <sheetView workbookViewId="0">
      <selection activeCell="A2" sqref="A2:K6"/>
    </sheetView>
  </sheetViews>
  <sheetFormatPr baseColWidth="10" defaultRowHeight="15" x14ac:dyDescent="0.25"/>
  <cols>
    <col min="1" max="1" width="33" customWidth="1"/>
    <col min="2" max="2" width="13.7109375" customWidth="1"/>
    <col min="3" max="3" width="16.5703125" customWidth="1"/>
    <col min="4" max="4" width="17.42578125" customWidth="1"/>
    <col min="5" max="5" width="12.28515625" customWidth="1"/>
    <col min="6" max="6" width="29.85546875" customWidth="1"/>
    <col min="7" max="7" width="20.42578125" customWidth="1"/>
    <col min="8" max="8" width="27.42578125" customWidth="1"/>
    <col min="14" max="14" width="30.140625" customWidth="1"/>
  </cols>
  <sheetData>
    <row r="1" spans="1:15" ht="45.75" thickBot="1" x14ac:dyDescent="0.3">
      <c r="A1" s="58" t="s">
        <v>194</v>
      </c>
      <c r="B1" s="21" t="s">
        <v>10</v>
      </c>
      <c r="C1" s="10" t="s">
        <v>11</v>
      </c>
      <c r="D1" s="14" t="s">
        <v>32</v>
      </c>
      <c r="E1" s="14" t="s">
        <v>12</v>
      </c>
      <c r="F1" s="4" t="s">
        <v>1</v>
      </c>
      <c r="G1" s="14" t="s">
        <v>0</v>
      </c>
      <c r="H1" s="20" t="s">
        <v>17</v>
      </c>
      <c r="I1" s="20" t="s">
        <v>18</v>
      </c>
      <c r="J1" s="14" t="s">
        <v>13</v>
      </c>
      <c r="K1" s="15" t="s">
        <v>14</v>
      </c>
      <c r="L1" s="14" t="s">
        <v>15</v>
      </c>
      <c r="M1" s="14" t="s">
        <v>16</v>
      </c>
      <c r="N1" s="14" t="s">
        <v>19</v>
      </c>
      <c r="O1" s="10" t="s">
        <v>20</v>
      </c>
    </row>
    <row r="2" spans="1:15" x14ac:dyDescent="0.25">
      <c r="A2" s="25" t="s">
        <v>210</v>
      </c>
      <c r="B2" t="s">
        <v>192</v>
      </c>
      <c r="C2" s="25" t="s">
        <v>195</v>
      </c>
      <c r="D2" s="28"/>
      <c r="E2" s="13"/>
      <c r="F2" t="s">
        <v>169</v>
      </c>
      <c r="H2" t="s">
        <v>174</v>
      </c>
      <c r="K2">
        <v>2</v>
      </c>
      <c r="N2" s="19"/>
    </row>
    <row r="3" spans="1:15" x14ac:dyDescent="0.25">
      <c r="A3" s="25" t="s">
        <v>210</v>
      </c>
      <c r="B3" t="s">
        <v>193</v>
      </c>
      <c r="C3" s="25" t="s">
        <v>196</v>
      </c>
      <c r="E3" s="13"/>
      <c r="F3" t="s">
        <v>171</v>
      </c>
      <c r="H3" t="s">
        <v>175</v>
      </c>
      <c r="K3">
        <v>3</v>
      </c>
      <c r="N3" s="19"/>
    </row>
    <row r="4" spans="1:15" x14ac:dyDescent="0.25">
      <c r="A4" s="25" t="s">
        <v>210</v>
      </c>
      <c r="B4" t="s">
        <v>198</v>
      </c>
      <c r="C4" s="25" t="s">
        <v>197</v>
      </c>
      <c r="E4" s="13"/>
      <c r="F4" t="s">
        <v>172</v>
      </c>
      <c r="H4" t="s">
        <v>176</v>
      </c>
      <c r="J4">
        <v>30</v>
      </c>
      <c r="N4" s="19"/>
    </row>
    <row r="5" spans="1:15" x14ac:dyDescent="0.25">
      <c r="A5" s="25" t="s">
        <v>210</v>
      </c>
      <c r="B5" t="s">
        <v>199</v>
      </c>
      <c r="C5" s="25" t="s">
        <v>197</v>
      </c>
      <c r="E5" s="13" t="str">
        <f>B4</f>
        <v>CT031</v>
      </c>
      <c r="F5" t="s">
        <v>172</v>
      </c>
      <c r="K5">
        <v>1.5</v>
      </c>
      <c r="N5" s="19"/>
    </row>
    <row r="6" spans="1:15" x14ac:dyDescent="0.25">
      <c r="A6" s="46" t="s">
        <v>210</v>
      </c>
      <c r="B6" s="43" t="s">
        <v>200</v>
      </c>
      <c r="C6" s="46" t="s">
        <v>201</v>
      </c>
      <c r="D6" s="43"/>
      <c r="E6" s="60"/>
      <c r="F6" s="43" t="s">
        <v>173</v>
      </c>
      <c r="G6" s="43"/>
      <c r="H6" s="43" t="s">
        <v>184</v>
      </c>
      <c r="I6" s="43"/>
      <c r="J6" s="43"/>
      <c r="K6" s="43">
        <v>2</v>
      </c>
      <c r="L6" s="43"/>
      <c r="M6" s="43"/>
      <c r="N6" s="45"/>
      <c r="O6" s="43"/>
    </row>
    <row r="7" spans="1:15" x14ac:dyDescent="0.25">
      <c r="A7" s="25" t="s">
        <v>211</v>
      </c>
      <c r="B7" t="s">
        <v>192</v>
      </c>
      <c r="C7" s="25" t="s">
        <v>202</v>
      </c>
      <c r="E7" s="13"/>
      <c r="F7" t="s">
        <v>169</v>
      </c>
      <c r="H7" t="s">
        <v>174</v>
      </c>
      <c r="K7">
        <v>0.5</v>
      </c>
      <c r="N7" s="19"/>
    </row>
    <row r="8" spans="1:15" x14ac:dyDescent="0.25">
      <c r="A8" s="25" t="s">
        <v>211</v>
      </c>
      <c r="B8" t="s">
        <v>193</v>
      </c>
      <c r="C8" s="25" t="s">
        <v>203</v>
      </c>
      <c r="E8" s="13"/>
      <c r="F8" t="s">
        <v>171</v>
      </c>
      <c r="H8" t="s">
        <v>175</v>
      </c>
      <c r="K8">
        <v>1</v>
      </c>
      <c r="N8" s="19"/>
    </row>
    <row r="9" spans="1:15" x14ac:dyDescent="0.25">
      <c r="A9" s="25" t="s">
        <v>211</v>
      </c>
      <c r="B9" t="s">
        <v>198</v>
      </c>
      <c r="C9" s="25" t="s">
        <v>204</v>
      </c>
      <c r="E9" s="13"/>
      <c r="F9" t="s">
        <v>172</v>
      </c>
      <c r="H9" t="s">
        <v>176</v>
      </c>
      <c r="J9">
        <v>10</v>
      </c>
      <c r="N9" s="19"/>
    </row>
    <row r="10" spans="1:15" x14ac:dyDescent="0.25">
      <c r="A10" s="25" t="s">
        <v>211</v>
      </c>
      <c r="B10" t="s">
        <v>199</v>
      </c>
      <c r="C10" s="25" t="s">
        <v>204</v>
      </c>
      <c r="E10" s="13" t="str">
        <f>B9</f>
        <v>CT031</v>
      </c>
      <c r="F10" t="s">
        <v>172</v>
      </c>
      <c r="K10">
        <v>0.5</v>
      </c>
      <c r="N10" s="19"/>
    </row>
    <row r="11" spans="1:15" x14ac:dyDescent="0.25">
      <c r="A11" s="46" t="s">
        <v>211</v>
      </c>
      <c r="B11" s="43" t="s">
        <v>200</v>
      </c>
      <c r="C11" s="46" t="s">
        <v>205</v>
      </c>
      <c r="D11" s="43"/>
      <c r="E11" s="60"/>
      <c r="F11" s="43" t="s">
        <v>173</v>
      </c>
      <c r="G11" s="43"/>
      <c r="H11" s="43" t="s">
        <v>184</v>
      </c>
      <c r="I11" s="43"/>
      <c r="J11" s="43"/>
      <c r="K11" s="43">
        <v>0.5</v>
      </c>
      <c r="L11" s="43"/>
      <c r="M11" s="43"/>
      <c r="N11" s="45"/>
      <c r="O11" s="43"/>
    </row>
    <row r="12" spans="1:15" x14ac:dyDescent="0.25">
      <c r="A12" s="25" t="s">
        <v>212</v>
      </c>
      <c r="B12" t="s">
        <v>192</v>
      </c>
      <c r="C12" s="25" t="s">
        <v>206</v>
      </c>
      <c r="E12" s="13"/>
      <c r="F12" t="s">
        <v>169</v>
      </c>
      <c r="H12" t="s">
        <v>174</v>
      </c>
      <c r="K12">
        <v>1</v>
      </c>
      <c r="N12" s="19"/>
    </row>
    <row r="13" spans="1:15" x14ac:dyDescent="0.25">
      <c r="A13" s="25" t="s">
        <v>212</v>
      </c>
      <c r="B13" t="s">
        <v>193</v>
      </c>
      <c r="C13" s="25" t="s">
        <v>207</v>
      </c>
      <c r="E13" s="13"/>
      <c r="F13" t="s">
        <v>171</v>
      </c>
      <c r="H13" t="s">
        <v>175</v>
      </c>
      <c r="K13">
        <v>2</v>
      </c>
      <c r="N13" s="19"/>
    </row>
    <row r="14" spans="1:15" x14ac:dyDescent="0.25">
      <c r="A14" s="25" t="s">
        <v>212</v>
      </c>
      <c r="B14" t="s">
        <v>198</v>
      </c>
      <c r="C14" s="25" t="s">
        <v>208</v>
      </c>
      <c r="E14" s="13"/>
      <c r="F14" t="s">
        <v>172</v>
      </c>
      <c r="H14" t="s">
        <v>176</v>
      </c>
      <c r="J14">
        <v>20</v>
      </c>
      <c r="N14" s="19"/>
    </row>
    <row r="15" spans="1:15" x14ac:dyDescent="0.25">
      <c r="A15" s="25" t="s">
        <v>212</v>
      </c>
      <c r="B15" t="s">
        <v>199</v>
      </c>
      <c r="C15" s="25" t="s">
        <v>208</v>
      </c>
      <c r="E15" s="13" t="str">
        <f>B14</f>
        <v>CT031</v>
      </c>
      <c r="F15" t="s">
        <v>172</v>
      </c>
      <c r="K15">
        <v>1</v>
      </c>
      <c r="N15" s="19"/>
    </row>
    <row r="16" spans="1:15" x14ac:dyDescent="0.25">
      <c r="A16" s="25" t="s">
        <v>212</v>
      </c>
      <c r="B16" t="s">
        <v>200</v>
      </c>
      <c r="C16" s="25" t="s">
        <v>209</v>
      </c>
      <c r="E16" s="13"/>
      <c r="F16" t="s">
        <v>173</v>
      </c>
      <c r="H16" t="s">
        <v>184</v>
      </c>
      <c r="K16">
        <v>1</v>
      </c>
      <c r="N16" s="19"/>
    </row>
    <row r="17" spans="1:14" x14ac:dyDescent="0.25">
      <c r="N17" s="19"/>
    </row>
    <row r="18" spans="1:14" x14ac:dyDescent="0.25">
      <c r="A18" s="25"/>
      <c r="C18" s="25"/>
      <c r="E18" s="13"/>
      <c r="N18" s="19"/>
    </row>
    <row r="19" spans="1:14" x14ac:dyDescent="0.25">
      <c r="A19" s="25"/>
      <c r="C19" s="25"/>
      <c r="E19" s="13"/>
      <c r="N19" s="19"/>
    </row>
    <row r="20" spans="1:14" x14ac:dyDescent="0.25">
      <c r="A20" s="25"/>
      <c r="C20" s="25"/>
      <c r="E20" s="13"/>
      <c r="N20" s="19"/>
    </row>
    <row r="21" spans="1:14" x14ac:dyDescent="0.25">
      <c r="A21" s="25"/>
      <c r="C21" s="25"/>
      <c r="E21" s="13"/>
      <c r="N21" s="19"/>
    </row>
    <row r="22" spans="1:14" x14ac:dyDescent="0.25">
      <c r="A22" s="25"/>
      <c r="C22" s="25"/>
      <c r="E22" s="13"/>
      <c r="N22" s="19"/>
    </row>
    <row r="23" spans="1:14" x14ac:dyDescent="0.25">
      <c r="N23" s="19"/>
    </row>
    <row r="29" spans="1:14" x14ac:dyDescent="0.25">
      <c r="E29" s="13"/>
    </row>
    <row r="34" spans="5:5" x14ac:dyDescent="0.25">
      <c r="E34" s="13"/>
    </row>
    <row r="35" spans="5:5" x14ac:dyDescent="0.25">
      <c r="E35" s="13"/>
    </row>
    <row r="36" spans="5:5" x14ac:dyDescent="0.25">
      <c r="E36" s="13"/>
    </row>
    <row r="37" spans="5:5" x14ac:dyDescent="0.25">
      <c r="E37" s="13"/>
    </row>
    <row r="38" spans="5:5" x14ac:dyDescent="0.25">
      <c r="E38" s="13"/>
    </row>
  </sheetData>
  <sortState xmlns:xlrd2="http://schemas.microsoft.com/office/spreadsheetml/2017/richdata2" ref="A2:K22">
    <sortCondition ref="A2:A22"/>
  </sortState>
  <pageMargins left="0.7" right="0.7" top="0.78740157499999996" bottom="0.78740157499999996" header="0.3" footer="0.3"/>
  <pageSetup paperSize="9" orientation="portrait" horizontalDpi="4294967293"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102"/>
  <sheetViews>
    <sheetView zoomScaleNormal="100" workbookViewId="0">
      <pane ySplit="1" topLeftCell="A65" activePane="bottomLeft" state="frozen"/>
      <selection pane="bottomLeft" activeCell="G101" sqref="G101"/>
    </sheetView>
  </sheetViews>
  <sheetFormatPr baseColWidth="10" defaultColWidth="11.42578125" defaultRowHeight="15" x14ac:dyDescent="0.25"/>
  <cols>
    <col min="1" max="1" width="28.42578125" customWidth="1"/>
    <col min="2" max="2" width="15.42578125" style="31" customWidth="1"/>
    <col min="3" max="3" width="13" style="31" customWidth="1"/>
    <col min="4" max="4" width="17.7109375" style="31" customWidth="1"/>
    <col min="5" max="5" width="13" customWidth="1"/>
    <col min="6" max="6" width="16.42578125" style="13" customWidth="1"/>
    <col min="7" max="7" width="25" style="30" customWidth="1"/>
    <col min="8" max="8" width="51.85546875" customWidth="1"/>
    <col min="9" max="9" width="22.7109375" customWidth="1"/>
    <col min="10" max="10" width="15.28515625" customWidth="1"/>
  </cols>
  <sheetData>
    <row r="1" spans="1:13" ht="15.75" thickBot="1" x14ac:dyDescent="0.3">
      <c r="A1" s="9" t="s">
        <v>21</v>
      </c>
      <c r="B1" s="22" t="s">
        <v>22</v>
      </c>
      <c r="C1" s="22" t="s">
        <v>23</v>
      </c>
      <c r="D1" s="22" t="s">
        <v>213</v>
      </c>
      <c r="E1" s="22" t="s">
        <v>24</v>
      </c>
      <c r="F1" s="22" t="s">
        <v>25</v>
      </c>
      <c r="G1" s="32" t="s">
        <v>9</v>
      </c>
      <c r="H1" s="10" t="s">
        <v>26</v>
      </c>
      <c r="I1" s="10" t="s">
        <v>20</v>
      </c>
      <c r="J1" s="10" t="s">
        <v>27</v>
      </c>
      <c r="K1" s="49" t="s">
        <v>28</v>
      </c>
    </row>
    <row r="2" spans="1:13" x14ac:dyDescent="0.25">
      <c r="A2" t="s">
        <v>56</v>
      </c>
      <c r="B2" s="53">
        <v>44151</v>
      </c>
      <c r="C2" s="53">
        <v>44184</v>
      </c>
      <c r="D2" s="53"/>
      <c r="E2" t="s">
        <v>29</v>
      </c>
      <c r="F2" s="13">
        <v>500</v>
      </c>
      <c r="G2" s="25" t="s">
        <v>53</v>
      </c>
      <c r="H2" t="s">
        <v>155</v>
      </c>
      <c r="L2" s="61"/>
      <c r="M2" s="61"/>
    </row>
    <row r="3" spans="1:13" x14ac:dyDescent="0.25">
      <c r="A3" t="s">
        <v>57</v>
      </c>
      <c r="B3" s="53">
        <v>44151</v>
      </c>
      <c r="C3" s="53">
        <v>44184</v>
      </c>
      <c r="D3" s="53"/>
      <c r="E3" t="s">
        <v>29</v>
      </c>
      <c r="F3" s="13">
        <v>250</v>
      </c>
      <c r="G3" s="25" t="s">
        <v>53</v>
      </c>
      <c r="H3" t="s">
        <v>156</v>
      </c>
      <c r="L3" s="61"/>
      <c r="M3" s="61"/>
    </row>
    <row r="4" spans="1:13" x14ac:dyDescent="0.25">
      <c r="A4" t="s">
        <v>58</v>
      </c>
      <c r="B4" s="53">
        <v>44151</v>
      </c>
      <c r="C4" s="53">
        <v>44184</v>
      </c>
      <c r="D4" s="53"/>
      <c r="E4" t="s">
        <v>29</v>
      </c>
      <c r="F4" s="13">
        <v>750</v>
      </c>
      <c r="G4" s="25" t="s">
        <v>54</v>
      </c>
      <c r="H4" t="s">
        <v>157</v>
      </c>
      <c r="L4" s="61"/>
      <c r="M4" s="61"/>
    </row>
    <row r="5" spans="1:13" x14ac:dyDescent="0.25">
      <c r="A5" t="s">
        <v>59</v>
      </c>
      <c r="B5" s="53">
        <v>44151</v>
      </c>
      <c r="C5" s="53">
        <v>44184</v>
      </c>
      <c r="D5" s="53"/>
      <c r="E5" t="s">
        <v>29</v>
      </c>
      <c r="F5" s="13">
        <v>400</v>
      </c>
      <c r="G5" s="25" t="s">
        <v>53</v>
      </c>
      <c r="H5" t="s">
        <v>158</v>
      </c>
      <c r="L5" s="61"/>
      <c r="M5" s="61"/>
    </row>
    <row r="6" spans="1:13" x14ac:dyDescent="0.25">
      <c r="A6" t="s">
        <v>60</v>
      </c>
      <c r="B6" s="53">
        <v>44151</v>
      </c>
      <c r="C6" s="53">
        <v>44184</v>
      </c>
      <c r="D6" s="53"/>
      <c r="E6" t="s">
        <v>29</v>
      </c>
      <c r="F6" s="13">
        <v>20</v>
      </c>
      <c r="G6" s="25" t="s">
        <v>55</v>
      </c>
      <c r="H6" t="s">
        <v>155</v>
      </c>
      <c r="L6" s="61"/>
      <c r="M6" s="61"/>
    </row>
    <row r="7" spans="1:13" x14ac:dyDescent="0.25">
      <c r="A7" t="s">
        <v>61</v>
      </c>
      <c r="B7" s="53">
        <v>44153</v>
      </c>
      <c r="C7" s="53">
        <v>44186</v>
      </c>
      <c r="D7" s="53"/>
      <c r="E7" t="s">
        <v>29</v>
      </c>
      <c r="F7" s="13">
        <v>500</v>
      </c>
      <c r="G7" s="25" t="s">
        <v>55</v>
      </c>
      <c r="H7" t="s">
        <v>156</v>
      </c>
      <c r="L7" s="61"/>
      <c r="M7" s="61"/>
    </row>
    <row r="8" spans="1:13" x14ac:dyDescent="0.25">
      <c r="A8" t="s">
        <v>62</v>
      </c>
      <c r="B8" s="53">
        <v>44153</v>
      </c>
      <c r="C8" s="53">
        <v>44186</v>
      </c>
      <c r="D8" s="53"/>
      <c r="E8" t="s">
        <v>29</v>
      </c>
      <c r="F8" s="13">
        <v>300</v>
      </c>
      <c r="G8" s="25" t="s">
        <v>53</v>
      </c>
      <c r="H8" t="s">
        <v>157</v>
      </c>
      <c r="L8" s="61"/>
      <c r="M8" s="61"/>
    </row>
    <row r="9" spans="1:13" x14ac:dyDescent="0.25">
      <c r="A9" t="s">
        <v>63</v>
      </c>
      <c r="B9" s="53">
        <v>44153</v>
      </c>
      <c r="C9" s="53">
        <v>44186</v>
      </c>
      <c r="D9" s="53"/>
      <c r="E9" t="s">
        <v>29</v>
      </c>
      <c r="F9" s="13">
        <v>200</v>
      </c>
      <c r="G9" s="25" t="s">
        <v>54</v>
      </c>
      <c r="H9" t="s">
        <v>158</v>
      </c>
      <c r="L9" s="61"/>
      <c r="M9" s="61"/>
    </row>
    <row r="10" spans="1:13" x14ac:dyDescent="0.25">
      <c r="A10" t="s">
        <v>64</v>
      </c>
      <c r="B10" s="53">
        <v>44156</v>
      </c>
      <c r="C10" s="53">
        <v>44189</v>
      </c>
      <c r="D10" s="53"/>
      <c r="E10" t="s">
        <v>29</v>
      </c>
      <c r="F10" s="13">
        <v>1000</v>
      </c>
      <c r="G10" s="25" t="s">
        <v>53</v>
      </c>
      <c r="H10" t="s">
        <v>155</v>
      </c>
      <c r="L10" s="61"/>
      <c r="M10" s="61"/>
    </row>
    <row r="11" spans="1:13" x14ac:dyDescent="0.25">
      <c r="A11" t="s">
        <v>65</v>
      </c>
      <c r="B11" s="53">
        <v>44156</v>
      </c>
      <c r="C11" s="53">
        <v>44189</v>
      </c>
      <c r="D11" s="53"/>
      <c r="E11" t="s">
        <v>29</v>
      </c>
      <c r="F11" s="13">
        <v>500</v>
      </c>
      <c r="G11" s="25" t="s">
        <v>55</v>
      </c>
      <c r="H11" t="s">
        <v>156</v>
      </c>
      <c r="L11" s="61"/>
      <c r="M11" s="61"/>
    </row>
    <row r="12" spans="1:13" x14ac:dyDescent="0.25">
      <c r="A12" t="s">
        <v>66</v>
      </c>
      <c r="B12" s="53">
        <v>44156</v>
      </c>
      <c r="C12" s="53">
        <v>44189</v>
      </c>
      <c r="D12" s="53"/>
      <c r="E12" t="s">
        <v>29</v>
      </c>
      <c r="F12" s="13">
        <v>750</v>
      </c>
      <c r="G12" s="25" t="s">
        <v>55</v>
      </c>
      <c r="H12" t="s">
        <v>157</v>
      </c>
      <c r="L12" s="61"/>
      <c r="M12" s="61"/>
    </row>
    <row r="13" spans="1:13" x14ac:dyDescent="0.25">
      <c r="A13" t="s">
        <v>67</v>
      </c>
      <c r="B13" s="53">
        <v>44156</v>
      </c>
      <c r="C13" s="53">
        <v>44189</v>
      </c>
      <c r="D13" s="53"/>
      <c r="E13" t="s">
        <v>29</v>
      </c>
      <c r="F13" s="13">
        <v>400</v>
      </c>
      <c r="G13" s="25" t="s">
        <v>54</v>
      </c>
      <c r="H13" t="s">
        <v>158</v>
      </c>
      <c r="L13" s="61"/>
      <c r="M13" s="61"/>
    </row>
    <row r="14" spans="1:13" x14ac:dyDescent="0.25">
      <c r="A14" t="s">
        <v>68</v>
      </c>
      <c r="B14" s="53">
        <v>44156</v>
      </c>
      <c r="C14" s="53">
        <v>44189</v>
      </c>
      <c r="D14" s="53"/>
      <c r="E14" t="s">
        <v>29</v>
      </c>
      <c r="F14" s="13">
        <v>10</v>
      </c>
      <c r="G14" s="25" t="s">
        <v>53</v>
      </c>
      <c r="H14" t="s">
        <v>155</v>
      </c>
      <c r="L14" s="61"/>
      <c r="M14" s="61"/>
    </row>
    <row r="15" spans="1:13" x14ac:dyDescent="0.25">
      <c r="A15" t="s">
        <v>69</v>
      </c>
      <c r="B15" s="53">
        <v>44162</v>
      </c>
      <c r="C15" s="53">
        <v>44195</v>
      </c>
      <c r="D15" s="53"/>
      <c r="E15" t="s">
        <v>29</v>
      </c>
      <c r="F15" s="13">
        <v>500</v>
      </c>
      <c r="G15" s="25" t="s">
        <v>55</v>
      </c>
      <c r="H15" t="s">
        <v>156</v>
      </c>
      <c r="L15" s="61"/>
      <c r="M15" s="61"/>
    </row>
    <row r="16" spans="1:13" x14ac:dyDescent="0.25">
      <c r="A16" t="s">
        <v>70</v>
      </c>
      <c r="B16" s="53">
        <v>44162</v>
      </c>
      <c r="C16" s="53">
        <v>44195</v>
      </c>
      <c r="D16" s="53"/>
      <c r="E16" t="s">
        <v>29</v>
      </c>
      <c r="F16" s="13">
        <v>300</v>
      </c>
      <c r="G16" s="25" t="s">
        <v>55</v>
      </c>
      <c r="H16" t="s">
        <v>157</v>
      </c>
      <c r="L16" s="61"/>
      <c r="M16" s="61"/>
    </row>
    <row r="17" spans="1:13" x14ac:dyDescent="0.25">
      <c r="A17" t="s">
        <v>71</v>
      </c>
      <c r="B17" s="53">
        <v>44162</v>
      </c>
      <c r="C17" s="53">
        <v>44195</v>
      </c>
      <c r="D17" s="53"/>
      <c r="E17" t="s">
        <v>29</v>
      </c>
      <c r="F17" s="13">
        <v>200</v>
      </c>
      <c r="G17" s="25" t="s">
        <v>53</v>
      </c>
      <c r="H17" t="s">
        <v>158</v>
      </c>
      <c r="L17" s="61"/>
      <c r="M17" s="61"/>
    </row>
    <row r="18" spans="1:13" x14ac:dyDescent="0.25">
      <c r="A18" t="s">
        <v>72</v>
      </c>
      <c r="B18" s="53">
        <v>44162</v>
      </c>
      <c r="C18" s="53">
        <v>44195</v>
      </c>
      <c r="D18" s="53"/>
      <c r="E18" t="s">
        <v>29</v>
      </c>
      <c r="F18" s="13">
        <v>500</v>
      </c>
      <c r="G18" s="25" t="s">
        <v>54</v>
      </c>
      <c r="H18" t="s">
        <v>155</v>
      </c>
      <c r="L18" s="61"/>
      <c r="M18" s="61"/>
    </row>
    <row r="19" spans="1:13" x14ac:dyDescent="0.25">
      <c r="A19" t="s">
        <v>73</v>
      </c>
      <c r="B19" s="53">
        <v>44162</v>
      </c>
      <c r="C19" s="53">
        <v>44195</v>
      </c>
      <c r="D19" s="53"/>
      <c r="E19" t="s">
        <v>29</v>
      </c>
      <c r="F19" s="13">
        <v>250</v>
      </c>
      <c r="G19" s="25" t="s">
        <v>53</v>
      </c>
      <c r="H19" t="s">
        <v>156</v>
      </c>
      <c r="L19" s="61"/>
      <c r="M19" s="61"/>
    </row>
    <row r="20" spans="1:13" x14ac:dyDescent="0.25">
      <c r="A20" t="s">
        <v>74</v>
      </c>
      <c r="B20" s="53">
        <v>44162</v>
      </c>
      <c r="C20" s="53">
        <v>44195</v>
      </c>
      <c r="D20" s="53"/>
      <c r="E20" t="s">
        <v>29</v>
      </c>
      <c r="F20" s="13">
        <v>750</v>
      </c>
      <c r="G20" s="25" t="s">
        <v>55</v>
      </c>
      <c r="H20" t="s">
        <v>157</v>
      </c>
      <c r="L20" s="61"/>
      <c r="M20" s="61"/>
    </row>
    <row r="21" spans="1:13" x14ac:dyDescent="0.25">
      <c r="A21" t="s">
        <v>75</v>
      </c>
      <c r="B21" s="53">
        <v>44162</v>
      </c>
      <c r="C21" s="53">
        <v>44195</v>
      </c>
      <c r="D21" s="53"/>
      <c r="E21" t="s">
        <v>29</v>
      </c>
      <c r="F21" s="13">
        <v>400</v>
      </c>
      <c r="G21" s="25" t="s">
        <v>55</v>
      </c>
      <c r="H21" t="s">
        <v>158</v>
      </c>
      <c r="L21" s="61"/>
      <c r="M21" s="61"/>
    </row>
    <row r="22" spans="1:13" x14ac:dyDescent="0.25">
      <c r="A22" t="s">
        <v>76</v>
      </c>
      <c r="B22" s="53">
        <v>44162</v>
      </c>
      <c r="C22" s="53">
        <v>44195</v>
      </c>
      <c r="D22" s="53"/>
      <c r="E22" t="s">
        <v>29</v>
      </c>
      <c r="F22" s="13">
        <v>20</v>
      </c>
      <c r="G22" s="25" t="s">
        <v>53</v>
      </c>
      <c r="H22" t="s">
        <v>155</v>
      </c>
      <c r="L22" s="61"/>
      <c r="M22" s="61"/>
    </row>
    <row r="23" spans="1:13" x14ac:dyDescent="0.25">
      <c r="A23" t="s">
        <v>77</v>
      </c>
      <c r="B23" s="53">
        <v>44162</v>
      </c>
      <c r="C23" s="53">
        <v>44195</v>
      </c>
      <c r="D23" s="53"/>
      <c r="E23" t="s">
        <v>29</v>
      </c>
      <c r="F23" s="13">
        <v>500</v>
      </c>
      <c r="G23" s="25" t="s">
        <v>54</v>
      </c>
      <c r="H23" t="s">
        <v>156</v>
      </c>
      <c r="L23" s="61"/>
      <c r="M23" s="61"/>
    </row>
    <row r="24" spans="1:13" x14ac:dyDescent="0.25">
      <c r="A24" t="s">
        <v>78</v>
      </c>
      <c r="B24" s="53">
        <v>44162</v>
      </c>
      <c r="C24" s="53">
        <v>44195</v>
      </c>
      <c r="D24" s="53"/>
      <c r="E24" t="s">
        <v>29</v>
      </c>
      <c r="F24" s="13">
        <v>300</v>
      </c>
      <c r="G24" s="25" t="s">
        <v>53</v>
      </c>
      <c r="H24" t="s">
        <v>157</v>
      </c>
      <c r="L24" s="61"/>
      <c r="M24" s="61"/>
    </row>
    <row r="25" spans="1:13" x14ac:dyDescent="0.25">
      <c r="A25" t="s">
        <v>79</v>
      </c>
      <c r="B25" s="53">
        <v>44163</v>
      </c>
      <c r="C25" s="53">
        <v>44196</v>
      </c>
      <c r="D25" s="53"/>
      <c r="E25" t="s">
        <v>29</v>
      </c>
      <c r="F25" s="13">
        <v>200</v>
      </c>
      <c r="G25" s="25" t="s">
        <v>55</v>
      </c>
      <c r="H25" t="s">
        <v>158</v>
      </c>
      <c r="L25" s="61"/>
      <c r="M25" s="61"/>
    </row>
    <row r="26" spans="1:13" x14ac:dyDescent="0.25">
      <c r="A26" t="s">
        <v>80</v>
      </c>
      <c r="B26" s="53">
        <v>44173</v>
      </c>
      <c r="C26" s="53">
        <v>44206</v>
      </c>
      <c r="D26" s="53"/>
      <c r="E26" t="s">
        <v>29</v>
      </c>
      <c r="F26" s="13">
        <v>1000</v>
      </c>
      <c r="G26" s="25" t="s">
        <v>55</v>
      </c>
      <c r="H26" t="s">
        <v>155</v>
      </c>
      <c r="L26" s="61"/>
      <c r="M26" s="61"/>
    </row>
    <row r="27" spans="1:13" x14ac:dyDescent="0.25">
      <c r="A27" t="s">
        <v>81</v>
      </c>
      <c r="B27" s="53">
        <v>44173</v>
      </c>
      <c r="C27" s="53">
        <v>44206</v>
      </c>
      <c r="D27" s="53"/>
      <c r="E27" t="s">
        <v>29</v>
      </c>
      <c r="F27" s="13">
        <v>500</v>
      </c>
      <c r="G27" s="25" t="s">
        <v>54</v>
      </c>
      <c r="H27" t="s">
        <v>156</v>
      </c>
      <c r="L27" s="61"/>
      <c r="M27" s="61"/>
    </row>
    <row r="28" spans="1:13" x14ac:dyDescent="0.25">
      <c r="A28" t="s">
        <v>82</v>
      </c>
      <c r="B28" s="53">
        <v>44173</v>
      </c>
      <c r="C28" s="53">
        <v>44206</v>
      </c>
      <c r="D28" s="53"/>
      <c r="E28" t="s">
        <v>29</v>
      </c>
      <c r="F28" s="13">
        <v>750</v>
      </c>
      <c r="G28" s="25" t="s">
        <v>53</v>
      </c>
      <c r="H28" t="s">
        <v>157</v>
      </c>
      <c r="L28" s="61"/>
      <c r="M28" s="61"/>
    </row>
    <row r="29" spans="1:13" x14ac:dyDescent="0.25">
      <c r="A29" t="s">
        <v>83</v>
      </c>
      <c r="B29" s="53">
        <v>44173</v>
      </c>
      <c r="C29" s="53">
        <v>44206</v>
      </c>
      <c r="D29" s="53"/>
      <c r="E29" t="s">
        <v>29</v>
      </c>
      <c r="F29" s="13">
        <v>400</v>
      </c>
      <c r="G29" s="25" t="s">
        <v>55</v>
      </c>
      <c r="H29" t="s">
        <v>158</v>
      </c>
      <c r="L29" s="61"/>
      <c r="M29" s="61"/>
    </row>
    <row r="30" spans="1:13" x14ac:dyDescent="0.25">
      <c r="A30" t="s">
        <v>84</v>
      </c>
      <c r="B30" s="53">
        <v>44173</v>
      </c>
      <c r="C30" s="53">
        <v>44206</v>
      </c>
      <c r="D30" s="53"/>
      <c r="E30" t="s">
        <v>29</v>
      </c>
      <c r="F30" s="13">
        <v>250</v>
      </c>
      <c r="G30" s="25" t="s">
        <v>55</v>
      </c>
      <c r="H30" t="s">
        <v>155</v>
      </c>
      <c r="L30" s="61"/>
      <c r="M30" s="61"/>
    </row>
    <row r="31" spans="1:13" x14ac:dyDescent="0.25">
      <c r="A31" t="s">
        <v>85</v>
      </c>
      <c r="B31" s="53">
        <v>44173</v>
      </c>
      <c r="C31" s="53">
        <v>44206</v>
      </c>
      <c r="D31" s="53"/>
      <c r="E31" t="s">
        <v>29</v>
      </c>
      <c r="F31" s="13">
        <v>750</v>
      </c>
      <c r="G31" s="25" t="s">
        <v>53</v>
      </c>
      <c r="H31" t="s">
        <v>156</v>
      </c>
      <c r="L31" s="61"/>
      <c r="M31" s="61"/>
    </row>
    <row r="32" spans="1:13" x14ac:dyDescent="0.25">
      <c r="A32" t="s">
        <v>86</v>
      </c>
      <c r="B32" s="53">
        <v>44173</v>
      </c>
      <c r="C32" s="53">
        <v>44206</v>
      </c>
      <c r="D32" s="53"/>
      <c r="E32" t="s">
        <v>29</v>
      </c>
      <c r="F32" s="13">
        <v>400</v>
      </c>
      <c r="G32" s="25" t="s">
        <v>54</v>
      </c>
      <c r="H32" t="s">
        <v>157</v>
      </c>
      <c r="L32" s="61"/>
      <c r="M32" s="61"/>
    </row>
    <row r="33" spans="1:13" x14ac:dyDescent="0.25">
      <c r="A33" t="s">
        <v>87</v>
      </c>
      <c r="B33" s="53">
        <v>44173</v>
      </c>
      <c r="C33" s="53">
        <v>44206</v>
      </c>
      <c r="D33" s="53"/>
      <c r="E33" t="s">
        <v>29</v>
      </c>
      <c r="F33" s="13">
        <v>10</v>
      </c>
      <c r="G33" s="25" t="s">
        <v>215</v>
      </c>
      <c r="H33" t="s">
        <v>158</v>
      </c>
      <c r="L33" s="61"/>
      <c r="M33" s="61"/>
    </row>
    <row r="34" spans="1:13" x14ac:dyDescent="0.25">
      <c r="A34" t="s">
        <v>88</v>
      </c>
      <c r="B34" s="53">
        <v>44173</v>
      </c>
      <c r="C34" s="53">
        <v>44206</v>
      </c>
      <c r="D34" s="53"/>
      <c r="E34" t="s">
        <v>29</v>
      </c>
      <c r="F34" s="13">
        <v>500</v>
      </c>
      <c r="G34" s="25" t="s">
        <v>55</v>
      </c>
      <c r="H34" t="s">
        <v>155</v>
      </c>
      <c r="L34" s="61"/>
      <c r="M34" s="61"/>
    </row>
    <row r="35" spans="1:13" x14ac:dyDescent="0.25">
      <c r="A35" t="s">
        <v>89</v>
      </c>
      <c r="B35" s="53">
        <v>44173</v>
      </c>
      <c r="C35" s="53">
        <v>44206</v>
      </c>
      <c r="D35" s="53"/>
      <c r="E35" t="s">
        <v>29</v>
      </c>
      <c r="F35" s="13">
        <v>300</v>
      </c>
      <c r="G35" s="25" t="s">
        <v>55</v>
      </c>
      <c r="H35" t="s">
        <v>156</v>
      </c>
      <c r="L35" s="61"/>
      <c r="M35" s="61"/>
    </row>
    <row r="36" spans="1:13" x14ac:dyDescent="0.25">
      <c r="A36" t="s">
        <v>90</v>
      </c>
      <c r="B36" s="53">
        <v>44173</v>
      </c>
      <c r="C36" s="53">
        <v>44206</v>
      </c>
      <c r="D36" s="53"/>
      <c r="E36" t="s">
        <v>29</v>
      </c>
      <c r="F36" s="13">
        <v>200</v>
      </c>
      <c r="G36" s="25" t="s">
        <v>53</v>
      </c>
      <c r="H36" t="s">
        <v>157</v>
      </c>
      <c r="L36" s="61"/>
      <c r="M36" s="61"/>
    </row>
    <row r="37" spans="1:13" x14ac:dyDescent="0.25">
      <c r="A37" t="s">
        <v>91</v>
      </c>
      <c r="B37" s="53">
        <v>44180</v>
      </c>
      <c r="C37" s="53">
        <v>44213</v>
      </c>
      <c r="D37" s="53"/>
      <c r="E37" t="s">
        <v>29</v>
      </c>
      <c r="F37" s="13">
        <v>1000</v>
      </c>
      <c r="G37" s="25" t="s">
        <v>54</v>
      </c>
      <c r="H37" t="s">
        <v>158</v>
      </c>
      <c r="L37" s="61"/>
      <c r="M37" s="61"/>
    </row>
    <row r="38" spans="1:13" x14ac:dyDescent="0.25">
      <c r="A38" t="s">
        <v>92</v>
      </c>
      <c r="B38" s="53">
        <v>44180</v>
      </c>
      <c r="C38" s="53">
        <v>44213</v>
      </c>
      <c r="D38" s="53"/>
      <c r="E38" t="s">
        <v>29</v>
      </c>
      <c r="F38" s="13">
        <v>500</v>
      </c>
      <c r="G38" s="25" t="s">
        <v>53</v>
      </c>
      <c r="H38" t="s">
        <v>155</v>
      </c>
      <c r="L38" s="61"/>
      <c r="M38" s="61"/>
    </row>
    <row r="39" spans="1:13" x14ac:dyDescent="0.25">
      <c r="A39" t="s">
        <v>93</v>
      </c>
      <c r="B39" s="53">
        <v>44180</v>
      </c>
      <c r="C39" s="53">
        <v>44213</v>
      </c>
      <c r="D39" s="53"/>
      <c r="E39" t="s">
        <v>29</v>
      </c>
      <c r="F39" s="13">
        <v>750</v>
      </c>
      <c r="G39" s="25" t="s">
        <v>55</v>
      </c>
      <c r="H39" t="s">
        <v>156</v>
      </c>
      <c r="L39" s="61"/>
      <c r="M39" s="61"/>
    </row>
    <row r="40" spans="1:13" x14ac:dyDescent="0.25">
      <c r="A40" t="s">
        <v>94</v>
      </c>
      <c r="B40" s="53">
        <v>44180</v>
      </c>
      <c r="C40" s="53">
        <v>44213</v>
      </c>
      <c r="D40" s="53"/>
      <c r="E40" t="s">
        <v>29</v>
      </c>
      <c r="F40" s="13">
        <v>400</v>
      </c>
      <c r="G40" s="25" t="s">
        <v>55</v>
      </c>
      <c r="H40" t="s">
        <v>157</v>
      </c>
      <c r="L40" s="61"/>
      <c r="M40" s="61"/>
    </row>
    <row r="41" spans="1:13" x14ac:dyDescent="0.25">
      <c r="A41" t="s">
        <v>95</v>
      </c>
      <c r="B41" s="53">
        <v>44180</v>
      </c>
      <c r="C41" s="53">
        <v>44213</v>
      </c>
      <c r="D41" s="53"/>
      <c r="E41" t="s">
        <v>29</v>
      </c>
      <c r="F41" s="13">
        <v>20</v>
      </c>
      <c r="G41" s="25" t="s">
        <v>54</v>
      </c>
      <c r="H41" t="s">
        <v>158</v>
      </c>
      <c r="L41" s="61"/>
      <c r="M41" s="61"/>
    </row>
    <row r="42" spans="1:13" x14ac:dyDescent="0.25">
      <c r="A42" t="s">
        <v>96</v>
      </c>
      <c r="B42" s="53">
        <v>44180</v>
      </c>
      <c r="C42" s="53">
        <v>44213</v>
      </c>
      <c r="D42" s="53"/>
      <c r="E42" t="s">
        <v>29</v>
      </c>
      <c r="F42" s="13">
        <v>500</v>
      </c>
      <c r="G42" s="25" t="s">
        <v>53</v>
      </c>
      <c r="H42" t="s">
        <v>155</v>
      </c>
      <c r="L42" s="61"/>
      <c r="M42" s="61"/>
    </row>
    <row r="43" spans="1:13" x14ac:dyDescent="0.25">
      <c r="A43" t="s">
        <v>97</v>
      </c>
      <c r="B43" s="53">
        <v>44187</v>
      </c>
      <c r="C43" s="53">
        <v>44220</v>
      </c>
      <c r="D43" s="53"/>
      <c r="E43" t="s">
        <v>29</v>
      </c>
      <c r="F43" s="13">
        <v>300</v>
      </c>
      <c r="G43" s="25" t="s">
        <v>55</v>
      </c>
      <c r="H43" t="s">
        <v>156</v>
      </c>
      <c r="L43" s="61"/>
      <c r="M43" s="61"/>
    </row>
    <row r="44" spans="1:13" x14ac:dyDescent="0.25">
      <c r="A44" t="s">
        <v>98</v>
      </c>
      <c r="B44" s="53">
        <v>44187</v>
      </c>
      <c r="C44" s="53">
        <v>44220</v>
      </c>
      <c r="D44" s="53"/>
      <c r="E44" t="s">
        <v>29</v>
      </c>
      <c r="F44" s="13">
        <v>200</v>
      </c>
      <c r="G44" s="25" t="s">
        <v>55</v>
      </c>
      <c r="H44" t="s">
        <v>157</v>
      </c>
      <c r="L44" s="61"/>
      <c r="M44" s="61"/>
    </row>
    <row r="45" spans="1:13" x14ac:dyDescent="0.25">
      <c r="A45" t="s">
        <v>99</v>
      </c>
      <c r="B45" s="53">
        <v>44187</v>
      </c>
      <c r="C45" s="53">
        <v>44220</v>
      </c>
      <c r="D45" s="53"/>
      <c r="E45" t="s">
        <v>29</v>
      </c>
      <c r="F45" s="13">
        <v>500</v>
      </c>
      <c r="G45" s="25" t="s">
        <v>53</v>
      </c>
      <c r="H45" t="s">
        <v>158</v>
      </c>
      <c r="L45" s="61"/>
      <c r="M45" s="61"/>
    </row>
    <row r="46" spans="1:13" x14ac:dyDescent="0.25">
      <c r="A46" t="s">
        <v>100</v>
      </c>
      <c r="B46" s="53">
        <v>44187</v>
      </c>
      <c r="C46" s="53">
        <v>44220</v>
      </c>
      <c r="D46" s="53"/>
      <c r="E46" t="s">
        <v>29</v>
      </c>
      <c r="F46" s="13">
        <v>250</v>
      </c>
      <c r="G46" s="25" t="s">
        <v>54</v>
      </c>
      <c r="H46" t="s">
        <v>155</v>
      </c>
      <c r="L46" s="61"/>
      <c r="M46" s="61"/>
    </row>
    <row r="47" spans="1:13" x14ac:dyDescent="0.25">
      <c r="A47" t="s">
        <v>101</v>
      </c>
      <c r="B47" s="53">
        <v>44187</v>
      </c>
      <c r="C47" s="53">
        <v>44234</v>
      </c>
      <c r="D47" s="53"/>
      <c r="E47" t="s">
        <v>29</v>
      </c>
      <c r="F47" s="13">
        <v>750</v>
      </c>
      <c r="G47" s="25" t="s">
        <v>53</v>
      </c>
      <c r="H47" t="s">
        <v>156</v>
      </c>
      <c r="L47" s="61"/>
      <c r="M47" s="61"/>
    </row>
    <row r="48" spans="1:13" x14ac:dyDescent="0.25">
      <c r="A48" t="s">
        <v>102</v>
      </c>
      <c r="B48" s="53">
        <v>44187</v>
      </c>
      <c r="C48" s="53">
        <v>44234</v>
      </c>
      <c r="D48" s="53"/>
      <c r="E48" t="s">
        <v>29</v>
      </c>
      <c r="F48" s="13">
        <v>400</v>
      </c>
      <c r="G48" s="25" t="s">
        <v>55</v>
      </c>
      <c r="H48" t="s">
        <v>157</v>
      </c>
      <c r="L48" s="61"/>
      <c r="M48" s="61"/>
    </row>
    <row r="49" spans="1:14" x14ac:dyDescent="0.25">
      <c r="A49" t="s">
        <v>103</v>
      </c>
      <c r="B49" s="53">
        <v>44187</v>
      </c>
      <c r="C49" s="53">
        <v>44234</v>
      </c>
      <c r="D49" s="53"/>
      <c r="E49" t="s">
        <v>29</v>
      </c>
      <c r="F49" s="13">
        <v>10</v>
      </c>
      <c r="G49" s="25" t="s">
        <v>55</v>
      </c>
      <c r="H49" t="s">
        <v>158</v>
      </c>
      <c r="L49" s="61"/>
      <c r="M49" s="61"/>
    </row>
    <row r="50" spans="1:14" x14ac:dyDescent="0.25">
      <c r="A50" t="s">
        <v>104</v>
      </c>
      <c r="B50" s="53">
        <v>44187</v>
      </c>
      <c r="C50" s="53">
        <v>44234</v>
      </c>
      <c r="D50" s="53"/>
      <c r="E50" t="s">
        <v>29</v>
      </c>
      <c r="F50" s="13">
        <v>500</v>
      </c>
      <c r="G50" s="25" t="s">
        <v>53</v>
      </c>
      <c r="H50" t="s">
        <v>155</v>
      </c>
      <c r="L50" s="61"/>
      <c r="M50" s="61"/>
    </row>
    <row r="51" spans="1:14" x14ac:dyDescent="0.25">
      <c r="A51" t="s">
        <v>105</v>
      </c>
      <c r="B51" s="53">
        <v>44194</v>
      </c>
      <c r="C51" s="53">
        <v>44241</v>
      </c>
      <c r="D51" s="53"/>
      <c r="E51" t="s">
        <v>29</v>
      </c>
      <c r="F51" s="13">
        <v>300</v>
      </c>
      <c r="G51" s="25" t="s">
        <v>54</v>
      </c>
      <c r="H51" t="s">
        <v>156</v>
      </c>
      <c r="L51" s="61"/>
      <c r="M51" s="61"/>
    </row>
    <row r="52" spans="1:14" x14ac:dyDescent="0.25">
      <c r="A52" t="s">
        <v>106</v>
      </c>
      <c r="B52" s="53">
        <v>44194</v>
      </c>
      <c r="C52" s="53">
        <v>44241</v>
      </c>
      <c r="D52" s="53"/>
      <c r="E52" t="s">
        <v>29</v>
      </c>
      <c r="F52" s="13">
        <v>200</v>
      </c>
      <c r="G52" s="25" t="s">
        <v>53</v>
      </c>
      <c r="H52" t="s">
        <v>157</v>
      </c>
      <c r="L52" s="61"/>
      <c r="M52" s="61"/>
    </row>
    <row r="53" spans="1:14" x14ac:dyDescent="0.25">
      <c r="A53" t="s">
        <v>107</v>
      </c>
      <c r="B53" s="53">
        <v>44194</v>
      </c>
      <c r="C53" s="53">
        <v>44241</v>
      </c>
      <c r="D53" s="53"/>
      <c r="E53" t="s">
        <v>29</v>
      </c>
      <c r="F53" s="13">
        <v>1000</v>
      </c>
      <c r="G53" s="25" t="s">
        <v>55</v>
      </c>
      <c r="H53" t="s">
        <v>158</v>
      </c>
      <c r="L53" s="61"/>
      <c r="M53" s="61"/>
    </row>
    <row r="54" spans="1:14" x14ac:dyDescent="0.25">
      <c r="A54" t="s">
        <v>108</v>
      </c>
      <c r="B54" s="53">
        <v>44194</v>
      </c>
      <c r="C54" s="53">
        <v>44241</v>
      </c>
      <c r="D54" s="53"/>
      <c r="E54" t="s">
        <v>29</v>
      </c>
      <c r="F54" s="13">
        <v>500</v>
      </c>
      <c r="G54" s="25" t="s">
        <v>55</v>
      </c>
      <c r="H54" t="s">
        <v>155</v>
      </c>
      <c r="L54" s="61"/>
      <c r="M54" s="61"/>
    </row>
    <row r="55" spans="1:14" x14ac:dyDescent="0.25">
      <c r="A55" t="s">
        <v>109</v>
      </c>
      <c r="B55" s="53">
        <v>44194</v>
      </c>
      <c r="C55" s="53">
        <v>44241</v>
      </c>
      <c r="D55" s="53"/>
      <c r="E55" t="s">
        <v>29</v>
      </c>
      <c r="F55" s="13">
        <v>750</v>
      </c>
      <c r="G55" s="25" t="s">
        <v>54</v>
      </c>
      <c r="H55" t="s">
        <v>156</v>
      </c>
      <c r="L55" s="61"/>
      <c r="M55" s="61"/>
    </row>
    <row r="56" spans="1:14" x14ac:dyDescent="0.25">
      <c r="A56" t="s">
        <v>110</v>
      </c>
      <c r="B56" s="53">
        <v>44194</v>
      </c>
      <c r="C56" s="53">
        <v>44241</v>
      </c>
      <c r="D56" s="53"/>
      <c r="E56" t="s">
        <v>29</v>
      </c>
      <c r="F56" s="13">
        <v>400</v>
      </c>
      <c r="G56" s="25" t="s">
        <v>53</v>
      </c>
      <c r="H56" t="s">
        <v>157</v>
      </c>
      <c r="L56" s="61"/>
      <c r="M56" s="61"/>
    </row>
    <row r="57" spans="1:14" x14ac:dyDescent="0.25">
      <c r="A57" t="s">
        <v>111</v>
      </c>
      <c r="B57" s="53">
        <v>44208</v>
      </c>
      <c r="C57" s="53">
        <v>44255</v>
      </c>
      <c r="D57" s="53"/>
      <c r="E57" t="s">
        <v>29</v>
      </c>
      <c r="F57" s="13">
        <v>500</v>
      </c>
      <c r="G57" s="25" t="s">
        <v>55</v>
      </c>
      <c r="H57" t="s">
        <v>158</v>
      </c>
      <c r="L57" s="61"/>
      <c r="M57" s="61"/>
      <c r="N57" s="61"/>
    </row>
    <row r="58" spans="1:14" x14ac:dyDescent="0.25">
      <c r="A58" t="s">
        <v>112</v>
      </c>
      <c r="B58" s="53">
        <v>44208</v>
      </c>
      <c r="C58" s="53">
        <v>44255</v>
      </c>
      <c r="D58" s="53"/>
      <c r="E58" t="s">
        <v>30</v>
      </c>
      <c r="F58" s="13">
        <v>250</v>
      </c>
      <c r="G58" s="25" t="s">
        <v>55</v>
      </c>
      <c r="H58" t="s">
        <v>155</v>
      </c>
      <c r="L58" s="61"/>
      <c r="M58" s="61"/>
      <c r="N58" s="61"/>
    </row>
    <row r="59" spans="1:14" x14ac:dyDescent="0.25">
      <c r="A59" t="s">
        <v>113</v>
      </c>
      <c r="B59" s="53">
        <v>44208</v>
      </c>
      <c r="C59" s="53">
        <v>44255</v>
      </c>
      <c r="D59" s="53"/>
      <c r="E59" t="s">
        <v>30</v>
      </c>
      <c r="F59" s="13">
        <v>750</v>
      </c>
      <c r="G59" s="25" t="s">
        <v>53</v>
      </c>
      <c r="H59" t="s">
        <v>156</v>
      </c>
      <c r="L59" s="61"/>
      <c r="M59" s="61"/>
      <c r="N59" s="61"/>
    </row>
    <row r="60" spans="1:14" x14ac:dyDescent="0.25">
      <c r="A60" t="s">
        <v>114</v>
      </c>
      <c r="B60" s="53">
        <v>44208</v>
      </c>
      <c r="C60" s="53">
        <v>44255</v>
      </c>
      <c r="D60" s="53"/>
      <c r="E60" t="s">
        <v>30</v>
      </c>
      <c r="F60" s="13">
        <v>400</v>
      </c>
      <c r="G60" s="25" t="s">
        <v>55</v>
      </c>
      <c r="H60" t="s">
        <v>157</v>
      </c>
      <c r="L60" s="61"/>
      <c r="M60" s="61"/>
      <c r="N60" s="61"/>
    </row>
    <row r="61" spans="1:14" x14ac:dyDescent="0.25">
      <c r="A61" t="s">
        <v>115</v>
      </c>
      <c r="B61" s="53">
        <v>44208</v>
      </c>
      <c r="C61" s="53">
        <v>44255</v>
      </c>
      <c r="D61" s="53"/>
      <c r="E61" t="s">
        <v>30</v>
      </c>
      <c r="F61" s="13">
        <v>10</v>
      </c>
      <c r="G61" s="25" t="s">
        <v>55</v>
      </c>
      <c r="H61" t="s">
        <v>158</v>
      </c>
      <c r="L61" s="61"/>
      <c r="M61" s="61"/>
      <c r="N61" s="61"/>
    </row>
    <row r="62" spans="1:14" x14ac:dyDescent="0.25">
      <c r="A62" t="s">
        <v>116</v>
      </c>
      <c r="B62" s="53">
        <v>44208</v>
      </c>
      <c r="C62" s="53">
        <v>44255</v>
      </c>
      <c r="D62" s="53"/>
      <c r="E62" t="s">
        <v>30</v>
      </c>
      <c r="F62" s="13">
        <v>500</v>
      </c>
      <c r="G62" s="25" t="s">
        <v>53</v>
      </c>
      <c r="H62" t="s">
        <v>155</v>
      </c>
      <c r="L62" s="61"/>
      <c r="M62" s="61"/>
      <c r="N62" s="61"/>
    </row>
    <row r="63" spans="1:14" x14ac:dyDescent="0.25">
      <c r="A63" t="s">
        <v>117</v>
      </c>
      <c r="B63" s="53">
        <v>44208</v>
      </c>
      <c r="C63" s="53">
        <v>44255</v>
      </c>
      <c r="D63" s="53"/>
      <c r="E63" t="s">
        <v>30</v>
      </c>
      <c r="F63" s="13">
        <v>300</v>
      </c>
      <c r="G63" s="25" t="s">
        <v>54</v>
      </c>
      <c r="H63" t="s">
        <v>156</v>
      </c>
      <c r="L63" s="61"/>
      <c r="M63" s="61"/>
      <c r="N63" s="61"/>
    </row>
    <row r="64" spans="1:14" x14ac:dyDescent="0.25">
      <c r="A64" t="s">
        <v>118</v>
      </c>
      <c r="B64" s="53">
        <v>44215</v>
      </c>
      <c r="C64" s="53">
        <v>44262</v>
      </c>
      <c r="D64" s="53"/>
      <c r="E64" t="s">
        <v>30</v>
      </c>
      <c r="F64" s="13">
        <v>200</v>
      </c>
      <c r="G64" s="25" t="s">
        <v>53</v>
      </c>
      <c r="H64" t="s">
        <v>157</v>
      </c>
      <c r="L64" s="61"/>
      <c r="M64" s="61"/>
      <c r="N64" s="61"/>
    </row>
    <row r="65" spans="1:14" x14ac:dyDescent="0.25">
      <c r="A65" t="s">
        <v>119</v>
      </c>
      <c r="B65" s="53">
        <v>44215</v>
      </c>
      <c r="C65" s="53">
        <v>44262</v>
      </c>
      <c r="D65" s="53"/>
      <c r="E65" t="s">
        <v>30</v>
      </c>
      <c r="F65" s="13">
        <v>1000</v>
      </c>
      <c r="G65" s="25" t="s">
        <v>55</v>
      </c>
      <c r="H65" t="s">
        <v>158</v>
      </c>
      <c r="L65" s="61"/>
      <c r="M65" s="61"/>
      <c r="N65" s="61"/>
    </row>
    <row r="66" spans="1:14" x14ac:dyDescent="0.25">
      <c r="A66" t="s">
        <v>120</v>
      </c>
      <c r="B66" s="53">
        <v>44215</v>
      </c>
      <c r="C66" s="53">
        <v>44262</v>
      </c>
      <c r="D66" s="53"/>
      <c r="E66" t="s">
        <v>30</v>
      </c>
      <c r="F66" s="13">
        <v>500</v>
      </c>
      <c r="G66" s="25" t="s">
        <v>55</v>
      </c>
      <c r="H66" t="s">
        <v>155</v>
      </c>
      <c r="L66" s="61"/>
      <c r="M66" s="61"/>
      <c r="N66" s="61"/>
    </row>
    <row r="67" spans="1:14" x14ac:dyDescent="0.25">
      <c r="A67" t="s">
        <v>121</v>
      </c>
      <c r="B67" s="53">
        <v>44215</v>
      </c>
      <c r="C67" s="53">
        <v>44262</v>
      </c>
      <c r="D67" s="53"/>
      <c r="E67" t="s">
        <v>30</v>
      </c>
      <c r="F67" s="13">
        <v>750</v>
      </c>
      <c r="G67" s="25" t="s">
        <v>54</v>
      </c>
      <c r="H67" t="s">
        <v>156</v>
      </c>
      <c r="L67" s="61"/>
      <c r="M67" s="61"/>
      <c r="N67" s="61"/>
    </row>
    <row r="68" spans="1:14" x14ac:dyDescent="0.25">
      <c r="A68" t="s">
        <v>122</v>
      </c>
      <c r="B68" s="53">
        <v>44215</v>
      </c>
      <c r="C68" s="53">
        <v>44262</v>
      </c>
      <c r="D68" s="53"/>
      <c r="E68" t="s">
        <v>30</v>
      </c>
      <c r="F68" s="13">
        <v>400</v>
      </c>
      <c r="G68" s="25" t="s">
        <v>53</v>
      </c>
      <c r="H68" t="s">
        <v>157</v>
      </c>
      <c r="L68" s="61"/>
      <c r="M68" s="61"/>
      <c r="N68" s="61"/>
    </row>
    <row r="69" spans="1:14" x14ac:dyDescent="0.25">
      <c r="A69" t="s">
        <v>123</v>
      </c>
      <c r="B69" s="53">
        <v>44215</v>
      </c>
      <c r="C69" s="53">
        <v>44262</v>
      </c>
      <c r="D69" s="53"/>
      <c r="E69" t="s">
        <v>30</v>
      </c>
      <c r="F69" s="13">
        <v>10</v>
      </c>
      <c r="G69" s="25" t="s">
        <v>55</v>
      </c>
      <c r="H69" t="s">
        <v>158</v>
      </c>
      <c r="L69" s="61"/>
      <c r="M69" s="61"/>
      <c r="N69" s="61"/>
    </row>
    <row r="70" spans="1:14" x14ac:dyDescent="0.25">
      <c r="A70" t="s">
        <v>124</v>
      </c>
      <c r="B70" s="53">
        <v>44215</v>
      </c>
      <c r="C70" s="53">
        <v>44262</v>
      </c>
      <c r="D70" s="53"/>
      <c r="E70" t="s">
        <v>30</v>
      </c>
      <c r="F70" s="13">
        <v>500</v>
      </c>
      <c r="G70" s="25" t="s">
        <v>55</v>
      </c>
      <c r="H70" t="s">
        <v>155</v>
      </c>
      <c r="L70" s="61"/>
      <c r="M70" s="61"/>
      <c r="N70" s="61"/>
    </row>
    <row r="71" spans="1:14" x14ac:dyDescent="0.25">
      <c r="A71" t="s">
        <v>125</v>
      </c>
      <c r="B71" s="53">
        <v>44215</v>
      </c>
      <c r="C71" s="53">
        <v>44262</v>
      </c>
      <c r="D71" s="53"/>
      <c r="E71" t="s">
        <v>30</v>
      </c>
      <c r="F71" s="13">
        <v>300</v>
      </c>
      <c r="G71" s="25" t="s">
        <v>53</v>
      </c>
      <c r="H71" t="s">
        <v>156</v>
      </c>
      <c r="L71" s="61"/>
      <c r="M71" s="61"/>
      <c r="N71" s="61"/>
    </row>
    <row r="72" spans="1:14" x14ac:dyDescent="0.25">
      <c r="A72" t="s">
        <v>126</v>
      </c>
      <c r="B72" s="53">
        <v>44215</v>
      </c>
      <c r="C72" s="53">
        <v>44262</v>
      </c>
      <c r="D72" s="53"/>
      <c r="E72" t="s">
        <v>30</v>
      </c>
      <c r="F72" s="13">
        <v>200</v>
      </c>
      <c r="G72" s="25" t="s">
        <v>54</v>
      </c>
      <c r="H72" t="s">
        <v>157</v>
      </c>
      <c r="L72" s="61"/>
      <c r="M72" s="61"/>
      <c r="N72" s="61"/>
    </row>
    <row r="73" spans="1:14" x14ac:dyDescent="0.25">
      <c r="A73" t="s">
        <v>127</v>
      </c>
      <c r="B73" s="53">
        <v>44215</v>
      </c>
      <c r="C73" s="53">
        <v>44262</v>
      </c>
      <c r="D73" s="53"/>
      <c r="E73" t="s">
        <v>30</v>
      </c>
      <c r="F73" s="13">
        <v>500</v>
      </c>
      <c r="G73" s="25" t="s">
        <v>53</v>
      </c>
      <c r="H73" t="s">
        <v>158</v>
      </c>
      <c r="L73" s="61"/>
      <c r="M73" s="61"/>
      <c r="N73" s="61"/>
    </row>
    <row r="74" spans="1:14" x14ac:dyDescent="0.25">
      <c r="A74" t="s">
        <v>128</v>
      </c>
      <c r="B74" s="53">
        <v>44215</v>
      </c>
      <c r="C74" s="53">
        <v>44262</v>
      </c>
      <c r="D74" s="53"/>
      <c r="E74" t="s">
        <v>30</v>
      </c>
      <c r="F74" s="13">
        <v>250</v>
      </c>
      <c r="G74" s="25" t="s">
        <v>215</v>
      </c>
      <c r="H74" t="s">
        <v>155</v>
      </c>
      <c r="L74" s="61"/>
      <c r="M74" s="61"/>
      <c r="N74" s="61"/>
    </row>
    <row r="75" spans="1:14" x14ac:dyDescent="0.25">
      <c r="A75" t="s">
        <v>129</v>
      </c>
      <c r="B75" s="53">
        <v>44215</v>
      </c>
      <c r="C75" s="53">
        <v>44262</v>
      </c>
      <c r="D75" s="53"/>
      <c r="E75" t="s">
        <v>30</v>
      </c>
      <c r="F75" s="13">
        <v>750</v>
      </c>
      <c r="G75" s="25" t="s">
        <v>55</v>
      </c>
      <c r="H75" t="s">
        <v>156</v>
      </c>
      <c r="L75" s="61"/>
      <c r="M75" s="61"/>
      <c r="N75" s="61"/>
    </row>
    <row r="76" spans="1:14" x14ac:dyDescent="0.25">
      <c r="A76" t="s">
        <v>130</v>
      </c>
      <c r="B76" s="53">
        <v>44215</v>
      </c>
      <c r="C76" s="53">
        <v>44262</v>
      </c>
      <c r="D76" s="53"/>
      <c r="E76" t="s">
        <v>30</v>
      </c>
      <c r="F76" s="13">
        <v>400</v>
      </c>
      <c r="G76" s="25" t="s">
        <v>53</v>
      </c>
      <c r="H76" t="s">
        <v>157</v>
      </c>
      <c r="L76" s="61"/>
      <c r="M76" s="61"/>
      <c r="N76" s="61"/>
    </row>
    <row r="77" spans="1:14" x14ac:dyDescent="0.25">
      <c r="A77" t="s">
        <v>131</v>
      </c>
      <c r="B77" s="53">
        <v>44215</v>
      </c>
      <c r="C77" s="53">
        <v>44262</v>
      </c>
      <c r="D77" s="53"/>
      <c r="E77" t="s">
        <v>30</v>
      </c>
      <c r="F77" s="13">
        <v>20</v>
      </c>
      <c r="G77" s="25" t="s">
        <v>54</v>
      </c>
      <c r="H77" t="s">
        <v>158</v>
      </c>
      <c r="L77" s="61"/>
      <c r="M77" s="61"/>
      <c r="N77" s="61"/>
    </row>
    <row r="78" spans="1:14" x14ac:dyDescent="0.25">
      <c r="A78" t="s">
        <v>132</v>
      </c>
      <c r="B78" s="53">
        <v>44215</v>
      </c>
      <c r="C78" s="53">
        <v>44262</v>
      </c>
      <c r="D78" s="53"/>
      <c r="E78" t="s">
        <v>30</v>
      </c>
      <c r="F78" s="13">
        <v>500</v>
      </c>
      <c r="G78" s="25" t="s">
        <v>53</v>
      </c>
      <c r="H78" t="s">
        <v>155</v>
      </c>
      <c r="L78" s="61"/>
      <c r="M78" s="61"/>
      <c r="N78" s="61"/>
    </row>
    <row r="79" spans="1:14" x14ac:dyDescent="0.25">
      <c r="A79" t="s">
        <v>133</v>
      </c>
      <c r="B79" s="53">
        <v>44215</v>
      </c>
      <c r="C79" s="53">
        <v>44262</v>
      </c>
      <c r="D79" s="53"/>
      <c r="E79" t="s">
        <v>30</v>
      </c>
      <c r="F79" s="13">
        <v>300</v>
      </c>
      <c r="G79" s="25" t="s">
        <v>55</v>
      </c>
      <c r="H79" t="s">
        <v>156</v>
      </c>
      <c r="L79" s="61"/>
      <c r="M79" s="61"/>
      <c r="N79" s="61"/>
    </row>
    <row r="80" spans="1:14" x14ac:dyDescent="0.25">
      <c r="A80" t="s">
        <v>134</v>
      </c>
      <c r="B80" s="53">
        <v>44215</v>
      </c>
      <c r="C80" s="53">
        <v>44262</v>
      </c>
      <c r="D80" s="53"/>
      <c r="E80" t="s">
        <v>30</v>
      </c>
      <c r="F80" s="13">
        <v>200</v>
      </c>
      <c r="G80" s="25" t="s">
        <v>55</v>
      </c>
      <c r="H80" t="s">
        <v>157</v>
      </c>
      <c r="L80" s="61"/>
      <c r="M80" s="61"/>
      <c r="N80" s="61"/>
    </row>
    <row r="81" spans="1:14" x14ac:dyDescent="0.25">
      <c r="A81" t="s">
        <v>135</v>
      </c>
      <c r="B81" s="53">
        <v>44215</v>
      </c>
      <c r="C81" s="53">
        <v>44262</v>
      </c>
      <c r="D81" s="53"/>
      <c r="E81" t="s">
        <v>30</v>
      </c>
      <c r="F81" s="13">
        <v>1000</v>
      </c>
      <c r="G81" s="25" t="s">
        <v>54</v>
      </c>
      <c r="H81" t="s">
        <v>158</v>
      </c>
      <c r="L81" s="61"/>
      <c r="M81" s="61"/>
      <c r="N81" s="61"/>
    </row>
    <row r="82" spans="1:14" x14ac:dyDescent="0.25">
      <c r="A82" t="s">
        <v>136</v>
      </c>
      <c r="B82" s="53">
        <v>44215</v>
      </c>
      <c r="C82" s="53">
        <v>44262</v>
      </c>
      <c r="D82" s="53"/>
      <c r="E82" t="s">
        <v>30</v>
      </c>
      <c r="F82" s="13">
        <v>500</v>
      </c>
      <c r="G82" s="25" t="s">
        <v>53</v>
      </c>
      <c r="H82" t="s">
        <v>155</v>
      </c>
      <c r="L82" s="61"/>
      <c r="M82" s="61"/>
      <c r="N82" s="61"/>
    </row>
    <row r="83" spans="1:14" x14ac:dyDescent="0.25">
      <c r="A83" t="s">
        <v>214</v>
      </c>
      <c r="B83" s="53">
        <v>44222</v>
      </c>
      <c r="C83" s="53">
        <v>44269</v>
      </c>
      <c r="D83" s="53"/>
      <c r="E83" t="s">
        <v>30</v>
      </c>
      <c r="F83" s="13">
        <v>750</v>
      </c>
      <c r="G83" s="25" t="s">
        <v>55</v>
      </c>
      <c r="H83" t="s">
        <v>156</v>
      </c>
      <c r="L83" s="61"/>
      <c r="M83" s="61"/>
      <c r="N83" s="61"/>
    </row>
    <row r="84" spans="1:14" x14ac:dyDescent="0.25">
      <c r="A84" t="s">
        <v>137</v>
      </c>
      <c r="B84" s="53">
        <v>44222</v>
      </c>
      <c r="C84" s="53">
        <v>44269</v>
      </c>
      <c r="D84" s="53"/>
      <c r="E84" t="s">
        <v>30</v>
      </c>
      <c r="F84" s="13">
        <v>400</v>
      </c>
      <c r="G84" s="25" t="s">
        <v>55</v>
      </c>
      <c r="H84" t="s">
        <v>157</v>
      </c>
      <c r="L84" s="61"/>
      <c r="M84" s="61"/>
      <c r="N84" s="61"/>
    </row>
    <row r="85" spans="1:14" x14ac:dyDescent="0.25">
      <c r="A85" t="s">
        <v>138</v>
      </c>
      <c r="B85" s="53">
        <v>44222</v>
      </c>
      <c r="C85" s="53">
        <v>44289</v>
      </c>
      <c r="D85" s="53"/>
      <c r="E85" t="s">
        <v>30</v>
      </c>
      <c r="F85" s="13">
        <v>250</v>
      </c>
      <c r="G85" s="25" t="s">
        <v>53</v>
      </c>
      <c r="H85" t="s">
        <v>158</v>
      </c>
      <c r="L85" s="61"/>
      <c r="M85" s="61"/>
      <c r="N85" s="61"/>
    </row>
    <row r="86" spans="1:14" x14ac:dyDescent="0.25">
      <c r="A86" t="s">
        <v>139</v>
      </c>
      <c r="B86" s="53">
        <v>44222</v>
      </c>
      <c r="C86" s="53">
        <v>44289</v>
      </c>
      <c r="D86" s="53"/>
      <c r="E86" t="s">
        <v>31</v>
      </c>
      <c r="F86" s="13">
        <v>750</v>
      </c>
      <c r="G86" s="25" t="s">
        <v>54</v>
      </c>
      <c r="H86" t="s">
        <v>155</v>
      </c>
      <c r="L86" s="61"/>
      <c r="M86" s="61"/>
      <c r="N86" s="61"/>
    </row>
    <row r="87" spans="1:14" x14ac:dyDescent="0.25">
      <c r="A87" t="s">
        <v>140</v>
      </c>
      <c r="B87" s="53">
        <v>44222</v>
      </c>
      <c r="C87" s="53">
        <v>44289</v>
      </c>
      <c r="D87" s="53"/>
      <c r="E87" t="s">
        <v>31</v>
      </c>
      <c r="F87" s="13">
        <v>400</v>
      </c>
      <c r="G87" s="25" t="s">
        <v>53</v>
      </c>
      <c r="H87" t="s">
        <v>156</v>
      </c>
      <c r="L87" s="61"/>
      <c r="M87" s="61"/>
      <c r="N87" s="61"/>
    </row>
    <row r="88" spans="1:14" x14ac:dyDescent="0.25">
      <c r="A88" t="s">
        <v>141</v>
      </c>
      <c r="B88" s="53">
        <v>44222</v>
      </c>
      <c r="C88" s="53">
        <v>44289</v>
      </c>
      <c r="D88" s="53"/>
      <c r="E88" t="s">
        <v>31</v>
      </c>
      <c r="F88" s="13">
        <v>15</v>
      </c>
      <c r="G88" s="25" t="s">
        <v>215</v>
      </c>
      <c r="H88" t="s">
        <v>157</v>
      </c>
      <c r="L88" s="61"/>
      <c r="M88" s="61"/>
      <c r="N88" s="61"/>
    </row>
    <row r="89" spans="1:14" x14ac:dyDescent="0.25">
      <c r="A89" t="s">
        <v>142</v>
      </c>
      <c r="B89" s="53">
        <v>44222</v>
      </c>
      <c r="C89" s="53">
        <v>44289</v>
      </c>
      <c r="D89" s="53"/>
      <c r="E89" t="s">
        <v>31</v>
      </c>
      <c r="F89" s="13">
        <v>500</v>
      </c>
      <c r="G89" s="25" t="s">
        <v>55</v>
      </c>
      <c r="H89" t="s">
        <v>155</v>
      </c>
      <c r="L89" s="61"/>
      <c r="M89" s="61"/>
      <c r="N89" s="61"/>
    </row>
    <row r="90" spans="1:14" x14ac:dyDescent="0.25">
      <c r="A90" t="s">
        <v>143</v>
      </c>
      <c r="B90" s="53">
        <v>44222</v>
      </c>
      <c r="C90" s="53">
        <v>44289</v>
      </c>
      <c r="D90" s="53"/>
      <c r="E90" t="s">
        <v>31</v>
      </c>
      <c r="F90" s="13">
        <v>300</v>
      </c>
      <c r="G90" s="25" t="s">
        <v>53</v>
      </c>
      <c r="H90" t="s">
        <v>156</v>
      </c>
      <c r="L90" s="61"/>
      <c r="M90" s="61"/>
      <c r="N90" s="61"/>
    </row>
    <row r="91" spans="1:14" x14ac:dyDescent="0.25">
      <c r="A91" t="s">
        <v>144</v>
      </c>
      <c r="B91" s="53">
        <v>44222</v>
      </c>
      <c r="C91" s="53">
        <v>44289</v>
      </c>
      <c r="D91" s="53"/>
      <c r="E91" t="s">
        <v>31</v>
      </c>
      <c r="F91" s="13">
        <v>200</v>
      </c>
      <c r="G91" s="25" t="s">
        <v>54</v>
      </c>
      <c r="H91" t="s">
        <v>157</v>
      </c>
      <c r="L91" s="61"/>
      <c r="M91" s="61"/>
      <c r="N91" s="61"/>
    </row>
    <row r="92" spans="1:14" x14ac:dyDescent="0.25">
      <c r="A92" t="s">
        <v>145</v>
      </c>
      <c r="B92" s="53">
        <v>44222</v>
      </c>
      <c r="C92" s="53">
        <v>44289</v>
      </c>
      <c r="D92" s="53"/>
      <c r="E92" t="s">
        <v>31</v>
      </c>
      <c r="F92" s="13">
        <v>1000</v>
      </c>
      <c r="G92" s="25" t="s">
        <v>53</v>
      </c>
      <c r="H92" t="s">
        <v>158</v>
      </c>
      <c r="L92" s="61"/>
      <c r="M92" s="61"/>
      <c r="N92" s="61"/>
    </row>
    <row r="93" spans="1:14" x14ac:dyDescent="0.25">
      <c r="A93" t="s">
        <v>146</v>
      </c>
      <c r="B93" s="53">
        <v>44222</v>
      </c>
      <c r="C93" s="53">
        <v>44289</v>
      </c>
      <c r="D93" s="53"/>
      <c r="E93" t="s">
        <v>31</v>
      </c>
      <c r="F93" s="13">
        <v>500</v>
      </c>
      <c r="G93" s="25" t="s">
        <v>55</v>
      </c>
      <c r="H93" t="s">
        <v>155</v>
      </c>
      <c r="L93" s="61"/>
      <c r="M93" s="61"/>
      <c r="N93" s="61"/>
    </row>
    <row r="94" spans="1:14" x14ac:dyDescent="0.25">
      <c r="A94" t="s">
        <v>147</v>
      </c>
      <c r="B94" s="53">
        <v>44222</v>
      </c>
      <c r="C94" s="53">
        <v>44289</v>
      </c>
      <c r="D94" s="53"/>
      <c r="E94" t="s">
        <v>31</v>
      </c>
      <c r="F94" s="13">
        <v>750</v>
      </c>
      <c r="G94" s="25" t="s">
        <v>55</v>
      </c>
      <c r="H94" t="s">
        <v>156</v>
      </c>
      <c r="L94" s="61"/>
      <c r="M94" s="61"/>
      <c r="N94" s="61"/>
    </row>
    <row r="95" spans="1:14" x14ac:dyDescent="0.25">
      <c r="A95" t="s">
        <v>148</v>
      </c>
      <c r="B95" s="53">
        <v>44222</v>
      </c>
      <c r="C95" s="53">
        <v>44289</v>
      </c>
      <c r="D95" s="53"/>
      <c r="E95" t="s">
        <v>31</v>
      </c>
      <c r="F95" s="13">
        <v>400</v>
      </c>
      <c r="G95" s="25" t="s">
        <v>54</v>
      </c>
      <c r="H95" t="s">
        <v>157</v>
      </c>
      <c r="L95" s="61"/>
      <c r="M95" s="61"/>
      <c r="N95" s="61"/>
    </row>
    <row r="96" spans="1:14" x14ac:dyDescent="0.25">
      <c r="A96" t="s">
        <v>149</v>
      </c>
      <c r="B96" s="53">
        <v>44222</v>
      </c>
      <c r="C96" s="53">
        <v>44289</v>
      </c>
      <c r="D96" s="53"/>
      <c r="E96" t="s">
        <v>31</v>
      </c>
      <c r="F96" s="13">
        <v>10</v>
      </c>
      <c r="G96" s="25" t="s">
        <v>53</v>
      </c>
      <c r="H96" t="s">
        <v>158</v>
      </c>
      <c r="L96" s="61"/>
      <c r="M96" s="61"/>
      <c r="N96" s="61"/>
    </row>
    <row r="97" spans="1:14" x14ac:dyDescent="0.25">
      <c r="A97" t="s">
        <v>150</v>
      </c>
      <c r="B97" s="53">
        <v>44222</v>
      </c>
      <c r="C97" s="53">
        <v>44289</v>
      </c>
      <c r="D97" s="53"/>
      <c r="E97" t="s">
        <v>31</v>
      </c>
      <c r="F97" s="13">
        <v>500</v>
      </c>
      <c r="G97" s="25" t="s">
        <v>55</v>
      </c>
      <c r="H97" t="s">
        <v>155</v>
      </c>
      <c r="L97" s="61"/>
      <c r="M97" s="61"/>
      <c r="N97" s="61"/>
    </row>
    <row r="98" spans="1:14" x14ac:dyDescent="0.25">
      <c r="A98" t="s">
        <v>151</v>
      </c>
      <c r="B98" s="53">
        <v>44222</v>
      </c>
      <c r="C98" s="53">
        <v>44289</v>
      </c>
      <c r="D98" s="53"/>
      <c r="E98" t="s">
        <v>31</v>
      </c>
      <c r="F98" s="13">
        <v>300</v>
      </c>
      <c r="G98" s="25" t="s">
        <v>55</v>
      </c>
      <c r="H98" t="s">
        <v>156</v>
      </c>
      <c r="L98" s="61"/>
      <c r="M98" s="61"/>
      <c r="N98" s="61"/>
    </row>
    <row r="99" spans="1:14" x14ac:dyDescent="0.25">
      <c r="A99" t="s">
        <v>152</v>
      </c>
      <c r="B99" s="53">
        <v>44222</v>
      </c>
      <c r="C99" s="53">
        <v>44289</v>
      </c>
      <c r="D99" s="53"/>
      <c r="E99" t="s">
        <v>31</v>
      </c>
      <c r="F99" s="13">
        <v>200</v>
      </c>
      <c r="G99" s="25" t="s">
        <v>53</v>
      </c>
      <c r="H99" t="s">
        <v>157</v>
      </c>
      <c r="L99" s="61"/>
      <c r="M99" s="61"/>
      <c r="N99" s="61"/>
    </row>
    <row r="100" spans="1:14" x14ac:dyDescent="0.25">
      <c r="A100" t="s">
        <v>153</v>
      </c>
      <c r="B100" s="53">
        <v>44222</v>
      </c>
      <c r="C100" s="53">
        <v>44289</v>
      </c>
      <c r="D100" s="53"/>
      <c r="E100" t="s">
        <v>31</v>
      </c>
      <c r="F100" s="13">
        <v>500</v>
      </c>
      <c r="G100" s="25" t="s">
        <v>54</v>
      </c>
      <c r="H100" t="s">
        <v>155</v>
      </c>
      <c r="L100" s="61"/>
      <c r="M100" s="61"/>
      <c r="N100" s="61"/>
    </row>
    <row r="101" spans="1:14" x14ac:dyDescent="0.25">
      <c r="A101" t="s">
        <v>154</v>
      </c>
      <c r="B101" s="53">
        <v>44222</v>
      </c>
      <c r="C101" s="53">
        <v>44289</v>
      </c>
      <c r="D101" s="53"/>
      <c r="E101" t="s">
        <v>31</v>
      </c>
      <c r="F101" s="13">
        <v>250</v>
      </c>
      <c r="G101" s="25" t="s">
        <v>53</v>
      </c>
      <c r="H101" t="s">
        <v>156</v>
      </c>
      <c r="L101" s="61"/>
      <c r="M101" s="61"/>
      <c r="N101" s="61"/>
    </row>
    <row r="102" spans="1:14" x14ac:dyDescent="0.25">
      <c r="L102" s="61"/>
      <c r="M102" s="61"/>
      <c r="N102" s="61"/>
    </row>
  </sheetData>
  <autoFilter ref="A1:K101" xr:uid="{00000000-0009-0000-0000-000004000000}"/>
  <pageMargins left="0.7" right="0.7" top="0.75" bottom="0.75" header="0.3" footer="0.3"/>
  <pageSetup paperSize="9" scale="76" fitToHeight="0"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5"/>
  <sheetViews>
    <sheetView workbookViewId="0">
      <pane ySplit="1" topLeftCell="A2" activePane="bottomLeft" state="frozen"/>
      <selection pane="bottomLeft" activeCell="A2" sqref="A2"/>
    </sheetView>
  </sheetViews>
  <sheetFormatPr baseColWidth="10" defaultColWidth="11.42578125" defaultRowHeight="15" x14ac:dyDescent="0.25"/>
  <cols>
    <col min="1" max="1" width="24.7109375" customWidth="1"/>
    <col min="2" max="2" width="10.140625" style="13" customWidth="1"/>
    <col min="3" max="3" width="16.5703125" customWidth="1"/>
    <col min="4" max="4" width="21" customWidth="1"/>
    <col min="5" max="7" width="14.140625" customWidth="1"/>
    <col min="8" max="8" width="21.85546875" customWidth="1"/>
    <col min="9" max="9" width="15.140625" customWidth="1"/>
    <col min="10" max="10" width="22" customWidth="1"/>
    <col min="11" max="11" width="15.5703125" customWidth="1"/>
    <col min="12" max="12" width="9.140625"/>
    <col min="13" max="13" width="12.7109375" customWidth="1"/>
    <col min="14" max="14" width="10.140625" customWidth="1"/>
    <col min="15" max="15" width="9.140625" customWidth="1"/>
    <col min="16" max="16" width="15.7109375" customWidth="1"/>
    <col min="18" max="18" width="22.140625" customWidth="1"/>
  </cols>
  <sheetData>
    <row r="1" spans="1:20" ht="45.75" thickBot="1" x14ac:dyDescent="0.3">
      <c r="A1" s="4" t="s">
        <v>21</v>
      </c>
      <c r="B1" s="21" t="s">
        <v>10</v>
      </c>
      <c r="C1" s="10" t="s">
        <v>11</v>
      </c>
      <c r="D1" s="27" t="s">
        <v>194</v>
      </c>
      <c r="E1" s="14" t="s">
        <v>12</v>
      </c>
      <c r="F1" s="14" t="s">
        <v>32</v>
      </c>
      <c r="G1" s="27" t="s">
        <v>37</v>
      </c>
      <c r="H1" s="4" t="s">
        <v>1</v>
      </c>
      <c r="I1" s="14" t="s">
        <v>0</v>
      </c>
      <c r="J1" s="20" t="s">
        <v>17</v>
      </c>
      <c r="K1" s="20" t="s">
        <v>18</v>
      </c>
      <c r="L1" s="14" t="s">
        <v>13</v>
      </c>
      <c r="M1" s="15" t="s">
        <v>14</v>
      </c>
      <c r="N1" s="14" t="s">
        <v>15</v>
      </c>
      <c r="O1" s="14" t="s">
        <v>16</v>
      </c>
      <c r="P1" s="14" t="s">
        <v>33</v>
      </c>
      <c r="Q1" s="22" t="s">
        <v>19</v>
      </c>
      <c r="R1" s="10" t="s">
        <v>20</v>
      </c>
      <c r="S1" s="22" t="s">
        <v>27</v>
      </c>
      <c r="T1" s="22" t="s">
        <v>28</v>
      </c>
    </row>
    <row r="2" spans="1:20" x14ac:dyDescent="0.25">
      <c r="B2" s="7"/>
      <c r="M2" s="3"/>
    </row>
    <row r="3" spans="1:20" x14ac:dyDescent="0.25">
      <c r="B3" s="7"/>
      <c r="E3" s="12"/>
      <c r="H3" s="18"/>
    </row>
    <row r="4" spans="1:20" x14ac:dyDescent="0.25">
      <c r="B4" s="7"/>
      <c r="E4" s="24"/>
      <c r="H4" s="18"/>
      <c r="M4" s="3"/>
      <c r="N4" s="3"/>
      <c r="O4" s="3"/>
    </row>
    <row r="5" spans="1:20" x14ac:dyDescent="0.25">
      <c r="A5" s="1"/>
      <c r="B5" s="16"/>
      <c r="C5" s="1"/>
      <c r="D5" s="1"/>
      <c r="E5" s="17"/>
      <c r="F5" s="1"/>
      <c r="H5" s="23"/>
      <c r="J5" s="1"/>
      <c r="K5" s="1"/>
      <c r="L5" s="1"/>
      <c r="M5" s="3"/>
      <c r="N5" s="1"/>
      <c r="O5" s="1"/>
      <c r="P5" s="1"/>
      <c r="Q5" s="1"/>
      <c r="R5" s="1"/>
    </row>
  </sheetData>
  <autoFilter ref="A1:T1" xr:uid="{00000000-0009-0000-0000-000005000000}"/>
  <pageMargins left="0.7" right="0.7" top="0.78740157499999996" bottom="0.78740157499999996"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7"/>
  <sheetViews>
    <sheetView workbookViewId="0">
      <selection activeCell="A5" sqref="A5"/>
    </sheetView>
  </sheetViews>
  <sheetFormatPr baseColWidth="10" defaultColWidth="11.42578125" defaultRowHeight="15" x14ac:dyDescent="0.25"/>
  <sheetData>
    <row r="1" spans="1:7" x14ac:dyDescent="0.25">
      <c r="A1" s="5" t="s">
        <v>24</v>
      </c>
      <c r="B1" s="5" t="s">
        <v>34</v>
      </c>
    </row>
    <row r="2" spans="1:7" x14ac:dyDescent="0.25">
      <c r="A2" t="s">
        <v>29</v>
      </c>
      <c r="B2" t="s">
        <v>35</v>
      </c>
      <c r="G2" s="7"/>
    </row>
    <row r="3" spans="1:7" x14ac:dyDescent="0.25">
      <c r="A3" t="s">
        <v>30</v>
      </c>
      <c r="B3" t="s">
        <v>36</v>
      </c>
      <c r="G3" s="7"/>
    </row>
    <row r="4" spans="1:7" x14ac:dyDescent="0.25">
      <c r="A4" t="s">
        <v>31</v>
      </c>
      <c r="G4" s="7"/>
    </row>
    <row r="5" spans="1:7" x14ac:dyDescent="0.25">
      <c r="G5" s="7"/>
    </row>
    <row r="6" spans="1:7" x14ac:dyDescent="0.25">
      <c r="G6" s="7"/>
    </row>
    <row r="7" spans="1:7" x14ac:dyDescent="0.25">
      <c r="G7" s="7"/>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5BF69F80BC821748A294AB26EB518C50" ma:contentTypeVersion="6" ma:contentTypeDescription="Ein neues Dokument erstellen." ma:contentTypeScope="" ma:versionID="dbc5d150a15818f1df605032df625895">
  <xsd:schema xmlns:xsd="http://www.w3.org/2001/XMLSchema" xmlns:xs="http://www.w3.org/2001/XMLSchema" xmlns:p="http://schemas.microsoft.com/office/2006/metadata/properties" xmlns:ns2="29669d93-b7f8-4dc4-8c32-06fd53d44448" targetNamespace="http://schemas.microsoft.com/office/2006/metadata/properties" ma:root="true" ma:fieldsID="557d92a83aa47fcd0f5b5f36fe55fb65" ns2:_="">
    <xsd:import namespace="29669d93-b7f8-4dc4-8c32-06fd53d4444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669d93-b7f8-4dc4-8c32-06fd53d444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4ECF50-F51E-44CB-AF6E-0C6CCA0AE04C}">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29669d93-b7f8-4dc4-8c32-06fd53d44448"/>
    <ds:schemaRef ds:uri="http://www.w3.org/XML/1998/namespace"/>
    <ds:schemaRef ds:uri="http://purl.org/dc/dcmitype/"/>
  </ds:schemaRefs>
</ds:datastoreItem>
</file>

<file path=customXml/itemProps2.xml><?xml version="1.0" encoding="utf-8"?>
<ds:datastoreItem xmlns:ds="http://schemas.openxmlformats.org/officeDocument/2006/customXml" ds:itemID="{03AFCB57-5782-4272-9739-4B53BAD96A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669d93-b7f8-4dc4-8c32-06fd53d444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2D4235-D797-4E31-AAC3-36CC192CD96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Resources</vt:lpstr>
      <vt:lpstr>Matrix</vt:lpstr>
      <vt:lpstr>Job Templates</vt:lpstr>
      <vt:lpstr>Component Templates</vt:lpstr>
      <vt:lpstr>Jobs</vt:lpstr>
      <vt:lpstr>Tasks</vt:lpstr>
      <vt:lpstr>Hilfe</vt:lpstr>
    </vt:vector>
  </TitlesOfParts>
  <Manager/>
  <Company>NETRONIC Software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Köhnen, Frank</dc:creator>
  <cp:keywords/>
  <dc:description/>
  <cp:lastModifiedBy>Karlowitsch, Elmar</cp:lastModifiedBy>
  <cp:revision/>
  <dcterms:created xsi:type="dcterms:W3CDTF">2015-07-07T07:14:44Z</dcterms:created>
  <dcterms:modified xsi:type="dcterms:W3CDTF">2020-11-27T10:24:16Z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0x0101005BF69F80BC821748A294AB26EB518C50</vt:lpwstr>
  </property>
</Properties>
</file>