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melanie/Dropbox/Strategic Piece/Marketing/Content/Magnets/"/>
    </mc:Choice>
  </mc:AlternateContent>
  <bookViews>
    <workbookView xWindow="6980" yWindow="1500" windowWidth="18360" windowHeight="17800" tabRatio="500"/>
  </bookViews>
  <sheets>
    <sheet name="Marketing Budget Calculator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C17" i="1"/>
  <c r="G17" i="1"/>
  <c r="C16" i="1"/>
  <c r="G16" i="1"/>
  <c r="C15" i="1"/>
  <c r="G15" i="1"/>
  <c r="C9" i="1"/>
  <c r="C12" i="1"/>
  <c r="G12" i="1"/>
  <c r="C11" i="1"/>
  <c r="G11" i="1"/>
  <c r="C10" i="1"/>
  <c r="G10" i="1"/>
  <c r="F17" i="1"/>
  <c r="F16" i="1"/>
  <c r="F15" i="1"/>
  <c r="F12" i="1"/>
  <c r="F11" i="1"/>
  <c r="F10" i="1"/>
  <c r="E17" i="1"/>
  <c r="E16" i="1"/>
  <c r="E15" i="1"/>
  <c r="E12" i="1"/>
  <c r="E11" i="1"/>
  <c r="E10" i="1"/>
</calcChain>
</file>

<file path=xl/sharedStrings.xml><?xml version="1.0" encoding="utf-8"?>
<sst xmlns="http://schemas.openxmlformats.org/spreadsheetml/2006/main" count="18" uniqueCount="15">
  <si>
    <t>Projected Revenue</t>
  </si>
  <si>
    <t>Top End Total Budget</t>
  </si>
  <si>
    <t>Low End Total Budget</t>
  </si>
  <si>
    <t>Headcount</t>
  </si>
  <si>
    <t>Programs</t>
  </si>
  <si>
    <t>Tech + Other</t>
  </si>
  <si>
    <t>Core people, campaigns, systems</t>
  </si>
  <si>
    <t>&lt;&lt; ONLY CHANGE THIS CELL!</t>
  </si>
  <si>
    <t>Experimental</t>
  </si>
  <si>
    <t>Might be more costly/risky than your "bread and butter", but has big potential</t>
  </si>
  <si>
    <t>Sources:</t>
  </si>
  <si>
    <t>Smart Insights: Using the 70:20:10 rule in Marketing</t>
  </si>
  <si>
    <t>Mathew Sweezey: The 5 Key Traits of High Performing Marketing Organizations</t>
  </si>
  <si>
    <t>Chief Martech: THE HACKIES: How Leading Marketing Executives Tackle MarTech</t>
  </si>
  <si>
    <t>MARKETING BUDGET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</si>
</sst>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 Regular"/>
    </font>
    <font>
      <sz val="9"/>
      <color theme="1"/>
      <name val="Montserrat Regular"/>
    </font>
    <font>
      <sz val="12"/>
      <color theme="0"/>
      <name val="Montserrat Regular"/>
    </font>
    <font>
      <u/>
      <sz val="12"/>
      <color theme="10"/>
      <name val="Calibri"/>
      <family val="2"/>
      <scheme val="minor"/>
    </font>
    <font>
      <u/>
      <sz val="12"/>
      <color theme="10"/>
      <name val="Montserrat Regular"/>
    </font>
    <font>
      <b/>
      <sz val="24"/>
      <color rgb="FF085464"/>
      <name val="Roboto Regular"/>
    </font>
    <font>
      <b/>
      <sz val="12"/>
      <color theme="1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FC4F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5" fontId="2" fillId="0" borderId="0" xfId="1" applyNumberFormat="1" applyFont="1" applyFill="1"/>
    <xf numFmtId="0" fontId="2" fillId="0" borderId="1" xfId="0" applyFont="1" applyBorder="1"/>
    <xf numFmtId="165" fontId="2" fillId="0" borderId="1" xfId="1" applyNumberFormat="1" applyFont="1" applyBorder="1"/>
    <xf numFmtId="0" fontId="2" fillId="2" borderId="1" xfId="0" applyFont="1" applyFill="1" applyBorder="1"/>
    <xf numFmtId="165" fontId="2" fillId="0" borderId="1" xfId="0" applyNumberFormat="1" applyFont="1" applyBorder="1"/>
    <xf numFmtId="0" fontId="2" fillId="0" borderId="0" xfId="0" applyFont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2" fillId="0" borderId="1" xfId="0" applyFont="1" applyBorder="1" applyAlignment="1">
      <alignment horizontal="left" indent="2"/>
    </xf>
    <xf numFmtId="9" fontId="2" fillId="0" borderId="1" xfId="2" applyFont="1" applyBorder="1" applyAlignment="1">
      <alignment horizontal="left" indent="2"/>
    </xf>
    <xf numFmtId="165" fontId="4" fillId="3" borderId="0" xfId="1" applyNumberFormat="1" applyFont="1" applyFill="1"/>
    <xf numFmtId="0" fontId="6" fillId="0" borderId="0" xfId="3" applyFont="1" applyAlignment="1">
      <alignment horizontal="left" indent="2"/>
    </xf>
    <xf numFmtId="0" fontId="7" fillId="0" borderId="0" xfId="0" applyFont="1"/>
    <xf numFmtId="0" fontId="8" fillId="0" borderId="1" xfId="0" applyFont="1" applyBorder="1"/>
    <xf numFmtId="9" fontId="8" fillId="0" borderId="0" xfId="2" applyFont="1" applyAlignment="1">
      <alignment horizontal="center"/>
    </xf>
    <xf numFmtId="9" fontId="3" fillId="0" borderId="0" xfId="2" applyFont="1" applyAlignment="1">
      <alignment horizontal="center" vertical="center" wrapText="1"/>
    </xf>
    <xf numFmtId="165" fontId="8" fillId="0" borderId="1" xfId="1" applyNumberFormat="1" applyFont="1" applyBorder="1"/>
    <xf numFmtId="165" fontId="8" fillId="0" borderId="1" xfId="0" applyNumberFormat="1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85464"/>
      <color rgb="FFFC4F13"/>
      <color rgb="FFC8C8C8"/>
      <color rgb="FFFAFAFA"/>
      <color rgb="FFFD8157"/>
      <color rgb="FF47968F"/>
      <color rgb="FF38787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24</xdr:row>
      <xdr:rowOff>12700</xdr:rowOff>
    </xdr:from>
    <xdr:to>
      <xdr:col>4</xdr:col>
      <xdr:colOff>129095</xdr:colOff>
      <xdr:row>29</xdr:row>
      <xdr:rowOff>159683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4864100"/>
          <a:ext cx="3494595" cy="116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efmartec.com/2017/03/hackies-leading-marketing-executives-tackle-martech/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s://www.smartinsights.com/marketing-planning/marketing-models/using-the-702010-rule-in-marketing/" TargetMode="External"/><Relationship Id="rId2" Type="http://schemas.openxmlformats.org/officeDocument/2006/relationships/hyperlink" Target="https://www.slideshare.net/MathewSweezey/5-key-traits-to-high-performing-marketing-organiz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tabSelected="1" workbookViewId="0">
      <selection activeCell="J11" sqref="J11"/>
    </sheetView>
  </sheetViews>
  <sheetFormatPr baseColWidth="10" defaultRowHeight="16" x14ac:dyDescent="0.2"/>
  <cols>
    <col min="1" max="1" width="2.83203125" style="1" customWidth="1"/>
    <col min="2" max="2" width="26.83203125" style="1" customWidth="1"/>
    <col min="3" max="3" width="14.83203125" style="1" bestFit="1" customWidth="1"/>
    <col min="4" max="4" width="3" style="1" customWidth="1"/>
    <col min="5" max="7" width="13.6640625" style="1" customWidth="1"/>
    <col min="8" max="16384" width="10.83203125" style="1"/>
  </cols>
  <sheetData>
    <row r="2" spans="2:7" ht="34" x14ac:dyDescent="0.45">
      <c r="B2" s="13" t="s">
        <v>14</v>
      </c>
    </row>
    <row r="3" spans="2:7" ht="17" customHeight="1" x14ac:dyDescent="0.45">
      <c r="B3" s="13"/>
    </row>
    <row r="4" spans="2:7" ht="17" customHeight="1" x14ac:dyDescent="0.2"/>
    <row r="5" spans="2:7" x14ac:dyDescent="0.2">
      <c r="B5" s="1" t="s">
        <v>0</v>
      </c>
      <c r="C5" s="11">
        <v>1000000</v>
      </c>
      <c r="E5" s="1" t="s">
        <v>7</v>
      </c>
    </row>
    <row r="6" spans="2:7" x14ac:dyDescent="0.2">
      <c r="C6" s="2"/>
    </row>
    <row r="7" spans="2:7" x14ac:dyDescent="0.2">
      <c r="C7" s="2"/>
      <c r="E7" s="15">
        <v>0.7</v>
      </c>
      <c r="F7" s="15">
        <v>0.2</v>
      </c>
      <c r="G7" s="15">
        <v>0.1</v>
      </c>
    </row>
    <row r="8" spans="2:7" ht="62" customHeight="1" x14ac:dyDescent="0.2">
      <c r="B8" s="7"/>
      <c r="C8" s="8"/>
      <c r="D8" s="7"/>
      <c r="E8" s="16" t="s">
        <v>6</v>
      </c>
      <c r="F8" s="16" t="s">
        <v>9</v>
      </c>
      <c r="G8" s="16" t="s">
        <v>8</v>
      </c>
    </row>
    <row r="9" spans="2:7" x14ac:dyDescent="0.2">
      <c r="B9" s="14" t="s">
        <v>1</v>
      </c>
      <c r="C9" s="17">
        <f>C5*0.3</f>
        <v>300000</v>
      </c>
      <c r="D9" s="3"/>
      <c r="E9" s="5"/>
      <c r="F9" s="5"/>
      <c r="G9" s="5"/>
    </row>
    <row r="10" spans="2:7" x14ac:dyDescent="0.2">
      <c r="B10" s="9" t="s">
        <v>3</v>
      </c>
      <c r="C10" s="4">
        <f>C9*0.3</f>
        <v>90000</v>
      </c>
      <c r="D10" s="3"/>
      <c r="E10" s="6">
        <f>$C10*$E$7</f>
        <v>62999.999999999993</v>
      </c>
      <c r="F10" s="6">
        <f>$C10*$F$7</f>
        <v>18000</v>
      </c>
      <c r="G10" s="6">
        <f>$C10*$G$7</f>
        <v>9000</v>
      </c>
    </row>
    <row r="11" spans="2:7" x14ac:dyDescent="0.2">
      <c r="B11" s="10" t="s">
        <v>4</v>
      </c>
      <c r="C11" s="6">
        <f>C9*0.55</f>
        <v>165000</v>
      </c>
      <c r="D11" s="3"/>
      <c r="E11" s="6">
        <f>$C11*$E$7</f>
        <v>115499.99999999999</v>
      </c>
      <c r="F11" s="6">
        <f>$C11*$F$7</f>
        <v>33000</v>
      </c>
      <c r="G11" s="6">
        <f>$C11*$G$7</f>
        <v>16500</v>
      </c>
    </row>
    <row r="12" spans="2:7" x14ac:dyDescent="0.2">
      <c r="B12" s="9" t="s">
        <v>5</v>
      </c>
      <c r="C12" s="6">
        <f>C9*0.15</f>
        <v>45000</v>
      </c>
      <c r="D12" s="3"/>
      <c r="E12" s="6">
        <f>$C12*$E$7</f>
        <v>31499.999999999996</v>
      </c>
      <c r="F12" s="6">
        <f>$C12*$F$7</f>
        <v>9000</v>
      </c>
      <c r="G12" s="6">
        <f>$C12*$G$7</f>
        <v>4500</v>
      </c>
    </row>
    <row r="14" spans="2:7" x14ac:dyDescent="0.2">
      <c r="B14" s="14" t="s">
        <v>2</v>
      </c>
      <c r="C14" s="18">
        <f>C5*0.13</f>
        <v>130000</v>
      </c>
      <c r="D14" s="3"/>
      <c r="E14" s="5"/>
      <c r="F14" s="5"/>
      <c r="G14" s="5"/>
    </row>
    <row r="15" spans="2:7" x14ac:dyDescent="0.2">
      <c r="B15" s="9" t="s">
        <v>3</v>
      </c>
      <c r="C15" s="4">
        <f>C14*0.3</f>
        <v>39000</v>
      </c>
      <c r="D15" s="3"/>
      <c r="E15" s="6">
        <f>$C15*$E$7</f>
        <v>27300</v>
      </c>
      <c r="F15" s="6">
        <f>$C15*$F$7</f>
        <v>7800</v>
      </c>
      <c r="G15" s="6">
        <f>$C15*$G$7</f>
        <v>3900</v>
      </c>
    </row>
    <row r="16" spans="2:7" x14ac:dyDescent="0.2">
      <c r="B16" s="9" t="s">
        <v>4</v>
      </c>
      <c r="C16" s="6">
        <f>C14*0.55</f>
        <v>71500</v>
      </c>
      <c r="D16" s="3"/>
      <c r="E16" s="6">
        <f>$C16*$E$7</f>
        <v>50050</v>
      </c>
      <c r="F16" s="6">
        <f>$C16*$F$7</f>
        <v>14300</v>
      </c>
      <c r="G16" s="6">
        <f>$C16*$G$7</f>
        <v>7150</v>
      </c>
    </row>
    <row r="17" spans="2:7" x14ac:dyDescent="0.2">
      <c r="B17" s="9" t="s">
        <v>5</v>
      </c>
      <c r="C17" s="6">
        <f>C14*0.15</f>
        <v>19500</v>
      </c>
      <c r="D17" s="3"/>
      <c r="E17" s="6">
        <f>$C17*$E$7</f>
        <v>13650</v>
      </c>
      <c r="F17" s="6">
        <f>$C17*$F$7</f>
        <v>3900</v>
      </c>
      <c r="G17" s="6">
        <f>$C17*$G$7</f>
        <v>1950</v>
      </c>
    </row>
    <row r="20" spans="2:7" x14ac:dyDescent="0.2">
      <c r="B20" s="1" t="s">
        <v>10</v>
      </c>
    </row>
    <row r="21" spans="2:7" x14ac:dyDescent="0.2">
      <c r="B21" s="12" t="s">
        <v>12</v>
      </c>
    </row>
    <row r="22" spans="2:7" x14ac:dyDescent="0.2">
      <c r="B22" s="12" t="s">
        <v>11</v>
      </c>
    </row>
    <row r="23" spans="2:7" x14ac:dyDescent="0.2">
      <c r="B23" s="12" t="s">
        <v>13</v>
      </c>
    </row>
  </sheetData>
  <hyperlinks>
    <hyperlink ref="B22" r:id="rId1"/>
    <hyperlink ref="B21" r:id="rId2"/>
    <hyperlink ref="B23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 Budget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Bell</dc:creator>
  <cp:lastModifiedBy>Melanie Bell</cp:lastModifiedBy>
  <dcterms:created xsi:type="dcterms:W3CDTF">2020-02-10T19:52:14Z</dcterms:created>
  <dcterms:modified xsi:type="dcterms:W3CDTF">2020-02-10T22:44:45Z</dcterms:modified>
</cp:coreProperties>
</file>