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showInkAnnotation="0" checkCompatibility="1"/>
  <mc:AlternateContent xmlns:mc="http://schemas.openxmlformats.org/markup-compatibility/2006">
    <mc:Choice Requires="x15">
      <x15ac:absPath xmlns:x15ac="http://schemas.microsoft.com/office/spreadsheetml/2010/11/ac" url="/Users/Geoffroy/Dropbox (Flyability)/Flyability Professional Services/Safety and Insurance/"/>
    </mc:Choice>
  </mc:AlternateContent>
  <bookViews>
    <workbookView xWindow="0" yWindow="460" windowWidth="28800" windowHeight="17460" tabRatio="500" activeTab="1"/>
  </bookViews>
  <sheets>
    <sheet name="Preface" sheetId="2" r:id="rId1"/>
    <sheet name="Risk assessment" sheetId="1" r:id="rId2"/>
    <sheet name="MATRIX" sheetId="3" r:id="rId3"/>
  </sheets>
  <definedNames>
    <definedName name="_xlnm.Print_Titles" localSheetId="1">'Risk assessment'!$1:$2</definedName>
  </definedName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J28" i="1" l="1"/>
  <c r="F28" i="1"/>
  <c r="J27" i="1"/>
  <c r="F27" i="1"/>
  <c r="J17" i="1"/>
  <c r="J18" i="1"/>
  <c r="J19" i="1"/>
  <c r="J20" i="1"/>
  <c r="J21" i="1"/>
  <c r="J22" i="1"/>
  <c r="J23" i="1"/>
  <c r="J24" i="1"/>
  <c r="J25" i="1"/>
  <c r="J26" i="1"/>
  <c r="J5" i="1"/>
  <c r="J6" i="1"/>
  <c r="J7" i="1"/>
  <c r="J8" i="1"/>
  <c r="J9" i="1"/>
  <c r="J10" i="1"/>
  <c r="J11" i="1"/>
  <c r="J12" i="1"/>
  <c r="J13" i="1"/>
  <c r="J14" i="1"/>
  <c r="J15" i="1"/>
  <c r="J16" i="1"/>
  <c r="F7" i="1"/>
  <c r="F8" i="1"/>
  <c r="F9" i="1"/>
  <c r="F10" i="1"/>
  <c r="F11" i="1"/>
  <c r="F12" i="1"/>
  <c r="F13" i="1"/>
  <c r="F14" i="1"/>
  <c r="F15" i="1"/>
  <c r="F16" i="1"/>
  <c r="F17" i="1"/>
  <c r="F18" i="1"/>
  <c r="F19" i="1"/>
  <c r="J4" i="1"/>
  <c r="F3" i="1"/>
  <c r="F5" i="1"/>
  <c r="F6" i="1"/>
  <c r="F20" i="1"/>
  <c r="F21" i="1"/>
  <c r="F22" i="1"/>
  <c r="F23" i="1"/>
  <c r="F24" i="1"/>
  <c r="F25" i="1"/>
  <c r="F26" i="1"/>
  <c r="F4" i="1"/>
</calcChain>
</file>

<file path=xl/sharedStrings.xml><?xml version="1.0" encoding="utf-8"?>
<sst xmlns="http://schemas.openxmlformats.org/spreadsheetml/2006/main" count="106" uniqueCount="99">
  <si>
    <t>Hazard</t>
  </si>
  <si>
    <t>Description</t>
  </si>
  <si>
    <t>Effect</t>
  </si>
  <si>
    <t>Severity</t>
  </si>
  <si>
    <t>Likelihood</t>
  </si>
  <si>
    <t>Score</t>
  </si>
  <si>
    <t>Mitigation</t>
  </si>
  <si>
    <t>Residual risk score</t>
  </si>
  <si>
    <t>Initial risk score</t>
  </si>
  <si>
    <t>Slight Damage – [ 1 ]</t>
  </si>
  <si>
    <t>Minor Damage – [ 2 ]</t>
  </si>
  <si>
    <t>Moderate Damage – [ 3 ]</t>
  </si>
  <si>
    <t>Major Damage – [ 4 ]</t>
  </si>
  <si>
    <t>Massive Damage – [ 5 ]</t>
  </si>
  <si>
    <t>1. Loss of Footing while walking
2. Tripping over unseen items on the ground
3. Falling through or into unseen holes</t>
  </si>
  <si>
    <t>1. Slips, trips and falls</t>
  </si>
  <si>
    <t>1. Wear footwear with ankle support
2. Identify a path before setting off
3. Don’t carry too much equipment
4. Make two trips if required
5. Use backpacks where possible
6. Avoid climbing fences and use gates and stiles where available
7. Walk slowly. Don’t rush !</t>
  </si>
  <si>
    <t>1. Inexperience or poor judgement</t>
  </si>
  <si>
    <t>1. Pilot to be qualified by Flyability examiner of the Training clinic level 2
2. Flight area will be restricted to autorized personnel
3. All personnel wear required PPE as identified in method statement (minimum of Hard hat, safety glasses)
4. Proper fonctionning of the RPAS shall be checked at low altitude before commencing suervey or inspection</t>
  </si>
  <si>
    <t>1. RPAS uncontrollable or limited in control in excessive winds</t>
  </si>
  <si>
    <t>1. Inexperience or poor judgement
2. Cluttered environment</t>
  </si>
  <si>
    <t>1. Loss of view or orientation caussing loss of control
2. Loss of the communication link between RPAS &amp; GCS</t>
  </si>
  <si>
    <t>1. Loss of view or orientation caussing loss of control</t>
  </si>
  <si>
    <t>1. Inexperience or poor judgement
2. Incorrect PPE for situation</t>
  </si>
  <si>
    <t>1. Operation outside min and max temperatures stated in RPAS specification</t>
  </si>
  <si>
    <t>1. Malfunction of the System</t>
  </si>
  <si>
    <t>1. System affected by moisture / wet conditions
2. System failure causing crash or damage to property or personnel</t>
  </si>
  <si>
    <t>1. Electromagnetic interference
2. Flying behind an obstruction
3. Cluttered environments</t>
  </si>
  <si>
    <t>1. RPAS damage or lost
2. RPAS striking a person or equipment</t>
  </si>
  <si>
    <t>1. Inexperience or poor judgement
2. Not following checklits</t>
  </si>
  <si>
    <t>1. Inexperience with batteries or chargers
2. Poor handling of batteries or chargers
3. Damaged batteries or chargers</t>
  </si>
  <si>
    <t>1. RPAS damaged
2. RPAS Striking a person or equipment</t>
  </si>
  <si>
    <t>1. Fire
2. Decreased battery life</t>
  </si>
  <si>
    <t xml:space="preserve">1. Inexperience with batteries or chargers
2. Poor handling of batteries or chargers
3. Damaged batteries </t>
  </si>
  <si>
    <t>1. Inexperience or poor judgement
2. Cluttered environment &amp; Remote environment
3. Loss of communication link</t>
  </si>
  <si>
    <t>1. Loss or damage of the RPAS</t>
  </si>
  <si>
    <t>1. Only fly in wind speeds beneath maximum of 10km/h
2. Use anemometer to identify ground wind speed
3. Check RPAS proper behavior after take off</t>
  </si>
  <si>
    <t>1 Pilot use the GCS screen for piloting
2 Pilot is aware of degradation of communication link between RPAS &amp; GSC
3 The protective cage of the RPAS is in good condition</t>
  </si>
  <si>
    <t>1. Stay in the temperature stated in the system specifications</t>
  </si>
  <si>
    <t>1. Flight permissible in conditions not exceeding light moisture
2. Monitor weather conditions and ensure you are aware of the weather forecast</t>
  </si>
  <si>
    <t>1. Batteries to be charged in LiPo safe bags and in a safe area away from potentially explosive atmosphere
2. Fire extinguisher to be within vicinity
3. Handle batteries with care and inspect for damage before and after every use
4. If in doubt refer to the Battery Handling, recharge and Transport documentation</t>
  </si>
  <si>
    <t>1. Batteries to be transported in LiPo safe bags and stored securely so as to minimize potential for damage during transit
2. Inspect batteries before use checking for damage such as frayed connector cables and puffing up of pack
3. If in doubt do not use the battery – refer to the battery Battery Handling, recharge and Transport, safety, introduction to maintenance</t>
  </si>
  <si>
    <t>1. In case of damage or loss of the RPAS in the confined space, and if the lost RPAS is damageable for the personal or the plant whilst the plant is in operation, the RPAS must be recovered
2. No personal to be in the confined space whilst the RPAS is flying</t>
  </si>
  <si>
    <t>Flyability</t>
  </si>
  <si>
    <t>Risk Assessment</t>
  </si>
  <si>
    <t>Company name</t>
  </si>
  <si>
    <t>Start Date</t>
  </si>
  <si>
    <t>Project reference</t>
  </si>
  <si>
    <t>Finish Date</t>
  </si>
  <si>
    <t>Project description</t>
  </si>
  <si>
    <t>Site location / Address</t>
  </si>
  <si>
    <t>Document manager</t>
  </si>
  <si>
    <t>Definite
&gt; 1 : 1,000 – [ 5 ]</t>
  </si>
  <si>
    <t>Likely
&lt; 1 : 1,000 – [ 4 ]</t>
  </si>
  <si>
    <t>Occasionnal
&lt; 1 : 10,000 – [ 3 ]</t>
  </si>
  <si>
    <t>Seldom
&lt; 1 : 100,000 – [ 2 ]</t>
  </si>
  <si>
    <t>Unlikely
&lt; 1 : 1,000,000 – [ 1 ]</t>
  </si>
  <si>
    <t>Likelihood of Occurrence</t>
  </si>
  <si>
    <t>Steps</t>
  </si>
  <si>
    <t>Separate the job into individual tasks and record in sequence</t>
  </si>
  <si>
    <t>Job steps</t>
  </si>
  <si>
    <t xml:space="preserve">Hazard - Description </t>
  </si>
  <si>
    <t xml:space="preserve">Describe all hazards identified (please note: additional hazards may be caused by interaction with other work) </t>
  </si>
  <si>
    <t>Guide to Matrix</t>
  </si>
  <si>
    <t>Hazard - Effect</t>
  </si>
  <si>
    <t>Describe hazard effect for each task based on observation and experience</t>
  </si>
  <si>
    <t xml:space="preserve">Initial Risk - Severity </t>
  </si>
  <si>
    <t>From matrix, identify severity with no controls in place for each hazard</t>
  </si>
  <si>
    <t xml:space="preserve">Initial Risk – Likelihood </t>
  </si>
  <si>
    <t xml:space="preserve">From matrix, identify likelihood of occurrence with no controls in place for each hazard </t>
  </si>
  <si>
    <t xml:space="preserve">Initial Risk – Score </t>
  </si>
  <si>
    <t>Classify risk rating from matrix for each hazard</t>
  </si>
  <si>
    <t xml:space="preserve">Mitigation </t>
  </si>
  <si>
    <t>list of all controls required</t>
  </si>
  <si>
    <t>Residual Risk - Severity</t>
  </si>
  <si>
    <t>Use initial hazard severity to determine residual risk</t>
  </si>
  <si>
    <t xml:space="preserve">Residual Risk – Likelihood </t>
  </si>
  <si>
    <t xml:space="preserve">From matrix, identify likelihood of occurrence with controls in place for each hazard </t>
  </si>
  <si>
    <t xml:space="preserve">Residual Risk – Score </t>
  </si>
  <si>
    <t xml:space="preserve">Classify risk rating with control from matrix for each hazard </t>
  </si>
  <si>
    <t>1. Distance between pilot and RPAS must not exceed 75m
2. Pilot to anticipate any change in visibility i.e. fog to mitigate against aerial confliction issues
4. Ensure safety glasses are clean, scratch free and suitable for the task
5. Wear sunglasses in bright conditions
6. Clear in overcast conditions
7. Be aware of orientation confusion when RPAS is distant or at eye level</t>
  </si>
  <si>
    <t xml:space="preserve">1. The use of diversity OFDM data link provides increased integrity of the signal
2. However, in the event of a lost link the RPAS will enter in an auto landing mode which will make it land on the ground and then turn off its engines
3. Pilot will be aware of the link quality looking at the Radio Signal Strength Indicator and at the degradation of the video quality (only required if noisy)
4. Check take off area is free from underground power cables
5. Check link strength prior to take off
6. Avoid line of sight between microwave dishes and other telecommunication installation </t>
  </si>
  <si>
    <t>1. Batteries must be checked prior to take off as part of the take off procedures
2. The pilot (and the spotter) will monitor the flight time and battery voltage during the flight by calling out flight time and voltage regularly
3. The RPAS will be landed within 9mins of flight or if the battery voltage level reaches 10V which ever is sooner
4. If a discharged battery is installed in the RPAS, a warning is heard during start up from the GCS and this battery shall not be used
6. All personnel wear appropriate PPE
7. Flying area will be checked prior to take off and any personnel not involved will be asked to leave the area
8. Strong Reminder: Do not fly longer than 9min or below the voltage of 10V to maintain safe operations. Give yourself plenty of time.</t>
  </si>
  <si>
    <t>12 - Flight Operations - Flying in confined space</t>
  </si>
  <si>
    <t>11 - Handling Lithium Polymer batteries</t>
  </si>
  <si>
    <t>10 - Charging batteries</t>
  </si>
  <si>
    <t>9 - Flight Operations - Use of a depleted or flat battery in the RPAS</t>
  </si>
  <si>
    <t>8 - Flight Operations - Lost link between RPS and GCS</t>
  </si>
  <si>
    <t>7 - Flight Operations - Outdoor moisutre</t>
  </si>
  <si>
    <t>6 - Flight Operations - Low or Excessively High Ambient temperature</t>
  </si>
  <si>
    <t>5 - Flight Operations - NLOS Operations</t>
  </si>
  <si>
    <t>4 - Flight Operations - VLOS Operations</t>
  </si>
  <si>
    <t>3 - Flight Operations - Wind speeds</t>
  </si>
  <si>
    <t>2 - Flight Operations – Poor Piloting</t>
  </si>
  <si>
    <t>13 - Localize gathered images</t>
  </si>
  <si>
    <t>1. Lots of footage is hard to process
2. Inexperience of the operator
3. Unconsistant workflow</t>
  </si>
  <si>
    <t>1. Always have clear communication between the pilot, the camera operator, and the inspector.
2. Decompose and label down the environment into groups and feature.
3. Clear flight plan is written down prior to the flight. Unless critical issue, the pilot stick to the flight plan
4. The flight plan is recorded by the drone's camera. 
5. The tablet screen is recorded with the voice of the operators.</t>
  </si>
  <si>
    <t>1. Useless gathered data
2. Useless inspection</t>
  </si>
  <si>
    <t>1 - Displacement around site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</si>
</sst>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sz val="8"/>
      <name val="Calibri"/>
      <family val="2"/>
      <scheme val="minor"/>
    </font>
    <font>
      <sz val="12"/>
      <color theme="1"/>
      <name val="Montserrat Light"/>
    </font>
    <font>
      <sz val="9"/>
      <color theme="1"/>
      <name val="Montserrat Light"/>
    </font>
    <font>
      <sz val="10"/>
      <color theme="1"/>
      <name val="Montserrat Light"/>
    </font>
    <font>
      <b/>
      <sz val="10"/>
      <color theme="1"/>
      <name val="Montserrat Light"/>
    </font>
    <font>
      <b/>
      <sz val="10"/>
      <color rgb="FF000000"/>
      <name val="Montserrat Light"/>
    </font>
    <font>
      <b/>
      <sz val="10"/>
      <color rgb="FFFFFFFF"/>
      <name val="Montserrat Light"/>
    </font>
    <font>
      <sz val="7"/>
      <color theme="1"/>
      <name val="Montserrat Light"/>
    </font>
    <font>
      <sz val="8"/>
      <color theme="1"/>
      <name val="Montserrat Light"/>
    </font>
    <font>
      <sz val="11"/>
      <color theme="1"/>
      <name val="Montserrat Light"/>
    </font>
    <font>
      <sz val="38"/>
      <color theme="1"/>
      <name val="Montserrat Light"/>
    </font>
    <font>
      <sz val="25"/>
      <color theme="1"/>
      <name val="Montserrat Light"/>
    </font>
  </fonts>
  <fills count="7">
    <fill>
      <patternFill patternType="none"/>
    </fill>
    <fill>
      <patternFill patternType="gray125"/>
    </fill>
    <fill>
      <patternFill patternType="solid">
        <fgColor rgb="FFF2F2F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20">
    <border>
      <left/>
      <right/>
      <top/>
      <bottom/>
      <diagonal/>
    </border>
    <border>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60">
    <xf numFmtId="0" fontId="0" fillId="0" borderId="0" xfId="0"/>
    <xf numFmtId="0" fontId="2" fillId="0" borderId="0" xfId="0" applyFont="1"/>
    <xf numFmtId="0" fontId="4" fillId="0" borderId="0" xfId="0" applyFont="1"/>
    <xf numFmtId="0" fontId="4" fillId="0" borderId="0" xfId="0" applyFont="1" applyAlignment="1"/>
    <xf numFmtId="0" fontId="5" fillId="0" borderId="0" xfId="0" applyFont="1" applyAlignment="1"/>
    <xf numFmtId="0" fontId="4" fillId="0" borderId="0" xfId="0" applyFont="1" applyAlignment="1">
      <alignment vertical="center"/>
    </xf>
    <xf numFmtId="0" fontId="4" fillId="0" borderId="0" xfId="0" applyFont="1" applyAlignment="1">
      <alignment horizontal="center" vertical="center"/>
    </xf>
    <xf numFmtId="0" fontId="5" fillId="0" borderId="0" xfId="0" applyFont="1"/>
    <xf numFmtId="0" fontId="4" fillId="0" borderId="0" xfId="0" applyFont="1" applyAlignment="1">
      <alignment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6" borderId="0" xfId="0" applyFont="1" applyFill="1" applyAlignment="1">
      <alignment horizontal="center"/>
    </xf>
    <xf numFmtId="0" fontId="8" fillId="6" borderId="0" xfId="0" applyFont="1" applyFill="1" applyAlignment="1">
      <alignment horizontal="center"/>
    </xf>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Fill="1" applyBorder="1"/>
    <xf numFmtId="0" fontId="2" fillId="0" borderId="0" xfId="0" applyFont="1" applyFill="1" applyBorder="1" applyAlignment="1">
      <alignment horizontal="left" vertical="center" wrapText="1"/>
    </xf>
    <xf numFmtId="0" fontId="3" fillId="6" borderId="13" xfId="0" applyFont="1" applyFill="1" applyBorder="1" applyAlignment="1">
      <alignment horizontal="left"/>
    </xf>
    <xf numFmtId="0" fontId="8" fillId="0" borderId="14" xfId="0" applyFont="1" applyBorder="1" applyAlignment="1">
      <alignment horizontal="center"/>
    </xf>
    <xf numFmtId="0" fontId="3" fillId="6" borderId="14" xfId="0" applyFont="1" applyFill="1" applyBorder="1"/>
    <xf numFmtId="15" fontId="8" fillId="0" borderId="15" xfId="0" applyNumberFormat="1" applyFont="1" applyBorder="1" applyAlignment="1">
      <alignment horizontal="center"/>
    </xf>
    <xf numFmtId="0" fontId="3" fillId="6" borderId="17" xfId="0" applyFont="1" applyFill="1" applyBorder="1" applyAlignment="1">
      <alignment horizontal="left"/>
    </xf>
    <xf numFmtId="0" fontId="8" fillId="0" borderId="18" xfId="0" applyFont="1" applyBorder="1" applyAlignment="1">
      <alignment horizontal="center"/>
    </xf>
    <xf numFmtId="0" fontId="3" fillId="0" borderId="0" xfId="0" applyFont="1" applyAlignment="1">
      <alignment horizontal="left"/>
    </xf>
    <xf numFmtId="0" fontId="3" fillId="6" borderId="14" xfId="0" applyFont="1" applyFill="1" applyBorder="1" applyAlignment="1">
      <alignment horizontal="center" wrapText="1"/>
    </xf>
    <xf numFmtId="0" fontId="3" fillId="6" borderId="18" xfId="0" applyFont="1" applyFill="1" applyBorder="1" applyAlignment="1">
      <alignment horizontal="center" wrapText="1"/>
    </xf>
    <xf numFmtId="0" fontId="8" fillId="0" borderId="16" xfId="0" applyFont="1" applyBorder="1" applyAlignment="1">
      <alignment horizontal="center"/>
    </xf>
    <xf numFmtId="0" fontId="8" fillId="0" borderId="19" xfId="0" applyFont="1" applyBorder="1" applyAlignment="1">
      <alignment horizont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6" borderId="10" xfId="0" applyFont="1" applyFill="1" applyBorder="1" applyAlignment="1">
      <alignment horizontal="center"/>
    </xf>
    <xf numFmtId="0" fontId="12" fillId="6" borderId="11" xfId="0" applyFont="1" applyFill="1" applyBorder="1" applyAlignment="1">
      <alignment horizontal="center"/>
    </xf>
    <xf numFmtId="0" fontId="12" fillId="6" borderId="12" xfId="0" applyFont="1" applyFill="1" applyBorder="1" applyAlignment="1">
      <alignment horizontal="center"/>
    </xf>
    <xf numFmtId="0" fontId="10" fillId="6" borderId="0" xfId="0" applyFont="1" applyFill="1" applyAlignment="1">
      <alignment horizontal="center"/>
    </xf>
    <xf numFmtId="0" fontId="9" fillId="6" borderId="0" xfId="0" applyFont="1" applyFill="1" applyAlignment="1">
      <alignment horizontal="center"/>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2" borderId="8"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5" fillId="0" borderId="0" xfId="0" applyFont="1" applyAlignment="1">
      <alignment horizontal="left"/>
    </xf>
  </cellXfs>
  <cellStyles count="1">
    <cellStyle name="Normal" xfId="0" builtinId="0"/>
  </cellStyles>
  <dxfs count="10">
    <dxf>
      <font>
        <b/>
        <i val="0"/>
        <color theme="1"/>
      </font>
      <fill>
        <patternFill>
          <bgColor rgb="FF92D050"/>
        </patternFill>
      </fill>
    </dxf>
    <dxf>
      <font>
        <b/>
        <i val="0"/>
        <color theme="1"/>
      </font>
      <fill>
        <patternFill>
          <bgColor rgb="FFFFFF00"/>
        </patternFill>
      </fill>
    </dxf>
    <dxf>
      <font>
        <b/>
        <i val="0"/>
        <color theme="0"/>
      </font>
      <fill>
        <patternFill>
          <bgColor rgb="FFFF0000"/>
        </patternFill>
      </fill>
    </dxf>
    <dxf>
      <font>
        <b/>
        <i val="0"/>
        <color theme="1"/>
      </font>
      <fill>
        <patternFill>
          <bgColor rgb="FFFFFF00"/>
        </patternFill>
      </fill>
    </dxf>
    <dxf>
      <font>
        <b/>
        <i val="0"/>
        <color theme="1"/>
      </font>
      <fill>
        <patternFill>
          <bgColor rgb="FF92D050"/>
        </patternFill>
      </fill>
    </dxf>
    <dxf>
      <font>
        <b/>
        <i val="0"/>
        <color theme="1"/>
      </font>
      <fill>
        <patternFill>
          <bgColor rgb="FF92D050"/>
        </patternFill>
      </fill>
    </dxf>
    <dxf>
      <font>
        <b/>
        <i val="0"/>
        <color theme="1"/>
      </font>
      <fill>
        <patternFill>
          <bgColor rgb="FFFFFF00"/>
        </patternFill>
      </fill>
    </dxf>
    <dxf>
      <font>
        <b/>
        <i val="0"/>
        <color theme="0"/>
      </font>
      <fill>
        <patternFill>
          <bgColor rgb="FFFF0000"/>
        </patternFill>
      </fill>
    </dxf>
    <dxf>
      <font>
        <b/>
        <i val="0"/>
        <color theme="1"/>
      </font>
      <fill>
        <patternFill>
          <bgColor rgb="FFFFFF00"/>
        </patternFill>
      </fill>
    </dxf>
    <dxf>
      <font>
        <b/>
        <i val="0"/>
        <color theme="1"/>
      </font>
      <fill>
        <patternFill>
          <bgColor rgb="FF92D05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Layout" topLeftCell="A2" zoomScale="159" workbookViewId="0">
      <selection activeCell="E5" sqref="E5"/>
    </sheetView>
  </sheetViews>
  <sheetFormatPr baseColWidth="10" defaultRowHeight="15" x14ac:dyDescent="0.15"/>
  <cols>
    <col min="1" max="1" width="18.33203125" style="1" customWidth="1"/>
    <col min="2" max="5" width="21.6640625" style="1" customWidth="1"/>
    <col min="6" max="7" width="18.33203125" style="1" customWidth="1"/>
    <col min="8" max="16384" width="10.83203125" style="1"/>
  </cols>
  <sheetData>
    <row r="1" spans="1:5" ht="110" customHeight="1" thickBot="1" x14ac:dyDescent="0.2">
      <c r="A1" s="28"/>
    </row>
    <row r="2" spans="1:5" ht="71" customHeight="1" thickBot="1" x14ac:dyDescent="0.2">
      <c r="A2" s="28"/>
      <c r="B2" s="41" t="s">
        <v>43</v>
      </c>
      <c r="C2" s="42"/>
      <c r="D2" s="42"/>
      <c r="E2" s="43"/>
    </row>
    <row r="3" spans="1:5" ht="92" customHeight="1" thickBot="1" x14ac:dyDescent="0.2">
      <c r="A3" s="28"/>
    </row>
    <row r="4" spans="1:5" ht="31" x14ac:dyDescent="0.3">
      <c r="A4" s="29"/>
      <c r="B4" s="44" t="s">
        <v>44</v>
      </c>
      <c r="C4" s="45"/>
      <c r="D4" s="45"/>
      <c r="E4" s="46"/>
    </row>
    <row r="5" spans="1:5" x14ac:dyDescent="0.15">
      <c r="A5" s="29"/>
      <c r="B5" s="30" t="s">
        <v>45</v>
      </c>
      <c r="C5" s="31"/>
      <c r="D5" s="32" t="s">
        <v>46</v>
      </c>
      <c r="E5" s="33"/>
    </row>
    <row r="6" spans="1:5" x14ac:dyDescent="0.15">
      <c r="A6" s="29"/>
      <c r="B6" s="30" t="s">
        <v>47</v>
      </c>
      <c r="C6" s="31"/>
      <c r="D6" s="32" t="s">
        <v>48</v>
      </c>
      <c r="E6" s="33"/>
    </row>
    <row r="7" spans="1:5" x14ac:dyDescent="0.15">
      <c r="A7" s="29"/>
      <c r="B7" s="30" t="s">
        <v>49</v>
      </c>
      <c r="C7" s="31"/>
      <c r="D7" s="37" t="s">
        <v>50</v>
      </c>
      <c r="E7" s="39"/>
    </row>
    <row r="8" spans="1:5" ht="16" thickBot="1" x14ac:dyDescent="0.2">
      <c r="A8" s="28"/>
      <c r="B8" s="34" t="s">
        <v>51</v>
      </c>
      <c r="C8" s="35"/>
      <c r="D8" s="38"/>
      <c r="E8" s="40"/>
    </row>
    <row r="9" spans="1:5" ht="110" customHeight="1" x14ac:dyDescent="0.15">
      <c r="A9" s="28"/>
    </row>
    <row r="10" spans="1:5" x14ac:dyDescent="0.15">
      <c r="A10" s="28"/>
    </row>
    <row r="11" spans="1:5" x14ac:dyDescent="0.15">
      <c r="A11" s="28"/>
    </row>
    <row r="12" spans="1:5" x14ac:dyDescent="0.15">
      <c r="A12" s="28"/>
    </row>
    <row r="13" spans="1:5" x14ac:dyDescent="0.15">
      <c r="A13" s="28"/>
    </row>
  </sheetData>
  <mergeCells count="4">
    <mergeCell ref="D7:D8"/>
    <mergeCell ref="E7:E8"/>
    <mergeCell ref="B2:E2"/>
    <mergeCell ref="B4:E4"/>
  </mergeCells>
  <phoneticPr fontId="1" type="noConversion"/>
  <pageMargins left="0.7" right="0.7" top="0.75" bottom="0.75" header="0.3" footer="0.3"/>
  <pageSetup paperSize="9" orientation="landscape" horizontalDpi="0" verticalDpi="0"/>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view="pageLayout" zoomScale="150" workbookViewId="0">
      <selection activeCell="B4" sqref="B4"/>
    </sheetView>
  </sheetViews>
  <sheetFormatPr baseColWidth="10" defaultRowHeight="15" x14ac:dyDescent="0.15"/>
  <cols>
    <col min="1" max="1" width="4.33203125" style="1" customWidth="1"/>
    <col min="2" max="3" width="26.5" style="1" customWidth="1"/>
    <col min="4" max="6" width="5.83203125" style="1" customWidth="1"/>
    <col min="7" max="7" width="31" style="1" customWidth="1"/>
    <col min="8" max="10" width="5.83203125" style="1" customWidth="1"/>
    <col min="11" max="16384" width="10.83203125" style="1"/>
  </cols>
  <sheetData>
    <row r="1" spans="1:10" x14ac:dyDescent="0.15">
      <c r="A1" s="48" t="s">
        <v>58</v>
      </c>
      <c r="B1" s="47" t="s">
        <v>0</v>
      </c>
      <c r="C1" s="47"/>
      <c r="D1" s="47" t="s">
        <v>8</v>
      </c>
      <c r="E1" s="47"/>
      <c r="F1" s="47"/>
      <c r="G1" s="47" t="s">
        <v>6</v>
      </c>
      <c r="H1" s="47" t="s">
        <v>7</v>
      </c>
      <c r="I1" s="47"/>
      <c r="J1" s="47"/>
    </row>
    <row r="2" spans="1:10" x14ac:dyDescent="0.15">
      <c r="A2" s="48"/>
      <c r="B2" s="17" t="s">
        <v>1</v>
      </c>
      <c r="C2" s="17" t="s">
        <v>2</v>
      </c>
      <c r="D2" s="18" t="s">
        <v>4</v>
      </c>
      <c r="E2" s="18" t="s">
        <v>3</v>
      </c>
      <c r="F2" s="18" t="s">
        <v>5</v>
      </c>
      <c r="G2" s="47"/>
      <c r="H2" s="18" t="s">
        <v>4</v>
      </c>
      <c r="I2" s="18" t="s">
        <v>3</v>
      </c>
      <c r="J2" s="18" t="s">
        <v>5</v>
      </c>
    </row>
    <row r="3" spans="1:10" s="21" customFormat="1" x14ac:dyDescent="0.2">
      <c r="A3" s="19" t="s">
        <v>98</v>
      </c>
      <c r="B3" s="20"/>
      <c r="C3" s="20"/>
      <c r="D3" s="20"/>
      <c r="E3" s="20"/>
      <c r="F3" s="20" t="str">
        <f>IF(ISBLANK(E3),"",E3*D3)</f>
        <v/>
      </c>
      <c r="G3" s="20"/>
      <c r="H3" s="20"/>
      <c r="I3" s="20"/>
      <c r="J3" s="20"/>
    </row>
    <row r="4" spans="1:10" s="22" customFormat="1" ht="96" x14ac:dyDescent="0.2">
      <c r="A4" s="19"/>
      <c r="B4" s="22" t="s">
        <v>14</v>
      </c>
      <c r="C4" s="22" t="s">
        <v>15</v>
      </c>
      <c r="D4" s="22">
        <v>5</v>
      </c>
      <c r="E4" s="22">
        <v>3</v>
      </c>
      <c r="F4" s="22">
        <f>IF(ISBLANK(E4),"",E4*D4)</f>
        <v>15</v>
      </c>
      <c r="G4" s="22" t="s">
        <v>16</v>
      </c>
      <c r="H4" s="22">
        <v>3</v>
      </c>
      <c r="I4" s="22">
        <v>3</v>
      </c>
      <c r="J4" s="20">
        <f>IF(ISBLANK(I4),"",I4*H4)</f>
        <v>9</v>
      </c>
    </row>
    <row r="5" spans="1:10" s="21" customFormat="1" x14ac:dyDescent="0.2">
      <c r="A5" s="19" t="s">
        <v>93</v>
      </c>
      <c r="B5" s="20"/>
      <c r="C5" s="20"/>
      <c r="D5" s="20"/>
      <c r="E5" s="20"/>
      <c r="F5" s="20" t="str">
        <f t="shared" ref="F5:F26" si="0">IF(ISBLANK(E5),"",E5*D5)</f>
        <v/>
      </c>
      <c r="G5" s="20"/>
      <c r="H5" s="20"/>
      <c r="I5" s="20"/>
      <c r="J5" s="22" t="str">
        <f t="shared" ref="J5:J26" si="1">IF(ISBLANK(I5),"",I5*H5)</f>
        <v/>
      </c>
    </row>
    <row r="6" spans="1:10" s="23" customFormat="1" ht="120" x14ac:dyDescent="0.2">
      <c r="A6" s="19"/>
      <c r="B6" s="22" t="s">
        <v>17</v>
      </c>
      <c r="C6" s="22" t="s">
        <v>31</v>
      </c>
      <c r="D6" s="22">
        <v>4</v>
      </c>
      <c r="E6" s="22">
        <v>3</v>
      </c>
      <c r="F6" s="22">
        <f t="shared" si="0"/>
        <v>12</v>
      </c>
      <c r="G6" s="22" t="s">
        <v>18</v>
      </c>
      <c r="H6" s="22">
        <v>4</v>
      </c>
      <c r="I6" s="22">
        <v>2</v>
      </c>
      <c r="J6" s="20">
        <f t="shared" si="1"/>
        <v>8</v>
      </c>
    </row>
    <row r="7" spans="1:10" s="24" customFormat="1" x14ac:dyDescent="0.2">
      <c r="A7" s="19" t="s">
        <v>92</v>
      </c>
      <c r="B7" s="20"/>
      <c r="C7" s="20"/>
      <c r="D7" s="20"/>
      <c r="E7" s="20"/>
      <c r="F7" s="20" t="str">
        <f t="shared" si="0"/>
        <v/>
      </c>
      <c r="G7" s="20"/>
      <c r="H7" s="20"/>
      <c r="I7" s="20"/>
      <c r="J7" s="20" t="str">
        <f t="shared" si="1"/>
        <v/>
      </c>
    </row>
    <row r="8" spans="1:10" s="25" customFormat="1" ht="60" customHeight="1" x14ac:dyDescent="0.2">
      <c r="A8" s="19"/>
      <c r="B8" s="22" t="s">
        <v>17</v>
      </c>
      <c r="C8" s="22" t="s">
        <v>19</v>
      </c>
      <c r="D8" s="22">
        <v>4</v>
      </c>
      <c r="E8" s="22">
        <v>3</v>
      </c>
      <c r="F8" s="22">
        <f t="shared" si="0"/>
        <v>12</v>
      </c>
      <c r="G8" s="22" t="s">
        <v>36</v>
      </c>
      <c r="H8" s="22">
        <v>4</v>
      </c>
      <c r="I8" s="22">
        <v>2</v>
      </c>
      <c r="J8" s="22">
        <f t="shared" si="1"/>
        <v>8</v>
      </c>
    </row>
    <row r="9" spans="1:10" s="24" customFormat="1" ht="13" customHeight="1" x14ac:dyDescent="0.2">
      <c r="A9" s="19" t="s">
        <v>91</v>
      </c>
      <c r="B9" s="20"/>
      <c r="C9" s="20"/>
      <c r="D9" s="20"/>
      <c r="E9" s="20"/>
      <c r="F9" s="20" t="str">
        <f t="shared" si="0"/>
        <v/>
      </c>
      <c r="G9" s="20"/>
      <c r="H9" s="20"/>
      <c r="I9" s="20"/>
      <c r="J9" s="20" t="str">
        <f t="shared" si="1"/>
        <v/>
      </c>
    </row>
    <row r="10" spans="1:10" s="25" customFormat="1" ht="132" x14ac:dyDescent="0.2">
      <c r="A10" s="19"/>
      <c r="B10" s="22" t="s">
        <v>23</v>
      </c>
      <c r="C10" s="22" t="s">
        <v>22</v>
      </c>
      <c r="D10" s="22">
        <v>3</v>
      </c>
      <c r="E10" s="22">
        <v>3</v>
      </c>
      <c r="F10" s="22">
        <f t="shared" si="0"/>
        <v>9</v>
      </c>
      <c r="G10" s="22" t="s">
        <v>80</v>
      </c>
      <c r="H10" s="22">
        <v>3</v>
      </c>
      <c r="I10" s="22">
        <v>2</v>
      </c>
      <c r="J10" s="22">
        <f t="shared" si="1"/>
        <v>6</v>
      </c>
    </row>
    <row r="11" spans="1:10" s="25" customFormat="1" x14ac:dyDescent="0.2">
      <c r="A11" s="19" t="s">
        <v>90</v>
      </c>
      <c r="B11" s="20"/>
      <c r="C11" s="22"/>
      <c r="D11" s="22"/>
      <c r="E11" s="22"/>
      <c r="F11" s="22" t="str">
        <f t="shared" si="0"/>
        <v/>
      </c>
      <c r="G11" s="22"/>
      <c r="H11" s="22"/>
      <c r="I11" s="22"/>
      <c r="J11" s="22" t="str">
        <f t="shared" si="1"/>
        <v/>
      </c>
    </row>
    <row r="12" spans="1:10" s="25" customFormat="1" ht="91" x14ac:dyDescent="0.2">
      <c r="A12" s="19"/>
      <c r="B12" s="22" t="s">
        <v>20</v>
      </c>
      <c r="C12" s="22" t="s">
        <v>21</v>
      </c>
      <c r="D12" s="22">
        <v>3</v>
      </c>
      <c r="E12" s="22">
        <v>3</v>
      </c>
      <c r="F12" s="22">
        <f t="shared" si="0"/>
        <v>9</v>
      </c>
      <c r="G12" s="25" t="s">
        <v>37</v>
      </c>
      <c r="H12" s="22">
        <v>3</v>
      </c>
      <c r="I12" s="22">
        <v>2</v>
      </c>
      <c r="J12" s="22">
        <f t="shared" si="1"/>
        <v>6</v>
      </c>
    </row>
    <row r="13" spans="1:10" s="25" customFormat="1" x14ac:dyDescent="0.2">
      <c r="A13" s="19" t="s">
        <v>89</v>
      </c>
      <c r="B13" s="20"/>
      <c r="C13" s="22"/>
      <c r="D13" s="22"/>
      <c r="E13" s="22"/>
      <c r="F13" s="22" t="str">
        <f t="shared" si="0"/>
        <v/>
      </c>
      <c r="G13" s="22"/>
      <c r="H13" s="22"/>
      <c r="I13" s="22"/>
      <c r="J13" s="22" t="str">
        <f t="shared" si="1"/>
        <v/>
      </c>
    </row>
    <row r="14" spans="1:10" s="25" customFormat="1" ht="36" x14ac:dyDescent="0.2">
      <c r="A14" s="26"/>
      <c r="B14" s="22" t="s">
        <v>24</v>
      </c>
      <c r="C14" s="22" t="s">
        <v>25</v>
      </c>
      <c r="D14" s="22">
        <v>4</v>
      </c>
      <c r="E14" s="22">
        <v>2</v>
      </c>
      <c r="F14" s="22">
        <f t="shared" si="0"/>
        <v>8</v>
      </c>
      <c r="G14" s="22" t="s">
        <v>38</v>
      </c>
      <c r="H14" s="22">
        <v>4</v>
      </c>
      <c r="I14" s="22">
        <v>2</v>
      </c>
      <c r="J14" s="22">
        <f t="shared" si="1"/>
        <v>8</v>
      </c>
    </row>
    <row r="15" spans="1:10" s="25" customFormat="1" x14ac:dyDescent="0.2">
      <c r="A15" s="19" t="s">
        <v>88</v>
      </c>
      <c r="B15" s="22"/>
      <c r="C15" s="22"/>
      <c r="D15" s="22"/>
      <c r="E15" s="22"/>
      <c r="F15" s="22" t="str">
        <f t="shared" si="0"/>
        <v/>
      </c>
      <c r="G15" s="22"/>
      <c r="H15" s="22"/>
      <c r="I15" s="22"/>
      <c r="J15" s="22" t="str">
        <f t="shared" si="1"/>
        <v/>
      </c>
    </row>
    <row r="16" spans="1:10" s="25" customFormat="1" ht="51" customHeight="1" x14ac:dyDescent="0.2">
      <c r="A16" s="19"/>
      <c r="B16" s="22" t="s">
        <v>17</v>
      </c>
      <c r="C16" s="22" t="s">
        <v>26</v>
      </c>
      <c r="D16" s="22">
        <v>4</v>
      </c>
      <c r="E16" s="22">
        <v>3</v>
      </c>
      <c r="F16" s="22">
        <f t="shared" si="0"/>
        <v>12</v>
      </c>
      <c r="G16" s="22" t="s">
        <v>39</v>
      </c>
      <c r="H16" s="22">
        <v>4</v>
      </c>
      <c r="I16" s="22">
        <v>1</v>
      </c>
      <c r="J16" s="22">
        <f t="shared" si="1"/>
        <v>4</v>
      </c>
    </row>
    <row r="17" spans="1:10" s="25" customFormat="1" ht="16" customHeight="1" x14ac:dyDescent="0.2">
      <c r="A17" s="19" t="s">
        <v>87</v>
      </c>
      <c r="B17" s="20"/>
      <c r="C17" s="22"/>
      <c r="D17" s="22"/>
      <c r="E17" s="22"/>
      <c r="F17" s="22" t="str">
        <f t="shared" si="0"/>
        <v/>
      </c>
      <c r="G17" s="22"/>
      <c r="H17" s="22"/>
      <c r="I17" s="22"/>
      <c r="J17" s="22" t="str">
        <f t="shared" si="1"/>
        <v/>
      </c>
    </row>
    <row r="18" spans="1:10" s="25" customFormat="1" ht="195" customHeight="1" x14ac:dyDescent="0.2">
      <c r="A18" s="26"/>
      <c r="B18" s="22" t="s">
        <v>27</v>
      </c>
      <c r="C18" s="22" t="s">
        <v>28</v>
      </c>
      <c r="D18" s="22">
        <v>5</v>
      </c>
      <c r="E18" s="22">
        <v>3</v>
      </c>
      <c r="F18" s="22">
        <f t="shared" si="0"/>
        <v>15</v>
      </c>
      <c r="G18" s="22" t="s">
        <v>81</v>
      </c>
      <c r="H18" s="22">
        <v>4</v>
      </c>
      <c r="I18" s="22">
        <v>2</v>
      </c>
      <c r="J18" s="22">
        <f t="shared" si="1"/>
        <v>8</v>
      </c>
    </row>
    <row r="19" spans="1:10" s="25" customFormat="1" x14ac:dyDescent="0.2">
      <c r="A19" s="19" t="s">
        <v>86</v>
      </c>
      <c r="B19" s="20"/>
      <c r="C19" s="22"/>
      <c r="D19" s="22"/>
      <c r="E19" s="22"/>
      <c r="F19" s="22" t="str">
        <f t="shared" si="0"/>
        <v/>
      </c>
      <c r="G19" s="22"/>
      <c r="H19" s="22"/>
      <c r="I19" s="22"/>
      <c r="J19" s="22" t="str">
        <f t="shared" si="1"/>
        <v/>
      </c>
    </row>
    <row r="20" spans="1:10" s="25" customFormat="1" ht="228" customHeight="1" x14ac:dyDescent="0.2">
      <c r="A20" s="19"/>
      <c r="B20" s="22" t="s">
        <v>29</v>
      </c>
      <c r="C20" s="22" t="s">
        <v>28</v>
      </c>
      <c r="D20" s="22">
        <v>4</v>
      </c>
      <c r="E20" s="22">
        <v>3</v>
      </c>
      <c r="F20" s="22">
        <f t="shared" si="0"/>
        <v>12</v>
      </c>
      <c r="G20" s="22" t="s">
        <v>82</v>
      </c>
      <c r="H20" s="22">
        <v>4</v>
      </c>
      <c r="I20" s="22">
        <v>2</v>
      </c>
      <c r="J20" s="22">
        <f t="shared" si="1"/>
        <v>8</v>
      </c>
    </row>
    <row r="21" spans="1:10" s="24" customFormat="1" x14ac:dyDescent="0.2">
      <c r="A21" s="19" t="s">
        <v>85</v>
      </c>
      <c r="B21" s="20"/>
      <c r="C21" s="20"/>
      <c r="D21" s="20"/>
      <c r="E21" s="20"/>
      <c r="F21" s="20" t="str">
        <f t="shared" si="0"/>
        <v/>
      </c>
      <c r="G21" s="20"/>
      <c r="H21" s="20"/>
      <c r="I21" s="20"/>
      <c r="J21" s="22" t="str">
        <f t="shared" si="1"/>
        <v/>
      </c>
    </row>
    <row r="22" spans="1:10" s="21" customFormat="1" ht="120" x14ac:dyDescent="0.2">
      <c r="A22" s="19"/>
      <c r="B22" s="22" t="s">
        <v>30</v>
      </c>
      <c r="C22" s="22" t="s">
        <v>32</v>
      </c>
      <c r="D22" s="20">
        <v>4</v>
      </c>
      <c r="E22" s="20">
        <v>3</v>
      </c>
      <c r="F22" s="20">
        <f t="shared" si="0"/>
        <v>12</v>
      </c>
      <c r="G22" s="22" t="s">
        <v>40</v>
      </c>
      <c r="H22" s="20">
        <v>4</v>
      </c>
      <c r="I22" s="20">
        <v>2</v>
      </c>
      <c r="J22" s="22">
        <f t="shared" si="1"/>
        <v>8</v>
      </c>
    </row>
    <row r="23" spans="1:10" s="21" customFormat="1" x14ac:dyDescent="0.2">
      <c r="A23" s="19" t="s">
        <v>84</v>
      </c>
      <c r="B23" s="20"/>
      <c r="C23" s="20"/>
      <c r="D23" s="20"/>
      <c r="E23" s="20"/>
      <c r="F23" s="20" t="str">
        <f t="shared" si="0"/>
        <v/>
      </c>
      <c r="G23" s="20"/>
      <c r="H23" s="20"/>
      <c r="I23" s="20"/>
      <c r="J23" s="22" t="str">
        <f t="shared" si="1"/>
        <v/>
      </c>
    </row>
    <row r="24" spans="1:10" s="21" customFormat="1" ht="132" x14ac:dyDescent="0.2">
      <c r="A24" s="19"/>
      <c r="B24" s="22" t="s">
        <v>33</v>
      </c>
      <c r="C24" s="20"/>
      <c r="D24" s="20">
        <v>4</v>
      </c>
      <c r="E24" s="20">
        <v>3</v>
      </c>
      <c r="F24" s="20">
        <f t="shared" si="0"/>
        <v>12</v>
      </c>
      <c r="G24" s="22" t="s">
        <v>41</v>
      </c>
      <c r="H24" s="20">
        <v>3</v>
      </c>
      <c r="I24" s="20">
        <v>1</v>
      </c>
      <c r="J24" s="22">
        <f t="shared" si="1"/>
        <v>3</v>
      </c>
    </row>
    <row r="25" spans="1:10" s="21" customFormat="1" x14ac:dyDescent="0.2">
      <c r="A25" s="21" t="s">
        <v>83</v>
      </c>
      <c r="B25" s="20"/>
      <c r="C25" s="20"/>
      <c r="D25" s="20"/>
      <c r="E25" s="20"/>
      <c r="F25" s="20" t="str">
        <f t="shared" si="0"/>
        <v/>
      </c>
      <c r="G25" s="20"/>
      <c r="H25" s="20"/>
      <c r="I25" s="20"/>
      <c r="J25" s="22" t="str">
        <f t="shared" si="1"/>
        <v/>
      </c>
    </row>
    <row r="26" spans="1:10" ht="84" x14ac:dyDescent="0.15">
      <c r="A26" s="19"/>
      <c r="B26" s="27" t="s">
        <v>34</v>
      </c>
      <c r="C26" s="27" t="s">
        <v>35</v>
      </c>
      <c r="D26" s="20">
        <v>3</v>
      </c>
      <c r="E26" s="20">
        <v>5</v>
      </c>
      <c r="F26" s="20">
        <f t="shared" si="0"/>
        <v>15</v>
      </c>
      <c r="G26" s="27" t="s">
        <v>42</v>
      </c>
      <c r="H26" s="20">
        <v>1</v>
      </c>
      <c r="I26" s="20">
        <v>5</v>
      </c>
      <c r="J26" s="22">
        <f t="shared" si="1"/>
        <v>5</v>
      </c>
    </row>
    <row r="27" spans="1:10" x14ac:dyDescent="0.15">
      <c r="A27" s="21" t="s">
        <v>94</v>
      </c>
      <c r="B27" s="20"/>
      <c r="C27" s="20"/>
      <c r="D27" s="20"/>
      <c r="E27" s="20"/>
      <c r="F27" s="20" t="str">
        <f t="shared" ref="F27:F28" si="2">IF(ISBLANK(E27),"",E27*D27)</f>
        <v/>
      </c>
      <c r="G27" s="20"/>
      <c r="H27" s="20"/>
      <c r="I27" s="20"/>
      <c r="J27" s="22" t="str">
        <f t="shared" ref="J27:J28" si="3">IF(ISBLANK(I27),"",I27*H27)</f>
        <v/>
      </c>
    </row>
    <row r="28" spans="1:10" ht="144" x14ac:dyDescent="0.15">
      <c r="A28" s="19"/>
      <c r="B28" s="27" t="s">
        <v>95</v>
      </c>
      <c r="C28" s="27" t="s">
        <v>97</v>
      </c>
      <c r="D28" s="20">
        <v>3</v>
      </c>
      <c r="E28" s="20">
        <v>5</v>
      </c>
      <c r="F28" s="20">
        <f t="shared" si="2"/>
        <v>15</v>
      </c>
      <c r="G28" s="27" t="s">
        <v>96</v>
      </c>
      <c r="H28" s="20">
        <v>1</v>
      </c>
      <c r="I28" s="20">
        <v>5</v>
      </c>
      <c r="J28" s="22">
        <f t="shared" si="3"/>
        <v>5</v>
      </c>
    </row>
    <row r="30" spans="1:10" x14ac:dyDescent="0.15">
      <c r="B30" s="36"/>
    </row>
  </sheetData>
  <mergeCells count="5">
    <mergeCell ref="B1:C1"/>
    <mergeCell ref="D1:F1"/>
    <mergeCell ref="H1:J1"/>
    <mergeCell ref="A1:A2"/>
    <mergeCell ref="G1:G2"/>
  </mergeCells>
  <phoneticPr fontId="1" type="noConversion"/>
  <conditionalFormatting sqref="F4:F26">
    <cfRule type="cellIs" dxfId="9" priority="12" operator="between">
      <formula>1</formula>
      <formula>4</formula>
    </cfRule>
    <cfRule type="cellIs" dxfId="8" priority="13" operator="between">
      <formula>5</formula>
      <formula>12</formula>
    </cfRule>
  </conditionalFormatting>
  <conditionalFormatting sqref="F4:F26 J4:J26">
    <cfRule type="cellIs" dxfId="7" priority="14" operator="between">
      <formula>15</formula>
      <formula>25</formula>
    </cfRule>
  </conditionalFormatting>
  <conditionalFormatting sqref="J4:J26">
    <cfRule type="cellIs" dxfId="6" priority="7" operator="between">
      <formula>5</formula>
      <formula>12</formula>
    </cfRule>
  </conditionalFormatting>
  <conditionalFormatting sqref="J4:J26">
    <cfRule type="cellIs" dxfId="5" priority="6" operator="between">
      <formula>1</formula>
      <formula>4</formula>
    </cfRule>
  </conditionalFormatting>
  <conditionalFormatting sqref="F27:F28">
    <cfRule type="cellIs" dxfId="4" priority="3" operator="between">
      <formula>1</formula>
      <formula>4</formula>
    </cfRule>
    <cfRule type="cellIs" dxfId="3" priority="4" operator="between">
      <formula>5</formula>
      <formula>12</formula>
    </cfRule>
  </conditionalFormatting>
  <conditionalFormatting sqref="F27:F28 J27:J28">
    <cfRule type="cellIs" dxfId="2" priority="5" operator="between">
      <formula>15</formula>
      <formula>25</formula>
    </cfRule>
  </conditionalFormatting>
  <conditionalFormatting sqref="J27:J28">
    <cfRule type="cellIs" dxfId="1" priority="2" operator="between">
      <formula>5</formula>
      <formula>12</formula>
    </cfRule>
  </conditionalFormatting>
  <conditionalFormatting sqref="J27:J28">
    <cfRule type="cellIs" dxfId="0" priority="1" operator="between">
      <formula>1</formula>
      <formula>4</formula>
    </cfRule>
  </conditionalFormatting>
  <pageMargins left="0.7" right="0.7" top="0.75" bottom="0.75" header="0.3" footer="0.3"/>
  <pageSetup paperSize="9" orientation="landscape" horizontalDpi="0" verticalDpi="0"/>
  <headerFooter>
    <oddFooter>&amp;L&amp;"Montserrat,Regular"&amp;7Flyability SA_x000D_Av. de Sevelin 18 | 1004 Lausanne; Switzerland_x000D_Stricly confidential</oddFooter>
  </headerFooter>
  <rowBreaks count="4" manualBreakCount="4">
    <brk id="6" max="16383" man="1"/>
    <brk id="14" max="16383" man="1"/>
    <brk id="18" max="16383" man="1"/>
    <brk id="22" max="16383" man="1"/>
  </rowBreak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Layout" topLeftCell="A13" zoomScale="135" workbookViewId="0">
      <selection activeCell="C8" sqref="C8"/>
    </sheetView>
  </sheetViews>
  <sheetFormatPr baseColWidth="10" defaultRowHeight="13" x14ac:dyDescent="0.15"/>
  <cols>
    <col min="1" max="1" width="6.33203125" style="2" customWidth="1"/>
    <col min="2" max="2" width="22.6640625" style="2" customWidth="1"/>
    <col min="3" max="7" width="18.5" style="2" customWidth="1"/>
    <col min="8" max="16384" width="10.83203125" style="2"/>
  </cols>
  <sheetData>
    <row r="1" spans="1:7" ht="36" customHeight="1" x14ac:dyDescent="0.15"/>
    <row r="2" spans="1:7" s="3" customFormat="1" ht="20" customHeight="1" x14ac:dyDescent="0.15">
      <c r="A2" s="59" t="s">
        <v>63</v>
      </c>
      <c r="B2" s="59"/>
    </row>
    <row r="3" spans="1:7" s="3" customFormat="1" x14ac:dyDescent="0.15">
      <c r="B3" s="4" t="s">
        <v>60</v>
      </c>
      <c r="C3" s="3" t="s">
        <v>59</v>
      </c>
    </row>
    <row r="4" spans="1:7" s="3" customFormat="1" x14ac:dyDescent="0.15">
      <c r="B4" s="4" t="s">
        <v>61</v>
      </c>
      <c r="C4" s="5" t="s">
        <v>62</v>
      </c>
      <c r="D4" s="5"/>
      <c r="E4" s="5"/>
      <c r="F4" s="5"/>
      <c r="G4" s="5"/>
    </row>
    <row r="5" spans="1:7" s="3" customFormat="1" x14ac:dyDescent="0.15">
      <c r="B5" s="4" t="s">
        <v>64</v>
      </c>
      <c r="C5" s="2" t="s">
        <v>65</v>
      </c>
      <c r="D5" s="6"/>
      <c r="E5" s="6"/>
      <c r="F5" s="6"/>
      <c r="G5" s="6"/>
    </row>
    <row r="6" spans="1:7" s="3" customFormat="1" x14ac:dyDescent="0.15">
      <c r="B6" s="7" t="s">
        <v>66</v>
      </c>
      <c r="C6" s="2" t="s">
        <v>67</v>
      </c>
      <c r="D6" s="6"/>
      <c r="E6" s="6"/>
      <c r="F6" s="6"/>
      <c r="G6" s="6"/>
    </row>
    <row r="7" spans="1:7" s="3" customFormat="1" x14ac:dyDescent="0.15">
      <c r="B7" s="7" t="s">
        <v>68</v>
      </c>
      <c r="C7" s="2" t="s">
        <v>69</v>
      </c>
      <c r="D7" s="6"/>
      <c r="E7" s="6"/>
      <c r="F7" s="6"/>
      <c r="G7" s="6"/>
    </row>
    <row r="8" spans="1:7" s="3" customFormat="1" x14ac:dyDescent="0.15">
      <c r="B8" s="7" t="s">
        <v>70</v>
      </c>
      <c r="C8" s="2" t="s">
        <v>71</v>
      </c>
      <c r="D8" s="6"/>
      <c r="E8" s="6"/>
      <c r="F8" s="6"/>
      <c r="G8" s="6"/>
    </row>
    <row r="9" spans="1:7" s="3" customFormat="1" x14ac:dyDescent="0.15">
      <c r="B9" s="7" t="s">
        <v>72</v>
      </c>
      <c r="C9" s="2" t="s">
        <v>73</v>
      </c>
      <c r="D9" s="6"/>
      <c r="E9" s="6"/>
      <c r="F9" s="6"/>
      <c r="G9" s="6"/>
    </row>
    <row r="10" spans="1:7" s="3" customFormat="1" x14ac:dyDescent="0.15">
      <c r="B10" s="7" t="s">
        <v>74</v>
      </c>
      <c r="C10" s="2" t="s">
        <v>75</v>
      </c>
      <c r="D10" s="6"/>
      <c r="E10" s="6"/>
      <c r="F10" s="6"/>
      <c r="G10" s="6"/>
    </row>
    <row r="11" spans="1:7" s="3" customFormat="1" x14ac:dyDescent="0.15">
      <c r="B11" s="7" t="s">
        <v>76</v>
      </c>
      <c r="C11" s="2" t="s">
        <v>77</v>
      </c>
      <c r="D11" s="6"/>
      <c r="E11" s="6"/>
      <c r="F11" s="6"/>
      <c r="G11" s="6"/>
    </row>
    <row r="12" spans="1:7" s="3" customFormat="1" x14ac:dyDescent="0.15">
      <c r="B12" s="7" t="s">
        <v>78</v>
      </c>
      <c r="C12" s="2" t="s">
        <v>79</v>
      </c>
      <c r="D12" s="6"/>
      <c r="E12" s="6"/>
      <c r="F12" s="6"/>
      <c r="G12" s="6"/>
    </row>
    <row r="13" spans="1:7" s="3" customFormat="1" ht="51" customHeight="1" thickBot="1" x14ac:dyDescent="0.2"/>
    <row r="14" spans="1:7" s="8" customFormat="1" ht="38" customHeight="1" thickBot="1" x14ac:dyDescent="0.2">
      <c r="A14" s="52"/>
      <c r="B14" s="53"/>
      <c r="C14" s="49" t="s">
        <v>57</v>
      </c>
      <c r="D14" s="50"/>
      <c r="E14" s="50"/>
      <c r="F14" s="50"/>
      <c r="G14" s="51"/>
    </row>
    <row r="15" spans="1:7" s="8" customFormat="1" ht="27" thickBot="1" x14ac:dyDescent="0.2">
      <c r="A15" s="54"/>
      <c r="B15" s="55"/>
      <c r="C15" s="9" t="s">
        <v>56</v>
      </c>
      <c r="D15" s="10" t="s">
        <v>55</v>
      </c>
      <c r="E15" s="10" t="s">
        <v>54</v>
      </c>
      <c r="F15" s="10" t="s">
        <v>53</v>
      </c>
      <c r="G15" s="10" t="s">
        <v>52</v>
      </c>
    </row>
    <row r="16" spans="1:7" s="8" customFormat="1" ht="26" customHeight="1" thickBot="1" x14ac:dyDescent="0.2">
      <c r="A16" s="56" t="s">
        <v>3</v>
      </c>
      <c r="B16" s="11" t="s">
        <v>9</v>
      </c>
      <c r="C16" s="12">
        <v>1</v>
      </c>
      <c r="D16" s="13">
        <v>2</v>
      </c>
      <c r="E16" s="12">
        <v>3</v>
      </c>
      <c r="F16" s="12">
        <v>4</v>
      </c>
      <c r="G16" s="14">
        <v>5</v>
      </c>
    </row>
    <row r="17" spans="1:7" s="8" customFormat="1" ht="26" customHeight="1" thickBot="1" x14ac:dyDescent="0.2">
      <c r="A17" s="57"/>
      <c r="B17" s="11" t="s">
        <v>10</v>
      </c>
      <c r="C17" s="12">
        <v>2</v>
      </c>
      <c r="D17" s="13">
        <v>4</v>
      </c>
      <c r="E17" s="15">
        <v>6</v>
      </c>
      <c r="F17" s="14">
        <v>8</v>
      </c>
      <c r="G17" s="14">
        <v>10</v>
      </c>
    </row>
    <row r="18" spans="1:7" s="8" customFormat="1" ht="26" customHeight="1" thickBot="1" x14ac:dyDescent="0.2">
      <c r="A18" s="57"/>
      <c r="B18" s="11" t="s">
        <v>11</v>
      </c>
      <c r="C18" s="12">
        <v>3</v>
      </c>
      <c r="D18" s="15">
        <v>6</v>
      </c>
      <c r="E18" s="15">
        <v>9</v>
      </c>
      <c r="F18" s="14">
        <v>12</v>
      </c>
      <c r="G18" s="16">
        <v>15</v>
      </c>
    </row>
    <row r="19" spans="1:7" s="8" customFormat="1" ht="26" customHeight="1" thickBot="1" x14ac:dyDescent="0.2">
      <c r="A19" s="57"/>
      <c r="B19" s="11" t="s">
        <v>12</v>
      </c>
      <c r="C19" s="12">
        <v>4</v>
      </c>
      <c r="D19" s="15">
        <v>8</v>
      </c>
      <c r="E19" s="15">
        <v>12</v>
      </c>
      <c r="F19" s="16">
        <v>16</v>
      </c>
      <c r="G19" s="16">
        <v>20</v>
      </c>
    </row>
    <row r="20" spans="1:7" s="8" customFormat="1" ht="26" customHeight="1" thickBot="1" x14ac:dyDescent="0.2">
      <c r="A20" s="58"/>
      <c r="B20" s="11" t="s">
        <v>13</v>
      </c>
      <c r="C20" s="14">
        <v>5</v>
      </c>
      <c r="D20" s="15">
        <v>10</v>
      </c>
      <c r="E20" s="16">
        <v>15</v>
      </c>
      <c r="F20" s="16">
        <v>20</v>
      </c>
      <c r="G20" s="16">
        <v>25</v>
      </c>
    </row>
    <row r="21" spans="1:7" s="8" customFormat="1" ht="36" customHeight="1" x14ac:dyDescent="0.15"/>
    <row r="22" spans="1:7" s="3" customFormat="1" x14ac:dyDescent="0.15"/>
    <row r="23" spans="1:7" s="3" customFormat="1" x14ac:dyDescent="0.15"/>
    <row r="24" spans="1:7" s="3" customFormat="1" x14ac:dyDescent="0.15"/>
  </sheetData>
  <mergeCells count="4">
    <mergeCell ref="C14:G14"/>
    <mergeCell ref="A14:B15"/>
    <mergeCell ref="A16:A20"/>
    <mergeCell ref="A2:B2"/>
  </mergeCells>
  <phoneticPr fontId="1" type="noConversion"/>
  <pageMargins left="0.7" right="0.7" top="0.75" bottom="0.75" header="0.3" footer="0.3"/>
  <pageSetup paperSize="9" orientation="landscape" horizontalDpi="0" verticalDpi="0"/>
  <headerFooter>
    <oddFooter>&amp;L&amp;"Montserrat Light,Regular"&amp;7Flyability SA_x000D_Av. de Sevelin 18 | 1004 Lausanne | Switzerland_x000D_Stricly confidential</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Preface</vt:lpstr>
      <vt:lpstr>Risk assessment</vt:lpstr>
      <vt:lpstr>MATRIX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dc:creator>
  <cp:lastModifiedBy>Jeff</cp:lastModifiedBy>
  <cp:lastPrinted>2016-06-14T13:20:19Z</cp:lastPrinted>
  <dcterms:created xsi:type="dcterms:W3CDTF">2016-06-09T13:41:59Z</dcterms:created>
  <dcterms:modified xsi:type="dcterms:W3CDTF">2017-07-24T08:32:06Z</dcterms:modified>
</cp:coreProperties>
</file>