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mmmbri\Documents\Academy\Series 2\Session 4\"/>
    </mc:Choice>
  </mc:AlternateContent>
  <xr:revisionPtr revIDLastSave="0" documentId="13_ncr:1_{B0220185-C8C6-4DB4-8F8A-D7F5051F87B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alculator" sheetId="1" r:id="rId1"/>
    <sheet name="Example" sheetId="4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0" i="4" l="1"/>
  <c r="D17" i="4"/>
  <c r="L15" i="4"/>
  <c r="L14" i="4" l="1"/>
  <c r="L18" i="4" s="1"/>
  <c r="L19" i="4"/>
  <c r="L20" i="4" l="1"/>
  <c r="L16" i="4"/>
  <c r="H40" i="1" l="1"/>
  <c r="D17" i="1"/>
  <c r="L15" i="1"/>
  <c r="L19" i="1" s="1"/>
  <c r="L14" i="1" l="1"/>
  <c r="L16" i="1" s="1"/>
  <c r="L18" i="1" l="1"/>
  <c r="L20" i="1" s="1"/>
</calcChain>
</file>

<file path=xl/sharedStrings.xml><?xml version="1.0" encoding="utf-8"?>
<sst xmlns="http://schemas.openxmlformats.org/spreadsheetml/2006/main" count="110" uniqueCount="53">
  <si>
    <t xml:space="preserve">Savings and/or Investment </t>
  </si>
  <si>
    <t>Groceries and Dining Out</t>
  </si>
  <si>
    <t>Gas</t>
  </si>
  <si>
    <t>Car Payment</t>
  </si>
  <si>
    <t>Heating/water and other Household</t>
  </si>
  <si>
    <t>Other living expenses</t>
  </si>
  <si>
    <t>Amount</t>
  </si>
  <si>
    <t>Office/Desk Fee</t>
  </si>
  <si>
    <t>MLS Dues</t>
  </si>
  <si>
    <t>MLS Lockboxes</t>
  </si>
  <si>
    <t>Cell Phone/Office Phone</t>
  </si>
  <si>
    <t>Internet</t>
  </si>
  <si>
    <t>Software</t>
  </si>
  <si>
    <t>Computer</t>
  </si>
  <si>
    <t>Gas/oil changes</t>
  </si>
  <si>
    <t xml:space="preserve">Website cost </t>
  </si>
  <si>
    <t>Client entertainment</t>
  </si>
  <si>
    <t>IDX software</t>
  </si>
  <si>
    <t xml:space="preserve">Conferences/Conventions </t>
  </si>
  <si>
    <t>Digital marketing</t>
  </si>
  <si>
    <t>Mailers</t>
  </si>
  <si>
    <t>Signage</t>
  </si>
  <si>
    <t>Flyers</t>
  </si>
  <si>
    <t xml:space="preserve">Assistant salary </t>
  </si>
  <si>
    <t>License</t>
  </si>
  <si>
    <t>Business Insurance</t>
  </si>
  <si>
    <t>Medical Insurance</t>
  </si>
  <si>
    <t>Other Business Expenses</t>
  </si>
  <si>
    <t>Budget Calculator</t>
  </si>
  <si>
    <t>Entertainment</t>
  </si>
  <si>
    <t xml:space="preserve">Office supplies </t>
  </si>
  <si>
    <t>MONTHLY LIVING EXPENSES</t>
  </si>
  <si>
    <t xml:space="preserve">Annual Income Needed </t>
  </si>
  <si>
    <t>Estimated Annual Income</t>
  </si>
  <si>
    <t>Car Expenses</t>
  </si>
  <si>
    <t>Office</t>
  </si>
  <si>
    <t>Client</t>
  </si>
  <si>
    <t>Marketing</t>
  </si>
  <si>
    <t>License Fees</t>
  </si>
  <si>
    <t>Total Monthly Expenses</t>
  </si>
  <si>
    <t>Annual Disposable Income</t>
  </si>
  <si>
    <t>Monthly Disposable Income</t>
  </si>
  <si>
    <t>Monthly Income after Tax</t>
  </si>
  <si>
    <t>TOTAL</t>
  </si>
  <si>
    <t>BUSINESS</t>
  </si>
  <si>
    <t>Total Est. Monthly Income</t>
  </si>
  <si>
    <t>Payroll Taxes</t>
  </si>
  <si>
    <t xml:space="preserve"> Enter each monthly expenses in the blue boxes below to help you track and manage your finances</t>
  </si>
  <si>
    <t>Personal</t>
  </si>
  <si>
    <t>MONTHLY BUSINESS EXPENSES</t>
  </si>
  <si>
    <t>LIVING</t>
  </si>
  <si>
    <t>Income</t>
  </si>
  <si>
    <t>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</si>
</sst>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/>
      <right style="thin">
        <color theme="8" tint="-0.499984740745262"/>
      </right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4"/>
      </top>
      <bottom style="thin">
        <color theme="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4"/>
      </top>
      <bottom style="thin">
        <color theme="8" tint="-0.499984740745262"/>
      </bottom>
      <diagonal/>
    </border>
    <border>
      <left/>
      <right/>
      <top/>
      <bottom style="thin">
        <color theme="8" tint="-0.499984740745262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4"/>
      </top>
      <bottom/>
      <diagonal/>
    </border>
    <border>
      <left/>
      <right style="thin">
        <color theme="8" tint="-0.499984740745262"/>
      </right>
      <top/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4" tint="-0.499984740745262"/>
      </top>
      <bottom style="thin">
        <color theme="8" tint="-0.499984740745262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164" fontId="0" fillId="0" borderId="0" xfId="1" applyNumberFormat="1" applyFont="1"/>
    <xf numFmtId="0" fontId="2" fillId="0" borderId="0" xfId="0" applyFont="1" applyFill="1" applyBorder="1"/>
    <xf numFmtId="0" fontId="2" fillId="0" borderId="0" xfId="0" applyFont="1" applyBorder="1"/>
    <xf numFmtId="0" fontId="0" fillId="0" borderId="0" xfId="0" applyBorder="1"/>
    <xf numFmtId="164" fontId="0" fillId="0" borderId="0" xfId="0" applyNumberFormat="1" applyBorder="1"/>
    <xf numFmtId="164" fontId="0" fillId="0" borderId="0" xfId="0" applyNumberFormat="1" applyFill="1" applyBorder="1"/>
    <xf numFmtId="164" fontId="2" fillId="0" borderId="0" xfId="1" applyNumberFormat="1" applyFont="1" applyBorder="1"/>
    <xf numFmtId="164" fontId="0" fillId="0" borderId="0" xfId="1" applyNumberFormat="1" applyFont="1" applyFill="1" applyBorder="1"/>
    <xf numFmtId="0" fontId="3" fillId="0" borderId="0" xfId="0" applyFont="1" applyFill="1" applyBorder="1"/>
    <xf numFmtId="164" fontId="0" fillId="0" borderId="0" xfId="1" applyNumberFormat="1" applyFont="1" applyBorder="1"/>
    <xf numFmtId="0" fontId="3" fillId="0" borderId="0" xfId="0" applyFont="1" applyBorder="1"/>
    <xf numFmtId="0" fontId="0" fillId="0" borderId="0" xfId="0" applyFont="1" applyBorder="1"/>
    <xf numFmtId="164" fontId="1" fillId="0" borderId="0" xfId="1" applyNumberFormat="1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4" xfId="1" applyNumberFormat="1" applyFont="1" applyBorder="1"/>
    <xf numFmtId="0" fontId="0" fillId="0" borderId="4" xfId="0" applyBorder="1"/>
    <xf numFmtId="0" fontId="0" fillId="0" borderId="5" xfId="0" applyBorder="1"/>
    <xf numFmtId="164" fontId="0" fillId="0" borderId="0" xfId="1" applyNumberFormat="1" applyFont="1" applyFill="1"/>
    <xf numFmtId="164" fontId="2" fillId="0" borderId="2" xfId="1" applyNumberFormat="1" applyFont="1" applyFill="1" applyBorder="1"/>
    <xf numFmtId="164" fontId="0" fillId="0" borderId="2" xfId="1" applyNumberFormat="1" applyFont="1" applyFill="1" applyBorder="1"/>
    <xf numFmtId="164" fontId="1" fillId="0" borderId="2" xfId="1" applyNumberFormat="1" applyFont="1" applyFill="1" applyBorder="1"/>
    <xf numFmtId="164" fontId="0" fillId="0" borderId="5" xfId="1" applyNumberFormat="1" applyFont="1" applyFill="1" applyBorder="1"/>
    <xf numFmtId="164" fontId="0" fillId="2" borderId="6" xfId="1" applyNumberFormat="1" applyFont="1" applyFill="1" applyBorder="1"/>
    <xf numFmtId="0" fontId="5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164" fontId="5" fillId="3" borderId="8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164" fontId="5" fillId="0" borderId="2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9" fontId="0" fillId="2" borderId="9" xfId="2" applyFont="1" applyFill="1" applyBorder="1"/>
    <xf numFmtId="164" fontId="0" fillId="2" borderId="10" xfId="1" applyNumberFormat="1" applyFont="1" applyFill="1" applyBorder="1"/>
    <xf numFmtId="0" fontId="0" fillId="0" borderId="11" xfId="0" applyBorder="1"/>
    <xf numFmtId="164" fontId="0" fillId="2" borderId="12" xfId="1" applyNumberFormat="1" applyFont="1" applyFill="1" applyBorder="1"/>
    <xf numFmtId="164" fontId="0" fillId="2" borderId="13" xfId="1" applyNumberFormat="1" applyFont="1" applyFill="1" applyBorder="1"/>
    <xf numFmtId="164" fontId="0" fillId="2" borderId="14" xfId="1" applyNumberFormat="1" applyFont="1" applyFill="1" applyBorder="1"/>
    <xf numFmtId="0" fontId="2" fillId="0" borderId="15" xfId="0" applyFont="1" applyFill="1" applyBorder="1"/>
    <xf numFmtId="164" fontId="0" fillId="0" borderId="15" xfId="0" applyNumberFormat="1" applyFill="1" applyBorder="1"/>
    <xf numFmtId="164" fontId="0" fillId="0" borderId="15" xfId="0" applyNumberFormat="1" applyBorder="1"/>
    <xf numFmtId="0" fontId="0" fillId="0" borderId="16" xfId="0" applyBorder="1"/>
    <xf numFmtId="164" fontId="0" fillId="2" borderId="17" xfId="1" applyNumberFormat="1" applyFont="1" applyFill="1" applyBorder="1"/>
    <xf numFmtId="164" fontId="0" fillId="2" borderId="9" xfId="1" applyNumberFormat="1" applyFont="1" applyFill="1" applyBorder="1"/>
    <xf numFmtId="0" fontId="0" fillId="0" borderId="18" xfId="0" applyBorder="1"/>
    <xf numFmtId="164" fontId="0" fillId="2" borderId="19" xfId="1" applyNumberFormat="1" applyFont="1" applyFill="1" applyBorder="1"/>
    <xf numFmtId="164" fontId="0" fillId="2" borderId="20" xfId="1" applyNumberFormat="1" applyFont="1" applyFill="1" applyBorder="1"/>
    <xf numFmtId="0" fontId="2" fillId="0" borderId="0" xfId="0" applyFont="1" applyFill="1" applyBorder="1" applyAlignment="1">
      <alignment vertical="center"/>
    </xf>
    <xf numFmtId="164" fontId="0" fillId="0" borderId="21" xfId="1" applyNumberFormat="1" applyFont="1" applyFill="1" applyBorder="1"/>
    <xf numFmtId="0" fontId="3" fillId="0" borderId="0" xfId="0" applyFont="1"/>
    <xf numFmtId="0" fontId="3" fillId="0" borderId="0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7" fillId="3" borderId="22" xfId="0" applyFont="1" applyFill="1" applyBorder="1" applyAlignment="1">
      <alignment vertical="center"/>
    </xf>
    <xf numFmtId="0" fontId="7" fillId="3" borderId="23" xfId="0" applyFont="1" applyFill="1" applyBorder="1" applyAlignment="1">
      <alignment vertical="center"/>
    </xf>
    <xf numFmtId="0" fontId="7" fillId="3" borderId="2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4" fontId="0" fillId="4" borderId="0" xfId="1" applyNumberFormat="1" applyFont="1" applyFill="1" applyBorder="1"/>
    <xf numFmtId="164" fontId="0" fillId="4" borderId="15" xfId="0" applyNumberFormat="1" applyFill="1" applyBorder="1"/>
    <xf numFmtId="164" fontId="0" fillId="4" borderId="0" xfId="0" applyNumberFormat="1" applyFill="1" applyBorder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1183821</xdr:colOff>
      <xdr:row>0</xdr:row>
      <xdr:rowOff>122464</xdr:rowOff>
    </xdr:from>
    <xdr:to>
      <xdr:col>6</xdr:col>
      <xdr:colOff>1901810</xdr:colOff>
      <xdr:row>2</xdr:row>
      <xdr:rowOff>68035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69D51C-7A31-45D4-8771-56E660CB2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8428" y="122464"/>
          <a:ext cx="717989" cy="6395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1183820</xdr:colOff>
      <xdr:row>0</xdr:row>
      <xdr:rowOff>122464</xdr:rowOff>
    </xdr:from>
    <xdr:to>
      <xdr:col>6</xdr:col>
      <xdr:colOff>1901809</xdr:colOff>
      <xdr:row>2</xdr:row>
      <xdr:rowOff>68035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B4FC28-215C-4E8B-98F8-E3588E235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8427" y="122464"/>
          <a:ext cx="717989" cy="639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4"/>
  <sheetViews>
    <sheetView showGridLines="0" tabSelected="1" zoomScale="70" zoomScaleNormal="70" workbookViewId="0">
      <selection activeCell="V29" sqref="V29"/>
    </sheetView>
  </sheetViews>
  <sheetFormatPr defaultRowHeight="15" x14ac:dyDescent="0.25"/>
  <cols>
    <col min="1" max="1" width="4.7109375" customWidth="1"/>
    <col min="2" max="2" width="2.140625" customWidth="1"/>
    <col min="3" max="3" width="39.5703125" customWidth="1"/>
    <col min="4" max="4" width="12.140625" style="1" customWidth="1"/>
    <col min="5" max="5" width="2.140625" style="20" customWidth="1"/>
    <col min="6" max="6" width="2" customWidth="1"/>
    <col min="7" max="7" width="30.5703125" customWidth="1"/>
    <col min="8" max="8" width="12" customWidth="1"/>
    <col min="9" max="9" width="2.85546875" customWidth="1"/>
    <col min="10" max="10" width="2.140625" customWidth="1"/>
    <col min="11" max="11" width="32" customWidth="1"/>
    <col min="12" max="12" width="26" customWidth="1"/>
    <col min="13" max="13" width="2.28515625" customWidth="1"/>
  </cols>
  <sheetData>
    <row r="1" spans="2:13" ht="23.25" customHeight="1" x14ac:dyDescent="0.25"/>
    <row r="2" spans="2:13" ht="30.75" customHeight="1" x14ac:dyDescent="0.25"/>
    <row r="3" spans="2:13" ht="46.5" x14ac:dyDescent="0.7">
      <c r="C3" s="66" t="s">
        <v>28</v>
      </c>
      <c r="D3" s="66"/>
      <c r="E3" s="66"/>
      <c r="F3" s="66"/>
      <c r="G3" s="66"/>
      <c r="H3" s="66"/>
      <c r="I3" s="66"/>
      <c r="J3" s="66"/>
      <c r="K3" s="66"/>
      <c r="L3" s="66"/>
    </row>
    <row r="4" spans="2:13" x14ac:dyDescent="0.25">
      <c r="C4" s="67" t="s">
        <v>47</v>
      </c>
      <c r="D4" s="67"/>
      <c r="E4" s="67"/>
      <c r="F4" s="67"/>
      <c r="G4" s="67"/>
      <c r="H4" s="67"/>
      <c r="I4" s="67"/>
      <c r="J4" s="67"/>
      <c r="K4" s="67"/>
      <c r="L4" s="67"/>
    </row>
    <row r="5" spans="2:13" ht="7.5" customHeight="1" thickBot="1" x14ac:dyDescent="0.3">
      <c r="G5" s="4"/>
      <c r="H5" s="4"/>
    </row>
    <row r="6" spans="2:13" s="29" customFormat="1" ht="22.5" customHeight="1" thickBot="1" x14ac:dyDescent="0.3">
      <c r="B6" s="26"/>
      <c r="C6" s="27" t="s">
        <v>50</v>
      </c>
      <c r="D6" s="28"/>
      <c r="E6" s="28"/>
      <c r="F6" s="56"/>
      <c r="G6" s="57" t="s">
        <v>44</v>
      </c>
      <c r="H6" s="58"/>
      <c r="I6" s="58"/>
      <c r="J6" s="59"/>
      <c r="K6" s="57" t="s">
        <v>52</v>
      </c>
      <c r="L6" s="60"/>
      <c r="M6" s="61"/>
    </row>
    <row r="7" spans="2:13" s="36" customFormat="1" ht="6" customHeight="1" x14ac:dyDescent="0.25">
      <c r="B7" s="30"/>
      <c r="C7" s="31"/>
      <c r="D7" s="32"/>
      <c r="E7" s="33"/>
      <c r="F7" s="30"/>
      <c r="G7" s="31"/>
      <c r="H7" s="34"/>
      <c r="I7" s="34"/>
      <c r="J7" s="30"/>
      <c r="K7" s="34"/>
      <c r="L7" s="34"/>
      <c r="M7" s="35"/>
    </row>
    <row r="8" spans="2:13" s="36" customFormat="1" ht="18.75" x14ac:dyDescent="0.25">
      <c r="B8" s="30"/>
      <c r="C8" s="3" t="s">
        <v>31</v>
      </c>
      <c r="D8" s="32"/>
      <c r="E8" s="33"/>
      <c r="F8" s="30"/>
      <c r="G8" s="52" t="s">
        <v>49</v>
      </c>
      <c r="H8" s="34"/>
      <c r="I8" s="34"/>
      <c r="J8" s="30"/>
      <c r="K8" s="62"/>
      <c r="L8" s="62"/>
      <c r="M8" s="35"/>
    </row>
    <row r="9" spans="2:13" ht="18.75" x14ac:dyDescent="0.25">
      <c r="B9" s="14"/>
      <c r="C9" s="54" t="s">
        <v>48</v>
      </c>
      <c r="D9" s="7" t="s">
        <v>6</v>
      </c>
      <c r="E9" s="21"/>
      <c r="F9" s="14"/>
      <c r="G9" s="11" t="s">
        <v>35</v>
      </c>
      <c r="H9" s="7" t="s">
        <v>6</v>
      </c>
      <c r="I9" s="4"/>
      <c r="J9" s="14"/>
      <c r="K9" s="55" t="s">
        <v>51</v>
      </c>
      <c r="L9" s="34"/>
      <c r="M9" s="15"/>
    </row>
    <row r="10" spans="2:13" x14ac:dyDescent="0.25">
      <c r="B10" s="14"/>
      <c r="C10" s="39" t="s">
        <v>0</v>
      </c>
      <c r="D10" s="25"/>
      <c r="E10" s="22"/>
      <c r="F10" s="14"/>
      <c r="G10" s="4" t="s">
        <v>7</v>
      </c>
      <c r="H10" s="40"/>
      <c r="I10" s="4"/>
      <c r="J10" s="14"/>
      <c r="K10" s="4" t="s">
        <v>46</v>
      </c>
      <c r="L10" s="37"/>
      <c r="M10" s="15"/>
    </row>
    <row r="11" spans="2:13" x14ac:dyDescent="0.25">
      <c r="B11" s="14"/>
      <c r="C11" s="39" t="s">
        <v>1</v>
      </c>
      <c r="D11" s="25"/>
      <c r="E11" s="22"/>
      <c r="F11" s="14"/>
      <c r="G11" s="4" t="s">
        <v>23</v>
      </c>
      <c r="H11" s="41"/>
      <c r="I11" s="4"/>
      <c r="J11" s="14"/>
      <c r="K11" s="4" t="s">
        <v>45</v>
      </c>
      <c r="L11" s="38"/>
      <c r="M11" s="15"/>
    </row>
    <row r="12" spans="2:13" x14ac:dyDescent="0.25">
      <c r="B12" s="14"/>
      <c r="C12" s="39" t="s">
        <v>2</v>
      </c>
      <c r="D12" s="25"/>
      <c r="E12" s="22"/>
      <c r="F12" s="14"/>
      <c r="G12" s="4" t="s">
        <v>9</v>
      </c>
      <c r="H12" s="41"/>
      <c r="I12" s="4"/>
      <c r="J12" s="14"/>
      <c r="K12" s="4"/>
      <c r="L12" s="4"/>
      <c r="M12" s="15"/>
    </row>
    <row r="13" spans="2:13" x14ac:dyDescent="0.25">
      <c r="B13" s="14"/>
      <c r="C13" s="39" t="s">
        <v>3</v>
      </c>
      <c r="D13" s="25"/>
      <c r="E13" s="22"/>
      <c r="F13" s="14"/>
      <c r="G13" s="4" t="s">
        <v>10</v>
      </c>
      <c r="H13" s="41"/>
      <c r="I13" s="4"/>
      <c r="J13" s="14"/>
      <c r="K13" s="4"/>
      <c r="L13" s="5"/>
      <c r="M13" s="15"/>
    </row>
    <row r="14" spans="2:13" x14ac:dyDescent="0.25">
      <c r="B14" s="14"/>
      <c r="C14" s="39" t="s">
        <v>4</v>
      </c>
      <c r="D14" s="25"/>
      <c r="E14" s="22"/>
      <c r="F14" s="14"/>
      <c r="G14" s="4" t="s">
        <v>11</v>
      </c>
      <c r="H14" s="41"/>
      <c r="I14" s="4"/>
      <c r="J14" s="14"/>
      <c r="K14" s="2" t="s">
        <v>39</v>
      </c>
      <c r="L14" s="63">
        <f>D17+H40</f>
        <v>0</v>
      </c>
      <c r="M14" s="15"/>
    </row>
    <row r="15" spans="2:13" x14ac:dyDescent="0.25">
      <c r="B15" s="14"/>
      <c r="C15" s="39" t="s">
        <v>29</v>
      </c>
      <c r="D15" s="25"/>
      <c r="E15" s="22"/>
      <c r="F15" s="14"/>
      <c r="G15" s="4" t="s">
        <v>12</v>
      </c>
      <c r="H15" s="41"/>
      <c r="I15" s="4"/>
      <c r="J15" s="14"/>
      <c r="K15" s="43" t="s">
        <v>42</v>
      </c>
      <c r="L15" s="64">
        <f>L11-(L11*L10)</f>
        <v>0</v>
      </c>
      <c r="M15" s="15"/>
    </row>
    <row r="16" spans="2:13" x14ac:dyDescent="0.25">
      <c r="B16" s="14"/>
      <c r="C16" s="49" t="s">
        <v>5</v>
      </c>
      <c r="D16" s="50"/>
      <c r="E16" s="22"/>
      <c r="F16" s="14"/>
      <c r="G16" s="4" t="s">
        <v>13</v>
      </c>
      <c r="H16" s="41"/>
      <c r="I16" s="4"/>
      <c r="J16" s="14"/>
      <c r="K16" s="2" t="s">
        <v>41</v>
      </c>
      <c r="L16" s="65">
        <f>L15-L14</f>
        <v>0</v>
      </c>
      <c r="M16" s="15"/>
    </row>
    <row r="17" spans="2:13" x14ac:dyDescent="0.25">
      <c r="B17" s="14"/>
      <c r="C17" s="12" t="s">
        <v>43</v>
      </c>
      <c r="D17" s="13">
        <f>SUM(D10:D16)</f>
        <v>0</v>
      </c>
      <c r="E17" s="23"/>
      <c r="F17" s="14"/>
      <c r="G17" s="4" t="s">
        <v>30</v>
      </c>
      <c r="H17" s="41"/>
      <c r="I17" s="4"/>
      <c r="J17" s="14"/>
      <c r="K17" s="4"/>
      <c r="L17" s="4"/>
      <c r="M17" s="15"/>
    </row>
    <row r="18" spans="2:13" x14ac:dyDescent="0.25">
      <c r="B18" s="14"/>
      <c r="C18" s="4"/>
      <c r="D18" s="10"/>
      <c r="E18" s="22"/>
      <c r="F18" s="14"/>
      <c r="G18" s="4"/>
      <c r="H18" s="8"/>
      <c r="I18" s="4"/>
      <c r="J18" s="14"/>
      <c r="K18" s="2" t="s">
        <v>32</v>
      </c>
      <c r="L18" s="65">
        <f>L14*12</f>
        <v>0</v>
      </c>
      <c r="M18" s="15"/>
    </row>
    <row r="19" spans="2:13" ht="15.75" x14ac:dyDescent="0.25">
      <c r="B19" s="14"/>
      <c r="C19" s="4"/>
      <c r="D19" s="10"/>
      <c r="E19" s="22"/>
      <c r="F19" s="14"/>
      <c r="G19" s="9" t="s">
        <v>36</v>
      </c>
      <c r="H19" s="8"/>
      <c r="I19" s="4"/>
      <c r="J19" s="14"/>
      <c r="K19" s="43" t="s">
        <v>33</v>
      </c>
      <c r="L19" s="64">
        <f>L15*12</f>
        <v>0</v>
      </c>
      <c r="M19" s="15"/>
    </row>
    <row r="20" spans="2:13" x14ac:dyDescent="0.25">
      <c r="B20" s="14"/>
      <c r="C20" s="4"/>
      <c r="D20" s="10"/>
      <c r="E20" s="22"/>
      <c r="F20" s="14"/>
      <c r="G20" s="4" t="s">
        <v>14</v>
      </c>
      <c r="H20" s="40"/>
      <c r="I20" s="4"/>
      <c r="J20" s="14"/>
      <c r="K20" s="2" t="s">
        <v>40</v>
      </c>
      <c r="L20" s="65">
        <f>L19-L18</f>
        <v>0</v>
      </c>
      <c r="M20" s="15"/>
    </row>
    <row r="21" spans="2:13" x14ac:dyDescent="0.25">
      <c r="B21" s="14"/>
      <c r="C21" s="4"/>
      <c r="D21" s="10"/>
      <c r="E21" s="22"/>
      <c r="F21" s="14"/>
      <c r="G21" s="4" t="s">
        <v>15</v>
      </c>
      <c r="H21" s="41"/>
      <c r="I21" s="4"/>
      <c r="J21" s="14"/>
      <c r="K21" s="4"/>
      <c r="L21" s="4"/>
      <c r="M21" s="15"/>
    </row>
    <row r="22" spans="2:13" x14ac:dyDescent="0.25">
      <c r="B22" s="14"/>
      <c r="C22" s="4"/>
      <c r="D22" s="10"/>
      <c r="E22" s="22"/>
      <c r="F22" s="14"/>
      <c r="G22" s="4" t="s">
        <v>16</v>
      </c>
      <c r="H22" s="42"/>
      <c r="I22" s="4"/>
      <c r="J22" s="14"/>
      <c r="K22" s="4"/>
      <c r="L22" s="4"/>
      <c r="M22" s="15"/>
    </row>
    <row r="23" spans="2:13" x14ac:dyDescent="0.25">
      <c r="B23" s="14"/>
      <c r="C23" s="4"/>
      <c r="D23" s="10"/>
      <c r="E23" s="22"/>
      <c r="F23" s="14"/>
      <c r="G23" s="4" t="s">
        <v>34</v>
      </c>
      <c r="H23" s="40"/>
      <c r="I23" s="4"/>
      <c r="J23" s="14"/>
      <c r="K23" s="4"/>
      <c r="L23" s="4"/>
      <c r="M23" s="15"/>
    </row>
    <row r="24" spans="2:13" x14ac:dyDescent="0.25">
      <c r="B24" s="14"/>
      <c r="C24" s="4"/>
      <c r="D24" s="10"/>
      <c r="E24" s="22"/>
      <c r="F24" s="14"/>
      <c r="G24" s="4"/>
      <c r="H24" s="8"/>
      <c r="I24" s="4"/>
      <c r="J24" s="14"/>
      <c r="K24" s="4"/>
      <c r="L24" s="4"/>
      <c r="M24" s="15"/>
    </row>
    <row r="25" spans="2:13" ht="15.75" x14ac:dyDescent="0.25">
      <c r="B25" s="14"/>
      <c r="C25" s="4"/>
      <c r="D25" s="10"/>
      <c r="E25" s="22"/>
      <c r="F25" s="14"/>
      <c r="G25" s="11" t="s">
        <v>37</v>
      </c>
      <c r="H25" s="10"/>
      <c r="I25" s="4"/>
      <c r="J25" s="14"/>
      <c r="K25" s="4"/>
      <c r="L25" s="4"/>
      <c r="M25" s="15"/>
    </row>
    <row r="26" spans="2:13" x14ac:dyDescent="0.25">
      <c r="B26" s="14"/>
      <c r="C26" s="4"/>
      <c r="D26" s="10"/>
      <c r="E26" s="22"/>
      <c r="F26" s="14"/>
      <c r="G26" s="4" t="s">
        <v>19</v>
      </c>
      <c r="H26" s="41"/>
      <c r="I26" s="4"/>
      <c r="J26" s="14"/>
      <c r="K26" s="4"/>
      <c r="L26" s="4"/>
      <c r="M26" s="15"/>
    </row>
    <row r="27" spans="2:13" x14ac:dyDescent="0.25">
      <c r="B27" s="14"/>
      <c r="C27" s="4"/>
      <c r="D27" s="10"/>
      <c r="E27" s="22"/>
      <c r="F27" s="14"/>
      <c r="G27" s="4" t="s">
        <v>18</v>
      </c>
      <c r="H27" s="41"/>
      <c r="I27" s="4"/>
      <c r="J27" s="14"/>
      <c r="K27" s="4"/>
      <c r="L27" s="4"/>
      <c r="M27" s="15"/>
    </row>
    <row r="28" spans="2:13" x14ac:dyDescent="0.25">
      <c r="B28" s="14"/>
      <c r="C28" s="4"/>
      <c r="D28" s="10"/>
      <c r="E28" s="22"/>
      <c r="F28" s="14"/>
      <c r="G28" s="4" t="s">
        <v>20</v>
      </c>
      <c r="H28" s="41"/>
      <c r="I28" s="4"/>
      <c r="J28" s="14"/>
      <c r="K28" s="4"/>
      <c r="L28" s="4"/>
      <c r="M28" s="15"/>
    </row>
    <row r="29" spans="2:13" x14ac:dyDescent="0.25">
      <c r="B29" s="14"/>
      <c r="C29" s="4"/>
      <c r="D29" s="10"/>
      <c r="E29" s="22"/>
      <c r="F29" s="14"/>
      <c r="G29" s="4" t="s">
        <v>21</v>
      </c>
      <c r="H29" s="47"/>
      <c r="I29" s="4"/>
      <c r="J29" s="14"/>
      <c r="K29" s="4"/>
      <c r="L29" s="4"/>
      <c r="M29" s="15"/>
    </row>
    <row r="30" spans="2:13" x14ac:dyDescent="0.25">
      <c r="B30" s="14"/>
      <c r="C30" s="4"/>
      <c r="D30" s="10"/>
      <c r="E30" s="22"/>
      <c r="F30" s="14"/>
      <c r="G30" s="4" t="s">
        <v>22</v>
      </c>
      <c r="H30" s="48"/>
      <c r="I30" s="4"/>
      <c r="J30" s="14"/>
      <c r="K30" s="4"/>
      <c r="L30" s="4"/>
      <c r="M30" s="15"/>
    </row>
    <row r="31" spans="2:13" x14ac:dyDescent="0.25">
      <c r="B31" s="14"/>
      <c r="C31" s="4"/>
      <c r="D31" s="10"/>
      <c r="E31" s="22"/>
      <c r="F31" s="14"/>
      <c r="G31" s="4"/>
      <c r="I31" s="4"/>
      <c r="J31" s="14"/>
      <c r="K31" s="4"/>
      <c r="L31" s="4"/>
      <c r="M31" s="15"/>
    </row>
    <row r="32" spans="2:13" ht="15.75" x14ac:dyDescent="0.25">
      <c r="B32" s="14"/>
      <c r="C32" s="4"/>
      <c r="D32" s="10"/>
      <c r="E32" s="22"/>
      <c r="F32" s="14"/>
      <c r="G32" s="11" t="s">
        <v>38</v>
      </c>
      <c r="H32" s="5"/>
      <c r="I32" s="4"/>
      <c r="J32" s="14"/>
      <c r="K32" s="4"/>
      <c r="L32" s="4"/>
      <c r="M32" s="15"/>
    </row>
    <row r="33" spans="2:13" x14ac:dyDescent="0.25">
      <c r="B33" s="14"/>
      <c r="C33" s="4"/>
      <c r="D33" s="10"/>
      <c r="E33" s="22"/>
      <c r="F33" s="14"/>
      <c r="G33" s="4" t="s">
        <v>17</v>
      </c>
      <c r="H33" s="51"/>
      <c r="I33" s="4"/>
      <c r="J33" s="14"/>
      <c r="K33" s="4"/>
      <c r="L33" s="4"/>
      <c r="M33" s="15"/>
    </row>
    <row r="34" spans="2:13" x14ac:dyDescent="0.25">
      <c r="B34" s="14"/>
      <c r="C34" s="4"/>
      <c r="D34" s="10"/>
      <c r="E34" s="22"/>
      <c r="F34" s="14"/>
      <c r="G34" s="4" t="s">
        <v>8</v>
      </c>
      <c r="H34" s="40"/>
      <c r="I34" s="4"/>
      <c r="J34" s="14"/>
      <c r="K34" s="4"/>
      <c r="L34" s="4"/>
      <c r="M34" s="15"/>
    </row>
    <row r="35" spans="2:13" x14ac:dyDescent="0.25">
      <c r="B35" s="14"/>
      <c r="C35" s="4"/>
      <c r="D35" s="10"/>
      <c r="E35" s="22"/>
      <c r="F35" s="14"/>
      <c r="G35" s="4" t="s">
        <v>24</v>
      </c>
      <c r="H35" s="41"/>
      <c r="I35" s="4"/>
      <c r="J35" s="14"/>
      <c r="K35" s="4"/>
      <c r="L35" s="4"/>
      <c r="M35" s="15"/>
    </row>
    <row r="36" spans="2:13" x14ac:dyDescent="0.25">
      <c r="B36" s="14"/>
      <c r="C36" s="4"/>
      <c r="D36" s="10"/>
      <c r="E36" s="22"/>
      <c r="F36" s="14"/>
      <c r="G36" s="4" t="s">
        <v>25</v>
      </c>
      <c r="H36" s="41"/>
      <c r="I36" s="4"/>
      <c r="J36" s="14"/>
      <c r="K36" s="4"/>
      <c r="L36" s="4"/>
      <c r="M36" s="15"/>
    </row>
    <row r="37" spans="2:13" x14ac:dyDescent="0.25">
      <c r="B37" s="14"/>
      <c r="C37" s="4"/>
      <c r="D37" s="10"/>
      <c r="E37" s="22"/>
      <c r="F37" s="14"/>
      <c r="G37" s="4" t="s">
        <v>26</v>
      </c>
      <c r="H37" s="41"/>
      <c r="I37" s="4"/>
      <c r="J37" s="14"/>
      <c r="K37" s="4"/>
      <c r="L37" s="4"/>
      <c r="M37" s="15"/>
    </row>
    <row r="38" spans="2:13" x14ac:dyDescent="0.25">
      <c r="B38" s="14"/>
      <c r="C38" s="4"/>
      <c r="D38" s="10"/>
      <c r="E38" s="22"/>
      <c r="F38" s="14"/>
      <c r="G38" s="12"/>
      <c r="H38" s="53"/>
      <c r="I38" s="4"/>
      <c r="J38" s="14"/>
      <c r="K38" s="4"/>
      <c r="L38" s="4"/>
      <c r="M38" s="15"/>
    </row>
    <row r="39" spans="2:13" x14ac:dyDescent="0.25">
      <c r="B39" s="14"/>
      <c r="C39" s="4"/>
      <c r="D39" s="10"/>
      <c r="E39" s="22"/>
      <c r="F39" s="14"/>
      <c r="G39" s="46" t="s">
        <v>27</v>
      </c>
      <c r="H39" s="42"/>
      <c r="I39" s="4"/>
      <c r="J39" s="14"/>
      <c r="K39" s="4"/>
      <c r="L39" s="4"/>
      <c r="M39" s="15"/>
    </row>
    <row r="40" spans="2:13" x14ac:dyDescent="0.25">
      <c r="B40" s="14"/>
      <c r="C40" s="4"/>
      <c r="D40" s="10"/>
      <c r="E40" s="22"/>
      <c r="F40" s="14"/>
      <c r="G40" s="3" t="s">
        <v>43</v>
      </c>
      <c r="H40" s="7">
        <f>SUM(H10:H39)</f>
        <v>0</v>
      </c>
      <c r="I40" s="4"/>
      <c r="J40" s="14"/>
      <c r="K40" s="4"/>
      <c r="L40" s="4"/>
      <c r="M40" s="15"/>
    </row>
    <row r="41" spans="2:13" ht="15.75" thickBot="1" x14ac:dyDescent="0.3">
      <c r="B41" s="16"/>
      <c r="C41" s="18"/>
      <c r="D41" s="17"/>
      <c r="E41" s="24"/>
      <c r="F41" s="16"/>
      <c r="G41" s="18"/>
      <c r="H41" s="18"/>
      <c r="I41" s="18"/>
      <c r="J41" s="16"/>
      <c r="K41" s="18"/>
      <c r="L41" s="18"/>
      <c r="M41" s="19"/>
    </row>
    <row r="42" spans="2:13" x14ac:dyDescent="0.25">
      <c r="I42" s="4"/>
      <c r="J42" s="4"/>
    </row>
    <row r="43" spans="2:13" x14ac:dyDescent="0.25">
      <c r="I43" s="4"/>
      <c r="J43" s="4"/>
    </row>
    <row r="44" spans="2:13" x14ac:dyDescent="0.25">
      <c r="I44" s="4"/>
      <c r="J44" s="4"/>
    </row>
  </sheetData>
  <mergeCells count="2">
    <mergeCell ref="C3:L3"/>
    <mergeCell ref="C4:L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9A6D5-002B-4B09-B209-1BDF191F9799}">
  <dimension ref="B1:M44"/>
  <sheetViews>
    <sheetView showGridLines="0" zoomScale="70" zoomScaleNormal="70" workbookViewId="0">
      <selection activeCell="R18" sqref="R18"/>
    </sheetView>
  </sheetViews>
  <sheetFormatPr defaultRowHeight="15" x14ac:dyDescent="0.25"/>
  <cols>
    <col min="1" max="1" width="4.7109375" customWidth="1"/>
    <col min="2" max="2" width="2.140625" customWidth="1"/>
    <col min="3" max="3" width="39.5703125" customWidth="1"/>
    <col min="4" max="4" width="12.140625" style="1" customWidth="1"/>
    <col min="5" max="5" width="2.140625" style="20" customWidth="1"/>
    <col min="6" max="6" width="2" customWidth="1"/>
    <col min="7" max="7" width="30.5703125" customWidth="1"/>
    <col min="8" max="8" width="12" customWidth="1"/>
    <col min="9" max="9" width="2.85546875" customWidth="1"/>
    <col min="10" max="10" width="2.140625" customWidth="1"/>
    <col min="11" max="11" width="32" customWidth="1"/>
    <col min="12" max="12" width="26" customWidth="1"/>
    <col min="13" max="13" width="2.28515625" customWidth="1"/>
  </cols>
  <sheetData>
    <row r="1" spans="2:13" ht="23.25" customHeight="1" x14ac:dyDescent="0.25"/>
    <row r="2" spans="2:13" ht="30.75" customHeight="1" x14ac:dyDescent="0.25"/>
    <row r="3" spans="2:13" ht="46.5" x14ac:dyDescent="0.7">
      <c r="C3" s="66" t="s">
        <v>28</v>
      </c>
      <c r="D3" s="66"/>
      <c r="E3" s="66"/>
      <c r="F3" s="66"/>
      <c r="G3" s="66"/>
      <c r="H3" s="66"/>
      <c r="I3" s="66"/>
      <c r="J3" s="66"/>
      <c r="K3" s="66"/>
      <c r="L3" s="66"/>
    </row>
    <row r="4" spans="2:13" x14ac:dyDescent="0.25">
      <c r="C4" s="67" t="s">
        <v>47</v>
      </c>
      <c r="D4" s="67"/>
      <c r="E4" s="67"/>
      <c r="F4" s="67"/>
      <c r="G4" s="67"/>
      <c r="H4" s="67"/>
      <c r="I4" s="67"/>
      <c r="J4" s="67"/>
      <c r="K4" s="67"/>
      <c r="L4" s="67"/>
    </row>
    <row r="5" spans="2:13" ht="7.5" customHeight="1" thickBot="1" x14ac:dyDescent="0.3">
      <c r="G5" s="4"/>
      <c r="H5" s="4"/>
    </row>
    <row r="6" spans="2:13" s="29" customFormat="1" ht="22.5" customHeight="1" thickBot="1" x14ac:dyDescent="0.3">
      <c r="B6" s="26"/>
      <c r="C6" s="27" t="s">
        <v>50</v>
      </c>
      <c r="D6" s="28"/>
      <c r="E6" s="28"/>
      <c r="F6" s="56"/>
      <c r="G6" s="57" t="s">
        <v>44</v>
      </c>
      <c r="H6" s="58"/>
      <c r="I6" s="58"/>
      <c r="J6" s="59"/>
      <c r="K6" s="57" t="s">
        <v>52</v>
      </c>
      <c r="L6" s="60"/>
      <c r="M6" s="61"/>
    </row>
    <row r="7" spans="2:13" s="36" customFormat="1" ht="6" customHeight="1" x14ac:dyDescent="0.25">
      <c r="B7" s="30"/>
      <c r="C7" s="31"/>
      <c r="D7" s="32"/>
      <c r="E7" s="33"/>
      <c r="F7" s="30"/>
      <c r="G7" s="31"/>
      <c r="H7" s="34"/>
      <c r="I7" s="34"/>
      <c r="J7" s="30"/>
      <c r="K7" s="34"/>
      <c r="L7" s="34"/>
      <c r="M7" s="35"/>
    </row>
    <row r="8" spans="2:13" s="36" customFormat="1" ht="18.75" x14ac:dyDescent="0.25">
      <c r="B8" s="30"/>
      <c r="C8" s="3" t="s">
        <v>31</v>
      </c>
      <c r="D8" s="32"/>
      <c r="E8" s="33"/>
      <c r="F8" s="30"/>
      <c r="G8" s="52" t="s">
        <v>49</v>
      </c>
      <c r="H8" s="34"/>
      <c r="I8" s="34"/>
      <c r="J8" s="30"/>
      <c r="K8" s="62"/>
      <c r="L8" s="62"/>
      <c r="M8" s="35"/>
    </row>
    <row r="9" spans="2:13" ht="18.75" x14ac:dyDescent="0.25">
      <c r="B9" s="14"/>
      <c r="C9" s="54" t="s">
        <v>48</v>
      </c>
      <c r="D9" s="7" t="s">
        <v>6</v>
      </c>
      <c r="E9" s="21"/>
      <c r="F9" s="14"/>
      <c r="G9" s="11" t="s">
        <v>35</v>
      </c>
      <c r="H9" s="7" t="s">
        <v>6</v>
      </c>
      <c r="I9" s="4"/>
      <c r="J9" s="14"/>
      <c r="K9" s="55" t="s">
        <v>51</v>
      </c>
      <c r="L9" s="34"/>
      <c r="M9" s="15"/>
    </row>
    <row r="10" spans="2:13" x14ac:dyDescent="0.25">
      <c r="B10" s="14"/>
      <c r="C10" s="39" t="s">
        <v>0</v>
      </c>
      <c r="D10" s="25">
        <v>500</v>
      </c>
      <c r="E10" s="22"/>
      <c r="F10" s="14"/>
      <c r="G10" s="4" t="s">
        <v>7</v>
      </c>
      <c r="H10" s="40">
        <v>80</v>
      </c>
      <c r="I10" s="4"/>
      <c r="J10" s="14"/>
      <c r="K10" s="4" t="s">
        <v>46</v>
      </c>
      <c r="L10" s="37">
        <v>0.15</v>
      </c>
      <c r="M10" s="15"/>
    </row>
    <row r="11" spans="2:13" x14ac:dyDescent="0.25">
      <c r="B11" s="14"/>
      <c r="C11" s="39" t="s">
        <v>1</v>
      </c>
      <c r="D11" s="25">
        <v>600</v>
      </c>
      <c r="E11" s="22"/>
      <c r="F11" s="14"/>
      <c r="G11" s="4" t="s">
        <v>23</v>
      </c>
      <c r="H11" s="41">
        <v>0</v>
      </c>
      <c r="I11" s="4"/>
      <c r="J11" s="14"/>
      <c r="K11" s="4" t="s">
        <v>45</v>
      </c>
      <c r="L11" s="38">
        <v>8000</v>
      </c>
      <c r="M11" s="15"/>
    </row>
    <row r="12" spans="2:13" x14ac:dyDescent="0.25">
      <c r="B12" s="14"/>
      <c r="C12" s="39" t="s">
        <v>2</v>
      </c>
      <c r="D12" s="25">
        <v>250</v>
      </c>
      <c r="E12" s="22"/>
      <c r="F12" s="14"/>
      <c r="G12" s="4" t="s">
        <v>9</v>
      </c>
      <c r="H12" s="41">
        <v>50</v>
      </c>
      <c r="I12" s="4"/>
      <c r="J12" s="14"/>
      <c r="K12" s="4"/>
      <c r="L12" s="4"/>
      <c r="M12" s="15"/>
    </row>
    <row r="13" spans="2:13" x14ac:dyDescent="0.25">
      <c r="B13" s="14"/>
      <c r="C13" s="39" t="s">
        <v>3</v>
      </c>
      <c r="D13" s="25">
        <v>400</v>
      </c>
      <c r="E13" s="22"/>
      <c r="F13" s="14"/>
      <c r="G13" s="4" t="s">
        <v>10</v>
      </c>
      <c r="H13" s="41">
        <v>60</v>
      </c>
      <c r="I13" s="4"/>
      <c r="J13" s="14"/>
      <c r="K13" s="4"/>
      <c r="L13" s="5"/>
      <c r="M13" s="15"/>
    </row>
    <row r="14" spans="2:13" x14ac:dyDescent="0.25">
      <c r="B14" s="14"/>
      <c r="C14" s="39" t="s">
        <v>4</v>
      </c>
      <c r="D14" s="25">
        <v>100</v>
      </c>
      <c r="E14" s="22"/>
      <c r="F14" s="14"/>
      <c r="G14" s="4" t="s">
        <v>11</v>
      </c>
      <c r="H14" s="41">
        <v>45</v>
      </c>
      <c r="I14" s="4"/>
      <c r="J14" s="14"/>
      <c r="K14" s="2" t="s">
        <v>39</v>
      </c>
      <c r="L14" s="10">
        <f>D17+H40</f>
        <v>5056</v>
      </c>
      <c r="M14" s="15"/>
    </row>
    <row r="15" spans="2:13" x14ac:dyDescent="0.25">
      <c r="B15" s="14"/>
      <c r="C15" s="39" t="s">
        <v>29</v>
      </c>
      <c r="D15" s="25">
        <v>200</v>
      </c>
      <c r="E15" s="22"/>
      <c r="F15" s="14"/>
      <c r="G15" s="4" t="s">
        <v>12</v>
      </c>
      <c r="H15" s="41">
        <v>100</v>
      </c>
      <c r="I15" s="4"/>
      <c r="J15" s="14"/>
      <c r="K15" s="43" t="s">
        <v>42</v>
      </c>
      <c r="L15" s="44">
        <f>L11-(L11*L10)</f>
        <v>6800</v>
      </c>
      <c r="M15" s="15"/>
    </row>
    <row r="16" spans="2:13" x14ac:dyDescent="0.25">
      <c r="B16" s="14"/>
      <c r="C16" s="49" t="s">
        <v>5</v>
      </c>
      <c r="D16" s="50">
        <v>800</v>
      </c>
      <c r="E16" s="22"/>
      <c r="F16" s="14"/>
      <c r="G16" s="4" t="s">
        <v>13</v>
      </c>
      <c r="H16" s="41">
        <v>0</v>
      </c>
      <c r="I16" s="4"/>
      <c r="J16" s="14"/>
      <c r="K16" s="2" t="s">
        <v>41</v>
      </c>
      <c r="L16" s="5">
        <f>L15-L14</f>
        <v>1744</v>
      </c>
      <c r="M16" s="15"/>
    </row>
    <row r="17" spans="2:13" x14ac:dyDescent="0.25">
      <c r="B17" s="14"/>
      <c r="C17" s="12" t="s">
        <v>43</v>
      </c>
      <c r="D17" s="13">
        <f>SUM(D10:D16)</f>
        <v>2850</v>
      </c>
      <c r="E17" s="23"/>
      <c r="F17" s="14"/>
      <c r="G17" s="4" t="s">
        <v>30</v>
      </c>
      <c r="H17" s="41">
        <v>30</v>
      </c>
      <c r="I17" s="4"/>
      <c r="J17" s="14"/>
      <c r="K17" s="4"/>
      <c r="L17" s="4"/>
      <c r="M17" s="15"/>
    </row>
    <row r="18" spans="2:13" x14ac:dyDescent="0.25">
      <c r="B18" s="14"/>
      <c r="C18" s="4"/>
      <c r="D18" s="10"/>
      <c r="E18" s="22"/>
      <c r="F18" s="14"/>
      <c r="G18" s="4"/>
      <c r="H18" s="8"/>
      <c r="I18" s="4"/>
      <c r="J18" s="14"/>
      <c r="K18" s="2" t="s">
        <v>32</v>
      </c>
      <c r="L18" s="6">
        <f>L14*12</f>
        <v>60672</v>
      </c>
      <c r="M18" s="15"/>
    </row>
    <row r="19" spans="2:13" ht="15.75" x14ac:dyDescent="0.25">
      <c r="B19" s="14"/>
      <c r="C19" s="4"/>
      <c r="D19" s="10"/>
      <c r="E19" s="22"/>
      <c r="F19" s="14"/>
      <c r="G19" s="9" t="s">
        <v>36</v>
      </c>
      <c r="H19" s="8"/>
      <c r="I19" s="4"/>
      <c r="J19" s="14"/>
      <c r="K19" s="43" t="s">
        <v>33</v>
      </c>
      <c r="L19" s="45">
        <f>L15*12</f>
        <v>81600</v>
      </c>
      <c r="M19" s="15"/>
    </row>
    <row r="20" spans="2:13" x14ac:dyDescent="0.25">
      <c r="B20" s="14"/>
      <c r="C20" s="4"/>
      <c r="D20" s="10"/>
      <c r="E20" s="22"/>
      <c r="F20" s="14"/>
      <c r="G20" s="4" t="s">
        <v>14</v>
      </c>
      <c r="H20" s="40">
        <v>30</v>
      </c>
      <c r="I20" s="4"/>
      <c r="J20" s="14"/>
      <c r="K20" s="2" t="s">
        <v>40</v>
      </c>
      <c r="L20" s="5">
        <f>L19-L18</f>
        <v>20928</v>
      </c>
      <c r="M20" s="15"/>
    </row>
    <row r="21" spans="2:13" x14ac:dyDescent="0.25">
      <c r="B21" s="14"/>
      <c r="C21" s="4"/>
      <c r="D21" s="10"/>
      <c r="E21" s="22"/>
      <c r="F21" s="14"/>
      <c r="G21" s="4" t="s">
        <v>15</v>
      </c>
      <c r="H21" s="41">
        <v>300</v>
      </c>
      <c r="I21" s="4"/>
      <c r="J21" s="14"/>
      <c r="K21" s="4"/>
      <c r="L21" s="4"/>
      <c r="M21" s="15"/>
    </row>
    <row r="22" spans="2:13" x14ac:dyDescent="0.25">
      <c r="B22" s="14"/>
      <c r="C22" s="4"/>
      <c r="D22" s="10"/>
      <c r="E22" s="22"/>
      <c r="F22" s="14"/>
      <c r="G22" s="4" t="s">
        <v>16</v>
      </c>
      <c r="H22" s="42">
        <v>100</v>
      </c>
      <c r="I22" s="4"/>
      <c r="J22" s="14"/>
      <c r="K22" s="4"/>
      <c r="L22" s="4"/>
      <c r="M22" s="15"/>
    </row>
    <row r="23" spans="2:13" x14ac:dyDescent="0.25">
      <c r="B23" s="14"/>
      <c r="C23" s="4"/>
      <c r="D23" s="10"/>
      <c r="E23" s="22"/>
      <c r="F23" s="14"/>
      <c r="G23" s="4" t="s">
        <v>34</v>
      </c>
      <c r="H23" s="40">
        <v>50</v>
      </c>
      <c r="I23" s="4"/>
      <c r="J23" s="14"/>
      <c r="K23" s="4"/>
      <c r="L23" s="4"/>
      <c r="M23" s="15"/>
    </row>
    <row r="24" spans="2:13" x14ac:dyDescent="0.25">
      <c r="B24" s="14"/>
      <c r="C24" s="4"/>
      <c r="D24" s="10"/>
      <c r="E24" s="22"/>
      <c r="F24" s="14"/>
      <c r="G24" s="4"/>
      <c r="H24" s="8"/>
      <c r="I24" s="4"/>
      <c r="J24" s="14"/>
      <c r="K24" s="4"/>
      <c r="L24" s="4"/>
      <c r="M24" s="15"/>
    </row>
    <row r="25" spans="2:13" ht="15.75" x14ac:dyDescent="0.25">
      <c r="B25" s="14"/>
      <c r="C25" s="4"/>
      <c r="D25" s="10"/>
      <c r="E25" s="22"/>
      <c r="F25" s="14"/>
      <c r="G25" s="11" t="s">
        <v>37</v>
      </c>
      <c r="H25" s="10"/>
      <c r="I25" s="4"/>
      <c r="J25" s="14"/>
      <c r="K25" s="4"/>
      <c r="L25" s="4"/>
      <c r="M25" s="15"/>
    </row>
    <row r="26" spans="2:13" x14ac:dyDescent="0.25">
      <c r="B26" s="14"/>
      <c r="C26" s="4"/>
      <c r="D26" s="10"/>
      <c r="E26" s="22"/>
      <c r="F26" s="14"/>
      <c r="G26" s="4" t="s">
        <v>19</v>
      </c>
      <c r="H26" s="41">
        <v>400</v>
      </c>
      <c r="I26" s="4"/>
      <c r="J26" s="14"/>
      <c r="K26" s="4"/>
      <c r="L26" s="4"/>
      <c r="M26" s="15"/>
    </row>
    <row r="27" spans="2:13" x14ac:dyDescent="0.25">
      <c r="B27" s="14"/>
      <c r="C27" s="4"/>
      <c r="D27" s="10"/>
      <c r="E27" s="22"/>
      <c r="F27" s="14"/>
      <c r="G27" s="4" t="s">
        <v>18</v>
      </c>
      <c r="H27" s="41">
        <v>150</v>
      </c>
      <c r="I27" s="4"/>
      <c r="J27" s="14"/>
      <c r="K27" s="4"/>
      <c r="L27" s="4"/>
      <c r="M27" s="15"/>
    </row>
    <row r="28" spans="2:13" x14ac:dyDescent="0.25">
      <c r="B28" s="14"/>
      <c r="C28" s="4"/>
      <c r="D28" s="10"/>
      <c r="E28" s="22"/>
      <c r="F28" s="14"/>
      <c r="G28" s="4" t="s">
        <v>20</v>
      </c>
      <c r="H28" s="41">
        <v>100</v>
      </c>
      <c r="I28" s="4"/>
      <c r="J28" s="14"/>
      <c r="K28" s="4"/>
      <c r="L28" s="4"/>
      <c r="M28" s="15"/>
    </row>
    <row r="29" spans="2:13" x14ac:dyDescent="0.25">
      <c r="B29" s="14"/>
      <c r="C29" s="4"/>
      <c r="D29" s="10"/>
      <c r="E29" s="22"/>
      <c r="F29" s="14"/>
      <c r="G29" s="4" t="s">
        <v>21</v>
      </c>
      <c r="H29" s="47">
        <v>200</v>
      </c>
      <c r="I29" s="4"/>
      <c r="J29" s="14"/>
      <c r="K29" s="4"/>
      <c r="L29" s="4"/>
      <c r="M29" s="15"/>
    </row>
    <row r="30" spans="2:13" x14ac:dyDescent="0.25">
      <c r="B30" s="14"/>
      <c r="C30" s="4"/>
      <c r="D30" s="10"/>
      <c r="E30" s="22"/>
      <c r="F30" s="14"/>
      <c r="G30" s="4" t="s">
        <v>22</v>
      </c>
      <c r="H30" s="48">
        <v>100</v>
      </c>
      <c r="I30" s="4"/>
      <c r="J30" s="14"/>
      <c r="K30" s="4"/>
      <c r="L30" s="4"/>
      <c r="M30" s="15"/>
    </row>
    <row r="31" spans="2:13" x14ac:dyDescent="0.25">
      <c r="B31" s="14"/>
      <c r="C31" s="4"/>
      <c r="D31" s="10"/>
      <c r="E31" s="22"/>
      <c r="F31" s="14"/>
      <c r="G31" s="4"/>
      <c r="I31" s="4"/>
      <c r="J31" s="14"/>
      <c r="K31" s="4"/>
      <c r="L31" s="4"/>
      <c r="M31" s="15"/>
    </row>
    <row r="32" spans="2:13" ht="15.75" x14ac:dyDescent="0.25">
      <c r="B32" s="14"/>
      <c r="C32" s="4"/>
      <c r="D32" s="10"/>
      <c r="E32" s="22"/>
      <c r="F32" s="14"/>
      <c r="G32" s="11" t="s">
        <v>38</v>
      </c>
      <c r="H32" s="5"/>
      <c r="I32" s="4"/>
      <c r="J32" s="14"/>
      <c r="K32" s="4"/>
      <c r="L32" s="4"/>
      <c r="M32" s="15"/>
    </row>
    <row r="33" spans="2:13" x14ac:dyDescent="0.25">
      <c r="B33" s="14"/>
      <c r="C33" s="4"/>
      <c r="D33" s="10"/>
      <c r="E33" s="22"/>
      <c r="F33" s="14"/>
      <c r="G33" s="4" t="s">
        <v>17</v>
      </c>
      <c r="H33" s="51">
        <v>30</v>
      </c>
      <c r="I33" s="4"/>
      <c r="J33" s="14"/>
      <c r="K33" s="4"/>
      <c r="L33" s="4"/>
      <c r="M33" s="15"/>
    </row>
    <row r="34" spans="2:13" x14ac:dyDescent="0.25">
      <c r="B34" s="14"/>
      <c r="C34" s="4"/>
      <c r="D34" s="10"/>
      <c r="E34" s="22"/>
      <c r="F34" s="14"/>
      <c r="G34" s="4" t="s">
        <v>8</v>
      </c>
      <c r="H34" s="40">
        <v>30</v>
      </c>
      <c r="I34" s="4"/>
      <c r="J34" s="14"/>
      <c r="K34" s="4"/>
      <c r="L34" s="4"/>
      <c r="M34" s="15"/>
    </row>
    <row r="35" spans="2:13" x14ac:dyDescent="0.25">
      <c r="B35" s="14"/>
      <c r="C35" s="4"/>
      <c r="D35" s="10"/>
      <c r="E35" s="22"/>
      <c r="F35" s="14"/>
      <c r="G35" s="4" t="s">
        <v>24</v>
      </c>
      <c r="H35" s="41">
        <v>60</v>
      </c>
      <c r="I35" s="4"/>
      <c r="J35" s="14"/>
      <c r="K35" s="4"/>
      <c r="L35" s="4"/>
      <c r="M35" s="15"/>
    </row>
    <row r="36" spans="2:13" x14ac:dyDescent="0.25">
      <c r="B36" s="14"/>
      <c r="C36" s="4"/>
      <c r="D36" s="10"/>
      <c r="E36" s="22"/>
      <c r="F36" s="14"/>
      <c r="G36" s="4" t="s">
        <v>25</v>
      </c>
      <c r="H36" s="41">
        <v>11</v>
      </c>
      <c r="I36" s="4"/>
      <c r="J36" s="14"/>
      <c r="K36" s="4"/>
      <c r="L36" s="4"/>
      <c r="M36" s="15"/>
    </row>
    <row r="37" spans="2:13" x14ac:dyDescent="0.25">
      <c r="B37" s="14"/>
      <c r="C37" s="4"/>
      <c r="D37" s="10"/>
      <c r="E37" s="22"/>
      <c r="F37" s="14"/>
      <c r="G37" s="4" t="s">
        <v>26</v>
      </c>
      <c r="H37" s="41">
        <v>80</v>
      </c>
      <c r="I37" s="4"/>
      <c r="J37" s="14"/>
      <c r="K37" s="4"/>
      <c r="L37" s="4"/>
      <c r="M37" s="15"/>
    </row>
    <row r="38" spans="2:13" x14ac:dyDescent="0.25">
      <c r="B38" s="14"/>
      <c r="C38" s="4"/>
      <c r="D38" s="10"/>
      <c r="E38" s="22"/>
      <c r="F38" s="14"/>
      <c r="G38" s="12"/>
      <c r="H38" s="53"/>
      <c r="I38" s="4"/>
      <c r="J38" s="14"/>
      <c r="K38" s="4"/>
      <c r="L38" s="4"/>
      <c r="M38" s="15"/>
    </row>
    <row r="39" spans="2:13" x14ac:dyDescent="0.25">
      <c r="B39" s="14"/>
      <c r="C39" s="4"/>
      <c r="D39" s="10"/>
      <c r="E39" s="22"/>
      <c r="F39" s="14"/>
      <c r="G39" s="46" t="s">
        <v>27</v>
      </c>
      <c r="H39" s="42">
        <v>200</v>
      </c>
      <c r="I39" s="4"/>
      <c r="J39" s="14"/>
      <c r="K39" s="4"/>
      <c r="L39" s="4"/>
      <c r="M39" s="15"/>
    </row>
    <row r="40" spans="2:13" x14ac:dyDescent="0.25">
      <c r="B40" s="14"/>
      <c r="C40" s="4"/>
      <c r="D40" s="10"/>
      <c r="E40" s="22"/>
      <c r="F40" s="14"/>
      <c r="G40" s="3" t="s">
        <v>43</v>
      </c>
      <c r="H40" s="7">
        <f>SUM(H10:H39)</f>
        <v>2206</v>
      </c>
      <c r="I40" s="4"/>
      <c r="J40" s="14"/>
      <c r="K40" s="4"/>
      <c r="L40" s="4"/>
      <c r="M40" s="15"/>
    </row>
    <row r="41" spans="2:13" ht="15.75" thickBot="1" x14ac:dyDescent="0.3">
      <c r="B41" s="16"/>
      <c r="C41" s="18"/>
      <c r="D41" s="17"/>
      <c r="E41" s="24"/>
      <c r="F41" s="16"/>
      <c r="G41" s="18"/>
      <c r="H41" s="18"/>
      <c r="I41" s="18"/>
      <c r="J41" s="16"/>
      <c r="K41" s="18"/>
      <c r="L41" s="18"/>
      <c r="M41" s="19"/>
    </row>
    <row r="42" spans="2:13" x14ac:dyDescent="0.25">
      <c r="I42" s="4"/>
      <c r="J42" s="4"/>
    </row>
    <row r="43" spans="2:13" x14ac:dyDescent="0.25">
      <c r="I43" s="4"/>
      <c r="J43" s="4"/>
    </row>
    <row r="44" spans="2:13" x14ac:dyDescent="0.25">
      <c r="I44" s="4"/>
      <c r="J44" s="4"/>
    </row>
  </sheetData>
  <mergeCells count="2">
    <mergeCell ref="C3:L3"/>
    <mergeCell ref="C4:L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Murray</dc:creator>
  <cp:lastModifiedBy>Brian Lim</cp:lastModifiedBy>
  <dcterms:created xsi:type="dcterms:W3CDTF">2017-11-08T18:19:10Z</dcterms:created>
  <dcterms:modified xsi:type="dcterms:W3CDTF">2018-10-23T16:25:46Z</dcterms:modified>
</cp:coreProperties>
</file>