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hansen/Downloads/"/>
    </mc:Choice>
  </mc:AlternateContent>
  <xr:revisionPtr revIDLastSave="0" documentId="8_{9A93390B-F413-5B45-B27D-5E12B268F658}" xr6:coauthVersionLast="45" xr6:coauthVersionMax="45" xr10:uidLastSave="{00000000-0000-0000-0000-000000000000}"/>
  <bookViews>
    <workbookView xWindow="3000" yWindow="1460" windowWidth="23320" windowHeight="14700" xr2:uid="{2255AED6-86E8-4B40-984D-BE3AAEDFEF08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10" i="1"/>
  <c r="N11" i="1" s="1"/>
  <c r="I9" i="1"/>
  <c r="I8" i="1"/>
  <c r="D9" i="1"/>
  <c r="D8" i="1"/>
  <c r="D7" i="1"/>
  <c r="I7" i="1"/>
  <c r="C3" i="1"/>
  <c r="D10" i="1"/>
  <c r="D11" i="1" s="1"/>
  <c r="I10" i="1" l="1"/>
  <c r="I11" i="1" s="1"/>
</calcChain>
</file>

<file path=xl/sharedStrings.xml><?xml version="1.0" encoding="utf-8"?>
<sst xmlns="http://schemas.openxmlformats.org/spreadsheetml/2006/main" count="23" uniqueCount="11">
  <si>
    <t>Måned 1</t>
  </si>
  <si>
    <t>Måned 2-3</t>
  </si>
  <si>
    <t>Måned 4-6</t>
  </si>
  <si>
    <t>Fastløn</t>
  </si>
  <si>
    <t>Tab af produktivitet</t>
  </si>
  <si>
    <t>Løn for perioden</t>
  </si>
  <si>
    <t>Tabt produktivitet %</t>
  </si>
  <si>
    <t>Tabt produktivitet for perioden</t>
  </si>
  <si>
    <t>Struktureret onboarding</t>
  </si>
  <si>
    <t>Struktureret preboarding og onboarding</t>
  </si>
  <si>
    <t>Almindelig onboarding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</si>
</sst>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79B4E-2754-2546-9039-81244C1D61E4}">
  <dimension ref="B2:N11"/>
  <sheetViews>
    <sheetView tabSelected="1" workbookViewId="0">
      <selection activeCell="H8" sqref="H8"/>
    </sheetView>
  </sheetViews>
  <sheetFormatPr baseColWidth="10" defaultRowHeight="16" x14ac:dyDescent="0.2"/>
  <cols>
    <col min="2" max="2" width="20.6640625" customWidth="1"/>
    <col min="9" max="10" width="13.1640625" customWidth="1"/>
  </cols>
  <sheetData>
    <row r="2" spans="2:14" x14ac:dyDescent="0.2">
      <c r="B2" t="s">
        <v>3</v>
      </c>
      <c r="C2">
        <v>30000</v>
      </c>
    </row>
    <row r="3" spans="2:14" x14ac:dyDescent="0.2">
      <c r="B3" t="s">
        <v>5</v>
      </c>
      <c r="C3">
        <f>C2*6</f>
        <v>180000</v>
      </c>
    </row>
    <row r="5" spans="2:14" x14ac:dyDescent="0.2">
      <c r="B5" t="s">
        <v>10</v>
      </c>
      <c r="G5" t="s">
        <v>8</v>
      </c>
      <c r="L5" t="s">
        <v>9</v>
      </c>
    </row>
    <row r="6" spans="2:14" x14ac:dyDescent="0.2">
      <c r="D6" t="s">
        <v>4</v>
      </c>
      <c r="I6" t="s">
        <v>4</v>
      </c>
      <c r="N6" t="s">
        <v>4</v>
      </c>
    </row>
    <row r="7" spans="2:14" x14ac:dyDescent="0.2">
      <c r="B7" t="s">
        <v>0</v>
      </c>
      <c r="C7" s="1"/>
      <c r="D7">
        <f>(C2/4*4)*75%</f>
        <v>22500</v>
      </c>
      <c r="G7" t="s">
        <v>0</v>
      </c>
      <c r="H7" s="1"/>
      <c r="I7">
        <f>((C2/4*2.8)*75%)+((C2/4*1.2)*50%)</f>
        <v>20250</v>
      </c>
      <c r="L7" t="s">
        <v>0</v>
      </c>
      <c r="M7" s="1"/>
      <c r="N7">
        <f>((C2/4*2.8)*70%)+((C2/4*1.2)*47%)</f>
        <v>18930</v>
      </c>
    </row>
    <row r="8" spans="2:14" x14ac:dyDescent="0.2">
      <c r="B8" t="s">
        <v>1</v>
      </c>
      <c r="C8" s="1"/>
      <c r="D8">
        <f>(C2/4*8)*50%</f>
        <v>30000</v>
      </c>
      <c r="G8" t="s">
        <v>1</v>
      </c>
      <c r="H8" s="1"/>
      <c r="I8">
        <f>((C2/4*4.4)*50%)+((C2/4*3.6)*25%)</f>
        <v>23250</v>
      </c>
      <c r="L8" t="s">
        <v>1</v>
      </c>
      <c r="M8" s="1"/>
      <c r="N8">
        <f>((C2/4*4.4)*47%)+((C2/4*3.6)*23%)</f>
        <v>21720</v>
      </c>
    </row>
    <row r="9" spans="2:14" x14ac:dyDescent="0.2">
      <c r="B9" t="s">
        <v>2</v>
      </c>
      <c r="C9" s="1"/>
      <c r="D9">
        <f>(C2/4*12)*25%</f>
        <v>22500</v>
      </c>
      <c r="G9" t="s">
        <v>2</v>
      </c>
      <c r="H9" s="1"/>
      <c r="I9">
        <f>(C2/4*5)*25%</f>
        <v>9375</v>
      </c>
      <c r="L9" t="s">
        <v>2</v>
      </c>
      <c r="M9" s="1"/>
      <c r="N9">
        <f>(C2/4*5)*23%</f>
        <v>8625</v>
      </c>
    </row>
    <row r="10" spans="2:14" x14ac:dyDescent="0.2">
      <c r="B10" t="s">
        <v>7</v>
      </c>
      <c r="D10">
        <f>SUM(D7:D9)</f>
        <v>75000</v>
      </c>
      <c r="G10" t="s">
        <v>7</v>
      </c>
      <c r="I10">
        <f>SUM(I7:I9)</f>
        <v>52875</v>
      </c>
      <c r="L10" t="s">
        <v>7</v>
      </c>
      <c r="N10">
        <f>SUM(N7:N9)</f>
        <v>49275</v>
      </c>
    </row>
    <row r="11" spans="2:14" x14ac:dyDescent="0.2">
      <c r="B11" t="s">
        <v>6</v>
      </c>
      <c r="D11" s="2">
        <f>D10/C3</f>
        <v>0.41666666666666669</v>
      </c>
      <c r="G11" t="s">
        <v>6</v>
      </c>
      <c r="I11" s="2">
        <f>I10/C3</f>
        <v>0.29375000000000001</v>
      </c>
      <c r="J11" s="2"/>
      <c r="L11" t="s">
        <v>6</v>
      </c>
      <c r="N11" s="2">
        <f>N10/C3</f>
        <v>0.27374999999999999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AC3D6B2E6FF4698EA57714234BF79" ma:contentTypeVersion="9" ma:contentTypeDescription="Create a new document." ma:contentTypeScope="" ma:versionID="c4fe77a52505fce7f57ac8a0861ff69d">
  <xsd:schema xmlns:xsd="http://www.w3.org/2001/XMLSchema" xmlns:xs="http://www.w3.org/2001/XMLSchema" xmlns:p="http://schemas.microsoft.com/office/2006/metadata/properties" xmlns:ns2="a7986ba0-beeb-4b2e-8395-f363d3b9587c" xmlns:ns3="4a78426c-0ce8-4762-a6a8-ca646b0f61d8" targetNamespace="http://schemas.microsoft.com/office/2006/metadata/properties" ma:root="true" ma:fieldsID="da6d8082797a9004cb937acd7780abc6" ns2:_="" ns3:_="">
    <xsd:import namespace="a7986ba0-beeb-4b2e-8395-f363d3b9587c"/>
    <xsd:import namespace="4a78426c-0ce8-4762-a6a8-ca646b0f61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86ba0-beeb-4b2e-8395-f363d3b95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8426c-0ce8-4762-a6a8-ca646b0f61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BF0E48-3D10-48EA-AB11-D59A8A07CBAC}"/>
</file>

<file path=customXml/itemProps2.xml><?xml version="1.0" encoding="utf-8"?>
<ds:datastoreItem xmlns:ds="http://schemas.openxmlformats.org/officeDocument/2006/customXml" ds:itemID="{3331A8C7-480A-42A1-8FAC-BEBE53EC5A8C}"/>
</file>

<file path=customXml/itemProps3.xml><?xml version="1.0" encoding="utf-8"?>
<ds:datastoreItem xmlns:ds="http://schemas.openxmlformats.org/officeDocument/2006/customXml" ds:itemID="{1D558C61-07BA-4C89-A767-6AE022EDE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2019-12-10T16:58:16Z</dcterms:created>
  <dcterms:modified xsi:type="dcterms:W3CDTF">2019-12-10T17:13:49Z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0x01010043DAC3D6B2E6FF4698EA57714234BF79</vt:lpwstr>
  </property>
</Properties>
</file>