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rec288\AppData\Local\Temp\nCryptedCloud\ZIP9BE2.tmp\"/>
    </mc:Choice>
  </mc:AlternateContent>
  <bookViews>
    <workbookView xWindow="720" yWindow="240" windowWidth="11100" windowHeight="7620"/>
  </bookViews>
  <sheets>
    <sheet name="Data" sheetId="1" r:id="rId1"/>
    <sheet name="GoalSeek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B9" i="4" l="1"/>
  <c r="B10" i="4"/>
  <c r="B11" i="4"/>
  <c r="B4" i="4"/>
  <c r="B5" i="4"/>
  <c r="B6" i="4" s="1"/>
  <c r="B13" i="4" s="1"/>
  <c r="B4" i="1"/>
  <c r="B5" i="1"/>
  <c r="B6" i="1" s="1"/>
  <c r="B9" i="1"/>
  <c r="B11" i="1" s="1"/>
  <c r="B13" i="1" s="1"/>
  <c r="B10" i="1"/>
</calcChain>
</file>

<file path=xl/sharedStrings.xml><?xml version="1.0" encoding="utf-8"?>
<sst xmlns="http://schemas.openxmlformats.org/spreadsheetml/2006/main" count="40" uniqueCount="20">
  <si>
    <t>Mailing inputs</t>
  </si>
  <si>
    <t>Fixed cost of printing</t>
  </si>
  <si>
    <t>Variable cost for printing</t>
  </si>
  <si>
    <t>Variable cost for mailing</t>
  </si>
  <si>
    <t>Number of catalogs mailed</t>
  </si>
  <si>
    <t>Average order</t>
  </si>
  <si>
    <t>Response rate</t>
  </si>
  <si>
    <t>Costs</t>
  </si>
  <si>
    <t>Responses and orders</t>
  </si>
  <si>
    <t>Printing</t>
  </si>
  <si>
    <t>Mailing</t>
  </si>
  <si>
    <t>Total Costs</t>
  </si>
  <si>
    <t>Revenues</t>
  </si>
  <si>
    <t>Net order revenue</t>
  </si>
  <si>
    <t>Order processing costs (%)</t>
  </si>
  <si>
    <t>Cost of goods sold (%)</t>
  </si>
  <si>
    <t>Variable costs</t>
  </si>
  <si>
    <t>Net revenue</t>
  </si>
  <si>
    <t>Net income</t>
  </si>
  <si>
    <t>Mailing Campaign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</si>
</sst>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4" xfId="1" applyNumberFormat="1" applyFont="1" applyBorder="1"/>
    <xf numFmtId="43" fontId="0" fillId="0" borderId="4" xfId="1" applyFont="1" applyBorder="1"/>
    <xf numFmtId="0" fontId="0" fillId="0" borderId="4" xfId="0" applyBorder="1"/>
    <xf numFmtId="9" fontId="0" fillId="0" borderId="4" xfId="2" applyFont="1" applyBorder="1"/>
    <xf numFmtId="0" fontId="0" fillId="0" borderId="5" xfId="0" applyBorder="1"/>
    <xf numFmtId="9" fontId="0" fillId="0" borderId="6" xfId="2" applyFont="1" applyBorder="1"/>
    <xf numFmtId="43" fontId="2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28" sqref="B28"/>
    </sheetView>
  </sheetViews>
  <sheetFormatPr defaultRowHeight="12.75" x14ac:dyDescent="0.2"/>
  <cols>
    <col min="1" max="1" width="23.42578125" customWidth="1"/>
    <col min="2" max="2" width="12" customWidth="1"/>
    <col min="4" max="4" width="28.140625" customWidth="1"/>
    <col min="5" max="5" width="10.28515625" bestFit="1" customWidth="1"/>
  </cols>
  <sheetData>
    <row r="1" spans="1:5" x14ac:dyDescent="0.2">
      <c r="A1" s="2" t="s">
        <v>19</v>
      </c>
    </row>
    <row r="3" spans="1:5" x14ac:dyDescent="0.2">
      <c r="A3" s="2" t="s">
        <v>7</v>
      </c>
      <c r="D3" s="3" t="s">
        <v>0</v>
      </c>
      <c r="E3" s="4"/>
    </row>
    <row r="4" spans="1:5" x14ac:dyDescent="0.2">
      <c r="A4" t="s">
        <v>9</v>
      </c>
      <c r="B4" s="1">
        <f>E4+(E6*E7)</f>
        <v>24000</v>
      </c>
      <c r="D4" s="5" t="s">
        <v>1</v>
      </c>
      <c r="E4" s="6">
        <v>10000</v>
      </c>
    </row>
    <row r="5" spans="1:5" x14ac:dyDescent="0.2">
      <c r="A5" t="s">
        <v>10</v>
      </c>
      <c r="B5" s="1">
        <f>E6*E7</f>
        <v>14000.000000000002</v>
      </c>
      <c r="D5" s="5" t="s">
        <v>2</v>
      </c>
      <c r="E5" s="7">
        <v>0.1</v>
      </c>
    </row>
    <row r="6" spans="1:5" x14ac:dyDescent="0.2">
      <c r="A6" t="s">
        <v>11</v>
      </c>
      <c r="B6" s="1">
        <f>SUM(B4:B5)</f>
        <v>38000</v>
      </c>
      <c r="D6" s="5" t="s">
        <v>3</v>
      </c>
      <c r="E6" s="7">
        <v>0.28000000000000003</v>
      </c>
    </row>
    <row r="7" spans="1:5" x14ac:dyDescent="0.2">
      <c r="B7" s="1"/>
      <c r="D7" s="5" t="s">
        <v>4</v>
      </c>
      <c r="E7" s="6">
        <v>50000</v>
      </c>
    </row>
    <row r="8" spans="1:5" x14ac:dyDescent="0.2">
      <c r="A8" s="2" t="s">
        <v>13</v>
      </c>
      <c r="B8" s="1"/>
      <c r="D8" s="5"/>
      <c r="E8" s="8"/>
    </row>
    <row r="9" spans="1:5" x14ac:dyDescent="0.2">
      <c r="A9" t="s">
        <v>12</v>
      </c>
      <c r="B9" s="1">
        <f>(E7*E10)*E11</f>
        <v>220000</v>
      </c>
      <c r="D9" s="5" t="s">
        <v>8</v>
      </c>
      <c r="E9" s="8"/>
    </row>
    <row r="10" spans="1:5" x14ac:dyDescent="0.2">
      <c r="A10" t="s">
        <v>16</v>
      </c>
      <c r="B10" s="1">
        <f>(E7*E10)*E11*SUM(E12:E13)</f>
        <v>176000</v>
      </c>
      <c r="D10" s="5" t="s">
        <v>6</v>
      </c>
      <c r="E10" s="8">
        <v>0.08</v>
      </c>
    </row>
    <row r="11" spans="1:5" x14ac:dyDescent="0.2">
      <c r="A11" t="s">
        <v>17</v>
      </c>
      <c r="B11" s="1">
        <f>B9-B10</f>
        <v>44000</v>
      </c>
      <c r="D11" s="5" t="s">
        <v>5</v>
      </c>
      <c r="E11" s="8">
        <v>55</v>
      </c>
    </row>
    <row r="12" spans="1:5" x14ac:dyDescent="0.2">
      <c r="B12" s="1"/>
      <c r="D12" s="5" t="s">
        <v>14</v>
      </c>
      <c r="E12" s="9">
        <v>0.15</v>
      </c>
    </row>
    <row r="13" spans="1:5" x14ac:dyDescent="0.2">
      <c r="A13" s="2" t="s">
        <v>18</v>
      </c>
      <c r="B13" s="12">
        <f>B11-B6</f>
        <v>6000</v>
      </c>
      <c r="D13" s="10" t="s">
        <v>15</v>
      </c>
      <c r="E13" s="11">
        <v>0.65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5" sqref="D15"/>
    </sheetView>
  </sheetViews>
  <sheetFormatPr defaultRowHeight="12.75" x14ac:dyDescent="0.2"/>
  <cols>
    <col min="1" max="1" width="23.42578125" customWidth="1"/>
    <col min="2" max="2" width="12" customWidth="1"/>
    <col min="4" max="4" width="28.140625" customWidth="1"/>
    <col min="5" max="5" width="10.28515625" bestFit="1" customWidth="1"/>
  </cols>
  <sheetData>
    <row r="1" spans="1:5" x14ac:dyDescent="0.2">
      <c r="A1" s="2" t="s">
        <v>19</v>
      </c>
    </row>
    <row r="3" spans="1:5" x14ac:dyDescent="0.2">
      <c r="A3" s="2" t="s">
        <v>7</v>
      </c>
      <c r="D3" s="3" t="s">
        <v>0</v>
      </c>
      <c r="E3" s="4"/>
    </row>
    <row r="4" spans="1:5" x14ac:dyDescent="0.2">
      <c r="A4" t="s">
        <v>9</v>
      </c>
      <c r="B4" s="1">
        <f>E4+(E6*E7)</f>
        <v>24000</v>
      </c>
      <c r="D4" s="5" t="s">
        <v>1</v>
      </c>
      <c r="E4" s="6">
        <v>10000</v>
      </c>
    </row>
    <row r="5" spans="1:5" x14ac:dyDescent="0.2">
      <c r="A5" t="s">
        <v>10</v>
      </c>
      <c r="B5" s="1">
        <f>E6*E7</f>
        <v>14000.000000000002</v>
      </c>
      <c r="D5" s="5" t="s">
        <v>2</v>
      </c>
      <c r="E5" s="7">
        <v>0.1</v>
      </c>
    </row>
    <row r="6" spans="1:5" x14ac:dyDescent="0.2">
      <c r="A6" t="s">
        <v>11</v>
      </c>
      <c r="B6" s="1">
        <f>SUM(B4:B5)</f>
        <v>38000</v>
      </c>
      <c r="D6" s="5" t="s">
        <v>3</v>
      </c>
      <c r="E6" s="7">
        <v>0.28000000000000003</v>
      </c>
    </row>
    <row r="7" spans="1:5" x14ac:dyDescent="0.2">
      <c r="B7" s="1"/>
      <c r="D7" s="5" t="s">
        <v>4</v>
      </c>
      <c r="E7" s="6">
        <v>50000</v>
      </c>
    </row>
    <row r="8" spans="1:5" x14ac:dyDescent="0.2">
      <c r="A8" s="2" t="s">
        <v>13</v>
      </c>
      <c r="B8" s="1"/>
      <c r="D8" s="5"/>
      <c r="E8" s="8"/>
    </row>
    <row r="9" spans="1:5" x14ac:dyDescent="0.2">
      <c r="A9" t="s">
        <v>12</v>
      </c>
      <c r="B9" s="1">
        <f>(E7*E10)*E11</f>
        <v>220000</v>
      </c>
      <c r="D9" s="5" t="s">
        <v>8</v>
      </c>
      <c r="E9" s="8"/>
    </row>
    <row r="10" spans="1:5" x14ac:dyDescent="0.2">
      <c r="A10" t="s">
        <v>16</v>
      </c>
      <c r="B10" s="1">
        <f>(E7*E10)*E11*SUM(E12:E13)</f>
        <v>176000</v>
      </c>
      <c r="D10" s="5" t="s">
        <v>6</v>
      </c>
      <c r="E10" s="8">
        <v>0.08</v>
      </c>
    </row>
    <row r="11" spans="1:5" x14ac:dyDescent="0.2">
      <c r="A11" t="s">
        <v>17</v>
      </c>
      <c r="B11" s="1">
        <f>B9-B10</f>
        <v>44000</v>
      </c>
      <c r="D11" s="5" t="s">
        <v>5</v>
      </c>
      <c r="E11" s="8">
        <v>55</v>
      </c>
    </row>
    <row r="12" spans="1:5" x14ac:dyDescent="0.2">
      <c r="B12" s="1"/>
      <c r="D12" s="5" t="s">
        <v>14</v>
      </c>
      <c r="E12" s="9">
        <v>0.15</v>
      </c>
    </row>
    <row r="13" spans="1:5" x14ac:dyDescent="0.2">
      <c r="A13" s="2" t="s">
        <v>18</v>
      </c>
      <c r="B13" s="12">
        <f>B11-B6</f>
        <v>6000</v>
      </c>
      <c r="D13" s="10" t="s">
        <v>15</v>
      </c>
      <c r="E13" s="11">
        <v>0.65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E13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GoalSeek</vt:lpstr>
      <vt:lpstr>Sheet2</vt:lpstr>
      <vt:lpstr>Sheet3</vt:lpstr>
    </vt:vector>
  </TitlesOfParts>
  <Company>Saint Louis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CVS</dc:creator>
  <cp:lastModifiedBy>Robert Crossler</cp:lastModifiedBy>
  <dcterms:created xsi:type="dcterms:W3CDTF">2008-03-17T18:21:03Z</dcterms:created>
  <dcterms:modified xsi:type="dcterms:W3CDTF">2015-04-13T15:33:07Z</dcterms:modified>
</cp:coreProperties>
</file>