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seño\Downloads\"/>
    </mc:Choice>
  </mc:AlternateContent>
  <bookViews>
    <workbookView xWindow="0" yWindow="0" windowWidth="25200" windowHeight="11985"/>
  </bookViews>
  <sheets>
    <sheet name="Hoja1" sheetId="1" r:id="rId1"/>
    <sheet name="Hoja2" sheetId="2" r:id="rId2"/>
    <sheet name="Hoja3" sheetId="3" r:id="rId3"/>
  </sheets>
  <definedNames>
    <definedName name="_xlnm.Print_Area" localSheetId="0">Hoja1!$A$2:$G$48</definedName>
  </definedNames>
  <calcPr calcId="152511"/>
</workbook>
</file>

<file path=xl/calcChain.xml><?xml version="1.0" encoding="utf-8"?>
<calcChain xmlns="http://schemas.openxmlformats.org/spreadsheetml/2006/main">
  <c r="G11" i="1" l="1"/>
  <c r="G16" i="1" l="1"/>
  <c r="G38" i="1" l="1"/>
  <c r="G37" i="1"/>
  <c r="G36" i="1"/>
  <c r="G35" i="1"/>
  <c r="G34" i="1"/>
  <c r="G33" i="1"/>
  <c r="G32" i="1"/>
  <c r="G26" i="1" l="1"/>
  <c r="G25" i="1"/>
  <c r="G12" i="1"/>
  <c r="G10" i="1"/>
  <c r="G9" i="1"/>
  <c r="G8" i="1"/>
  <c r="G20" i="1" l="1"/>
  <c r="G21" i="1" s="1"/>
  <c r="G31" i="1" l="1"/>
  <c r="G24" i="1"/>
  <c r="G17" i="1"/>
  <c r="G7" i="1"/>
  <c r="G39" i="1" l="1"/>
  <c r="G13" i="1"/>
  <c r="G27" i="1" l="1"/>
  <c r="G40" i="1" l="1"/>
  <c r="G42" i="1" s="1"/>
</calcChain>
</file>

<file path=xl/sharedStrings.xml><?xml version="1.0" encoding="utf-8"?>
<sst xmlns="http://schemas.openxmlformats.org/spreadsheetml/2006/main" count="79" uniqueCount="59">
  <si>
    <t>Español</t>
  </si>
  <si>
    <t>Editorial</t>
  </si>
  <si>
    <t>ISBN</t>
  </si>
  <si>
    <t>Precio</t>
  </si>
  <si>
    <t>Libros de lectura</t>
  </si>
  <si>
    <t xml:space="preserve">Editorial </t>
  </si>
  <si>
    <t>Libros de inglés</t>
  </si>
  <si>
    <t>Cuadernos con Logo del Colegio</t>
  </si>
  <si>
    <t>Lista de Materiales</t>
  </si>
  <si>
    <t>Resta</t>
  </si>
  <si>
    <t>Anticipo</t>
  </si>
  <si>
    <t>______________________________</t>
  </si>
  <si>
    <t>Acepto la informacion arriba descrita</t>
  </si>
  <si>
    <t>Nombre y Firma</t>
  </si>
  <si>
    <t>Alumno</t>
  </si>
  <si>
    <t>TDC</t>
  </si>
  <si>
    <t xml:space="preserve">Cuaderno profesional de cuadro grande 100 h </t>
  </si>
  <si>
    <t>Subtotal</t>
  </si>
  <si>
    <t>Subtotal 1</t>
  </si>
  <si>
    <t>Cant.</t>
  </si>
  <si>
    <t>Subtotal 2</t>
  </si>
  <si>
    <t>PEDIDO</t>
  </si>
  <si>
    <t>Subtotal 3</t>
  </si>
  <si>
    <t>Subtotal 4</t>
  </si>
  <si>
    <t>Subtotal 5</t>
  </si>
  <si>
    <t>TOTAL</t>
  </si>
  <si>
    <t>Recibimos Tercera Edición, S.A. de C.V.</t>
  </si>
  <si>
    <t>________________________________</t>
  </si>
  <si>
    <t>Efectivo</t>
  </si>
  <si>
    <t>Cheque/trans</t>
  </si>
  <si>
    <t xml:space="preserve">Cuaderno profesional raya de 100 Hojas  </t>
  </si>
  <si>
    <t xml:space="preserve">Cuaderno profesional de cuadro chico 100 h </t>
  </si>
  <si>
    <t>Paquete c/tijeras, sacapuntas, regla de 30 cms, lápiz adhesivo, goma blanca, marcatextos amarillo, bolígrafo negro, azul y rojo.</t>
  </si>
  <si>
    <t>Goma Blanca Para dibujo Factis 20f</t>
  </si>
  <si>
    <t>Ed. Brevia</t>
  </si>
  <si>
    <t>Estuche de acuarelas de 8 colores</t>
  </si>
  <si>
    <t>Juego de geometría c/compás de precisión</t>
  </si>
  <si>
    <t>Pearson, Prentice Hall</t>
  </si>
  <si>
    <t>Lápices de dibujo H, 2B, 6B, HB</t>
  </si>
  <si>
    <t>Cambridge</t>
  </si>
  <si>
    <t>Paquete Cambridge (libros), Material didáctico Y examen TOEFL</t>
  </si>
  <si>
    <t>CASALS</t>
  </si>
  <si>
    <t>Orientación activa 2.  Jorge Castellanos</t>
  </si>
  <si>
    <t>Historia de México, Meyer Eugenia</t>
  </si>
  <si>
    <t>Macmillan</t>
  </si>
  <si>
    <t>Química, Timberlake</t>
  </si>
  <si>
    <t xml:space="preserve">Nueva Evangelización 5to. S. XXI </t>
  </si>
  <si>
    <t>Nombre:</t>
  </si>
  <si>
    <t>correo electrónico:
Teléfono:</t>
  </si>
  <si>
    <t>Block dibujo blanco 44 x 31.6 cm.</t>
  </si>
  <si>
    <t>Lista de útiles escolares Ciclo 2017-2018</t>
  </si>
  <si>
    <t>11vo High</t>
  </si>
  <si>
    <t>KINDLE (SE COMPRA FUERA DEL COLEGIO)</t>
  </si>
  <si>
    <t>Adolescentes con Personalidad Con Cabeza y corazón</t>
  </si>
  <si>
    <t>Caja de 24 colores marca MAPED Color peps</t>
  </si>
  <si>
    <t>Jgo. Plumones Punto Mediano. Estabilo (20 pzas.)</t>
  </si>
  <si>
    <t>OPCIONAL SOLO PARA HIGH</t>
  </si>
  <si>
    <t>Una introducción a la teoría literaria. Terry Eagelton.</t>
  </si>
  <si>
    <t>FCE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</si>
</sst>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;[Red]\-&quot;$&quot;#,##0.00"/>
    <numFmt numFmtId="165" formatCode="_-&quot;$&quot;* #,##0.00_-;\-&quot;$&quot;* #,##0.00_-;_-&quot;$&quot;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Tahoma"/>
      <family val="2"/>
    </font>
    <font>
      <sz val="10"/>
      <name val="Tahoma"/>
      <family val="2"/>
    </font>
    <font>
      <b/>
      <sz val="12"/>
      <name val="Tahoma"/>
      <family val="2"/>
    </font>
    <font>
      <b/>
      <sz val="9"/>
      <color theme="0"/>
      <name val="Tahoma"/>
      <family val="2"/>
    </font>
    <font>
      <b/>
      <sz val="10"/>
      <name val="Tahoma"/>
      <family val="2"/>
    </font>
    <font>
      <sz val="12"/>
      <name val="Tahoma"/>
      <family val="2"/>
    </font>
    <font>
      <b/>
      <sz val="16"/>
      <name val="Tahoma"/>
      <family val="2"/>
    </font>
    <font>
      <b/>
      <sz val="12"/>
      <color rgb="FFFF0000"/>
      <name val="Tahoma"/>
      <family val="2"/>
    </font>
    <font>
      <b/>
      <sz val="14"/>
      <name val="Tahoma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9"/>
      <color rgb="FFFF0000"/>
      <name val="Tahoma"/>
      <family val="2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66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14">
    <xf numFmtId="0" fontId="0" fillId="0" borderId="0" xfId="0"/>
    <xf numFmtId="0" fontId="4" fillId="3" borderId="7" xfId="0" quotePrefix="1" applyNumberFormat="1" applyFont="1" applyFill="1" applyBorder="1" applyAlignment="1" applyProtection="1">
      <alignment horizontal="center" vertical="center" wrapText="1"/>
      <protection locked="0"/>
    </xf>
    <xf numFmtId="0" fontId="4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2" xfId="0" quotePrefix="1" applyNumberFormat="1" applyFont="1" applyFill="1" applyBorder="1" applyAlignment="1" applyProtection="1">
      <alignment horizontal="center" vertical="center" wrapText="1"/>
      <protection locked="0"/>
    </xf>
    <xf numFmtId="0" fontId="4" fillId="3" borderId="7" xfId="0" applyFont="1" applyFill="1" applyBorder="1" applyAlignment="1" applyProtection="1">
      <alignment horizontal="center" vertical="center" wrapText="1"/>
      <protection locked="0"/>
    </xf>
    <xf numFmtId="0" fontId="4" fillId="3" borderId="12" xfId="0" applyFont="1" applyFill="1" applyBorder="1" applyAlignment="1" applyProtection="1">
      <alignment horizontal="center" vertical="center" wrapText="1"/>
      <protection locked="0"/>
    </xf>
    <xf numFmtId="0" fontId="4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 wrapText="1"/>
    </xf>
    <xf numFmtId="2" fontId="4" fillId="0" borderId="0" xfId="0" applyNumberFormat="1" applyFont="1" applyBorder="1" applyAlignment="1" applyProtection="1">
      <alignment horizontal="center" vertical="center"/>
    </xf>
    <xf numFmtId="165" fontId="4" fillId="0" borderId="0" xfId="1" applyFont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vertical="center"/>
    </xf>
    <xf numFmtId="2" fontId="12" fillId="0" borderId="0" xfId="0" applyNumberFormat="1" applyFont="1" applyFill="1" applyBorder="1" applyAlignment="1" applyProtection="1">
      <alignment vertical="center"/>
    </xf>
    <xf numFmtId="165" fontId="2" fillId="0" borderId="0" xfId="1" applyFont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center" vertical="center"/>
    </xf>
    <xf numFmtId="2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165" fontId="4" fillId="0" borderId="0" xfId="1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1" fontId="4" fillId="0" borderId="7" xfId="0" quotePrefix="1" applyNumberFormat="1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0" borderId="12" xfId="0" applyFont="1" applyFill="1" applyBorder="1" applyAlignment="1" applyProtection="1">
      <alignment horizontal="center" vertical="center" wrapText="1"/>
    </xf>
    <xf numFmtId="1" fontId="4" fillId="0" borderId="12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1" fontId="4" fillId="0" borderId="0" xfId="0" applyNumberFormat="1" applyFont="1" applyFill="1" applyBorder="1" applyAlignment="1" applyProtection="1">
      <alignment horizontal="center" vertical="center" wrapText="1"/>
    </xf>
    <xf numFmtId="165" fontId="4" fillId="0" borderId="10" xfId="1" applyFont="1" applyFill="1" applyBorder="1" applyAlignment="1" applyProtection="1">
      <alignment horizontal="center" vertical="center"/>
    </xf>
    <xf numFmtId="165" fontId="4" fillId="0" borderId="13" xfId="1" applyFont="1" applyFill="1" applyBorder="1" applyAlignment="1" applyProtection="1">
      <alignment horizontal="center" vertical="center"/>
    </xf>
    <xf numFmtId="165" fontId="8" fillId="0" borderId="0" xfId="1" applyFont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vertical="center"/>
    </xf>
    <xf numFmtId="165" fontId="4" fillId="0" borderId="0" xfId="0" applyNumberFormat="1" applyFont="1" applyBorder="1" applyAlignment="1" applyProtection="1">
      <alignment horizontal="center" vertical="center"/>
    </xf>
    <xf numFmtId="165" fontId="5" fillId="0" borderId="0" xfId="1" applyFont="1" applyBorder="1" applyAlignment="1" applyProtection="1">
      <alignment horizontal="center" vertical="center"/>
    </xf>
    <xf numFmtId="164" fontId="4" fillId="0" borderId="0" xfId="0" applyNumberFormat="1" applyFont="1" applyFill="1" applyBorder="1" applyAlignment="1" applyProtection="1">
      <alignment horizontal="center" vertical="center" wrapText="1"/>
    </xf>
    <xf numFmtId="1" fontId="4" fillId="0" borderId="12" xfId="0" quotePrefix="1" applyNumberFormat="1" applyFont="1" applyFill="1" applyBorder="1" applyAlignment="1" applyProtection="1">
      <alignment horizontal="center" vertical="center" wrapText="1"/>
    </xf>
    <xf numFmtId="2" fontId="4" fillId="0" borderId="0" xfId="0" quotePrefix="1" applyNumberFormat="1" applyFont="1" applyFill="1" applyBorder="1" applyAlignment="1" applyProtection="1">
      <alignment horizontal="center" vertical="center" wrapText="1"/>
    </xf>
    <xf numFmtId="164" fontId="4" fillId="0" borderId="0" xfId="0" quotePrefix="1" applyNumberFormat="1" applyFont="1" applyFill="1" applyBorder="1" applyAlignment="1" applyProtection="1">
      <alignment horizontal="center" vertical="center" wrapText="1"/>
    </xf>
    <xf numFmtId="2" fontId="4" fillId="0" borderId="0" xfId="0" quotePrefix="1" applyNumberFormat="1" applyFont="1" applyFill="1" applyBorder="1" applyAlignment="1" applyProtection="1">
      <alignment horizontal="center" vertical="center"/>
    </xf>
    <xf numFmtId="1" fontId="4" fillId="0" borderId="0" xfId="0" quotePrefix="1" applyNumberFormat="1" applyFont="1" applyFill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 vertical="center"/>
    </xf>
    <xf numFmtId="2" fontId="4" fillId="0" borderId="7" xfId="0" applyNumberFormat="1" applyFont="1" applyFill="1" applyBorder="1" applyAlignment="1" applyProtection="1">
      <alignment horizontal="center" vertical="center" wrapText="1"/>
    </xf>
    <xf numFmtId="2" fontId="4" fillId="0" borderId="12" xfId="0" applyNumberFormat="1" applyFont="1" applyFill="1" applyBorder="1" applyAlignment="1" applyProtection="1">
      <alignment horizontal="center" vertical="center" wrapText="1"/>
    </xf>
    <xf numFmtId="2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center"/>
    </xf>
    <xf numFmtId="165" fontId="4" fillId="0" borderId="7" xfId="1" applyFont="1" applyFill="1" applyBorder="1" applyAlignment="1" applyProtection="1">
      <alignment horizontal="center" vertical="center" wrapText="1"/>
    </xf>
    <xf numFmtId="165" fontId="4" fillId="0" borderId="12" xfId="1" applyFont="1" applyFill="1" applyBorder="1" applyAlignment="1" applyProtection="1">
      <alignment horizontal="center" vertical="center" wrapText="1"/>
    </xf>
    <xf numFmtId="9" fontId="4" fillId="0" borderId="0" xfId="0" applyNumberFormat="1" applyFont="1" applyBorder="1" applyAlignment="1" applyProtection="1">
      <alignment horizontal="center" vertical="center"/>
    </xf>
    <xf numFmtId="165" fontId="4" fillId="0" borderId="17" xfId="1" applyFont="1" applyBorder="1" applyAlignment="1" applyProtection="1">
      <alignment horizontal="center" vertical="center"/>
    </xf>
    <xf numFmtId="165" fontId="8" fillId="0" borderId="17" xfId="1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/>
    </xf>
    <xf numFmtId="165" fontId="4" fillId="0" borderId="18" xfId="1" applyFont="1" applyBorder="1" applyAlignment="1" applyProtection="1">
      <alignment horizontal="center" vertical="center"/>
    </xf>
    <xf numFmtId="165" fontId="8" fillId="0" borderId="18" xfId="1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165" fontId="4" fillId="0" borderId="7" xfId="1" applyFont="1" applyBorder="1" applyAlignment="1" applyProtection="1">
      <alignment horizontal="center" vertical="center"/>
    </xf>
    <xf numFmtId="165" fontId="5" fillId="0" borderId="20" xfId="1" applyFont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left" vertical="center" wrapText="1"/>
    </xf>
    <xf numFmtId="165" fontId="4" fillId="0" borderId="7" xfId="1" applyFont="1" applyFill="1" applyBorder="1" applyAlignment="1" applyProtection="1">
      <alignment horizontal="center" vertical="center"/>
    </xf>
    <xf numFmtId="0" fontId="6" fillId="2" borderId="14" xfId="0" applyFont="1" applyFill="1" applyBorder="1" applyAlignment="1" applyProtection="1">
      <alignment horizontal="center" vertical="center" wrapText="1"/>
    </xf>
    <xf numFmtId="0" fontId="6" fillId="2" borderId="15" xfId="0" applyFont="1" applyFill="1" applyBorder="1" applyAlignment="1" applyProtection="1">
      <alignment horizontal="center" vertical="center" wrapText="1"/>
    </xf>
    <xf numFmtId="2" fontId="6" fillId="2" borderId="15" xfId="0" applyNumberFormat="1" applyFont="1" applyFill="1" applyBorder="1" applyAlignment="1" applyProtection="1">
      <alignment horizontal="center" vertical="center" wrapText="1"/>
    </xf>
    <xf numFmtId="165" fontId="6" fillId="2" borderId="15" xfId="1" applyFont="1" applyFill="1" applyBorder="1" applyAlignment="1" applyProtection="1">
      <alignment horizontal="center" vertical="center" wrapText="1"/>
    </xf>
    <xf numFmtId="165" fontId="6" fillId="2" borderId="16" xfId="1" applyFont="1" applyFill="1" applyBorder="1" applyAlignment="1" applyProtection="1">
      <alignment horizontal="center" vertical="center" wrapText="1"/>
    </xf>
    <xf numFmtId="0" fontId="4" fillId="0" borderId="12" xfId="0" applyFont="1" applyFill="1" applyBorder="1" applyAlignment="1" applyProtection="1">
      <alignment horizontal="left" vertical="center" wrapText="1"/>
    </xf>
    <xf numFmtId="165" fontId="4" fillId="0" borderId="12" xfId="1" applyFont="1" applyFill="1" applyBorder="1" applyAlignment="1" applyProtection="1">
      <alignment horizontal="center" vertical="center"/>
    </xf>
    <xf numFmtId="1" fontId="4" fillId="0" borderId="0" xfId="0" quotePrefix="1" applyNumberFormat="1" applyFont="1" applyFill="1" applyBorder="1" applyAlignment="1" applyProtection="1">
      <alignment horizontal="center" vertical="center" wrapText="1"/>
    </xf>
    <xf numFmtId="0" fontId="14" fillId="3" borderId="15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vertical="center" wrapText="1"/>
    </xf>
    <xf numFmtId="165" fontId="5" fillId="0" borderId="0" xfId="1" quotePrefix="1" applyFont="1" applyFill="1" applyBorder="1" applyAlignment="1" applyProtection="1">
      <alignment horizontal="center" vertical="center"/>
    </xf>
    <xf numFmtId="165" fontId="5" fillId="0" borderId="2" xfId="1" applyFont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left" vertical="center" wrapText="1"/>
    </xf>
    <xf numFmtId="0" fontId="3" fillId="2" borderId="15" xfId="0" applyFont="1" applyFill="1" applyBorder="1" applyAlignment="1" applyProtection="1">
      <alignment horizontal="center" vertical="center" wrapText="1"/>
    </xf>
    <xf numFmtId="1" fontId="3" fillId="2" borderId="15" xfId="0" applyNumberFormat="1" applyFont="1" applyFill="1" applyBorder="1" applyAlignment="1" applyProtection="1">
      <alignment horizontal="center" vertical="center" wrapText="1"/>
    </xf>
    <xf numFmtId="165" fontId="5" fillId="0" borderId="20" xfId="1" quotePrefix="1" applyFont="1" applyFill="1" applyBorder="1" applyAlignment="1" applyProtection="1">
      <alignment horizontal="center" vertical="center"/>
    </xf>
    <xf numFmtId="2" fontId="3" fillId="2" borderId="15" xfId="0" applyNumberFormat="1" applyFont="1" applyFill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horizontal="center" vertical="center"/>
    </xf>
    <xf numFmtId="165" fontId="11" fillId="0" borderId="0" xfId="1" applyFont="1" applyBorder="1" applyAlignment="1" applyProtection="1">
      <alignment horizontal="center" vertical="center"/>
    </xf>
    <xf numFmtId="165" fontId="11" fillId="0" borderId="3" xfId="1" quotePrefix="1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left" vertical="center" wrapText="1"/>
    </xf>
    <xf numFmtId="1" fontId="4" fillId="0" borderId="7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>
      <alignment vertical="center" wrapText="1"/>
    </xf>
    <xf numFmtId="0" fontId="4" fillId="0" borderId="7" xfId="0" applyFont="1" applyFill="1" applyBorder="1" applyAlignment="1" applyProtection="1">
      <alignment horizontal="left" vertical="center" wrapText="1"/>
    </xf>
    <xf numFmtId="0" fontId="6" fillId="2" borderId="21" xfId="0" applyFont="1" applyFill="1" applyBorder="1" applyAlignment="1" applyProtection="1">
      <alignment horizontal="center" vertical="center" wrapText="1"/>
    </xf>
    <xf numFmtId="0" fontId="3" fillId="2" borderId="22" xfId="0" applyFont="1" applyFill="1" applyBorder="1" applyAlignment="1" applyProtection="1">
      <alignment horizontal="left" vertical="center" wrapText="1"/>
    </xf>
    <xf numFmtId="0" fontId="3" fillId="2" borderId="22" xfId="0" applyFont="1" applyFill="1" applyBorder="1" applyAlignment="1" applyProtection="1">
      <alignment horizontal="center" vertical="center" wrapText="1"/>
    </xf>
    <xf numFmtId="2" fontId="3" fillId="2" borderId="22" xfId="0" applyNumberFormat="1" applyFont="1" applyFill="1" applyBorder="1" applyAlignment="1" applyProtection="1">
      <alignment horizontal="center" vertical="center" wrapText="1"/>
    </xf>
    <xf numFmtId="0" fontId="14" fillId="3" borderId="22" xfId="0" applyNumberFormat="1" applyFont="1" applyFill="1" applyBorder="1" applyAlignment="1" applyProtection="1">
      <alignment horizontal="center" vertical="center" wrapText="1"/>
    </xf>
    <xf numFmtId="165" fontId="6" fillId="2" borderId="22" xfId="1" applyFont="1" applyFill="1" applyBorder="1" applyAlignment="1" applyProtection="1">
      <alignment horizontal="center" vertical="center" wrapText="1"/>
    </xf>
    <xf numFmtId="165" fontId="6" fillId="2" borderId="23" xfId="1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 applyProtection="1">
      <alignment vertical="center" wrapText="1"/>
    </xf>
    <xf numFmtId="0" fontId="4" fillId="0" borderId="15" xfId="0" applyFont="1" applyFill="1" applyBorder="1" applyAlignment="1" applyProtection="1">
      <alignment horizontal="center" vertical="center" wrapText="1"/>
    </xf>
    <xf numFmtId="1" fontId="4" fillId="0" borderId="15" xfId="0" quotePrefix="1" applyNumberFormat="1" applyFont="1" applyFill="1" applyBorder="1" applyAlignment="1" applyProtection="1">
      <alignment horizontal="center" vertical="center" wrapText="1"/>
    </xf>
    <xf numFmtId="0" fontId="4" fillId="3" borderId="15" xfId="0" quotePrefix="1" applyNumberFormat="1" applyFont="1" applyFill="1" applyBorder="1" applyAlignment="1" applyProtection="1">
      <alignment horizontal="center" vertical="center" wrapText="1"/>
      <protection locked="0"/>
    </xf>
    <xf numFmtId="165" fontId="4" fillId="0" borderId="15" xfId="1" applyFont="1" applyFill="1" applyBorder="1" applyAlignment="1" applyProtection="1">
      <alignment horizontal="center" vertical="center"/>
    </xf>
    <xf numFmtId="165" fontId="4" fillId="0" borderId="16" xfId="1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left" vertical="center" wrapText="1"/>
    </xf>
    <xf numFmtId="0" fontId="4" fillId="0" borderId="7" xfId="0" applyFont="1" applyBorder="1" applyAlignment="1" applyProtection="1">
      <alignment horizontal="left" vertical="top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left" vertical="center" wrapText="1"/>
    </xf>
    <xf numFmtId="0" fontId="11" fillId="0" borderId="19" xfId="0" applyNumberFormat="1" applyFont="1" applyFill="1" applyBorder="1" applyAlignment="1" applyProtection="1">
      <alignment horizontal="center" vertical="center" wrapText="1"/>
    </xf>
    <xf numFmtId="0" fontId="11" fillId="0" borderId="8" xfId="0" applyNumberFormat="1" applyFont="1" applyFill="1" applyBorder="1" applyAlignment="1" applyProtection="1">
      <alignment horizontal="center" vertical="center" wrapText="1"/>
    </xf>
    <xf numFmtId="0" fontId="4" fillId="0" borderId="12" xfId="0" applyFont="1" applyFill="1" applyBorder="1" applyAlignment="1" applyProtection="1">
      <alignment horizontal="left" vertical="center" wrapText="1"/>
    </xf>
    <xf numFmtId="0" fontId="4" fillId="0" borderId="18" xfId="0" applyFont="1" applyFill="1" applyBorder="1" applyAlignment="1" applyProtection="1">
      <alignment horizontal="center" vertical="center" wrapText="1"/>
    </xf>
    <xf numFmtId="0" fontId="4" fillId="0" borderId="24" xfId="0" applyFont="1" applyFill="1" applyBorder="1" applyAlignment="1" applyProtection="1">
      <alignment horizontal="center" vertical="center" wrapText="1"/>
    </xf>
    <xf numFmtId="0" fontId="4" fillId="0" borderId="25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0" fontId="13" fillId="3" borderId="5" xfId="0" applyFont="1" applyFill="1" applyBorder="1" applyAlignment="1" applyProtection="1">
      <alignment horizontal="center" vertical="center"/>
      <protection locked="0"/>
    </xf>
    <xf numFmtId="0" fontId="13" fillId="3" borderId="6" xfId="0" applyFont="1" applyFill="1" applyBorder="1" applyAlignment="1" applyProtection="1">
      <alignment horizontal="center" vertical="center"/>
      <protection locked="0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8"/>
  <sheetViews>
    <sheetView tabSelected="1" topLeftCell="A22" workbookViewId="0">
      <selection activeCell="G39" sqref="G39"/>
    </sheetView>
  </sheetViews>
  <sheetFormatPr baseColWidth="10" defaultColWidth="78.5703125" defaultRowHeight="15" x14ac:dyDescent="0.25"/>
  <cols>
    <col min="1" max="1" width="8.42578125" style="7" customWidth="1"/>
    <col min="2" max="2" width="42.85546875" style="8" customWidth="1"/>
    <col min="3" max="3" width="15.7109375" style="7" bestFit="1" customWidth="1"/>
    <col min="4" max="4" width="15" style="9" bestFit="1" customWidth="1"/>
    <col min="5" max="5" width="8.5703125" style="7" customWidth="1"/>
    <col min="6" max="6" width="14" style="7" customWidth="1"/>
    <col min="7" max="7" width="17.28515625" style="10" customWidth="1"/>
    <col min="8" max="8" width="17.42578125" style="31" bestFit="1" customWidth="1"/>
    <col min="9" max="9" width="2" style="7" bestFit="1" customWidth="1"/>
    <col min="10" max="16384" width="78.5703125" style="7"/>
  </cols>
  <sheetData>
    <row r="2" spans="1:9" ht="26.25" x14ac:dyDescent="0.25">
      <c r="B2" s="11" t="s">
        <v>50</v>
      </c>
      <c r="C2" s="12"/>
      <c r="D2" s="13"/>
      <c r="E2" s="12"/>
      <c r="F2" s="12" t="s">
        <v>51</v>
      </c>
      <c r="G2" s="14"/>
    </row>
    <row r="3" spans="1:9" ht="11.25" customHeight="1" x14ac:dyDescent="0.25">
      <c r="B3" s="11"/>
      <c r="C3" s="110"/>
      <c r="D3" s="110"/>
      <c r="E3" s="110"/>
      <c r="F3" s="110"/>
      <c r="G3" s="110"/>
    </row>
    <row r="4" spans="1:9" ht="21" customHeight="1" x14ac:dyDescent="0.25">
      <c r="B4" s="15" t="s">
        <v>14</v>
      </c>
      <c r="C4" s="111"/>
      <c r="D4" s="112"/>
      <c r="E4" s="112"/>
      <c r="F4" s="112"/>
      <c r="G4" s="113"/>
      <c r="H4" s="32"/>
    </row>
    <row r="5" spans="1:9" ht="15.75" thickBot="1" x14ac:dyDescent="0.3">
      <c r="B5" s="16"/>
      <c r="C5" s="17"/>
      <c r="D5" s="18"/>
      <c r="E5" s="19"/>
      <c r="F5" s="19"/>
      <c r="G5" s="20"/>
    </row>
    <row r="6" spans="1:9" x14ac:dyDescent="0.25">
      <c r="A6" s="59" t="s">
        <v>19</v>
      </c>
      <c r="B6" s="60" t="s">
        <v>0</v>
      </c>
      <c r="C6" s="60" t="s">
        <v>1</v>
      </c>
      <c r="D6" s="61" t="s">
        <v>2</v>
      </c>
      <c r="E6" s="67" t="s">
        <v>21</v>
      </c>
      <c r="F6" s="62" t="s">
        <v>3</v>
      </c>
      <c r="G6" s="63" t="s">
        <v>17</v>
      </c>
    </row>
    <row r="7" spans="1:9" x14ac:dyDescent="0.25">
      <c r="A7" s="21">
        <v>1</v>
      </c>
      <c r="B7" s="57" t="s">
        <v>43</v>
      </c>
      <c r="C7" s="22" t="s">
        <v>44</v>
      </c>
      <c r="D7" s="23">
        <v>9786074636536</v>
      </c>
      <c r="E7" s="1">
        <v>1</v>
      </c>
      <c r="F7" s="58">
        <v>384</v>
      </c>
      <c r="G7" s="29">
        <f>+E7*F7</f>
        <v>384</v>
      </c>
    </row>
    <row r="8" spans="1:9" ht="25.5" x14ac:dyDescent="0.25">
      <c r="A8" s="21">
        <v>1</v>
      </c>
      <c r="B8" s="81" t="s">
        <v>45</v>
      </c>
      <c r="C8" s="22" t="s">
        <v>37</v>
      </c>
      <c r="D8" s="23">
        <v>9788483227435</v>
      </c>
      <c r="E8" s="1">
        <v>1</v>
      </c>
      <c r="F8" s="58">
        <v>730</v>
      </c>
      <c r="G8" s="29">
        <f t="shared" ref="G8:G12" si="0">+E8*F8</f>
        <v>730</v>
      </c>
    </row>
    <row r="9" spans="1:9" x14ac:dyDescent="0.25">
      <c r="A9" s="21">
        <v>1</v>
      </c>
      <c r="B9" s="84" t="s">
        <v>42</v>
      </c>
      <c r="C9" s="22" t="s">
        <v>34</v>
      </c>
      <c r="D9" s="82">
        <v>9786076733998</v>
      </c>
      <c r="E9" s="1">
        <v>1</v>
      </c>
      <c r="F9" s="58">
        <v>250</v>
      </c>
      <c r="G9" s="29">
        <f t="shared" si="0"/>
        <v>250</v>
      </c>
    </row>
    <row r="10" spans="1:9" ht="25.5" x14ac:dyDescent="0.25">
      <c r="A10" s="21">
        <v>1</v>
      </c>
      <c r="B10" s="84" t="s">
        <v>53</v>
      </c>
      <c r="C10" s="22" t="s">
        <v>41</v>
      </c>
      <c r="D10" s="82">
        <v>9788494275487</v>
      </c>
      <c r="E10" s="1">
        <v>1</v>
      </c>
      <c r="F10" s="58">
        <v>427</v>
      </c>
      <c r="G10" s="29">
        <f t="shared" si="0"/>
        <v>427</v>
      </c>
    </row>
    <row r="11" spans="1:9" ht="25.5" x14ac:dyDescent="0.25">
      <c r="A11" s="21">
        <v>1</v>
      </c>
      <c r="B11" s="99" t="s">
        <v>57</v>
      </c>
      <c r="C11" s="22" t="s">
        <v>58</v>
      </c>
      <c r="D11" s="23">
        <v>9789681654542</v>
      </c>
      <c r="E11" s="1">
        <v>1</v>
      </c>
      <c r="F11" s="58">
        <v>135</v>
      </c>
      <c r="G11" s="29">
        <f t="shared" si="0"/>
        <v>135</v>
      </c>
    </row>
    <row r="12" spans="1:9" ht="13.5" thickBot="1" x14ac:dyDescent="0.3">
      <c r="A12" s="24">
        <v>1</v>
      </c>
      <c r="B12" s="64" t="s">
        <v>46</v>
      </c>
      <c r="C12" s="25" t="s">
        <v>41</v>
      </c>
      <c r="D12" s="26">
        <v>9788421852385</v>
      </c>
      <c r="E12" s="2">
        <v>1</v>
      </c>
      <c r="F12" s="65">
        <v>365</v>
      </c>
      <c r="G12" s="30">
        <f t="shared" si="0"/>
        <v>365</v>
      </c>
      <c r="H12" s="7"/>
      <c r="I12" s="33"/>
    </row>
    <row r="13" spans="1:9" ht="15.75" thickBot="1" x14ac:dyDescent="0.3">
      <c r="B13" s="16"/>
      <c r="C13" s="27"/>
      <c r="D13" s="28"/>
      <c r="E13" s="101" t="s">
        <v>18</v>
      </c>
      <c r="F13" s="102"/>
      <c r="G13" s="56">
        <f>SUM(G7:G12)</f>
        <v>2291</v>
      </c>
      <c r="H13" s="34"/>
      <c r="I13" s="33"/>
    </row>
    <row r="14" spans="1:9" ht="15.75" thickBot="1" x14ac:dyDescent="0.3">
      <c r="B14" s="16"/>
      <c r="C14" s="27"/>
      <c r="D14" s="28"/>
      <c r="E14" s="35"/>
      <c r="F14" s="35"/>
      <c r="G14" s="20"/>
    </row>
    <row r="15" spans="1:9" x14ac:dyDescent="0.25">
      <c r="A15" s="59" t="s">
        <v>19</v>
      </c>
      <c r="B15" s="71" t="s">
        <v>4</v>
      </c>
      <c r="C15" s="72" t="s">
        <v>5</v>
      </c>
      <c r="D15" s="73" t="s">
        <v>2</v>
      </c>
      <c r="E15" s="67" t="s">
        <v>21</v>
      </c>
      <c r="F15" s="62" t="s">
        <v>3</v>
      </c>
      <c r="G15" s="63" t="s">
        <v>17</v>
      </c>
    </row>
    <row r="16" spans="1:9" ht="13.5" thickBot="1" x14ac:dyDescent="0.3">
      <c r="A16" s="24">
        <v>1</v>
      </c>
      <c r="B16" s="77" t="s">
        <v>52</v>
      </c>
      <c r="C16" s="25"/>
      <c r="D16" s="36"/>
      <c r="E16" s="3">
        <v>1</v>
      </c>
      <c r="F16" s="47">
        <v>0</v>
      </c>
      <c r="G16" s="30">
        <f t="shared" ref="G16" si="1">+E16*F16</f>
        <v>0</v>
      </c>
      <c r="H16" s="7"/>
    </row>
    <row r="17" spans="1:10" ht="15.75" thickBot="1" x14ac:dyDescent="0.3">
      <c r="A17" s="27"/>
      <c r="B17" s="16"/>
      <c r="C17" s="27"/>
      <c r="D17" s="66"/>
      <c r="E17" s="101" t="s">
        <v>20</v>
      </c>
      <c r="F17" s="102"/>
      <c r="G17" s="70">
        <f>SUM(G16:G16)</f>
        <v>0</v>
      </c>
      <c r="H17" s="34"/>
    </row>
    <row r="18" spans="1:10" ht="15.75" thickBot="1" x14ac:dyDescent="0.3">
      <c r="B18" s="16"/>
      <c r="C18" s="27"/>
      <c r="D18" s="37"/>
      <c r="E18" s="38"/>
      <c r="F18" s="38"/>
      <c r="G18" s="20"/>
    </row>
    <row r="19" spans="1:10" ht="15.75" thickBot="1" x14ac:dyDescent="0.3">
      <c r="A19" s="85" t="s">
        <v>19</v>
      </c>
      <c r="B19" s="86" t="s">
        <v>6</v>
      </c>
      <c r="C19" s="87" t="s">
        <v>1</v>
      </c>
      <c r="D19" s="88" t="s">
        <v>2</v>
      </c>
      <c r="E19" s="89" t="s">
        <v>21</v>
      </c>
      <c r="F19" s="90" t="s">
        <v>3</v>
      </c>
      <c r="G19" s="91" t="s">
        <v>17</v>
      </c>
    </row>
    <row r="20" spans="1:10" ht="25.5" x14ac:dyDescent="0.25">
      <c r="A20" s="92">
        <v>1</v>
      </c>
      <c r="B20" s="93" t="s">
        <v>40</v>
      </c>
      <c r="C20" s="94" t="s">
        <v>39</v>
      </c>
      <c r="D20" s="95"/>
      <c r="E20" s="96">
        <v>1</v>
      </c>
      <c r="F20" s="97">
        <v>3053</v>
      </c>
      <c r="G20" s="98">
        <f t="shared" ref="G20" si="2">+E20*F20</f>
        <v>3053</v>
      </c>
    </row>
    <row r="21" spans="1:10" ht="15.75" thickBot="1" x14ac:dyDescent="0.3">
      <c r="B21" s="68"/>
      <c r="C21" s="27"/>
      <c r="D21" s="40"/>
      <c r="E21" s="101" t="s">
        <v>22</v>
      </c>
      <c r="F21" s="102"/>
      <c r="G21" s="74">
        <f>SUM(G20:G20)</f>
        <v>3053</v>
      </c>
      <c r="H21" s="69"/>
    </row>
    <row r="22" spans="1:10" ht="15.75" thickBot="1" x14ac:dyDescent="0.3">
      <c r="B22" s="16"/>
      <c r="C22" s="27"/>
      <c r="D22" s="39"/>
      <c r="E22" s="40"/>
      <c r="F22" s="40"/>
      <c r="G22" s="20"/>
    </row>
    <row r="23" spans="1:10" x14ac:dyDescent="0.25">
      <c r="A23" s="59" t="s">
        <v>19</v>
      </c>
      <c r="B23" s="71" t="s">
        <v>7</v>
      </c>
      <c r="C23" s="72"/>
      <c r="D23" s="75"/>
      <c r="E23" s="67" t="s">
        <v>21</v>
      </c>
      <c r="F23" s="62" t="s">
        <v>3</v>
      </c>
      <c r="G23" s="63" t="s">
        <v>17</v>
      </c>
    </row>
    <row r="24" spans="1:10" ht="25.5" customHeight="1" x14ac:dyDescent="0.25">
      <c r="A24" s="21">
        <v>9</v>
      </c>
      <c r="B24" s="57" t="s">
        <v>30</v>
      </c>
      <c r="C24" s="107" t="s">
        <v>56</v>
      </c>
      <c r="D24" s="42"/>
      <c r="E24" s="4">
        <v>9</v>
      </c>
      <c r="F24" s="58">
        <v>45</v>
      </c>
      <c r="G24" s="29">
        <f>+F24*E24</f>
        <v>405</v>
      </c>
      <c r="H24" s="41"/>
      <c r="I24" s="41"/>
    </row>
    <row r="25" spans="1:10" x14ac:dyDescent="0.25">
      <c r="A25" s="21">
        <v>2</v>
      </c>
      <c r="B25" s="57" t="s">
        <v>31</v>
      </c>
      <c r="C25" s="108"/>
      <c r="D25" s="42"/>
      <c r="E25" s="4">
        <v>2</v>
      </c>
      <c r="F25" s="58">
        <v>45</v>
      </c>
      <c r="G25" s="29">
        <f t="shared" ref="G25:G26" si="3">+F25*E25</f>
        <v>90</v>
      </c>
      <c r="H25" s="41"/>
      <c r="I25" s="41"/>
    </row>
    <row r="26" spans="1:10" ht="15.75" customHeight="1" thickBot="1" x14ac:dyDescent="0.3">
      <c r="A26" s="24">
        <v>2</v>
      </c>
      <c r="B26" s="64" t="s">
        <v>16</v>
      </c>
      <c r="C26" s="109"/>
      <c r="D26" s="43"/>
      <c r="E26" s="5">
        <v>2</v>
      </c>
      <c r="F26" s="65">
        <v>45</v>
      </c>
      <c r="G26" s="30">
        <f t="shared" si="3"/>
        <v>90</v>
      </c>
      <c r="H26" s="7"/>
    </row>
    <row r="27" spans="1:10" ht="15.75" thickBot="1" x14ac:dyDescent="0.3">
      <c r="A27" s="27"/>
      <c r="B27" s="16"/>
      <c r="C27" s="27"/>
      <c r="D27" s="44"/>
      <c r="E27" s="101" t="s">
        <v>23</v>
      </c>
      <c r="F27" s="102"/>
      <c r="G27" s="74">
        <f>SUM(G24:G26)</f>
        <v>585</v>
      </c>
      <c r="H27" s="69"/>
    </row>
    <row r="28" spans="1:10" x14ac:dyDescent="0.25">
      <c r="B28" s="16"/>
      <c r="C28" s="27"/>
      <c r="D28" s="44"/>
      <c r="E28" s="35"/>
      <c r="F28" s="35"/>
      <c r="G28" s="20"/>
    </row>
    <row r="29" spans="1:10" ht="15.75" thickBot="1" x14ac:dyDescent="0.3">
      <c r="B29" s="45"/>
      <c r="C29" s="27"/>
      <c r="D29" s="44"/>
      <c r="E29" s="35"/>
      <c r="F29" s="35"/>
      <c r="G29" s="20"/>
    </row>
    <row r="30" spans="1:10" x14ac:dyDescent="0.25">
      <c r="A30" s="59" t="s">
        <v>19</v>
      </c>
      <c r="B30" s="71" t="s">
        <v>8</v>
      </c>
      <c r="C30" s="72"/>
      <c r="D30" s="75"/>
      <c r="E30" s="67" t="s">
        <v>21</v>
      </c>
      <c r="F30" s="62" t="s">
        <v>3</v>
      </c>
      <c r="G30" s="63" t="s">
        <v>17</v>
      </c>
    </row>
    <row r="31" spans="1:10" ht="29.25" customHeight="1" x14ac:dyDescent="0.25">
      <c r="A31" s="21">
        <v>1</v>
      </c>
      <c r="B31" s="103" t="s">
        <v>32</v>
      </c>
      <c r="C31" s="103"/>
      <c r="D31" s="46"/>
      <c r="E31" s="6">
        <v>1</v>
      </c>
      <c r="F31" s="58">
        <v>135</v>
      </c>
      <c r="G31" s="29">
        <f t="shared" ref="G31:G38" si="4">+E31*F31</f>
        <v>135</v>
      </c>
      <c r="I31"/>
      <c r="J31"/>
    </row>
    <row r="32" spans="1:10" ht="12.75" customHeight="1" x14ac:dyDescent="0.25">
      <c r="A32" s="78">
        <v>4</v>
      </c>
      <c r="B32" s="103" t="s">
        <v>38</v>
      </c>
      <c r="C32" s="103"/>
      <c r="D32" s="46"/>
      <c r="E32" s="6">
        <v>4</v>
      </c>
      <c r="F32" s="58">
        <v>18</v>
      </c>
      <c r="G32" s="29">
        <f t="shared" si="4"/>
        <v>72</v>
      </c>
      <c r="I32"/>
      <c r="J32"/>
    </row>
    <row r="33" spans="1:10" ht="12.75" customHeight="1" x14ac:dyDescent="0.25">
      <c r="A33" s="78">
        <v>1</v>
      </c>
      <c r="B33" s="103" t="s">
        <v>54</v>
      </c>
      <c r="C33" s="103"/>
      <c r="D33" s="46"/>
      <c r="E33" s="6">
        <v>1</v>
      </c>
      <c r="F33" s="58">
        <v>120</v>
      </c>
      <c r="G33" s="29">
        <f t="shared" si="4"/>
        <v>120</v>
      </c>
      <c r="I33"/>
      <c r="J33"/>
    </row>
    <row r="34" spans="1:10" ht="12.75" customHeight="1" x14ac:dyDescent="0.25">
      <c r="A34" s="78">
        <v>1</v>
      </c>
      <c r="B34" s="103" t="s">
        <v>35</v>
      </c>
      <c r="C34" s="103"/>
      <c r="D34" s="46"/>
      <c r="E34" s="6">
        <v>1</v>
      </c>
      <c r="F34" s="58">
        <v>88</v>
      </c>
      <c r="G34" s="29">
        <f t="shared" si="4"/>
        <v>88</v>
      </c>
      <c r="I34"/>
      <c r="J34"/>
    </row>
    <row r="35" spans="1:10" ht="12.75" customHeight="1" x14ac:dyDescent="0.25">
      <c r="A35" s="78">
        <v>1</v>
      </c>
      <c r="B35" s="103" t="s">
        <v>33</v>
      </c>
      <c r="C35" s="103"/>
      <c r="D35" s="46"/>
      <c r="E35" s="6">
        <v>1</v>
      </c>
      <c r="F35" s="58">
        <v>15</v>
      </c>
      <c r="G35" s="29">
        <f t="shared" si="4"/>
        <v>15</v>
      </c>
      <c r="I35"/>
      <c r="J35"/>
    </row>
    <row r="36" spans="1:10" x14ac:dyDescent="0.25">
      <c r="A36" s="78">
        <v>1</v>
      </c>
      <c r="B36" s="103" t="s">
        <v>55</v>
      </c>
      <c r="C36" s="103"/>
      <c r="D36" s="46"/>
      <c r="E36" s="6">
        <v>1</v>
      </c>
      <c r="F36" s="58">
        <v>440</v>
      </c>
      <c r="G36" s="29">
        <f t="shared" si="4"/>
        <v>440</v>
      </c>
      <c r="I36"/>
      <c r="J36"/>
    </row>
    <row r="37" spans="1:10" x14ac:dyDescent="0.25">
      <c r="A37" s="78">
        <v>1</v>
      </c>
      <c r="B37" s="103" t="s">
        <v>36</v>
      </c>
      <c r="C37" s="103"/>
      <c r="D37" s="46"/>
      <c r="E37" s="6">
        <v>1</v>
      </c>
      <c r="F37" s="58">
        <v>100</v>
      </c>
      <c r="G37" s="29">
        <f t="shared" si="4"/>
        <v>100</v>
      </c>
      <c r="I37"/>
      <c r="J37"/>
    </row>
    <row r="38" spans="1:10" ht="15.75" thickBot="1" x14ac:dyDescent="0.3">
      <c r="A38" s="76">
        <v>1</v>
      </c>
      <c r="B38" s="106" t="s">
        <v>49</v>
      </c>
      <c r="C38" s="106"/>
      <c r="D38" s="47"/>
      <c r="E38" s="2">
        <v>1</v>
      </c>
      <c r="F38" s="65">
        <v>75</v>
      </c>
      <c r="G38" s="30">
        <f t="shared" si="4"/>
        <v>75</v>
      </c>
      <c r="I38"/>
      <c r="J38"/>
    </row>
    <row r="39" spans="1:10" ht="26.25" customHeight="1" thickBot="1" x14ac:dyDescent="0.3">
      <c r="B39" s="83"/>
      <c r="C39" s="83"/>
      <c r="E39" s="101" t="s">
        <v>24</v>
      </c>
      <c r="F39" s="102"/>
      <c r="G39" s="74">
        <f>SUM(G31:G38)</f>
        <v>1045</v>
      </c>
      <c r="H39" s="79"/>
      <c r="I39"/>
      <c r="J39"/>
    </row>
    <row r="40" spans="1:10" ht="18.75" thickBot="1" x14ac:dyDescent="0.3">
      <c r="E40" s="104" t="s">
        <v>25</v>
      </c>
      <c r="F40" s="105"/>
      <c r="G40" s="80">
        <f>+G13+G17+G21+G27+G39</f>
        <v>6974</v>
      </c>
      <c r="H40" s="79"/>
    </row>
    <row r="41" spans="1:10" ht="18" x14ac:dyDescent="0.25">
      <c r="A41" s="51" t="s">
        <v>27</v>
      </c>
      <c r="C41" s="51" t="s">
        <v>11</v>
      </c>
      <c r="D41" s="48"/>
      <c r="E41" s="48"/>
      <c r="F41" s="49" t="s">
        <v>10</v>
      </c>
      <c r="G41" s="50">
        <v>0</v>
      </c>
      <c r="H41" s="79"/>
    </row>
    <row r="42" spans="1:10" ht="18" x14ac:dyDescent="0.25">
      <c r="A42" s="51" t="s">
        <v>26</v>
      </c>
      <c r="C42" s="51" t="s">
        <v>12</v>
      </c>
      <c r="D42" s="7"/>
      <c r="F42" s="52" t="s">
        <v>9</v>
      </c>
      <c r="G42" s="53">
        <f>+G40-G41</f>
        <v>6974</v>
      </c>
      <c r="H42" s="79"/>
    </row>
    <row r="43" spans="1:10" ht="12.75" x14ac:dyDescent="0.25">
      <c r="C43" s="7" t="s">
        <v>13</v>
      </c>
      <c r="D43" s="7"/>
      <c r="E43" s="54" t="s">
        <v>15</v>
      </c>
      <c r="F43" s="55" t="s">
        <v>29</v>
      </c>
      <c r="G43" s="55" t="s">
        <v>28</v>
      </c>
      <c r="H43" s="7"/>
    </row>
    <row r="44" spans="1:10" ht="12.75" x14ac:dyDescent="0.25">
      <c r="G44" s="7"/>
      <c r="H44" s="7"/>
    </row>
    <row r="45" spans="1:10" ht="12.75" x14ac:dyDescent="0.25">
      <c r="A45" s="100" t="s">
        <v>47</v>
      </c>
      <c r="B45" s="100"/>
      <c r="C45" s="100" t="s">
        <v>48</v>
      </c>
      <c r="D45" s="100"/>
      <c r="E45" s="100"/>
      <c r="F45" s="100"/>
      <c r="G45" s="100"/>
      <c r="H45" s="7"/>
    </row>
    <row r="46" spans="1:10" x14ac:dyDescent="0.25">
      <c r="A46" s="100"/>
      <c r="B46" s="100"/>
      <c r="C46" s="100"/>
      <c r="D46" s="100"/>
      <c r="E46" s="100"/>
      <c r="F46" s="100"/>
      <c r="G46" s="100"/>
    </row>
    <row r="47" spans="1:10" x14ac:dyDescent="0.25">
      <c r="A47" s="100"/>
      <c r="B47" s="100"/>
      <c r="C47" s="100"/>
      <c r="D47" s="100"/>
      <c r="E47" s="100"/>
      <c r="F47" s="100"/>
      <c r="G47" s="100"/>
    </row>
    <row r="48" spans="1:10" x14ac:dyDescent="0.25">
      <c r="A48" s="100"/>
      <c r="B48" s="100"/>
      <c r="C48" s="100"/>
      <c r="D48" s="100"/>
      <c r="E48" s="100"/>
      <c r="F48" s="100"/>
      <c r="G48" s="100"/>
    </row>
  </sheetData>
  <sheetProtection selectLockedCells="1"/>
  <mergeCells count="19">
    <mergeCell ref="C24:C26"/>
    <mergeCell ref="C3:G3"/>
    <mergeCell ref="E13:F13"/>
    <mergeCell ref="C4:G4"/>
    <mergeCell ref="E17:F17"/>
    <mergeCell ref="E21:F21"/>
    <mergeCell ref="A45:B48"/>
    <mergeCell ref="C45:G48"/>
    <mergeCell ref="E27:F27"/>
    <mergeCell ref="B31:C31"/>
    <mergeCell ref="B32:C32"/>
    <mergeCell ref="E40:F40"/>
    <mergeCell ref="E39:F39"/>
    <mergeCell ref="B36:C36"/>
    <mergeCell ref="B37:C37"/>
    <mergeCell ref="B38:C38"/>
    <mergeCell ref="B33:C33"/>
    <mergeCell ref="B34:C34"/>
    <mergeCell ref="B35:C35"/>
  </mergeCells>
  <printOptions horizontalCentered="1"/>
  <pageMargins left="0" right="0" top="0" bottom="0" header="0.31496062992125984" footer="0.31496062992125984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VICENTE PEREZ</dc:creator>
  <cp:lastModifiedBy>Diseño</cp:lastModifiedBy>
  <cp:lastPrinted>2016-04-18T18:54:06Z</cp:lastPrinted>
  <dcterms:created xsi:type="dcterms:W3CDTF">2012-05-29T19:09:14Z</dcterms:created>
  <dcterms:modified xsi:type="dcterms:W3CDTF">2017-06-16T20:07:14Z</dcterms:modified>
</cp:coreProperties>
</file>