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40" windowWidth="11220" windowHeight="9885" tabRatio="281" activeTab="0"/>
  </bookViews>
  <sheets>
    <sheet name="Front Page" sheetId="1" r:id="rId1"/>
    <sheet name="PPRRVU11" sheetId="2" r:id="rId2"/>
    <sheet name="GPCI11" sheetId="3" r:id="rId3"/>
    <sheet name="Sheet4" sheetId="4" r:id="rId4"/>
    <sheet name="Sheet5" sheetId="5" r:id="rId5"/>
  </sheets>
  <definedNames>
    <definedName name="States">#N/A</definedName>
  </definedNames>
  <calcPr fullCalcOnLoad="1"/>
</workbook>
</file>

<file path=xl/sharedStrings.xml><?xml version="1.0" encoding="utf-8"?>
<sst xmlns="http://schemas.openxmlformats.org/spreadsheetml/2006/main" count="305" uniqueCount="207">
  <si>
    <t>Physician's Computer Company</t>
  </si>
  <si>
    <r>
      <t xml:space="preserve">Build-Your-Own RVU Calculator for </t>
    </r>
    <r>
      <rPr>
        <b/>
        <sz val="13"/>
        <rFont val="Arial"/>
        <family val="2"/>
      </rPr>
      <t>2011</t>
    </r>
  </si>
  <si>
    <t>Instructions at</t>
  </si>
  <si>
    <t>http://www.pedsource.com/library/build-your-own-rvu-calculator</t>
  </si>
  <si>
    <t>Work GPCI</t>
  </si>
  <si>
    <t>PE GPCI</t>
  </si>
  <si>
    <t>MP GPCI</t>
  </si>
  <si>
    <t>Choose A 
Practice Location-&gt;</t>
  </si>
  <si>
    <t>National</t>
  </si>
  <si>
    <t>Medicare Multiplier</t>
  </si>
  <si>
    <t>%</t>
  </si>
  <si>
    <t>Medicare Factor</t>
  </si>
  <si>
    <t>Practice FACF</t>
  </si>
  <si>
    <t xml:space="preserve"> 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</si>
  <si>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</si>
  <si>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</si>
  <si>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</si>
  <si>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</si>
  <si>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</si>
  <si>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</si>
  <si>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</si>
  <si>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</si>
  <si>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Your Units</t>
  </si>
  <si>
    <t>Your Price</t>
  </si>
  <si>
    <t>Your Price Relative
To Medicare</t>
  </si>
  <si>
    <t>Your Payment</t>
  </si>
  <si>
    <t>Your Payment
Relative
To Medicare</t>
  </si>
  <si>
    <t>Total
Valid RVU Units</t>
  </si>
  <si>
    <t>Total
Valid RVUs</t>
  </si>
  <si>
    <t>Total Valid RVU Charges</t>
  </si>
  <si>
    <t>Carrier</t>
  </si>
  <si>
    <t>Locality</t>
  </si>
  <si>
    <t>Locality name</t>
  </si>
  <si>
    <t>Work** GPCI</t>
  </si>
  <si>
    <t>PE        GPCI</t>
  </si>
  <si>
    <t>MP      GPCI</t>
  </si>
  <si>
    <t>00000</t>
  </si>
  <si>
    <t>00</t>
  </si>
  <si>
    <t>00510</t>
  </si>
  <si>
    <t>Alabama</t>
  </si>
  <si>
    <t>00831</t>
  </si>
  <si>
    <t>01</t>
  </si>
  <si>
    <t>Alaska</t>
  </si>
  <si>
    <t>03102</t>
  </si>
  <si>
    <t>Arizona</t>
  </si>
  <si>
    <t>00520</t>
  </si>
  <si>
    <t>13</t>
  </si>
  <si>
    <t>Arkansas</t>
  </si>
  <si>
    <t>31146</t>
  </si>
  <si>
    <t>26</t>
  </si>
  <si>
    <t>CA, Anaheim/Santa Ana</t>
  </si>
  <si>
    <t>18</t>
  </si>
  <si>
    <t>CA, Los Angeles</t>
  </si>
  <si>
    <t>31140</t>
  </si>
  <si>
    <t>03</t>
  </si>
  <si>
    <t>CA, Marin/Napa/Solano</t>
  </si>
  <si>
    <t>07</t>
  </si>
  <si>
    <t>CA, Oakland/Berkley</t>
  </si>
  <si>
    <t>05</t>
  </si>
  <si>
    <t>CA, San Francisco</t>
  </si>
  <si>
    <t>06</t>
  </si>
  <si>
    <t>CA, San Mateo</t>
  </si>
  <si>
    <t>09</t>
  </si>
  <si>
    <t>CA, Santa Clara</t>
  </si>
  <si>
    <t>17</t>
  </si>
  <si>
    <t>CA, Ventura</t>
  </si>
  <si>
    <t>99</t>
  </si>
  <si>
    <t>CA, Rest of California</t>
  </si>
  <si>
    <t>00824</t>
  </si>
  <si>
    <t>Colorado</t>
  </si>
  <si>
    <t>00591</t>
  </si>
  <si>
    <t>Connecticut</t>
  </si>
  <si>
    <t>00903</t>
  </si>
  <si>
    <t>DC + MD/VA Suburbs</t>
  </si>
  <si>
    <t>00902</t>
  </si>
  <si>
    <t>Delaware</t>
  </si>
  <si>
    <t>00590</t>
  </si>
  <si>
    <t>FL, Fort Lauderdale</t>
  </si>
  <si>
    <t>04</t>
  </si>
  <si>
    <t>FL, Miami</t>
  </si>
  <si>
    <t>FL, Rest of Florida</t>
  </si>
  <si>
    <t>00511</t>
  </si>
  <si>
    <t>GA, Atlanta</t>
  </si>
  <si>
    <t>GA, Rest of Georgia</t>
  </si>
  <si>
    <t>00833</t>
  </si>
  <si>
    <t>Hawaii/Guam</t>
  </si>
  <si>
    <t>05130</t>
  </si>
  <si>
    <t>Idaho</t>
  </si>
  <si>
    <t>00952</t>
  </si>
  <si>
    <t>12</t>
  </si>
  <si>
    <t>IL, Chicago</t>
  </si>
  <si>
    <t>15</t>
  </si>
  <si>
    <t>IL, East St. Louis</t>
  </si>
  <si>
    <t>16</t>
  </si>
  <si>
    <t>IL, Suburban Chicago</t>
  </si>
  <si>
    <t>IL, Rest of Illinois</t>
  </si>
  <si>
    <t>00630</t>
  </si>
  <si>
    <t>Indiana</t>
  </si>
  <si>
    <t>00826</t>
  </si>
  <si>
    <t>Iowa</t>
  </si>
  <si>
    <t>00650</t>
  </si>
  <si>
    <t>Kansas</t>
  </si>
  <si>
    <t>00660</t>
  </si>
  <si>
    <t>Kentucky</t>
  </si>
  <si>
    <t>00528</t>
  </si>
  <si>
    <t>LA, New Orleans</t>
  </si>
  <si>
    <t>LA, Rest of Louisiana</t>
  </si>
  <si>
    <t>31142</t>
  </si>
  <si>
    <t>ME, Southern Maine</t>
  </si>
  <si>
    <t>ME, Rest of Maine</t>
  </si>
  <si>
    <t>00901</t>
  </si>
  <si>
    <t>MD, Baltimore/Surr. Cntys</t>
  </si>
  <si>
    <t>MD, Rest of Maryland</t>
  </si>
  <si>
    <t>31143</t>
  </si>
  <si>
    <t>MA, Metropolitan Boston</t>
  </si>
  <si>
    <t>MA, Rest of Massachusetts</t>
  </si>
  <si>
    <t>00953</t>
  </si>
  <si>
    <t>MI, Detroit</t>
  </si>
  <si>
    <t>MI, Rest of Michigan</t>
  </si>
  <si>
    <t>00954</t>
  </si>
  <si>
    <t>Minnesota</t>
  </si>
  <si>
    <t>00512</t>
  </si>
  <si>
    <t>Mississippi</t>
  </si>
  <si>
    <t>00523</t>
  </si>
  <si>
    <t>MO, Metropolitan Kansas City</t>
  </si>
  <si>
    <t>00740</t>
  </si>
  <si>
    <t>02</t>
  </si>
  <si>
    <t>MO, Metropolitan St Louis</t>
  </si>
  <si>
    <t>MO, Rest of Missouri</t>
  </si>
  <si>
    <t>03202</t>
  </si>
  <si>
    <t>Montana</t>
  </si>
  <si>
    <t>00655</t>
  </si>
  <si>
    <t>Nebraska</t>
  </si>
  <si>
    <t>00834</t>
  </si>
  <si>
    <t>Nevada</t>
  </si>
  <si>
    <t>31144</t>
  </si>
  <si>
    <t>40</t>
  </si>
  <si>
    <t>New Hampshire</t>
  </si>
  <si>
    <t>00805</t>
  </si>
  <si>
    <t>NJ, Northern NJ</t>
  </si>
  <si>
    <t>NJ, Rest of New Jersey</t>
  </si>
  <si>
    <t>00521</t>
  </si>
  <si>
    <t>New Mexico</t>
  </si>
  <si>
    <t>00803</t>
  </si>
  <si>
    <t>NY, Manhattan</t>
  </si>
  <si>
    <t>NY, NYC Suburbs/Long Island</t>
  </si>
  <si>
    <t>NY, Poughkpsie/N NYC Suburbs</t>
  </si>
  <si>
    <t>14330</t>
  </si>
  <si>
    <t>NY, Queens</t>
  </si>
  <si>
    <t>00801</t>
  </si>
  <si>
    <t>NY, Rest of New York</t>
  </si>
  <si>
    <t>05535</t>
  </si>
  <si>
    <t>North Carolina</t>
  </si>
  <si>
    <t>03302</t>
  </si>
  <si>
    <t>North Dakota</t>
  </si>
  <si>
    <t>00883</t>
  </si>
  <si>
    <t>Ohio</t>
  </si>
  <si>
    <t>00522</t>
  </si>
  <si>
    <t>Oklahoma</t>
  </si>
  <si>
    <t>00835</t>
  </si>
  <si>
    <t>OR, Portland</t>
  </si>
  <si>
    <t>OR, Rest of Oregon</t>
  </si>
  <si>
    <t>00865</t>
  </si>
  <si>
    <t>PA, Metropolitan Philadelphia</t>
  </si>
  <si>
    <t>PA, Rest of Pennsylvania</t>
  </si>
  <si>
    <t>00973</t>
  </si>
  <si>
    <t>20</t>
  </si>
  <si>
    <t>Puerto Rico</t>
  </si>
  <si>
    <t>00524</t>
  </si>
  <si>
    <t>Rhode Island</t>
  </si>
  <si>
    <t>00880</t>
  </si>
  <si>
    <t>South Carolina</t>
  </si>
  <si>
    <t>03402</t>
  </si>
  <si>
    <t>South Dakota</t>
  </si>
  <si>
    <t>05440</t>
  </si>
  <si>
    <t>35</t>
  </si>
  <si>
    <t>Tennessee</t>
  </si>
  <si>
    <t>00900</t>
  </si>
  <si>
    <t>31</t>
  </si>
  <si>
    <t>TX, Austin</t>
  </si>
  <si>
    <t>TX, Beaumont</t>
  </si>
  <si>
    <t>TX, Brazoria</t>
  </si>
  <si>
    <t>11</t>
  </si>
  <si>
    <t>TX, Dallas</t>
  </si>
  <si>
    <t>28</t>
  </si>
  <si>
    <t>TX, Fort Worth</t>
  </si>
  <si>
    <t>TX, Galveston</t>
  </si>
  <si>
    <t>TX, Houston</t>
  </si>
  <si>
    <t>TX, Rest of Texas</t>
  </si>
  <si>
    <t>03502</t>
  </si>
  <si>
    <t>Utah</t>
  </si>
  <si>
    <t>31145</t>
  </si>
  <si>
    <t>50</t>
  </si>
  <si>
    <t>Vermont</t>
  </si>
  <si>
    <t>00904</t>
  </si>
  <si>
    <t>Virginia</t>
  </si>
  <si>
    <t>Virgin Islands</t>
  </si>
  <si>
    <t>00836</t>
  </si>
  <si>
    <t>WA, Seattle (King County)</t>
  </si>
  <si>
    <t>WA, Rest of Washington</t>
  </si>
  <si>
    <t>00951</t>
  </si>
  <si>
    <t>Wisconsin</t>
  </si>
  <si>
    <t>00884</t>
  </si>
  <si>
    <t>West Virginia</t>
  </si>
  <si>
    <t>03602</t>
  </si>
  <si>
    <t>21</t>
  </si>
  <si>
    <t>Wyoming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</si>
</sst>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0.000"/>
    <numFmt numFmtId="166" formatCode="0.0%"/>
    <numFmt numFmtId="167" formatCode="0.0000"/>
    <numFmt numFmtId="168" formatCode="00"/>
  </numFmts>
  <fonts count="49">
    <font>
      <sz val="10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0" borderId="0" xfId="55" applyFont="1" applyBorder="1" applyAlignment="1">
      <alignment horizontal="center"/>
      <protection/>
    </xf>
    <xf numFmtId="0" fontId="6" fillId="0" borderId="0" xfId="0" applyFont="1" applyAlignment="1">
      <alignment horizontal="right" wrapText="1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0" fillId="34" borderId="10" xfId="0" applyNumberFormat="1" applyFill="1" applyBorder="1" applyAlignment="1">
      <alignment/>
    </xf>
    <xf numFmtId="165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66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0" xfId="55" applyFont="1">
      <alignment/>
      <protection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5 Work and PE GPCI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714375</xdr:colOff>
      <xdr:row>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4162425" cy="895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="75" zoomScaleNormal="75" zoomScalePageLayoutView="0" workbookViewId="0" topLeftCell="A1">
      <selection activeCell="A14" sqref="A14"/>
    </sheetView>
  </sheetViews>
  <sheetFormatPr defaultColWidth="11.57421875" defaultRowHeight="12.75"/>
  <cols>
    <col min="1" max="1" width="21.421875" style="0" customWidth="1"/>
    <col min="2" max="2" width="32.421875" style="0" customWidth="1"/>
    <col min="3" max="3" width="15.8515625" style="1" customWidth="1"/>
    <col min="4" max="4" width="11.7109375" style="1" customWidth="1"/>
    <col min="5" max="5" width="14.00390625" style="1" customWidth="1"/>
    <col min="6" max="6" width="14.28125" style="1" customWidth="1"/>
    <col min="7" max="7" width="11.7109375" style="1" customWidth="1"/>
    <col min="8" max="8" width="11.7109375" style="2" customWidth="1"/>
    <col min="9" max="9" width="20.8515625" style="2" customWidth="1"/>
    <col min="10" max="10" width="11.7109375" style="0" customWidth="1"/>
    <col min="11" max="11" width="16.00390625" style="0" customWidth="1"/>
    <col min="12" max="12" width="22.00390625" style="0" customWidth="1"/>
    <col min="13" max="13" width="19.00390625" style="0" customWidth="1"/>
    <col min="14" max="14" width="16.7109375" style="0" customWidth="1"/>
    <col min="15" max="17" width="0" style="0" hidden="1" customWidth="1"/>
    <col min="18" max="254" width="11.7109375" style="0" customWidth="1"/>
  </cols>
  <sheetData>
    <row r="1" spans="1:256" s="4" customFormat="1" ht="27.75">
      <c r="A1" s="3" t="s">
        <v>0</v>
      </c>
      <c r="D1" s="52"/>
      <c r="E1" s="52"/>
      <c r="F1" s="52"/>
      <c r="G1" s="52"/>
      <c r="H1" s="52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6.5">
      <c r="A2" s="5" t="s">
        <v>1</v>
      </c>
      <c r="D2" s="52"/>
      <c r="E2" s="52"/>
      <c r="F2" s="52"/>
      <c r="G2" s="52"/>
      <c r="H2" s="52"/>
      <c r="I2" s="4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6.5">
      <c r="A3" s="5" t="s">
        <v>2</v>
      </c>
      <c r="D3" s="52"/>
      <c r="E3" s="52"/>
      <c r="F3" s="52"/>
      <c r="G3" s="52"/>
      <c r="H3" s="52"/>
      <c r="I3" s="4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6.5">
      <c r="A4" s="5" t="s">
        <v>3</v>
      </c>
      <c r="D4" s="52"/>
      <c r="E4" s="52"/>
      <c r="F4" s="52"/>
      <c r="G4" s="52"/>
      <c r="H4" s="52"/>
      <c r="I4" s="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4:256" s="5" customFormat="1" ht="16.5">
      <c r="D5" s="52"/>
      <c r="E5" s="52"/>
      <c r="F5" s="52"/>
      <c r="G5" s="52"/>
      <c r="H5" s="52"/>
      <c r="I5" s="4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256" s="5" customFormat="1" ht="13.5" customHeight="1">
      <c r="C6" s="6" t="s">
        <v>4</v>
      </c>
      <c r="D6" s="6" t="s">
        <v>5</v>
      </c>
      <c r="E6" s="6" t="s">
        <v>6</v>
      </c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47.25">
      <c r="A7" s="7" t="s">
        <v>7</v>
      </c>
      <c r="B7" s="51">
        <v>83</v>
      </c>
      <c r="C7" s="8">
        <f>IF(ISNA(VLOOKUP($B$7+3,GPCI11!$A$3:$G$96,5,0)),"&lt;- Choose an",VLOOKUP($B$7+3,GPCI11!$A$3:$G$96,5,0))</f>
        <v>1</v>
      </c>
      <c r="D7" s="8">
        <f>IF(ISNA(VLOOKUP($B$7+3,GPCI11!$A$3:$G$96,6,0)),"&lt;- Choose an",VLOOKUP($B$7+3,GPCI11!$A$3:$G$96,6,0))</f>
        <v>1.0015</v>
      </c>
      <c r="E7" s="8">
        <f>IF(ISNA(VLOOKUP($B$7+3,GPCI11!$A$3:$G$96,7,0)),"&lt;- Choose an",VLOOKUP($B$7+3,GPCI11!$A$3:$G$96,7,0))</f>
        <v>0.523</v>
      </c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9" ht="12.75">
      <c r="C8"/>
      <c r="D8"/>
      <c r="E8"/>
      <c r="F8"/>
      <c r="G8"/>
      <c r="H8"/>
      <c r="I8"/>
    </row>
    <row r="9" spans="1:256" s="12" customFormat="1" ht="31.5">
      <c r="A9" s="7" t="s">
        <v>9</v>
      </c>
      <c r="B9" s="10">
        <v>100</v>
      </c>
      <c r="C9" s="11" t="s">
        <v>10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8">
      <c r="A10" s="7" t="s">
        <v>11</v>
      </c>
      <c r="B10" s="13">
        <v>33.9764</v>
      </c>
      <c r="C10"/>
      <c r="D10"/>
      <c r="E10"/>
      <c r="F10"/>
      <c r="G10"/>
      <c r="H10"/>
      <c r="I10"/>
    </row>
    <row r="11" spans="1:9" ht="18">
      <c r="A11" s="7" t="s">
        <v>12</v>
      </c>
      <c r="B11" s="14">
        <f>IF(AND(P12&gt;0,Q12&gt;0),(Q12/P12)/B10,"")</f>
      </c>
      <c r="C11"/>
      <c r="D11"/>
      <c r="E11"/>
      <c r="F11"/>
      <c r="G11"/>
      <c r="H11"/>
      <c r="I11"/>
    </row>
    <row r="12" spans="2:17" ht="15.75">
      <c r="B12" s="15"/>
      <c r="C12" s="16"/>
      <c r="D12" s="17"/>
      <c r="E12" s="17" t="s">
        <v>13</v>
      </c>
      <c r="F12" s="17"/>
      <c r="G12" s="17"/>
      <c r="H12"/>
      <c r="I12" s="18"/>
      <c r="O12">
        <f>SUM(O14:O63)</f>
        <v>0</v>
      </c>
      <c r="P12">
        <f>SUM(P14:P63)</f>
        <v>0</v>
      </c>
      <c r="Q12">
        <f>SUM(Q14:Q63)</f>
        <v>0</v>
      </c>
    </row>
    <row r="13" spans="1:256" s="49" customFormat="1" ht="49.5" customHeight="1">
      <c r="A13" s="20" t="s">
        <v>14</v>
      </c>
      <c r="B13" s="45" t="s">
        <v>15</v>
      </c>
      <c r="C13" s="46" t="s">
        <v>16</v>
      </c>
      <c r="D13" s="47" t="s">
        <v>17</v>
      </c>
      <c r="E13" s="47" t="s">
        <v>18</v>
      </c>
      <c r="F13" s="47" t="s">
        <v>19</v>
      </c>
      <c r="G13" s="47" t="s">
        <v>20</v>
      </c>
      <c r="H13" s="20" t="s">
        <v>21</v>
      </c>
      <c r="I13" s="48" t="str">
        <f>CONCATENATE("CPT Price at ",B9,"%")</f>
        <v>CPT Price at 100%</v>
      </c>
      <c r="J13" s="19" t="s">
        <v>22</v>
      </c>
      <c r="K13" s="19" t="s">
        <v>23</v>
      </c>
      <c r="L13" s="20" t="s">
        <v>24</v>
      </c>
      <c r="M13" s="19" t="s">
        <v>25</v>
      </c>
      <c r="N13" s="20" t="s">
        <v>26</v>
      </c>
      <c r="O13" s="47" t="s">
        <v>27</v>
      </c>
      <c r="P13" s="47" t="s">
        <v>28</v>
      </c>
      <c r="Q13" s="47" t="s">
        <v>29</v>
      </c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17" ht="15.75">
      <c r="A14" s="21"/>
      <c r="B14" s="22" t="str">
        <f>IF(ISNA(VLOOKUP($A14,PPRRVU11!$A$10:$Z$16000,3,0)),"&lt;- Enter A CPT Code",VLOOKUP($A14,PPRRVU11!$A$10:$Z$16000,3,0))</f>
        <v>&lt;- Enter A CPT Code</v>
      </c>
      <c r="C14" s="8">
        <f>IF(ISNA(VLOOKUP($A14,PPRRVU11!$A$10:$Z$16000,4,0)),"",VLOOKUP($A14,PPRRVU11!$A$10:$Z$16000,4,0))</f>
      </c>
      <c r="D14" s="8">
        <f>IF(ISNA(VLOOKUP($A14,PPRRVU11!$A$10:$Z$16000,6,0)),"",VLOOKUP($A14,PPRRVU11!$A$10:$Z$16000,6,0)*$C$7)</f>
      </c>
      <c r="E14" s="8">
        <f>IF(ISNA(VLOOKUP($A14,PPRRVU11!$A$10:$Z$16000,7,0)),"",VLOOKUP($A14,PPRRVU11!$A$10:$Z$16000,7,0)*$D$7)</f>
      </c>
      <c r="F14" s="8">
        <f>IF(ISNA(VLOOKUP($A14,PPRRVU11!$A$10:$Z$16000,15,0)),"",VLOOKUP($A14,PPRRVU11!$A$10:$Z$16000,15,0)*$E$7)</f>
      </c>
      <c r="G14" s="18">
        <f aca="true" t="shared" si="0" ref="G14:G45">IF(F14="","",F14+E14+D14)</f>
      </c>
      <c r="H14" s="23">
        <f aca="true" t="shared" si="1" ref="H14:H45">IF(F14="","",$B$10*G14)</f>
      </c>
      <c r="I14" s="23">
        <f aca="true" t="shared" si="2" ref="I14:I45">IF(F14="","",H14*$B$9/100)</f>
      </c>
      <c r="J14" s="24"/>
      <c r="K14" s="25"/>
      <c r="L14" s="26">
        <f aca="true" t="shared" si="3" ref="L14:L45">IF(AND(K14&gt;0,H14&lt;&gt;""),K14/$H14,"")</f>
      </c>
      <c r="M14" s="25"/>
      <c r="N14" s="26">
        <f>IF(AND(M14&gt;0,H14&lt;&gt;""),M14/$H14,"")</f>
      </c>
      <c r="O14">
        <f aca="true" t="shared" si="4" ref="O14:O45">IF(G14&gt;0,J14,"")</f>
        <v>0</v>
      </c>
      <c r="P14">
        <f aca="true" t="shared" si="5" ref="P14:P45">IF(AND(G14&gt;0,J14&gt;0),G14*J14,"")</f>
      </c>
      <c r="Q14">
        <f aca="true" t="shared" si="6" ref="Q14:Q45">IF(K14&gt;0,K14*J14,"")</f>
      </c>
    </row>
    <row r="15" spans="1:17" ht="15.75">
      <c r="A15" s="21"/>
      <c r="B15" s="22" t="str">
        <f>IF(ISNA(VLOOKUP($A15,PPRRVU11!$A$10:$Z$16000,3,0)),"&lt;- Enter A CPT Code",VLOOKUP($A15,PPRRVU11!$A$10:$Z$16000,3,0))</f>
        <v>&lt;- Enter A CPT Code</v>
      </c>
      <c r="C15" s="8">
        <f>IF(ISNA(VLOOKUP($A15,PPRRVU11!$A$10:$Z$16000,4,0)),"",VLOOKUP($A15,PPRRVU11!$A$10:$Z$16000,4,0))</f>
      </c>
      <c r="D15" s="8">
        <f>IF(ISNA(VLOOKUP($A15,PPRRVU11!$A$10:$Z$16000,6,0)),"",VLOOKUP($A15,PPRRVU11!$A$10:$Z$16000,6,0)*$C$7)</f>
      </c>
      <c r="E15" s="8">
        <f>IF(ISNA(VLOOKUP($A15,PPRRVU11!$A$10:$Z$16000,7,0)),"",VLOOKUP($A15,PPRRVU11!$A$10:$Z$16000,7,0)*$D$7)</f>
      </c>
      <c r="F15" s="8">
        <f>IF(ISNA(VLOOKUP($A15,PPRRVU11!$A$10:$Z$16000,15,0)),"",VLOOKUP($A15,PPRRVU11!$A$10:$Z$16000,15,0)*$E$7)</f>
      </c>
      <c r="G15" s="18">
        <f t="shared" si="0"/>
      </c>
      <c r="H15" s="23">
        <f t="shared" si="1"/>
      </c>
      <c r="I15" s="23">
        <f t="shared" si="2"/>
      </c>
      <c r="J15" s="24"/>
      <c r="K15" s="25"/>
      <c r="L15" s="26">
        <f t="shared" si="3"/>
      </c>
      <c r="M15" s="25"/>
      <c r="N15" s="26">
        <f aca="true" t="shared" si="7" ref="N15:N63">IF(AND(M15&gt;0,H15&lt;&gt;""),M15/$H15,"")</f>
      </c>
      <c r="O15">
        <f t="shared" si="4"/>
        <v>0</v>
      </c>
      <c r="P15">
        <f t="shared" si="5"/>
      </c>
      <c r="Q15">
        <f t="shared" si="6"/>
      </c>
    </row>
    <row r="16" spans="1:17" ht="15.75">
      <c r="A16" s="21"/>
      <c r="B16" s="22" t="str">
        <f>IF(ISNA(VLOOKUP($A16,PPRRVU11!$A$10:$Z$16000,3,0)),"&lt;- Enter A CPT Code",VLOOKUP($A16,PPRRVU11!$A$10:$Z$16000,3,0))</f>
        <v>&lt;- Enter A CPT Code</v>
      </c>
      <c r="C16" s="8">
        <f>IF(ISNA(VLOOKUP($A16,PPRRVU11!$A$10:$Z$16000,4,0)),"",VLOOKUP($A16,PPRRVU11!$A$10:$Z$16000,4,0))</f>
      </c>
      <c r="D16" s="8">
        <f>IF(ISNA(VLOOKUP($A16,PPRRVU11!$A$10:$Z$16000,6,0)),"",VLOOKUP($A16,PPRRVU11!$A$10:$Z$16000,6,0)*$C$7)</f>
      </c>
      <c r="E16" s="8">
        <f>IF(ISNA(VLOOKUP($A16,PPRRVU11!$A$10:$Z$16000,7,0)),"",VLOOKUP($A16,PPRRVU11!$A$10:$Z$16000,7,0)*$D$7)</f>
      </c>
      <c r="F16" s="8">
        <f>IF(ISNA(VLOOKUP($A16,PPRRVU11!$A$10:$Z$16000,15,0)),"",VLOOKUP($A16,PPRRVU11!$A$10:$Z$16000,15,0)*$E$7)</f>
      </c>
      <c r="G16" s="18">
        <f t="shared" si="0"/>
      </c>
      <c r="H16" s="23">
        <f t="shared" si="1"/>
      </c>
      <c r="I16" s="23">
        <f t="shared" si="2"/>
      </c>
      <c r="J16" s="24"/>
      <c r="K16" s="25"/>
      <c r="L16" s="26">
        <f t="shared" si="3"/>
      </c>
      <c r="M16" s="25"/>
      <c r="N16" s="26">
        <f t="shared" si="7"/>
      </c>
      <c r="O16">
        <f t="shared" si="4"/>
        <v>0</v>
      </c>
      <c r="P16">
        <f t="shared" si="5"/>
      </c>
      <c r="Q16">
        <f t="shared" si="6"/>
      </c>
    </row>
    <row r="17" spans="1:17" ht="15.75">
      <c r="A17" s="21"/>
      <c r="B17" s="22" t="str">
        <f>IF(ISNA(VLOOKUP($A17,PPRRVU11!$A$10:$Z$16000,3,0)),"&lt;- Enter A CPT Code",VLOOKUP($A17,PPRRVU11!$A$10:$Z$16000,3,0))</f>
        <v>&lt;- Enter A CPT Code</v>
      </c>
      <c r="C17" s="8">
        <f>IF(ISNA(VLOOKUP($A17,PPRRVU11!$A$10:$Z$16000,4,0)),"",VLOOKUP($A17,PPRRVU11!$A$10:$Z$16000,4,0))</f>
      </c>
      <c r="D17" s="8">
        <f>IF(ISNA(VLOOKUP($A17,PPRRVU11!$A$10:$Z$16000,6,0)),"",VLOOKUP($A17,PPRRVU11!$A$10:$Z$16000,6,0)*$C$7)</f>
      </c>
      <c r="E17" s="8">
        <f>IF(ISNA(VLOOKUP($A17,PPRRVU11!$A$10:$Z$16000,7,0)),"",VLOOKUP($A17,PPRRVU11!$A$10:$Z$16000,7,0)*$D$7)</f>
      </c>
      <c r="F17" s="8">
        <f>IF(ISNA(VLOOKUP($A17,PPRRVU11!$A$10:$Z$16000,15,0)),"",VLOOKUP($A17,PPRRVU11!$A$10:$Z$16000,15,0)*$E$7)</f>
      </c>
      <c r="G17" s="18">
        <f t="shared" si="0"/>
      </c>
      <c r="H17" s="23">
        <f t="shared" si="1"/>
      </c>
      <c r="I17" s="23">
        <f t="shared" si="2"/>
      </c>
      <c r="J17" s="24"/>
      <c r="K17" s="25"/>
      <c r="L17" s="26">
        <f t="shared" si="3"/>
      </c>
      <c r="M17" s="25"/>
      <c r="N17" s="26">
        <f t="shared" si="7"/>
      </c>
      <c r="O17">
        <f t="shared" si="4"/>
        <v>0</v>
      </c>
      <c r="P17">
        <f t="shared" si="5"/>
      </c>
      <c r="Q17">
        <f t="shared" si="6"/>
      </c>
    </row>
    <row r="18" spans="1:17" ht="15.75">
      <c r="A18" s="21"/>
      <c r="B18" s="22" t="str">
        <f>IF(ISNA(VLOOKUP($A18,PPRRVU11!$A$10:$Z$16000,3,0)),"&lt;- Enter A CPT Code",VLOOKUP($A18,PPRRVU11!$A$10:$Z$16000,3,0))</f>
        <v>&lt;- Enter A CPT Code</v>
      </c>
      <c r="C18" s="8">
        <f>IF(ISNA(VLOOKUP($A18,PPRRVU11!$A$10:$Z$16000,4,0)),"",VLOOKUP($A18,PPRRVU11!$A$10:$Z$16000,4,0))</f>
      </c>
      <c r="D18" s="8">
        <f>IF(ISNA(VLOOKUP($A18,PPRRVU11!$A$10:$Z$16000,6,0)),"",VLOOKUP($A18,PPRRVU11!$A$10:$Z$16000,6,0)*$C$7)</f>
      </c>
      <c r="E18" s="8">
        <f>IF(ISNA(VLOOKUP($A18,PPRRVU11!$A$10:$Z$16000,7,0)),"",VLOOKUP($A18,PPRRVU11!$A$10:$Z$16000,7,0)*$D$7)</f>
      </c>
      <c r="F18" s="8">
        <f>IF(ISNA(VLOOKUP($A18,PPRRVU11!$A$10:$Z$16000,15,0)),"",VLOOKUP($A18,PPRRVU11!$A$10:$Z$16000,15,0)*$E$7)</f>
      </c>
      <c r="G18" s="18">
        <f t="shared" si="0"/>
      </c>
      <c r="H18" s="23">
        <f t="shared" si="1"/>
      </c>
      <c r="I18" s="23">
        <f t="shared" si="2"/>
      </c>
      <c r="J18" s="24"/>
      <c r="K18" s="25"/>
      <c r="L18" s="26">
        <f t="shared" si="3"/>
      </c>
      <c r="M18" s="25"/>
      <c r="N18" s="26">
        <f t="shared" si="7"/>
      </c>
      <c r="O18">
        <f t="shared" si="4"/>
        <v>0</v>
      </c>
      <c r="P18">
        <f t="shared" si="5"/>
      </c>
      <c r="Q18">
        <f t="shared" si="6"/>
      </c>
    </row>
    <row r="19" spans="1:17" ht="15.75">
      <c r="A19" s="21"/>
      <c r="B19" s="22" t="str">
        <f>IF(ISNA(VLOOKUP($A19,PPRRVU11!$A$10:$Z$16000,3,0)),"&lt;- Enter A CPT Code",VLOOKUP($A19,PPRRVU11!$A$10:$Z$16000,3,0))</f>
        <v>&lt;- Enter A CPT Code</v>
      </c>
      <c r="C19" s="8">
        <f>IF(ISNA(VLOOKUP($A19,PPRRVU11!$A$10:$Z$16000,4,0)),"",VLOOKUP($A19,PPRRVU11!$A$10:$Z$16000,4,0))</f>
      </c>
      <c r="D19" s="8">
        <f>IF(ISNA(VLOOKUP($A19,PPRRVU11!$A$10:$Z$16000,6,0)),"",VLOOKUP($A19,PPRRVU11!$A$10:$Z$16000,6,0)*$C$7)</f>
      </c>
      <c r="E19" s="8">
        <f>IF(ISNA(VLOOKUP($A19,PPRRVU11!$A$10:$Z$16000,7,0)),"",VLOOKUP($A19,PPRRVU11!$A$10:$Z$16000,7,0)*$D$7)</f>
      </c>
      <c r="F19" s="8">
        <f>IF(ISNA(VLOOKUP($A19,PPRRVU11!$A$10:$Z$16000,15,0)),"",VLOOKUP($A19,PPRRVU11!$A$10:$Z$16000,15,0)*$E$7)</f>
      </c>
      <c r="G19" s="18">
        <f t="shared" si="0"/>
      </c>
      <c r="H19" s="23">
        <f t="shared" si="1"/>
      </c>
      <c r="I19" s="23">
        <f t="shared" si="2"/>
      </c>
      <c r="J19" s="24"/>
      <c r="K19" s="25"/>
      <c r="L19" s="26">
        <f t="shared" si="3"/>
      </c>
      <c r="M19" s="25"/>
      <c r="N19" s="26">
        <f t="shared" si="7"/>
      </c>
      <c r="O19">
        <f t="shared" si="4"/>
        <v>0</v>
      </c>
      <c r="P19">
        <f t="shared" si="5"/>
      </c>
      <c r="Q19">
        <f t="shared" si="6"/>
      </c>
    </row>
    <row r="20" spans="1:17" ht="15.75">
      <c r="A20" s="21"/>
      <c r="B20" s="22" t="str">
        <f>IF(ISNA(VLOOKUP($A20,PPRRVU11!$A$10:$Z$16000,3,0)),"&lt;- Enter A CPT Code",VLOOKUP($A20,PPRRVU11!$A$10:$Z$16000,3,0))</f>
        <v>&lt;- Enter A CPT Code</v>
      </c>
      <c r="C20" s="8">
        <f>IF(ISNA(VLOOKUP($A20,PPRRVU11!$A$10:$Z$16000,4,0)),"",VLOOKUP($A20,PPRRVU11!$A$10:$Z$16000,4,0))</f>
      </c>
      <c r="D20" s="8">
        <f>IF(ISNA(VLOOKUP($A20,PPRRVU11!$A$10:$Z$16000,6,0)),"",VLOOKUP($A20,PPRRVU11!$A$10:$Z$16000,6,0)*$C$7)</f>
      </c>
      <c r="E20" s="8">
        <f>IF(ISNA(VLOOKUP($A20,PPRRVU11!$A$10:$Z$16000,7,0)),"",VLOOKUP($A20,PPRRVU11!$A$10:$Z$16000,7,0)*$D$7)</f>
      </c>
      <c r="F20" s="8">
        <f>IF(ISNA(VLOOKUP($A20,PPRRVU11!$A$10:$Z$16000,15,0)),"",VLOOKUP($A20,PPRRVU11!$A$10:$Z$16000,15,0)*$E$7)</f>
      </c>
      <c r="G20" s="18">
        <f t="shared" si="0"/>
      </c>
      <c r="H20" s="23">
        <f t="shared" si="1"/>
      </c>
      <c r="I20" s="23">
        <f t="shared" si="2"/>
      </c>
      <c r="J20" s="24"/>
      <c r="K20" s="25"/>
      <c r="L20" s="26">
        <f t="shared" si="3"/>
      </c>
      <c r="M20" s="25"/>
      <c r="N20" s="26">
        <f t="shared" si="7"/>
      </c>
      <c r="O20">
        <f t="shared" si="4"/>
        <v>0</v>
      </c>
      <c r="P20">
        <f t="shared" si="5"/>
      </c>
      <c r="Q20">
        <f t="shared" si="6"/>
      </c>
    </row>
    <row r="21" spans="1:17" ht="15.75">
      <c r="A21" s="21"/>
      <c r="B21" s="22" t="str">
        <f>IF(ISNA(VLOOKUP($A21,PPRRVU11!$A$10:$Z$16000,3,0)),"&lt;- Enter A CPT Code",VLOOKUP($A21,PPRRVU11!$A$10:$Z$16000,3,0))</f>
        <v>&lt;- Enter A CPT Code</v>
      </c>
      <c r="C21" s="8">
        <f>IF(ISNA(VLOOKUP($A21,PPRRVU11!$A$10:$Z$16000,4,0)),"",VLOOKUP($A21,PPRRVU11!$A$10:$Z$16000,4,0))</f>
      </c>
      <c r="D21" s="8">
        <f>IF(ISNA(VLOOKUP($A21,PPRRVU11!$A$10:$Z$16000,6,0)),"",VLOOKUP($A21,PPRRVU11!$A$10:$Z$16000,6,0)*$C$7)</f>
      </c>
      <c r="E21" s="8">
        <f>IF(ISNA(VLOOKUP($A21,PPRRVU11!$A$10:$Z$16000,7,0)),"",VLOOKUP($A21,PPRRVU11!$A$10:$Z$16000,7,0)*$D$7)</f>
      </c>
      <c r="F21" s="8">
        <f>IF(ISNA(VLOOKUP($A21,PPRRVU11!$A$10:$Z$16000,15,0)),"",VLOOKUP($A21,PPRRVU11!$A$10:$Z$16000,15,0)*$E$7)</f>
      </c>
      <c r="G21" s="18">
        <f t="shared" si="0"/>
      </c>
      <c r="H21" s="23">
        <f t="shared" si="1"/>
      </c>
      <c r="I21" s="23">
        <f t="shared" si="2"/>
      </c>
      <c r="J21" s="24"/>
      <c r="K21" s="25"/>
      <c r="L21" s="26">
        <f t="shared" si="3"/>
      </c>
      <c r="M21" s="25"/>
      <c r="N21" s="26">
        <f t="shared" si="7"/>
      </c>
      <c r="O21">
        <f t="shared" si="4"/>
        <v>0</v>
      </c>
      <c r="P21">
        <f t="shared" si="5"/>
      </c>
      <c r="Q21">
        <f t="shared" si="6"/>
      </c>
    </row>
    <row r="22" spans="1:17" ht="15.75">
      <c r="A22" s="21"/>
      <c r="B22" s="22" t="str">
        <f>IF(ISNA(VLOOKUP($A22,PPRRVU11!$A$10:$Z$16000,3,0)),"&lt;- Enter A CPT Code",VLOOKUP($A22,PPRRVU11!$A$10:$Z$16000,3,0))</f>
        <v>&lt;- Enter A CPT Code</v>
      </c>
      <c r="C22" s="8">
        <f>IF(ISNA(VLOOKUP($A22,PPRRVU11!$A$10:$Z$16000,4,0)),"",VLOOKUP($A22,PPRRVU11!$A$10:$Z$16000,4,0))</f>
      </c>
      <c r="D22" s="8">
        <f>IF(ISNA(VLOOKUP($A22,PPRRVU11!$A$10:$Z$16000,6,0)),"",VLOOKUP($A22,PPRRVU11!$A$10:$Z$16000,6,0)*$C$7)</f>
      </c>
      <c r="E22" s="8">
        <f>IF(ISNA(VLOOKUP($A22,PPRRVU11!$A$10:$Z$16000,7,0)),"",VLOOKUP($A22,PPRRVU11!$A$10:$Z$16000,7,0)*$D$7)</f>
      </c>
      <c r="F22" s="8">
        <f>IF(ISNA(VLOOKUP($A22,PPRRVU11!$A$10:$Z$16000,15,0)),"",VLOOKUP($A22,PPRRVU11!$A$10:$Z$16000,15,0)*$E$7)</f>
      </c>
      <c r="G22" s="18">
        <f t="shared" si="0"/>
      </c>
      <c r="H22" s="23">
        <f t="shared" si="1"/>
      </c>
      <c r="I22" s="23">
        <f t="shared" si="2"/>
      </c>
      <c r="J22" s="24"/>
      <c r="K22" s="25"/>
      <c r="L22" s="26">
        <f t="shared" si="3"/>
      </c>
      <c r="M22" s="25"/>
      <c r="N22" s="26">
        <f t="shared" si="7"/>
      </c>
      <c r="O22">
        <f t="shared" si="4"/>
        <v>0</v>
      </c>
      <c r="P22">
        <f t="shared" si="5"/>
      </c>
      <c r="Q22">
        <f t="shared" si="6"/>
      </c>
    </row>
    <row r="23" spans="1:17" ht="15.75">
      <c r="A23" s="21"/>
      <c r="B23" s="22" t="str">
        <f>IF(ISNA(VLOOKUP($A23,PPRRVU11!$A$10:$Z$16000,3,0)),"&lt;- Enter A CPT Code",VLOOKUP($A23,PPRRVU11!$A$10:$Z$16000,3,0))</f>
        <v>&lt;- Enter A CPT Code</v>
      </c>
      <c r="C23" s="8">
        <f>IF(ISNA(VLOOKUP($A23,PPRRVU11!$A$10:$Z$16000,4,0)),"",VLOOKUP($A23,PPRRVU11!$A$10:$Z$16000,4,0))</f>
      </c>
      <c r="D23" s="8">
        <f>IF(ISNA(VLOOKUP($A23,PPRRVU11!$A$10:$Z$16000,6,0)),"",VLOOKUP($A23,PPRRVU11!$A$10:$Z$16000,6,0)*$C$7)</f>
      </c>
      <c r="E23" s="8">
        <f>IF(ISNA(VLOOKUP($A23,PPRRVU11!$A$10:$Z$16000,7,0)),"",VLOOKUP($A23,PPRRVU11!$A$10:$Z$16000,7,0)*$D$7)</f>
      </c>
      <c r="F23" s="8">
        <f>IF(ISNA(VLOOKUP($A23,PPRRVU11!$A$10:$Z$16000,15,0)),"",VLOOKUP($A23,PPRRVU11!$A$10:$Z$16000,15,0)*$E$7)</f>
      </c>
      <c r="G23" s="18">
        <f t="shared" si="0"/>
      </c>
      <c r="H23" s="23">
        <f t="shared" si="1"/>
      </c>
      <c r="I23" s="23">
        <f t="shared" si="2"/>
      </c>
      <c r="J23" s="24"/>
      <c r="K23" s="25"/>
      <c r="L23" s="26">
        <f t="shared" si="3"/>
      </c>
      <c r="M23" s="25"/>
      <c r="N23" s="26">
        <f t="shared" si="7"/>
      </c>
      <c r="O23">
        <f t="shared" si="4"/>
        <v>0</v>
      </c>
      <c r="P23">
        <f t="shared" si="5"/>
      </c>
      <c r="Q23">
        <f t="shared" si="6"/>
      </c>
    </row>
    <row r="24" spans="1:17" ht="15.75">
      <c r="A24" s="21"/>
      <c r="B24" s="22" t="str">
        <f>IF(ISNA(VLOOKUP($A24,PPRRVU11!$A$10:$Z$16000,3,0)),"&lt;- Enter A CPT Code",VLOOKUP($A24,PPRRVU11!$A$10:$Z$16000,3,0))</f>
        <v>&lt;- Enter A CPT Code</v>
      </c>
      <c r="C24" s="8">
        <f>IF(ISNA(VLOOKUP($A24,PPRRVU11!$A$10:$Z$16000,4,0)),"",VLOOKUP($A24,PPRRVU11!$A$10:$Z$16000,4,0))</f>
      </c>
      <c r="D24" s="8">
        <f>IF(ISNA(VLOOKUP($A24,PPRRVU11!$A$10:$Z$16000,6,0)),"",VLOOKUP($A24,PPRRVU11!$A$10:$Z$16000,6,0)*$C$7)</f>
      </c>
      <c r="E24" s="8">
        <f>IF(ISNA(VLOOKUP($A24,PPRRVU11!$A$10:$Z$16000,7,0)),"",VLOOKUP($A24,PPRRVU11!$A$10:$Z$16000,7,0)*$D$7)</f>
      </c>
      <c r="F24" s="8">
        <f>IF(ISNA(VLOOKUP($A24,PPRRVU11!$A$10:$Z$16000,15,0)),"",VLOOKUP($A24,PPRRVU11!$A$10:$Z$16000,15,0)*$E$7)</f>
      </c>
      <c r="G24" s="18">
        <f t="shared" si="0"/>
      </c>
      <c r="H24" s="23">
        <f t="shared" si="1"/>
      </c>
      <c r="I24" s="23">
        <f t="shared" si="2"/>
      </c>
      <c r="J24" s="24"/>
      <c r="K24" s="25"/>
      <c r="L24" s="26">
        <f t="shared" si="3"/>
      </c>
      <c r="M24" s="25"/>
      <c r="N24" s="26">
        <f t="shared" si="7"/>
      </c>
      <c r="O24">
        <f t="shared" si="4"/>
        <v>0</v>
      </c>
      <c r="P24">
        <f t="shared" si="5"/>
      </c>
      <c r="Q24">
        <f t="shared" si="6"/>
      </c>
    </row>
    <row r="25" spans="1:17" ht="15.75">
      <c r="A25" s="21"/>
      <c r="B25" s="22" t="str">
        <f>IF(ISNA(VLOOKUP($A25,PPRRVU11!$A$10:$Z$16000,3,0)),"&lt;- Enter A CPT Code",VLOOKUP($A25,PPRRVU11!$A$10:$Z$16000,3,0))</f>
        <v>&lt;- Enter A CPT Code</v>
      </c>
      <c r="C25" s="8">
        <f>IF(ISNA(VLOOKUP($A25,PPRRVU11!$A$10:$Z$16000,4,0)),"",VLOOKUP($A25,PPRRVU11!$A$10:$Z$16000,4,0))</f>
      </c>
      <c r="D25" s="8">
        <f>IF(ISNA(VLOOKUP($A25,PPRRVU11!$A$10:$Z$16000,6,0)),"",VLOOKUP($A25,PPRRVU11!$A$10:$Z$16000,6,0)*$C$7)</f>
      </c>
      <c r="E25" s="8">
        <f>IF(ISNA(VLOOKUP($A25,PPRRVU11!$A$10:$Z$16000,7,0)),"",VLOOKUP($A25,PPRRVU11!$A$10:$Z$16000,7,0)*$D$7)</f>
      </c>
      <c r="F25" s="8">
        <f>IF(ISNA(VLOOKUP($A25,PPRRVU11!$A$10:$Z$16000,15,0)),"",VLOOKUP($A25,PPRRVU11!$A$10:$Z$16000,15,0)*$E$7)</f>
      </c>
      <c r="G25" s="18">
        <f t="shared" si="0"/>
      </c>
      <c r="H25" s="23">
        <f t="shared" si="1"/>
      </c>
      <c r="I25" s="23">
        <f t="shared" si="2"/>
      </c>
      <c r="J25" s="24"/>
      <c r="K25" s="25"/>
      <c r="L25" s="26">
        <f t="shared" si="3"/>
      </c>
      <c r="M25" s="25"/>
      <c r="N25" s="26">
        <f t="shared" si="7"/>
      </c>
      <c r="O25">
        <f t="shared" si="4"/>
        <v>0</v>
      </c>
      <c r="P25">
        <f t="shared" si="5"/>
      </c>
      <c r="Q25">
        <f t="shared" si="6"/>
      </c>
    </row>
    <row r="26" spans="1:17" ht="15.75">
      <c r="A26" s="21"/>
      <c r="B26" s="22" t="str">
        <f>IF(ISNA(VLOOKUP($A26,PPRRVU11!$A$10:$Z$16000,3,0)),"&lt;- Enter A CPT Code",VLOOKUP($A26,PPRRVU11!$A$10:$Z$16000,3,0))</f>
        <v>&lt;- Enter A CPT Code</v>
      </c>
      <c r="C26" s="8">
        <f>IF(ISNA(VLOOKUP($A26,PPRRVU11!$A$10:$Z$16000,4,0)),"",VLOOKUP($A26,PPRRVU11!$A$10:$Z$16000,4,0))</f>
      </c>
      <c r="D26" s="8">
        <f>IF(ISNA(VLOOKUP($A26,PPRRVU11!$A$10:$Z$16000,6,0)),"",VLOOKUP($A26,PPRRVU11!$A$10:$Z$16000,6,0)*$C$7)</f>
      </c>
      <c r="E26" s="8">
        <f>IF(ISNA(VLOOKUP($A26,PPRRVU11!$A$10:$Z$16000,7,0)),"",VLOOKUP($A26,PPRRVU11!$A$10:$Z$16000,7,0)*$D$7)</f>
      </c>
      <c r="F26" s="8">
        <f>IF(ISNA(VLOOKUP($A26,PPRRVU11!$A$10:$Z$16000,15,0)),"",VLOOKUP($A26,PPRRVU11!$A$10:$Z$16000,15,0)*$E$7)</f>
      </c>
      <c r="G26" s="18">
        <f t="shared" si="0"/>
      </c>
      <c r="H26" s="23">
        <f t="shared" si="1"/>
      </c>
      <c r="I26" s="23">
        <f t="shared" si="2"/>
      </c>
      <c r="J26" s="24"/>
      <c r="K26" s="25"/>
      <c r="L26" s="26">
        <f t="shared" si="3"/>
      </c>
      <c r="M26" s="25"/>
      <c r="N26" s="26">
        <f t="shared" si="7"/>
      </c>
      <c r="O26">
        <f t="shared" si="4"/>
        <v>0</v>
      </c>
      <c r="P26">
        <f t="shared" si="5"/>
      </c>
      <c r="Q26">
        <f t="shared" si="6"/>
      </c>
    </row>
    <row r="27" spans="1:17" ht="15.75">
      <c r="A27" s="21"/>
      <c r="B27" s="22" t="str">
        <f>IF(ISNA(VLOOKUP($A27,PPRRVU11!$A$10:$Z$16000,3,0)),"&lt;- Enter A CPT Code",VLOOKUP($A27,PPRRVU11!$A$10:$Z$16000,3,0))</f>
        <v>&lt;- Enter A CPT Code</v>
      </c>
      <c r="C27" s="8">
        <f>IF(ISNA(VLOOKUP($A27,PPRRVU11!$A$10:$Z$16000,4,0)),"",VLOOKUP($A27,PPRRVU11!$A$10:$Z$16000,4,0))</f>
      </c>
      <c r="D27" s="8">
        <f>IF(ISNA(VLOOKUP($A27,PPRRVU11!$A$10:$Z$16000,6,0)),"",VLOOKUP($A27,PPRRVU11!$A$10:$Z$16000,6,0)*$C$7)</f>
      </c>
      <c r="E27" s="8">
        <f>IF(ISNA(VLOOKUP($A27,PPRRVU11!$A$10:$Z$16000,7,0)),"",VLOOKUP($A27,PPRRVU11!$A$10:$Z$16000,7,0)*$D$7)</f>
      </c>
      <c r="F27" s="8">
        <f>IF(ISNA(VLOOKUP($A27,PPRRVU11!$A$10:$Z$16000,15,0)),"",VLOOKUP($A27,PPRRVU11!$A$10:$Z$16000,15,0)*$E$7)</f>
      </c>
      <c r="G27" s="18">
        <f t="shared" si="0"/>
      </c>
      <c r="H27" s="23">
        <f t="shared" si="1"/>
      </c>
      <c r="I27" s="23">
        <f t="shared" si="2"/>
      </c>
      <c r="J27" s="24"/>
      <c r="K27" s="25"/>
      <c r="L27" s="26">
        <f t="shared" si="3"/>
      </c>
      <c r="M27" s="25"/>
      <c r="N27" s="26">
        <f t="shared" si="7"/>
      </c>
      <c r="O27">
        <f t="shared" si="4"/>
        <v>0</v>
      </c>
      <c r="P27">
        <f t="shared" si="5"/>
      </c>
      <c r="Q27">
        <f t="shared" si="6"/>
      </c>
    </row>
    <row r="28" spans="1:17" ht="15.75">
      <c r="A28" s="21"/>
      <c r="B28" s="22" t="str">
        <f>IF(ISNA(VLOOKUP($A28,PPRRVU11!$A$10:$Z$16000,3,0)),"&lt;- Enter A CPT Code",VLOOKUP($A28,PPRRVU11!$A$10:$Z$16000,3,0))</f>
        <v>&lt;- Enter A CPT Code</v>
      </c>
      <c r="C28" s="8">
        <f>IF(ISNA(VLOOKUP($A28,PPRRVU11!$A$10:$Z$16000,4,0)),"",VLOOKUP($A28,PPRRVU11!$A$10:$Z$16000,4,0))</f>
      </c>
      <c r="D28" s="8">
        <f>IF(ISNA(VLOOKUP($A28,PPRRVU11!$A$10:$Z$16000,6,0)),"",VLOOKUP($A28,PPRRVU11!$A$10:$Z$16000,6,0)*$C$7)</f>
      </c>
      <c r="E28" s="8">
        <f>IF(ISNA(VLOOKUP($A28,PPRRVU11!$A$10:$Z$16000,7,0)),"",VLOOKUP($A28,PPRRVU11!$A$10:$Z$16000,7,0)*$D$7)</f>
      </c>
      <c r="F28" s="8">
        <f>IF(ISNA(VLOOKUP($A28,PPRRVU11!$A$10:$Z$16000,15,0)),"",VLOOKUP($A28,PPRRVU11!$A$10:$Z$16000,15,0)*$E$7)</f>
      </c>
      <c r="G28" s="18">
        <f t="shared" si="0"/>
      </c>
      <c r="H28" s="23">
        <f t="shared" si="1"/>
      </c>
      <c r="I28" s="23">
        <f t="shared" si="2"/>
      </c>
      <c r="J28" s="24"/>
      <c r="K28" s="25"/>
      <c r="L28" s="26">
        <f t="shared" si="3"/>
      </c>
      <c r="M28" s="25"/>
      <c r="N28" s="26">
        <f t="shared" si="7"/>
      </c>
      <c r="O28">
        <f t="shared" si="4"/>
        <v>0</v>
      </c>
      <c r="P28">
        <f t="shared" si="5"/>
      </c>
      <c r="Q28">
        <f t="shared" si="6"/>
      </c>
    </row>
    <row r="29" spans="1:17" ht="15.75">
      <c r="A29" s="21"/>
      <c r="B29" s="22" t="str">
        <f>IF(ISNA(VLOOKUP($A29,PPRRVU11!$A$10:$Z$16000,3,0)),"&lt;- Enter A CPT Code",VLOOKUP($A29,PPRRVU11!$A$10:$Z$16000,3,0))</f>
        <v>&lt;- Enter A CPT Code</v>
      </c>
      <c r="C29" s="8">
        <f>IF(ISNA(VLOOKUP($A29,PPRRVU11!$A$10:$Z$16000,4,0)),"",VLOOKUP($A29,PPRRVU11!$A$10:$Z$16000,4,0))</f>
      </c>
      <c r="D29" s="8">
        <f>IF(ISNA(VLOOKUP($A29,PPRRVU11!$A$10:$Z$16000,6,0)),"",VLOOKUP($A29,PPRRVU11!$A$10:$Z$16000,6,0)*$C$7)</f>
      </c>
      <c r="E29" s="8">
        <f>IF(ISNA(VLOOKUP($A29,PPRRVU11!$A$10:$Z$16000,7,0)),"",VLOOKUP($A29,PPRRVU11!$A$10:$Z$16000,7,0)*$D$7)</f>
      </c>
      <c r="F29" s="8">
        <f>IF(ISNA(VLOOKUP($A29,PPRRVU11!$A$10:$Z$16000,15,0)),"",VLOOKUP($A29,PPRRVU11!$A$10:$Z$16000,15,0)*$E$7)</f>
      </c>
      <c r="G29" s="18">
        <f t="shared" si="0"/>
      </c>
      <c r="H29" s="23">
        <f t="shared" si="1"/>
      </c>
      <c r="I29" s="23">
        <f t="shared" si="2"/>
      </c>
      <c r="J29" s="24"/>
      <c r="K29" s="25"/>
      <c r="L29" s="26">
        <f t="shared" si="3"/>
      </c>
      <c r="M29" s="25"/>
      <c r="N29" s="26">
        <f t="shared" si="7"/>
      </c>
      <c r="O29">
        <f t="shared" si="4"/>
        <v>0</v>
      </c>
      <c r="P29">
        <f t="shared" si="5"/>
      </c>
      <c r="Q29">
        <f t="shared" si="6"/>
      </c>
    </row>
    <row r="30" spans="1:17" ht="15.75">
      <c r="A30" s="21"/>
      <c r="B30" s="22" t="str">
        <f>IF(ISNA(VLOOKUP($A30,PPRRVU11!$A$10:$Z$16000,3,0)),"&lt;- Enter A CPT Code",VLOOKUP($A30,PPRRVU11!$A$10:$Z$16000,3,0))</f>
        <v>&lt;- Enter A CPT Code</v>
      </c>
      <c r="C30" s="8">
        <f>IF(ISNA(VLOOKUP($A30,PPRRVU11!$A$10:$Z$16000,4,0)),"",VLOOKUP($A30,PPRRVU11!$A$10:$Z$16000,4,0))</f>
      </c>
      <c r="D30" s="8">
        <f>IF(ISNA(VLOOKUP($A30,PPRRVU11!$A$10:$Z$16000,6,0)),"",VLOOKUP($A30,PPRRVU11!$A$10:$Z$16000,6,0)*$C$7)</f>
      </c>
      <c r="E30" s="8">
        <f>IF(ISNA(VLOOKUP($A30,PPRRVU11!$A$10:$Z$16000,7,0)),"",VLOOKUP($A30,PPRRVU11!$A$10:$Z$16000,7,0)*$D$7)</f>
      </c>
      <c r="F30" s="8">
        <f>IF(ISNA(VLOOKUP($A30,PPRRVU11!$A$10:$Z$16000,15,0)),"",VLOOKUP($A30,PPRRVU11!$A$10:$Z$16000,15,0)*$E$7)</f>
      </c>
      <c r="G30" s="18">
        <f t="shared" si="0"/>
      </c>
      <c r="H30" s="23">
        <f t="shared" si="1"/>
      </c>
      <c r="I30" s="23">
        <f t="shared" si="2"/>
      </c>
      <c r="J30" s="24"/>
      <c r="K30" s="25"/>
      <c r="L30" s="26">
        <f t="shared" si="3"/>
      </c>
      <c r="M30" s="25"/>
      <c r="N30" s="26">
        <f t="shared" si="7"/>
      </c>
      <c r="O30">
        <f t="shared" si="4"/>
        <v>0</v>
      </c>
      <c r="P30">
        <f t="shared" si="5"/>
      </c>
      <c r="Q30">
        <f t="shared" si="6"/>
      </c>
    </row>
    <row r="31" spans="1:17" ht="15.75">
      <c r="A31" s="21"/>
      <c r="B31" s="22" t="str">
        <f>IF(ISNA(VLOOKUP($A31,PPRRVU11!$A$10:$Z$16000,3,0)),"&lt;- Enter A CPT Code",VLOOKUP($A31,PPRRVU11!$A$10:$Z$16000,3,0))</f>
        <v>&lt;- Enter A CPT Code</v>
      </c>
      <c r="C31" s="8">
        <f>IF(ISNA(VLOOKUP($A31,PPRRVU11!$A$10:$Z$16000,4,0)),"",VLOOKUP($A31,PPRRVU11!$A$10:$Z$16000,4,0))</f>
      </c>
      <c r="D31" s="8">
        <f>IF(ISNA(VLOOKUP($A31,PPRRVU11!$A$10:$Z$16000,6,0)),"",VLOOKUP($A31,PPRRVU11!$A$10:$Z$16000,6,0)*$C$7)</f>
      </c>
      <c r="E31" s="8">
        <f>IF(ISNA(VLOOKUP($A31,PPRRVU11!$A$10:$Z$16000,7,0)),"",VLOOKUP($A31,PPRRVU11!$A$10:$Z$16000,7,0)*$D$7)</f>
      </c>
      <c r="F31" s="8">
        <f>IF(ISNA(VLOOKUP($A31,PPRRVU11!$A$10:$Z$16000,15,0)),"",VLOOKUP($A31,PPRRVU11!$A$10:$Z$16000,15,0)*$E$7)</f>
      </c>
      <c r="G31" s="18">
        <f t="shared" si="0"/>
      </c>
      <c r="H31" s="23">
        <f t="shared" si="1"/>
      </c>
      <c r="I31" s="23">
        <f t="shared" si="2"/>
      </c>
      <c r="J31" s="24"/>
      <c r="K31" s="25"/>
      <c r="L31" s="26">
        <f t="shared" si="3"/>
      </c>
      <c r="M31" s="25"/>
      <c r="N31" s="26">
        <f t="shared" si="7"/>
      </c>
      <c r="O31">
        <f t="shared" si="4"/>
        <v>0</v>
      </c>
      <c r="P31">
        <f t="shared" si="5"/>
      </c>
      <c r="Q31">
        <f t="shared" si="6"/>
      </c>
    </row>
    <row r="32" spans="1:17" ht="15.75">
      <c r="A32" s="21"/>
      <c r="B32" s="22" t="str">
        <f>IF(ISNA(VLOOKUP($A32,PPRRVU11!$A$10:$Z$16000,3,0)),"&lt;- Enter A CPT Code",VLOOKUP($A32,PPRRVU11!$A$10:$Z$16000,3,0))</f>
        <v>&lt;- Enter A CPT Code</v>
      </c>
      <c r="C32" s="8">
        <f>IF(ISNA(VLOOKUP($A32,PPRRVU11!$A$10:$Z$16000,4,0)),"",VLOOKUP($A32,PPRRVU11!$A$10:$Z$16000,4,0))</f>
      </c>
      <c r="D32" s="8">
        <f>IF(ISNA(VLOOKUP($A32,PPRRVU11!$A$10:$Z$16000,6,0)),"",VLOOKUP($A32,PPRRVU11!$A$10:$Z$16000,6,0)*$C$7)</f>
      </c>
      <c r="E32" s="8">
        <f>IF(ISNA(VLOOKUP($A32,PPRRVU11!$A$10:$Z$16000,7,0)),"",VLOOKUP($A32,PPRRVU11!$A$10:$Z$16000,7,0)*$D$7)</f>
      </c>
      <c r="F32" s="8">
        <f>IF(ISNA(VLOOKUP($A32,PPRRVU11!$A$10:$Z$16000,15,0)),"",VLOOKUP($A32,PPRRVU11!$A$10:$Z$16000,15,0)*$E$7)</f>
      </c>
      <c r="G32" s="18">
        <f t="shared" si="0"/>
      </c>
      <c r="H32" s="23">
        <f t="shared" si="1"/>
      </c>
      <c r="I32" s="23">
        <f t="shared" si="2"/>
      </c>
      <c r="J32" s="24"/>
      <c r="K32" s="25"/>
      <c r="L32" s="26">
        <f t="shared" si="3"/>
      </c>
      <c r="M32" s="25"/>
      <c r="N32" s="26">
        <f t="shared" si="7"/>
      </c>
      <c r="O32">
        <f t="shared" si="4"/>
        <v>0</v>
      </c>
      <c r="P32">
        <f t="shared" si="5"/>
      </c>
      <c r="Q32">
        <f t="shared" si="6"/>
      </c>
    </row>
    <row r="33" spans="1:17" ht="15.75">
      <c r="A33" s="21"/>
      <c r="B33" s="22" t="str">
        <f>IF(ISNA(VLOOKUP($A33,PPRRVU11!$A$10:$Z$16000,3,0)),"&lt;- Enter A CPT Code",VLOOKUP($A33,PPRRVU11!$A$10:$Z$16000,3,0))</f>
        <v>&lt;- Enter A CPT Code</v>
      </c>
      <c r="C33" s="8">
        <f>IF(ISNA(VLOOKUP($A33,PPRRVU11!$A$10:$Z$16000,4,0)),"",VLOOKUP($A33,PPRRVU11!$A$10:$Z$16000,4,0))</f>
      </c>
      <c r="D33" s="8">
        <f>IF(ISNA(VLOOKUP($A33,PPRRVU11!$A$10:$Z$16000,6,0)),"",VLOOKUP($A33,PPRRVU11!$A$10:$Z$16000,6,0)*$C$7)</f>
      </c>
      <c r="E33" s="8">
        <f>IF(ISNA(VLOOKUP($A33,PPRRVU11!$A$10:$Z$16000,7,0)),"",VLOOKUP($A33,PPRRVU11!$A$10:$Z$16000,7,0)*$D$7)</f>
      </c>
      <c r="F33" s="8">
        <f>IF(ISNA(VLOOKUP($A33,PPRRVU11!$A$10:$Z$16000,15,0)),"",VLOOKUP($A33,PPRRVU11!$A$10:$Z$16000,15,0)*$E$7)</f>
      </c>
      <c r="G33" s="18">
        <f t="shared" si="0"/>
      </c>
      <c r="H33" s="23">
        <f t="shared" si="1"/>
      </c>
      <c r="I33" s="23">
        <f t="shared" si="2"/>
      </c>
      <c r="J33" s="24"/>
      <c r="K33" s="25"/>
      <c r="L33" s="26">
        <f t="shared" si="3"/>
      </c>
      <c r="M33" s="25"/>
      <c r="N33" s="26">
        <f t="shared" si="7"/>
      </c>
      <c r="O33">
        <f t="shared" si="4"/>
        <v>0</v>
      </c>
      <c r="P33">
        <f t="shared" si="5"/>
      </c>
      <c r="Q33">
        <f t="shared" si="6"/>
      </c>
    </row>
    <row r="34" spans="1:17" ht="15.75">
      <c r="A34" s="21"/>
      <c r="B34" s="22" t="str">
        <f>IF(ISNA(VLOOKUP($A34,PPRRVU11!$A$10:$Z$16000,3,0)),"&lt;- Enter A CPT Code",VLOOKUP($A34,PPRRVU11!$A$10:$Z$16000,3,0))</f>
        <v>&lt;- Enter A CPT Code</v>
      </c>
      <c r="C34" s="8">
        <f>IF(ISNA(VLOOKUP($A34,PPRRVU11!$A$10:$Z$16000,4,0)),"",VLOOKUP($A34,PPRRVU11!$A$10:$Z$16000,4,0))</f>
      </c>
      <c r="D34" s="8">
        <f>IF(ISNA(VLOOKUP($A34,PPRRVU11!$A$10:$Z$16000,6,0)),"",VLOOKUP($A34,PPRRVU11!$A$10:$Z$16000,6,0)*$C$7)</f>
      </c>
      <c r="E34" s="8">
        <f>IF(ISNA(VLOOKUP($A34,PPRRVU11!$A$10:$Z$16000,7,0)),"",VLOOKUP($A34,PPRRVU11!$A$10:$Z$16000,7,0)*$D$7)</f>
      </c>
      <c r="F34" s="8">
        <f>IF(ISNA(VLOOKUP($A34,PPRRVU11!$A$10:$Z$16000,15,0)),"",VLOOKUP($A34,PPRRVU11!$A$10:$Z$16000,15,0)*$E$7)</f>
      </c>
      <c r="G34" s="18">
        <f t="shared" si="0"/>
      </c>
      <c r="H34" s="23">
        <f t="shared" si="1"/>
      </c>
      <c r="I34" s="23">
        <f t="shared" si="2"/>
      </c>
      <c r="J34" s="24"/>
      <c r="K34" s="25"/>
      <c r="L34" s="26">
        <f t="shared" si="3"/>
      </c>
      <c r="M34" s="25"/>
      <c r="N34" s="26">
        <f t="shared" si="7"/>
      </c>
      <c r="O34">
        <f t="shared" si="4"/>
        <v>0</v>
      </c>
      <c r="P34">
        <f t="shared" si="5"/>
      </c>
      <c r="Q34">
        <f t="shared" si="6"/>
      </c>
    </row>
    <row r="35" spans="1:17" ht="15.75">
      <c r="A35" s="21"/>
      <c r="B35" s="22" t="str">
        <f>IF(ISNA(VLOOKUP($A35,PPRRVU11!$A$10:$Z$16000,3,0)),"&lt;- Enter A CPT Code",VLOOKUP($A35,PPRRVU11!$A$10:$Z$16000,3,0))</f>
        <v>&lt;- Enter A CPT Code</v>
      </c>
      <c r="C35" s="8">
        <f>IF(ISNA(VLOOKUP($A35,PPRRVU11!$A$10:$Z$16000,4,0)),"",VLOOKUP($A35,PPRRVU11!$A$10:$Z$16000,4,0))</f>
      </c>
      <c r="D35" s="8">
        <f>IF(ISNA(VLOOKUP($A35,PPRRVU11!$A$10:$Z$16000,6,0)),"",VLOOKUP($A35,PPRRVU11!$A$10:$Z$16000,6,0)*$C$7)</f>
      </c>
      <c r="E35" s="8">
        <f>IF(ISNA(VLOOKUP($A35,PPRRVU11!$A$10:$Z$16000,7,0)),"",VLOOKUP($A35,PPRRVU11!$A$10:$Z$16000,7,0)*$D$7)</f>
      </c>
      <c r="F35" s="8">
        <f>IF(ISNA(VLOOKUP($A35,PPRRVU11!$A$10:$Z$16000,15,0)),"",VLOOKUP($A35,PPRRVU11!$A$10:$Z$16000,15,0)*$E$7)</f>
      </c>
      <c r="G35" s="18">
        <f t="shared" si="0"/>
      </c>
      <c r="H35" s="23">
        <f t="shared" si="1"/>
      </c>
      <c r="I35" s="23">
        <f t="shared" si="2"/>
      </c>
      <c r="J35" s="24"/>
      <c r="K35" s="25"/>
      <c r="L35" s="26">
        <f t="shared" si="3"/>
      </c>
      <c r="M35" s="25"/>
      <c r="N35" s="26">
        <f t="shared" si="7"/>
      </c>
      <c r="O35">
        <f t="shared" si="4"/>
        <v>0</v>
      </c>
      <c r="P35">
        <f t="shared" si="5"/>
      </c>
      <c r="Q35">
        <f t="shared" si="6"/>
      </c>
    </row>
    <row r="36" spans="1:17" ht="15.75">
      <c r="A36" s="21"/>
      <c r="B36" s="22" t="str">
        <f>IF(ISNA(VLOOKUP($A36,PPRRVU11!$A$10:$Z$16000,3,0)),"&lt;- Enter A CPT Code",VLOOKUP($A36,PPRRVU11!$A$10:$Z$16000,3,0))</f>
        <v>&lt;- Enter A CPT Code</v>
      </c>
      <c r="C36" s="8">
        <f>IF(ISNA(VLOOKUP($A36,PPRRVU11!$A$10:$Z$16000,4,0)),"",VLOOKUP($A36,PPRRVU11!$A$10:$Z$16000,4,0))</f>
      </c>
      <c r="D36" s="8">
        <f>IF(ISNA(VLOOKUP($A36,PPRRVU11!$A$10:$Z$16000,6,0)),"",VLOOKUP($A36,PPRRVU11!$A$10:$Z$16000,6,0)*$C$7)</f>
      </c>
      <c r="E36" s="8">
        <f>IF(ISNA(VLOOKUP($A36,PPRRVU11!$A$10:$Z$16000,7,0)),"",VLOOKUP($A36,PPRRVU11!$A$10:$Z$16000,7,0)*$D$7)</f>
      </c>
      <c r="F36" s="8">
        <f>IF(ISNA(VLOOKUP($A36,PPRRVU11!$A$10:$Z$16000,15,0)),"",VLOOKUP($A36,PPRRVU11!$A$10:$Z$16000,15,0)*$E$7)</f>
      </c>
      <c r="G36" s="18">
        <f t="shared" si="0"/>
      </c>
      <c r="H36" s="23">
        <f t="shared" si="1"/>
      </c>
      <c r="I36" s="23">
        <f t="shared" si="2"/>
      </c>
      <c r="J36" s="24"/>
      <c r="K36" s="25"/>
      <c r="L36" s="26">
        <f t="shared" si="3"/>
      </c>
      <c r="M36" s="25"/>
      <c r="N36" s="26">
        <f t="shared" si="7"/>
      </c>
      <c r="O36">
        <f t="shared" si="4"/>
        <v>0</v>
      </c>
      <c r="P36">
        <f t="shared" si="5"/>
      </c>
      <c r="Q36">
        <f t="shared" si="6"/>
      </c>
    </row>
    <row r="37" spans="1:17" ht="15.75">
      <c r="A37" s="21"/>
      <c r="B37" s="22" t="str">
        <f>IF(ISNA(VLOOKUP($A37,PPRRVU11!$A$10:$Z$16000,3,0)),"&lt;- Enter A CPT Code",VLOOKUP($A37,PPRRVU11!$A$10:$Z$16000,3,0))</f>
        <v>&lt;- Enter A CPT Code</v>
      </c>
      <c r="C37" s="8">
        <f>IF(ISNA(VLOOKUP($A37,PPRRVU11!$A$10:$Z$16000,4,0)),"",VLOOKUP($A37,PPRRVU11!$A$10:$Z$16000,4,0))</f>
      </c>
      <c r="D37" s="8">
        <f>IF(ISNA(VLOOKUP($A37,PPRRVU11!$A$10:$Z$16000,6,0)),"",VLOOKUP($A37,PPRRVU11!$A$10:$Z$16000,6,0)*$C$7)</f>
      </c>
      <c r="E37" s="8">
        <f>IF(ISNA(VLOOKUP($A37,PPRRVU11!$A$10:$Z$16000,7,0)),"",VLOOKUP($A37,PPRRVU11!$A$10:$Z$16000,7,0)*$D$7)</f>
      </c>
      <c r="F37" s="8">
        <f>IF(ISNA(VLOOKUP($A37,PPRRVU11!$A$10:$Z$16000,15,0)),"",VLOOKUP($A37,PPRRVU11!$A$10:$Z$16000,15,0)*$E$7)</f>
      </c>
      <c r="G37" s="18">
        <f t="shared" si="0"/>
      </c>
      <c r="H37" s="23">
        <f t="shared" si="1"/>
      </c>
      <c r="I37" s="23">
        <f t="shared" si="2"/>
      </c>
      <c r="J37" s="24"/>
      <c r="K37" s="25"/>
      <c r="L37" s="26">
        <f t="shared" si="3"/>
      </c>
      <c r="M37" s="25"/>
      <c r="N37" s="26">
        <f t="shared" si="7"/>
      </c>
      <c r="O37">
        <f t="shared" si="4"/>
        <v>0</v>
      </c>
      <c r="P37">
        <f t="shared" si="5"/>
      </c>
      <c r="Q37">
        <f t="shared" si="6"/>
      </c>
    </row>
    <row r="38" spans="1:17" ht="15.75">
      <c r="A38" s="21"/>
      <c r="B38" s="22" t="str">
        <f>IF(ISNA(VLOOKUP($A38,PPRRVU11!$A$10:$Z$16000,3,0)),"&lt;- Enter A CPT Code",VLOOKUP($A38,PPRRVU11!$A$10:$Z$16000,3,0))</f>
        <v>&lt;- Enter A CPT Code</v>
      </c>
      <c r="C38" s="8">
        <f>IF(ISNA(VLOOKUP($A38,PPRRVU11!$A$10:$Z$16000,4,0)),"",VLOOKUP($A38,PPRRVU11!$A$10:$Z$16000,4,0))</f>
      </c>
      <c r="D38" s="8">
        <f>IF(ISNA(VLOOKUP($A38,PPRRVU11!$A$10:$Z$16000,6,0)),"",VLOOKUP($A38,PPRRVU11!$A$10:$Z$16000,6,0)*$C$7)</f>
      </c>
      <c r="E38" s="8">
        <f>IF(ISNA(VLOOKUP($A38,PPRRVU11!$A$10:$Z$16000,7,0)),"",VLOOKUP($A38,PPRRVU11!$A$10:$Z$16000,7,0)*$D$7)</f>
      </c>
      <c r="F38" s="8">
        <f>IF(ISNA(VLOOKUP($A38,PPRRVU11!$A$10:$Z$16000,15,0)),"",VLOOKUP($A38,PPRRVU11!$A$10:$Z$16000,15,0)*$E$7)</f>
      </c>
      <c r="G38" s="18">
        <f t="shared" si="0"/>
      </c>
      <c r="H38" s="23">
        <f t="shared" si="1"/>
      </c>
      <c r="I38" s="23">
        <f t="shared" si="2"/>
      </c>
      <c r="J38" s="24"/>
      <c r="K38" s="25"/>
      <c r="L38" s="26">
        <f t="shared" si="3"/>
      </c>
      <c r="M38" s="25"/>
      <c r="N38" s="26">
        <f t="shared" si="7"/>
      </c>
      <c r="O38">
        <f t="shared" si="4"/>
        <v>0</v>
      </c>
      <c r="P38">
        <f t="shared" si="5"/>
      </c>
      <c r="Q38">
        <f t="shared" si="6"/>
      </c>
    </row>
    <row r="39" spans="1:17" ht="15.75">
      <c r="A39" s="21"/>
      <c r="B39" s="22" t="str">
        <f>IF(ISNA(VLOOKUP($A39,PPRRVU11!$A$10:$Z$16000,3,0)),"&lt;- Enter A CPT Code",VLOOKUP($A39,PPRRVU11!$A$10:$Z$16000,3,0))</f>
        <v>&lt;- Enter A CPT Code</v>
      </c>
      <c r="C39" s="8">
        <f>IF(ISNA(VLOOKUP($A39,PPRRVU11!$A$10:$Z$16000,4,0)),"",VLOOKUP($A39,PPRRVU11!$A$10:$Z$16000,4,0))</f>
      </c>
      <c r="D39" s="8">
        <f>IF(ISNA(VLOOKUP($A39,PPRRVU11!$A$10:$Z$16000,6,0)),"",VLOOKUP($A39,PPRRVU11!$A$10:$Z$16000,6,0)*$C$7)</f>
      </c>
      <c r="E39" s="8">
        <f>IF(ISNA(VLOOKUP($A39,PPRRVU11!$A$10:$Z$16000,7,0)),"",VLOOKUP($A39,PPRRVU11!$A$10:$Z$16000,7,0)*$D$7)</f>
      </c>
      <c r="F39" s="8">
        <f>IF(ISNA(VLOOKUP($A39,PPRRVU11!$A$10:$Z$16000,15,0)),"",VLOOKUP($A39,PPRRVU11!$A$10:$Z$16000,15,0)*$E$7)</f>
      </c>
      <c r="G39" s="18">
        <f t="shared" si="0"/>
      </c>
      <c r="H39" s="23">
        <f t="shared" si="1"/>
      </c>
      <c r="I39" s="23">
        <f t="shared" si="2"/>
      </c>
      <c r="J39" s="24"/>
      <c r="K39" s="25"/>
      <c r="L39" s="26">
        <f t="shared" si="3"/>
      </c>
      <c r="M39" s="25"/>
      <c r="N39" s="26">
        <f t="shared" si="7"/>
      </c>
      <c r="O39">
        <f t="shared" si="4"/>
        <v>0</v>
      </c>
      <c r="P39">
        <f t="shared" si="5"/>
      </c>
      <c r="Q39">
        <f t="shared" si="6"/>
      </c>
    </row>
    <row r="40" spans="1:17" ht="15.75">
      <c r="A40" s="21"/>
      <c r="B40" s="22" t="str">
        <f>IF(ISNA(VLOOKUP($A40,PPRRVU11!$A$10:$Z$16000,3,0)),"&lt;- Enter A CPT Code",VLOOKUP($A40,PPRRVU11!$A$10:$Z$16000,3,0))</f>
        <v>&lt;- Enter A CPT Code</v>
      </c>
      <c r="C40" s="8">
        <f>IF(ISNA(VLOOKUP($A40,PPRRVU11!$A$10:$Z$16000,4,0)),"",VLOOKUP($A40,PPRRVU11!$A$10:$Z$16000,4,0))</f>
      </c>
      <c r="D40" s="8">
        <f>IF(ISNA(VLOOKUP($A40,PPRRVU11!$A$10:$Z$16000,6,0)),"",VLOOKUP($A40,PPRRVU11!$A$10:$Z$16000,6,0)*$C$7)</f>
      </c>
      <c r="E40" s="8">
        <f>IF(ISNA(VLOOKUP($A40,PPRRVU11!$A$10:$Z$16000,7,0)),"",VLOOKUP($A40,PPRRVU11!$A$10:$Z$16000,7,0)*$D$7)</f>
      </c>
      <c r="F40" s="8">
        <f>IF(ISNA(VLOOKUP($A40,PPRRVU11!$A$10:$Z$16000,15,0)),"",VLOOKUP($A40,PPRRVU11!$A$10:$Z$16000,15,0)*$E$7)</f>
      </c>
      <c r="G40" s="18">
        <f t="shared" si="0"/>
      </c>
      <c r="H40" s="23">
        <f t="shared" si="1"/>
      </c>
      <c r="I40" s="23">
        <f t="shared" si="2"/>
      </c>
      <c r="J40" s="24"/>
      <c r="K40" s="25"/>
      <c r="L40" s="26">
        <f t="shared" si="3"/>
      </c>
      <c r="M40" s="25"/>
      <c r="N40" s="26">
        <f t="shared" si="7"/>
      </c>
      <c r="O40">
        <f t="shared" si="4"/>
        <v>0</v>
      </c>
      <c r="P40">
        <f t="shared" si="5"/>
      </c>
      <c r="Q40">
        <f t="shared" si="6"/>
      </c>
    </row>
    <row r="41" spans="1:17" ht="15.75">
      <c r="A41" s="21"/>
      <c r="B41" s="22" t="str">
        <f>IF(ISNA(VLOOKUP($A41,PPRRVU11!$A$10:$Z$16000,3,0)),"&lt;- Enter A CPT Code",VLOOKUP($A41,PPRRVU11!$A$10:$Z$16000,3,0))</f>
        <v>&lt;- Enter A CPT Code</v>
      </c>
      <c r="C41" s="8">
        <f>IF(ISNA(VLOOKUP($A41,PPRRVU11!$A$10:$Z$16000,4,0)),"",VLOOKUP($A41,PPRRVU11!$A$10:$Z$16000,4,0))</f>
      </c>
      <c r="D41" s="8">
        <f>IF(ISNA(VLOOKUP($A41,PPRRVU11!$A$10:$Z$16000,6,0)),"",VLOOKUP($A41,PPRRVU11!$A$10:$Z$16000,6,0)*$C$7)</f>
      </c>
      <c r="E41" s="8">
        <f>IF(ISNA(VLOOKUP($A41,PPRRVU11!$A$10:$Z$16000,7,0)),"",VLOOKUP($A41,PPRRVU11!$A$10:$Z$16000,7,0)*$D$7)</f>
      </c>
      <c r="F41" s="8">
        <f>IF(ISNA(VLOOKUP($A41,PPRRVU11!$A$10:$Z$16000,15,0)),"",VLOOKUP($A41,PPRRVU11!$A$10:$Z$16000,15,0)*$E$7)</f>
      </c>
      <c r="G41" s="18">
        <f t="shared" si="0"/>
      </c>
      <c r="H41" s="23">
        <f t="shared" si="1"/>
      </c>
      <c r="I41" s="23">
        <f t="shared" si="2"/>
      </c>
      <c r="J41" s="24"/>
      <c r="K41" s="25"/>
      <c r="L41" s="26">
        <f t="shared" si="3"/>
      </c>
      <c r="M41" s="25"/>
      <c r="N41" s="26">
        <f t="shared" si="7"/>
      </c>
      <c r="O41">
        <f t="shared" si="4"/>
        <v>0</v>
      </c>
      <c r="P41">
        <f t="shared" si="5"/>
      </c>
      <c r="Q41">
        <f t="shared" si="6"/>
      </c>
    </row>
    <row r="42" spans="1:17" ht="15.75">
      <c r="A42" s="21"/>
      <c r="B42" s="22" t="str">
        <f>IF(ISNA(VLOOKUP($A42,PPRRVU11!$A$10:$Z$16000,3,0)),"&lt;- Enter A CPT Code",VLOOKUP($A42,PPRRVU11!$A$10:$Z$16000,3,0))</f>
        <v>&lt;- Enter A CPT Code</v>
      </c>
      <c r="C42" s="8">
        <f>IF(ISNA(VLOOKUP($A42,PPRRVU11!$A$10:$Z$16000,4,0)),"",VLOOKUP($A42,PPRRVU11!$A$10:$Z$16000,4,0))</f>
      </c>
      <c r="D42" s="8">
        <f>IF(ISNA(VLOOKUP($A42,PPRRVU11!$A$10:$Z$16000,6,0)),"",VLOOKUP($A42,PPRRVU11!$A$10:$Z$16000,6,0)*$C$7)</f>
      </c>
      <c r="E42" s="8">
        <f>IF(ISNA(VLOOKUP($A42,PPRRVU11!$A$10:$Z$16000,7,0)),"",VLOOKUP($A42,PPRRVU11!$A$10:$Z$16000,7,0)*$D$7)</f>
      </c>
      <c r="F42" s="8">
        <f>IF(ISNA(VLOOKUP($A42,PPRRVU11!$A$10:$Z$16000,15,0)),"",VLOOKUP($A42,PPRRVU11!$A$10:$Z$16000,15,0)*$E$7)</f>
      </c>
      <c r="G42" s="18">
        <f t="shared" si="0"/>
      </c>
      <c r="H42" s="23">
        <f t="shared" si="1"/>
      </c>
      <c r="I42" s="23">
        <f t="shared" si="2"/>
      </c>
      <c r="J42" s="24"/>
      <c r="K42" s="25"/>
      <c r="L42" s="26">
        <f t="shared" si="3"/>
      </c>
      <c r="M42" s="25"/>
      <c r="N42" s="26">
        <f t="shared" si="7"/>
      </c>
      <c r="O42">
        <f t="shared" si="4"/>
        <v>0</v>
      </c>
      <c r="P42">
        <f t="shared" si="5"/>
      </c>
      <c r="Q42">
        <f t="shared" si="6"/>
      </c>
    </row>
    <row r="43" spans="1:17" ht="15.75">
      <c r="A43" s="21"/>
      <c r="B43" s="22" t="str">
        <f>IF(ISNA(VLOOKUP($A43,PPRRVU11!$A$10:$Z$16000,3,0)),"&lt;- Enter A CPT Code",VLOOKUP($A43,PPRRVU11!$A$10:$Z$16000,3,0))</f>
        <v>&lt;- Enter A CPT Code</v>
      </c>
      <c r="C43" s="8">
        <f>IF(ISNA(VLOOKUP($A43,PPRRVU11!$A$10:$Z$16000,4,0)),"",VLOOKUP($A43,PPRRVU11!$A$10:$Z$16000,4,0))</f>
      </c>
      <c r="D43" s="8">
        <f>IF(ISNA(VLOOKUP($A43,PPRRVU11!$A$10:$Z$16000,6,0)),"",VLOOKUP($A43,PPRRVU11!$A$10:$Z$16000,6,0)*$C$7)</f>
      </c>
      <c r="E43" s="8">
        <f>IF(ISNA(VLOOKUP($A43,PPRRVU11!$A$10:$Z$16000,7,0)),"",VLOOKUP($A43,PPRRVU11!$A$10:$Z$16000,7,0)*$D$7)</f>
      </c>
      <c r="F43" s="8">
        <f>IF(ISNA(VLOOKUP($A43,PPRRVU11!$A$10:$Z$16000,15,0)),"",VLOOKUP($A43,PPRRVU11!$A$10:$Z$16000,15,0)*$E$7)</f>
      </c>
      <c r="G43" s="18">
        <f t="shared" si="0"/>
      </c>
      <c r="H43" s="23">
        <f t="shared" si="1"/>
      </c>
      <c r="I43" s="23">
        <f t="shared" si="2"/>
      </c>
      <c r="J43" s="24"/>
      <c r="K43" s="25"/>
      <c r="L43" s="26">
        <f t="shared" si="3"/>
      </c>
      <c r="M43" s="25"/>
      <c r="N43" s="26">
        <f t="shared" si="7"/>
      </c>
      <c r="O43">
        <f t="shared" si="4"/>
        <v>0</v>
      </c>
      <c r="P43">
        <f t="shared" si="5"/>
      </c>
      <c r="Q43">
        <f t="shared" si="6"/>
      </c>
    </row>
    <row r="44" spans="1:17" ht="15.75">
      <c r="A44" s="21"/>
      <c r="B44" s="22" t="str">
        <f>IF(ISNA(VLOOKUP($A44,PPRRVU11!$A$10:$Z$16000,3,0)),"&lt;- Enter A CPT Code",VLOOKUP($A44,PPRRVU11!$A$10:$Z$16000,3,0))</f>
        <v>&lt;- Enter A CPT Code</v>
      </c>
      <c r="C44" s="8">
        <f>IF(ISNA(VLOOKUP($A44,PPRRVU11!$A$10:$Z$16000,4,0)),"",VLOOKUP($A44,PPRRVU11!$A$10:$Z$16000,4,0))</f>
      </c>
      <c r="D44" s="8">
        <f>IF(ISNA(VLOOKUP($A44,PPRRVU11!$A$10:$Z$16000,6,0)),"",VLOOKUP($A44,PPRRVU11!$A$10:$Z$16000,6,0)*$C$7)</f>
      </c>
      <c r="E44" s="8">
        <f>IF(ISNA(VLOOKUP($A44,PPRRVU11!$A$10:$Z$16000,7,0)),"",VLOOKUP($A44,PPRRVU11!$A$10:$Z$16000,7,0)*$D$7)</f>
      </c>
      <c r="F44" s="8">
        <f>IF(ISNA(VLOOKUP($A44,PPRRVU11!$A$10:$Z$16000,15,0)),"",VLOOKUP($A44,PPRRVU11!$A$10:$Z$16000,15,0)*$E$7)</f>
      </c>
      <c r="G44" s="18">
        <f t="shared" si="0"/>
      </c>
      <c r="H44" s="23">
        <f t="shared" si="1"/>
      </c>
      <c r="I44" s="23">
        <f t="shared" si="2"/>
      </c>
      <c r="J44" s="24"/>
      <c r="K44" s="25"/>
      <c r="L44" s="26">
        <f t="shared" si="3"/>
      </c>
      <c r="M44" s="25"/>
      <c r="N44" s="26">
        <f t="shared" si="7"/>
      </c>
      <c r="O44">
        <f t="shared" si="4"/>
        <v>0</v>
      </c>
      <c r="P44">
        <f t="shared" si="5"/>
      </c>
      <c r="Q44">
        <f t="shared" si="6"/>
      </c>
    </row>
    <row r="45" spans="1:17" ht="15.75">
      <c r="A45" s="21"/>
      <c r="B45" s="22" t="str">
        <f>IF(ISNA(VLOOKUP($A45,PPRRVU11!$A$10:$Z$16000,3,0)),"&lt;- Enter A CPT Code",VLOOKUP($A45,PPRRVU11!$A$10:$Z$16000,3,0))</f>
        <v>&lt;- Enter A CPT Code</v>
      </c>
      <c r="C45" s="8">
        <f>IF(ISNA(VLOOKUP($A45,PPRRVU11!$A$10:$Z$16000,4,0)),"",VLOOKUP($A45,PPRRVU11!$A$10:$Z$16000,4,0))</f>
      </c>
      <c r="D45" s="8">
        <f>IF(ISNA(VLOOKUP($A45,PPRRVU11!$A$10:$Z$16000,6,0)),"",VLOOKUP($A45,PPRRVU11!$A$10:$Z$16000,6,0)*$C$7)</f>
      </c>
      <c r="E45" s="8">
        <f>IF(ISNA(VLOOKUP($A45,PPRRVU11!$A$10:$Z$16000,7,0)),"",VLOOKUP($A45,PPRRVU11!$A$10:$Z$16000,7,0)*$D$7)</f>
      </c>
      <c r="F45" s="8">
        <f>IF(ISNA(VLOOKUP($A45,PPRRVU11!$A$10:$Z$16000,15,0)),"",VLOOKUP($A45,PPRRVU11!$A$10:$Z$16000,15,0)*$E$7)</f>
      </c>
      <c r="G45" s="18">
        <f t="shared" si="0"/>
      </c>
      <c r="H45" s="23">
        <f t="shared" si="1"/>
      </c>
      <c r="I45" s="23">
        <f t="shared" si="2"/>
      </c>
      <c r="J45" s="24"/>
      <c r="K45" s="25"/>
      <c r="L45" s="26">
        <f t="shared" si="3"/>
      </c>
      <c r="M45" s="25"/>
      <c r="N45" s="26">
        <f t="shared" si="7"/>
      </c>
      <c r="O45">
        <f t="shared" si="4"/>
        <v>0</v>
      </c>
      <c r="P45">
        <f t="shared" si="5"/>
      </c>
      <c r="Q45">
        <f t="shared" si="6"/>
      </c>
    </row>
    <row r="46" spans="1:17" ht="15.75">
      <c r="A46" s="21"/>
      <c r="B46" s="22" t="str">
        <f>IF(ISNA(VLOOKUP($A46,PPRRVU11!$A$10:$Z$16000,3,0)),"&lt;- Enter A CPT Code",VLOOKUP($A46,PPRRVU11!$A$10:$Z$16000,3,0))</f>
        <v>&lt;- Enter A CPT Code</v>
      </c>
      <c r="C46" s="8">
        <f>IF(ISNA(VLOOKUP($A46,PPRRVU11!$A$10:$Z$16000,4,0)),"",VLOOKUP($A46,PPRRVU11!$A$10:$Z$16000,4,0))</f>
      </c>
      <c r="D46" s="8">
        <f>IF(ISNA(VLOOKUP($A46,PPRRVU11!$A$10:$Z$16000,6,0)),"",VLOOKUP($A46,PPRRVU11!$A$10:$Z$16000,6,0)*$C$7)</f>
      </c>
      <c r="E46" s="8">
        <f>IF(ISNA(VLOOKUP($A46,PPRRVU11!$A$10:$Z$16000,7,0)),"",VLOOKUP($A46,PPRRVU11!$A$10:$Z$16000,7,0)*$D$7)</f>
      </c>
      <c r="F46" s="8">
        <f>IF(ISNA(VLOOKUP($A46,PPRRVU11!$A$10:$Z$16000,15,0)),"",VLOOKUP($A46,PPRRVU11!$A$10:$Z$16000,15,0)*$E$7)</f>
      </c>
      <c r="G46" s="18">
        <f aca="true" t="shared" si="8" ref="G46:G63">IF(F46="","",F46+E46+D46)</f>
      </c>
      <c r="H46" s="23">
        <f aca="true" t="shared" si="9" ref="H46:H63">IF(F46="","",$B$10*G46)</f>
      </c>
      <c r="I46" s="23">
        <f aca="true" t="shared" si="10" ref="I46:I63">IF(F46="","",H46*$B$9/100)</f>
      </c>
      <c r="J46" s="24"/>
      <c r="K46" s="25"/>
      <c r="L46" s="26">
        <f aca="true" t="shared" si="11" ref="L46:L63">IF(AND(K46&gt;0,H46&lt;&gt;""),K46/$H46,"")</f>
      </c>
      <c r="M46" s="25"/>
      <c r="N46" s="26">
        <f t="shared" si="7"/>
      </c>
      <c r="O46">
        <f aca="true" t="shared" si="12" ref="O46:O63">IF(G46&gt;0,J46,"")</f>
        <v>0</v>
      </c>
      <c r="P46">
        <f aca="true" t="shared" si="13" ref="P46:P63">IF(AND(G46&gt;0,J46&gt;0),G46*J46,"")</f>
      </c>
      <c r="Q46">
        <f aca="true" t="shared" si="14" ref="Q46:Q63">IF(K46&gt;0,K46*J46,"")</f>
      </c>
    </row>
    <row r="47" spans="1:17" ht="15.75">
      <c r="A47" s="21"/>
      <c r="B47" s="22" t="str">
        <f>IF(ISNA(VLOOKUP($A47,PPRRVU11!$A$10:$Z$16000,3,0)),"&lt;- Enter A CPT Code",VLOOKUP($A47,PPRRVU11!$A$10:$Z$16000,3,0))</f>
        <v>&lt;- Enter A CPT Code</v>
      </c>
      <c r="C47" s="8">
        <f>IF(ISNA(VLOOKUP($A47,PPRRVU11!$A$10:$Z$16000,4,0)),"",VLOOKUP($A47,PPRRVU11!$A$10:$Z$16000,4,0))</f>
      </c>
      <c r="D47" s="8">
        <f>IF(ISNA(VLOOKUP($A47,PPRRVU11!$A$10:$Z$16000,6,0)),"",VLOOKUP($A47,PPRRVU11!$A$10:$Z$16000,6,0)*$C$7)</f>
      </c>
      <c r="E47" s="8">
        <f>IF(ISNA(VLOOKUP($A47,PPRRVU11!$A$10:$Z$16000,7,0)),"",VLOOKUP($A47,PPRRVU11!$A$10:$Z$16000,7,0)*$D$7)</f>
      </c>
      <c r="F47" s="8">
        <f>IF(ISNA(VLOOKUP($A47,PPRRVU11!$A$10:$Z$16000,15,0)),"",VLOOKUP($A47,PPRRVU11!$A$10:$Z$16000,15,0)*$E$7)</f>
      </c>
      <c r="G47" s="18">
        <f t="shared" si="8"/>
      </c>
      <c r="H47" s="23">
        <f t="shared" si="9"/>
      </c>
      <c r="I47" s="23">
        <f t="shared" si="10"/>
      </c>
      <c r="J47" s="24"/>
      <c r="K47" s="25"/>
      <c r="L47" s="26">
        <f t="shared" si="11"/>
      </c>
      <c r="M47" s="25"/>
      <c r="N47" s="26">
        <f t="shared" si="7"/>
      </c>
      <c r="O47">
        <f t="shared" si="12"/>
        <v>0</v>
      </c>
      <c r="P47">
        <f t="shared" si="13"/>
      </c>
      <c r="Q47">
        <f t="shared" si="14"/>
      </c>
    </row>
    <row r="48" spans="1:17" ht="15.75">
      <c r="A48" s="21"/>
      <c r="B48" s="22" t="str">
        <f>IF(ISNA(VLOOKUP($A48,PPRRVU11!$A$10:$Z$16000,3,0)),"&lt;- Enter A CPT Code",VLOOKUP($A48,PPRRVU11!$A$10:$Z$16000,3,0))</f>
        <v>&lt;- Enter A CPT Code</v>
      </c>
      <c r="C48" s="8">
        <f>IF(ISNA(VLOOKUP($A48,PPRRVU11!$A$10:$Z$16000,4,0)),"",VLOOKUP($A48,PPRRVU11!$A$10:$Z$16000,4,0))</f>
      </c>
      <c r="D48" s="8">
        <f>IF(ISNA(VLOOKUP($A48,PPRRVU11!$A$10:$Z$16000,6,0)),"",VLOOKUP($A48,PPRRVU11!$A$10:$Z$16000,6,0)*$C$7)</f>
      </c>
      <c r="E48" s="8">
        <f>IF(ISNA(VLOOKUP($A48,PPRRVU11!$A$10:$Z$16000,7,0)),"",VLOOKUP($A48,PPRRVU11!$A$10:$Z$16000,7,0)*$D$7)</f>
      </c>
      <c r="F48" s="8">
        <f>IF(ISNA(VLOOKUP($A48,PPRRVU11!$A$10:$Z$16000,15,0)),"",VLOOKUP($A48,PPRRVU11!$A$10:$Z$16000,15,0)*$E$7)</f>
      </c>
      <c r="G48" s="18">
        <f t="shared" si="8"/>
      </c>
      <c r="H48" s="23">
        <f t="shared" si="9"/>
      </c>
      <c r="I48" s="23">
        <f t="shared" si="10"/>
      </c>
      <c r="J48" s="24"/>
      <c r="K48" s="25"/>
      <c r="L48" s="26">
        <f t="shared" si="11"/>
      </c>
      <c r="M48" s="25"/>
      <c r="N48" s="26">
        <f t="shared" si="7"/>
      </c>
      <c r="O48">
        <f t="shared" si="12"/>
        <v>0</v>
      </c>
      <c r="P48">
        <f t="shared" si="13"/>
      </c>
      <c r="Q48">
        <f t="shared" si="14"/>
      </c>
    </row>
    <row r="49" spans="1:17" ht="15.75">
      <c r="A49" s="21"/>
      <c r="B49" s="22" t="str">
        <f>IF(ISNA(VLOOKUP($A49,PPRRVU11!$A$10:$Z$16000,3,0)),"&lt;- Enter A CPT Code",VLOOKUP($A49,PPRRVU11!$A$10:$Z$16000,3,0))</f>
        <v>&lt;- Enter A CPT Code</v>
      </c>
      <c r="C49" s="8">
        <f>IF(ISNA(VLOOKUP($A49,PPRRVU11!$A$10:$Z$16000,4,0)),"",VLOOKUP($A49,PPRRVU11!$A$10:$Z$16000,4,0))</f>
      </c>
      <c r="D49" s="8">
        <f>IF(ISNA(VLOOKUP($A49,PPRRVU11!$A$10:$Z$16000,6,0)),"",VLOOKUP($A49,PPRRVU11!$A$10:$Z$16000,6,0)*$C$7)</f>
      </c>
      <c r="E49" s="8">
        <f>IF(ISNA(VLOOKUP($A49,PPRRVU11!$A$10:$Z$16000,7,0)),"",VLOOKUP($A49,PPRRVU11!$A$10:$Z$16000,7,0)*$D$7)</f>
      </c>
      <c r="F49" s="8">
        <f>IF(ISNA(VLOOKUP($A49,PPRRVU11!$A$10:$Z$16000,15,0)),"",VLOOKUP($A49,PPRRVU11!$A$10:$Z$16000,15,0)*$E$7)</f>
      </c>
      <c r="G49" s="18">
        <f t="shared" si="8"/>
      </c>
      <c r="H49" s="23">
        <f t="shared" si="9"/>
      </c>
      <c r="I49" s="23">
        <f t="shared" si="10"/>
      </c>
      <c r="J49" s="24"/>
      <c r="K49" s="25"/>
      <c r="L49" s="26">
        <f t="shared" si="11"/>
      </c>
      <c r="M49" s="25"/>
      <c r="N49" s="26">
        <f t="shared" si="7"/>
      </c>
      <c r="O49">
        <f t="shared" si="12"/>
        <v>0</v>
      </c>
      <c r="P49">
        <f t="shared" si="13"/>
      </c>
      <c r="Q49">
        <f t="shared" si="14"/>
      </c>
    </row>
    <row r="50" spans="1:17" ht="15.75">
      <c r="A50" s="21"/>
      <c r="B50" s="22" t="str">
        <f>IF(ISNA(VLOOKUP($A50,PPRRVU11!$A$10:$Z$16000,3,0)),"&lt;- Enter A CPT Code",VLOOKUP($A50,PPRRVU11!$A$10:$Z$16000,3,0))</f>
        <v>&lt;- Enter A CPT Code</v>
      </c>
      <c r="C50" s="8">
        <f>IF(ISNA(VLOOKUP($A50,PPRRVU11!$A$10:$Z$16000,4,0)),"",VLOOKUP($A50,PPRRVU11!$A$10:$Z$16000,4,0))</f>
      </c>
      <c r="D50" s="8">
        <f>IF(ISNA(VLOOKUP($A50,PPRRVU11!$A$10:$Z$16000,6,0)),"",VLOOKUP($A50,PPRRVU11!$A$10:$Z$16000,6,0)*$C$7)</f>
      </c>
      <c r="E50" s="8">
        <f>IF(ISNA(VLOOKUP($A50,PPRRVU11!$A$10:$Z$16000,7,0)),"",VLOOKUP($A50,PPRRVU11!$A$10:$Z$16000,7,0)*$D$7)</f>
      </c>
      <c r="F50" s="8">
        <f>IF(ISNA(VLOOKUP($A50,PPRRVU11!$A$10:$Z$16000,15,0)),"",VLOOKUP($A50,PPRRVU11!$A$10:$Z$16000,15,0)*$E$7)</f>
      </c>
      <c r="G50" s="18">
        <f t="shared" si="8"/>
      </c>
      <c r="H50" s="23">
        <f t="shared" si="9"/>
      </c>
      <c r="I50" s="23">
        <f t="shared" si="10"/>
      </c>
      <c r="J50" s="24"/>
      <c r="K50" s="25"/>
      <c r="L50" s="26">
        <f t="shared" si="11"/>
      </c>
      <c r="M50" s="25"/>
      <c r="N50" s="26">
        <f t="shared" si="7"/>
      </c>
      <c r="O50">
        <f t="shared" si="12"/>
        <v>0</v>
      </c>
      <c r="P50">
        <f t="shared" si="13"/>
      </c>
      <c r="Q50">
        <f t="shared" si="14"/>
      </c>
    </row>
    <row r="51" spans="1:17" ht="15.75">
      <c r="A51" s="21"/>
      <c r="B51" s="22" t="str">
        <f>IF(ISNA(VLOOKUP($A51,PPRRVU11!$A$10:$Z$16000,3,0)),"&lt;- Enter A CPT Code",VLOOKUP($A51,PPRRVU11!$A$10:$Z$16000,3,0))</f>
        <v>&lt;- Enter A CPT Code</v>
      </c>
      <c r="C51" s="8">
        <f>IF(ISNA(VLOOKUP($A51,PPRRVU11!$A$10:$Z$16000,4,0)),"",VLOOKUP($A51,PPRRVU11!$A$10:$Z$16000,4,0))</f>
      </c>
      <c r="D51" s="8">
        <f>IF(ISNA(VLOOKUP($A51,PPRRVU11!$A$10:$Z$16000,6,0)),"",VLOOKUP($A51,PPRRVU11!$A$10:$Z$16000,6,0)*$C$7)</f>
      </c>
      <c r="E51" s="8">
        <f>IF(ISNA(VLOOKUP($A51,PPRRVU11!$A$10:$Z$16000,7,0)),"",VLOOKUP($A51,PPRRVU11!$A$10:$Z$16000,7,0)*$D$7)</f>
      </c>
      <c r="F51" s="8">
        <f>IF(ISNA(VLOOKUP($A51,PPRRVU11!$A$10:$Z$16000,15,0)),"",VLOOKUP($A51,PPRRVU11!$A$10:$Z$16000,15,0)*$E$7)</f>
      </c>
      <c r="G51" s="18">
        <f t="shared" si="8"/>
      </c>
      <c r="H51" s="23">
        <f t="shared" si="9"/>
      </c>
      <c r="I51" s="23">
        <f t="shared" si="10"/>
      </c>
      <c r="J51" s="24"/>
      <c r="K51" s="25"/>
      <c r="L51" s="26">
        <f t="shared" si="11"/>
      </c>
      <c r="M51" s="25"/>
      <c r="N51" s="26">
        <f t="shared" si="7"/>
      </c>
      <c r="O51">
        <f t="shared" si="12"/>
        <v>0</v>
      </c>
      <c r="P51">
        <f t="shared" si="13"/>
      </c>
      <c r="Q51">
        <f t="shared" si="14"/>
      </c>
    </row>
    <row r="52" spans="1:17" ht="15.75">
      <c r="A52" s="21"/>
      <c r="B52" s="22" t="str">
        <f>IF(ISNA(VLOOKUP($A52,PPRRVU11!$A$10:$Z$16000,3,0)),"&lt;- Enter A CPT Code",VLOOKUP($A52,PPRRVU11!$A$10:$Z$16000,3,0))</f>
        <v>&lt;- Enter A CPT Code</v>
      </c>
      <c r="C52" s="8">
        <f>IF(ISNA(VLOOKUP($A52,PPRRVU11!$A$10:$Z$16000,4,0)),"",VLOOKUP($A52,PPRRVU11!$A$10:$Z$16000,4,0))</f>
      </c>
      <c r="D52" s="8">
        <f>IF(ISNA(VLOOKUP($A52,PPRRVU11!$A$10:$Z$16000,6,0)),"",VLOOKUP($A52,PPRRVU11!$A$10:$Z$16000,6,0)*$C$7)</f>
      </c>
      <c r="E52" s="8">
        <f>IF(ISNA(VLOOKUP($A52,PPRRVU11!$A$10:$Z$16000,7,0)),"",VLOOKUP($A52,PPRRVU11!$A$10:$Z$16000,7,0)*$D$7)</f>
      </c>
      <c r="F52" s="8">
        <f>IF(ISNA(VLOOKUP($A52,PPRRVU11!$A$10:$Z$16000,15,0)),"",VLOOKUP($A52,PPRRVU11!$A$10:$Z$16000,15,0)*$E$7)</f>
      </c>
      <c r="G52" s="18">
        <f t="shared" si="8"/>
      </c>
      <c r="H52" s="23">
        <f t="shared" si="9"/>
      </c>
      <c r="I52" s="23">
        <f t="shared" si="10"/>
      </c>
      <c r="J52" s="24"/>
      <c r="K52" s="25"/>
      <c r="L52" s="26">
        <f t="shared" si="11"/>
      </c>
      <c r="M52" s="25"/>
      <c r="N52" s="26">
        <f t="shared" si="7"/>
      </c>
      <c r="O52">
        <f t="shared" si="12"/>
        <v>0</v>
      </c>
      <c r="P52">
        <f t="shared" si="13"/>
      </c>
      <c r="Q52">
        <f t="shared" si="14"/>
      </c>
    </row>
    <row r="53" spans="1:17" ht="15.75">
      <c r="A53" s="21"/>
      <c r="B53" s="22" t="str">
        <f>IF(ISNA(VLOOKUP($A53,PPRRVU11!$A$10:$Z$16000,3,0)),"&lt;- Enter A CPT Code",VLOOKUP($A53,PPRRVU11!$A$10:$Z$16000,3,0))</f>
        <v>&lt;- Enter A CPT Code</v>
      </c>
      <c r="C53" s="8">
        <f>IF(ISNA(VLOOKUP($A53,PPRRVU11!$A$10:$Z$16000,4,0)),"",VLOOKUP($A53,PPRRVU11!$A$10:$Z$16000,4,0))</f>
      </c>
      <c r="D53" s="8">
        <f>IF(ISNA(VLOOKUP($A53,PPRRVU11!$A$10:$Z$16000,6,0)),"",VLOOKUP($A53,PPRRVU11!$A$10:$Z$16000,6,0)*$C$7)</f>
      </c>
      <c r="E53" s="8">
        <f>IF(ISNA(VLOOKUP($A53,PPRRVU11!$A$10:$Z$16000,7,0)),"",VLOOKUP($A53,PPRRVU11!$A$10:$Z$16000,7,0)*$D$7)</f>
      </c>
      <c r="F53" s="8">
        <f>IF(ISNA(VLOOKUP($A53,PPRRVU11!$A$10:$Z$16000,15,0)),"",VLOOKUP($A53,PPRRVU11!$A$10:$Z$16000,15,0)*$E$7)</f>
      </c>
      <c r="G53" s="18">
        <f t="shared" si="8"/>
      </c>
      <c r="H53" s="23">
        <f t="shared" si="9"/>
      </c>
      <c r="I53" s="23">
        <f t="shared" si="10"/>
      </c>
      <c r="J53" s="24"/>
      <c r="K53" s="25"/>
      <c r="L53" s="26">
        <f t="shared" si="11"/>
      </c>
      <c r="M53" s="25"/>
      <c r="N53" s="26">
        <f t="shared" si="7"/>
      </c>
      <c r="O53">
        <f t="shared" si="12"/>
        <v>0</v>
      </c>
      <c r="P53">
        <f t="shared" si="13"/>
      </c>
      <c r="Q53">
        <f t="shared" si="14"/>
      </c>
    </row>
    <row r="54" spans="1:17" ht="15.75">
      <c r="A54" s="21"/>
      <c r="B54" s="22" t="str">
        <f>IF(ISNA(VLOOKUP($A54,PPRRVU11!$A$10:$Z$16000,3,0)),"&lt;- Enter A CPT Code",VLOOKUP($A54,PPRRVU11!$A$10:$Z$16000,3,0))</f>
        <v>&lt;- Enter A CPT Code</v>
      </c>
      <c r="C54" s="8">
        <f>IF(ISNA(VLOOKUP($A54,PPRRVU11!$A$10:$Z$16000,4,0)),"",VLOOKUP($A54,PPRRVU11!$A$10:$Z$16000,4,0))</f>
      </c>
      <c r="D54" s="8">
        <f>IF(ISNA(VLOOKUP($A54,PPRRVU11!$A$10:$Z$16000,6,0)),"",VLOOKUP($A54,PPRRVU11!$A$10:$Z$16000,6,0)*$C$7)</f>
      </c>
      <c r="E54" s="8">
        <f>IF(ISNA(VLOOKUP($A54,PPRRVU11!$A$10:$Z$16000,7,0)),"",VLOOKUP($A54,PPRRVU11!$A$10:$Z$16000,7,0)*$D$7)</f>
      </c>
      <c r="F54" s="8">
        <f>IF(ISNA(VLOOKUP($A54,PPRRVU11!$A$10:$Z$16000,15,0)),"",VLOOKUP($A54,PPRRVU11!$A$10:$Z$16000,15,0)*$E$7)</f>
      </c>
      <c r="G54" s="18">
        <f t="shared" si="8"/>
      </c>
      <c r="H54" s="23">
        <f t="shared" si="9"/>
      </c>
      <c r="I54" s="23">
        <f t="shared" si="10"/>
      </c>
      <c r="J54" s="24"/>
      <c r="K54" s="25"/>
      <c r="L54" s="26">
        <f t="shared" si="11"/>
      </c>
      <c r="M54" s="25"/>
      <c r="N54" s="26">
        <f t="shared" si="7"/>
      </c>
      <c r="O54">
        <f t="shared" si="12"/>
        <v>0</v>
      </c>
      <c r="P54">
        <f t="shared" si="13"/>
      </c>
      <c r="Q54">
        <f t="shared" si="14"/>
      </c>
    </row>
    <row r="55" spans="1:17" ht="15.75">
      <c r="A55" s="21"/>
      <c r="B55" s="22" t="str">
        <f>IF(ISNA(VLOOKUP($A55,PPRRVU11!$A$10:$Z$16000,3,0)),"&lt;- Enter A CPT Code",VLOOKUP($A55,PPRRVU11!$A$10:$Z$16000,3,0))</f>
        <v>&lt;- Enter A CPT Code</v>
      </c>
      <c r="C55" s="8">
        <f>IF(ISNA(VLOOKUP($A55,PPRRVU11!$A$10:$Z$16000,4,0)),"",VLOOKUP($A55,PPRRVU11!$A$10:$Z$16000,4,0))</f>
      </c>
      <c r="D55" s="8">
        <f>IF(ISNA(VLOOKUP($A55,PPRRVU11!$A$10:$Z$16000,6,0)),"",VLOOKUP($A55,PPRRVU11!$A$10:$Z$16000,6,0)*$C$7)</f>
      </c>
      <c r="E55" s="8">
        <f>IF(ISNA(VLOOKUP($A55,PPRRVU11!$A$10:$Z$16000,7,0)),"",VLOOKUP($A55,PPRRVU11!$A$10:$Z$16000,7,0)*$D$7)</f>
      </c>
      <c r="F55" s="8">
        <f>IF(ISNA(VLOOKUP($A55,PPRRVU11!$A$10:$Z$16000,15,0)),"",VLOOKUP($A55,PPRRVU11!$A$10:$Z$16000,15,0)*$E$7)</f>
      </c>
      <c r="G55" s="18">
        <f t="shared" si="8"/>
      </c>
      <c r="H55" s="23">
        <f t="shared" si="9"/>
      </c>
      <c r="I55" s="23">
        <f t="shared" si="10"/>
      </c>
      <c r="J55" s="24"/>
      <c r="K55" s="25"/>
      <c r="L55" s="26">
        <f t="shared" si="11"/>
      </c>
      <c r="M55" s="25"/>
      <c r="N55" s="26">
        <f t="shared" si="7"/>
      </c>
      <c r="O55">
        <f t="shared" si="12"/>
        <v>0</v>
      </c>
      <c r="P55">
        <f t="shared" si="13"/>
      </c>
      <c r="Q55">
        <f t="shared" si="14"/>
      </c>
    </row>
    <row r="56" spans="1:17" ht="15.75">
      <c r="A56" s="21"/>
      <c r="B56" s="22" t="str">
        <f>IF(ISNA(VLOOKUP($A56,PPRRVU11!$A$10:$Z$16000,3,0)),"&lt;- Enter A CPT Code",VLOOKUP($A56,PPRRVU11!$A$10:$Z$16000,3,0))</f>
        <v>&lt;- Enter A CPT Code</v>
      </c>
      <c r="C56" s="8">
        <f>IF(ISNA(VLOOKUP($A56,PPRRVU11!$A$10:$Z$16000,4,0)),"",VLOOKUP($A56,PPRRVU11!$A$10:$Z$16000,4,0))</f>
      </c>
      <c r="D56" s="8">
        <f>IF(ISNA(VLOOKUP($A56,PPRRVU11!$A$10:$Z$16000,6,0)),"",VLOOKUP($A56,PPRRVU11!$A$10:$Z$16000,6,0)*$C$7)</f>
      </c>
      <c r="E56" s="8">
        <f>IF(ISNA(VLOOKUP($A56,PPRRVU11!$A$10:$Z$16000,7,0)),"",VLOOKUP($A56,PPRRVU11!$A$10:$Z$16000,7,0)*$D$7)</f>
      </c>
      <c r="F56" s="8">
        <f>IF(ISNA(VLOOKUP($A56,PPRRVU11!$A$10:$Z$16000,15,0)),"",VLOOKUP($A56,PPRRVU11!$A$10:$Z$16000,15,0)*$E$7)</f>
      </c>
      <c r="G56" s="18">
        <f t="shared" si="8"/>
      </c>
      <c r="H56" s="23">
        <f t="shared" si="9"/>
      </c>
      <c r="I56" s="23">
        <f t="shared" si="10"/>
      </c>
      <c r="J56" s="24"/>
      <c r="K56" s="25"/>
      <c r="L56" s="26">
        <f t="shared" si="11"/>
      </c>
      <c r="M56" s="25"/>
      <c r="N56" s="26">
        <f t="shared" si="7"/>
      </c>
      <c r="O56">
        <f t="shared" si="12"/>
        <v>0</v>
      </c>
      <c r="P56">
        <f t="shared" si="13"/>
      </c>
      <c r="Q56">
        <f t="shared" si="14"/>
      </c>
    </row>
    <row r="57" spans="1:17" ht="15.75">
      <c r="A57" s="21"/>
      <c r="B57" s="22" t="str">
        <f>IF(ISNA(VLOOKUP($A57,PPRRVU11!$A$10:$Z$16000,3,0)),"&lt;- Enter A CPT Code",VLOOKUP($A57,PPRRVU11!$A$10:$Z$16000,3,0))</f>
        <v>&lt;- Enter A CPT Code</v>
      </c>
      <c r="C57" s="8">
        <f>IF(ISNA(VLOOKUP($A57,PPRRVU11!$A$10:$Z$16000,4,0)),"",VLOOKUP($A57,PPRRVU11!$A$10:$Z$16000,4,0))</f>
      </c>
      <c r="D57" s="8">
        <f>IF(ISNA(VLOOKUP($A57,PPRRVU11!$A$10:$Z$16000,6,0)),"",VLOOKUP($A57,PPRRVU11!$A$10:$Z$16000,6,0)*$C$7)</f>
      </c>
      <c r="E57" s="8">
        <f>IF(ISNA(VLOOKUP($A57,PPRRVU11!$A$10:$Z$16000,7,0)),"",VLOOKUP($A57,PPRRVU11!$A$10:$Z$16000,7,0)*$D$7)</f>
      </c>
      <c r="F57" s="8">
        <f>IF(ISNA(VLOOKUP($A57,PPRRVU11!$A$10:$Z$16000,15,0)),"",VLOOKUP($A57,PPRRVU11!$A$10:$Z$16000,15,0)*$E$7)</f>
      </c>
      <c r="G57" s="18">
        <f t="shared" si="8"/>
      </c>
      <c r="H57" s="23">
        <f t="shared" si="9"/>
      </c>
      <c r="I57" s="23">
        <f t="shared" si="10"/>
      </c>
      <c r="J57" s="24"/>
      <c r="K57" s="25"/>
      <c r="L57" s="26">
        <f t="shared" si="11"/>
      </c>
      <c r="M57" s="25"/>
      <c r="N57" s="26">
        <f t="shared" si="7"/>
      </c>
      <c r="O57">
        <f t="shared" si="12"/>
        <v>0</v>
      </c>
      <c r="P57">
        <f t="shared" si="13"/>
      </c>
      <c r="Q57">
        <f t="shared" si="14"/>
      </c>
    </row>
    <row r="58" spans="1:17" ht="15.75">
      <c r="A58" s="21"/>
      <c r="B58" s="22" t="str">
        <f>IF(ISNA(VLOOKUP($A58,PPRRVU11!$A$10:$Z$16000,3,0)),"&lt;- Enter A CPT Code",VLOOKUP($A58,PPRRVU11!$A$10:$Z$16000,3,0))</f>
        <v>&lt;- Enter A CPT Code</v>
      </c>
      <c r="C58" s="8">
        <f>IF(ISNA(VLOOKUP($A58,PPRRVU11!$A$10:$Z$16000,4,0)),"",VLOOKUP($A58,PPRRVU11!$A$10:$Z$16000,4,0))</f>
      </c>
      <c r="D58" s="8">
        <f>IF(ISNA(VLOOKUP($A58,PPRRVU11!$A$10:$Z$16000,6,0)),"",VLOOKUP($A58,PPRRVU11!$A$10:$Z$16000,6,0)*$C$7)</f>
      </c>
      <c r="E58" s="8">
        <f>IF(ISNA(VLOOKUP($A58,PPRRVU11!$A$10:$Z$16000,7,0)),"",VLOOKUP($A58,PPRRVU11!$A$10:$Z$16000,7,0)*$D$7)</f>
      </c>
      <c r="F58" s="8">
        <f>IF(ISNA(VLOOKUP($A58,PPRRVU11!$A$10:$Z$16000,15,0)),"",VLOOKUP($A58,PPRRVU11!$A$10:$Z$16000,15,0)*$E$7)</f>
      </c>
      <c r="G58" s="18">
        <f t="shared" si="8"/>
      </c>
      <c r="H58" s="23">
        <f t="shared" si="9"/>
      </c>
      <c r="I58" s="23">
        <f t="shared" si="10"/>
      </c>
      <c r="J58" s="24"/>
      <c r="K58" s="25"/>
      <c r="L58" s="26">
        <f t="shared" si="11"/>
      </c>
      <c r="M58" s="25"/>
      <c r="N58" s="26">
        <f t="shared" si="7"/>
      </c>
      <c r="O58">
        <f t="shared" si="12"/>
        <v>0</v>
      </c>
      <c r="P58">
        <f t="shared" si="13"/>
      </c>
      <c r="Q58">
        <f t="shared" si="14"/>
      </c>
    </row>
    <row r="59" spans="1:17" ht="15.75">
      <c r="A59" s="21"/>
      <c r="B59" s="22" t="str">
        <f>IF(ISNA(VLOOKUP($A59,PPRRVU11!$A$10:$Z$16000,3,0)),"&lt;- Enter A CPT Code",VLOOKUP($A59,PPRRVU11!$A$10:$Z$16000,3,0))</f>
        <v>&lt;- Enter A CPT Code</v>
      </c>
      <c r="C59" s="8">
        <f>IF(ISNA(VLOOKUP($A59,PPRRVU11!$A$10:$Z$16000,4,0)),"",VLOOKUP($A59,PPRRVU11!$A$10:$Z$16000,4,0))</f>
      </c>
      <c r="D59" s="8">
        <f>IF(ISNA(VLOOKUP($A59,PPRRVU11!$A$10:$Z$16000,6,0)),"",VLOOKUP($A59,PPRRVU11!$A$10:$Z$16000,6,0)*$C$7)</f>
      </c>
      <c r="E59" s="8">
        <f>IF(ISNA(VLOOKUP($A59,PPRRVU11!$A$10:$Z$16000,7,0)),"",VLOOKUP($A59,PPRRVU11!$A$10:$Z$16000,7,0)*$D$7)</f>
      </c>
      <c r="F59" s="8">
        <f>IF(ISNA(VLOOKUP($A59,PPRRVU11!$A$10:$Z$16000,15,0)),"",VLOOKUP($A59,PPRRVU11!$A$10:$Z$16000,15,0)*$E$7)</f>
      </c>
      <c r="G59" s="18">
        <f t="shared" si="8"/>
      </c>
      <c r="H59" s="23">
        <f t="shared" si="9"/>
      </c>
      <c r="I59" s="23">
        <f t="shared" si="10"/>
      </c>
      <c r="J59" s="24"/>
      <c r="K59" s="25"/>
      <c r="L59" s="26">
        <f t="shared" si="11"/>
      </c>
      <c r="M59" s="25"/>
      <c r="N59" s="26">
        <f t="shared" si="7"/>
      </c>
      <c r="O59">
        <f t="shared" si="12"/>
        <v>0</v>
      </c>
      <c r="P59">
        <f t="shared" si="13"/>
      </c>
      <c r="Q59">
        <f t="shared" si="14"/>
      </c>
    </row>
    <row r="60" spans="1:17" ht="15.75">
      <c r="A60" s="21"/>
      <c r="B60" s="22" t="str">
        <f>IF(ISNA(VLOOKUP($A60,PPRRVU11!$A$10:$Z$16000,3,0)),"&lt;- Enter A CPT Code",VLOOKUP($A60,PPRRVU11!$A$10:$Z$16000,3,0))</f>
        <v>&lt;- Enter A CPT Code</v>
      </c>
      <c r="C60" s="8">
        <f>IF(ISNA(VLOOKUP($A60,PPRRVU11!$A$10:$Z$16000,4,0)),"",VLOOKUP($A60,PPRRVU11!$A$10:$Z$16000,4,0))</f>
      </c>
      <c r="D60" s="8">
        <f>IF(ISNA(VLOOKUP($A60,PPRRVU11!$A$10:$Z$16000,6,0)),"",VLOOKUP($A60,PPRRVU11!$A$10:$Z$16000,6,0)*$C$7)</f>
      </c>
      <c r="E60" s="8">
        <f>IF(ISNA(VLOOKUP($A60,PPRRVU11!$A$10:$Z$16000,7,0)),"",VLOOKUP($A60,PPRRVU11!$A$10:$Z$16000,7,0)*$D$7)</f>
      </c>
      <c r="F60" s="8">
        <f>IF(ISNA(VLOOKUP($A60,PPRRVU11!$A$10:$Z$16000,15,0)),"",VLOOKUP($A60,PPRRVU11!$A$10:$Z$16000,15,0)*$E$7)</f>
      </c>
      <c r="G60" s="18">
        <f t="shared" si="8"/>
      </c>
      <c r="H60" s="23">
        <f t="shared" si="9"/>
      </c>
      <c r="I60" s="23">
        <f t="shared" si="10"/>
      </c>
      <c r="J60" s="24"/>
      <c r="K60" s="25"/>
      <c r="L60" s="26">
        <f t="shared" si="11"/>
      </c>
      <c r="M60" s="25"/>
      <c r="N60" s="26">
        <f t="shared" si="7"/>
      </c>
      <c r="O60">
        <f t="shared" si="12"/>
        <v>0</v>
      </c>
      <c r="P60">
        <f t="shared" si="13"/>
      </c>
      <c r="Q60">
        <f t="shared" si="14"/>
      </c>
    </row>
    <row r="61" spans="1:17" ht="15.75">
      <c r="A61" s="21"/>
      <c r="B61" s="22" t="str">
        <f>IF(ISNA(VLOOKUP($A61,PPRRVU11!$A$10:$Z$16000,3,0)),"&lt;- Enter A CPT Code",VLOOKUP($A61,PPRRVU11!$A$10:$Z$16000,3,0))</f>
        <v>&lt;- Enter A CPT Code</v>
      </c>
      <c r="C61" s="8">
        <f>IF(ISNA(VLOOKUP($A61,PPRRVU11!$A$10:$Z$16000,4,0)),"",VLOOKUP($A61,PPRRVU11!$A$10:$Z$16000,4,0))</f>
      </c>
      <c r="D61" s="8">
        <f>IF(ISNA(VLOOKUP($A61,PPRRVU11!$A$10:$Z$16000,6,0)),"",VLOOKUP($A61,PPRRVU11!$A$10:$Z$16000,6,0)*$C$7)</f>
      </c>
      <c r="E61" s="8">
        <f>IF(ISNA(VLOOKUP($A61,PPRRVU11!$A$10:$Z$16000,7,0)),"",VLOOKUP($A61,PPRRVU11!$A$10:$Z$16000,7,0)*$D$7)</f>
      </c>
      <c r="F61" s="8">
        <f>IF(ISNA(VLOOKUP($A61,PPRRVU11!$A$10:$Z$16000,15,0)),"",VLOOKUP($A61,PPRRVU11!$A$10:$Z$16000,15,0)*$E$7)</f>
      </c>
      <c r="G61" s="18">
        <f t="shared" si="8"/>
      </c>
      <c r="H61" s="23">
        <f t="shared" si="9"/>
      </c>
      <c r="I61" s="23">
        <f t="shared" si="10"/>
      </c>
      <c r="J61" s="24"/>
      <c r="K61" s="25"/>
      <c r="L61" s="26">
        <f t="shared" si="11"/>
      </c>
      <c r="M61" s="25"/>
      <c r="N61" s="26">
        <f t="shared" si="7"/>
      </c>
      <c r="O61">
        <f t="shared" si="12"/>
        <v>0</v>
      </c>
      <c r="P61">
        <f t="shared" si="13"/>
      </c>
      <c r="Q61">
        <f t="shared" si="14"/>
      </c>
    </row>
    <row r="62" spans="1:17" ht="15.75">
      <c r="A62" s="21"/>
      <c r="B62" s="22" t="str">
        <f>IF(ISNA(VLOOKUP($A62,PPRRVU11!$A$10:$Z$16000,3,0)),"&lt;- Enter A CPT Code",VLOOKUP($A62,PPRRVU11!$A$10:$Z$16000,3,0))</f>
        <v>&lt;- Enter A CPT Code</v>
      </c>
      <c r="C62" s="8">
        <f>IF(ISNA(VLOOKUP($A62,PPRRVU11!$A$10:$Z$16000,4,0)),"",VLOOKUP($A62,PPRRVU11!$A$10:$Z$16000,4,0))</f>
      </c>
      <c r="D62" s="8">
        <f>IF(ISNA(VLOOKUP($A62,PPRRVU11!$A$10:$Z$16000,6,0)),"",VLOOKUP($A62,PPRRVU11!$A$10:$Z$16000,6,0)*$C$7)</f>
      </c>
      <c r="E62" s="8">
        <f>IF(ISNA(VLOOKUP($A62,PPRRVU11!$A$10:$Z$16000,7,0)),"",VLOOKUP($A62,PPRRVU11!$A$10:$Z$16000,7,0)*$D$7)</f>
      </c>
      <c r="F62" s="8">
        <f>IF(ISNA(VLOOKUP($A62,PPRRVU11!$A$10:$Z$16000,15,0)),"",VLOOKUP($A62,PPRRVU11!$A$10:$Z$16000,15,0)*$E$7)</f>
      </c>
      <c r="G62" s="18">
        <f t="shared" si="8"/>
      </c>
      <c r="H62" s="23">
        <f t="shared" si="9"/>
      </c>
      <c r="I62" s="23">
        <f t="shared" si="10"/>
      </c>
      <c r="J62" s="24"/>
      <c r="K62" s="25"/>
      <c r="L62" s="26">
        <f t="shared" si="11"/>
      </c>
      <c r="M62" s="25"/>
      <c r="N62" s="26">
        <f t="shared" si="7"/>
      </c>
      <c r="O62">
        <f t="shared" si="12"/>
        <v>0</v>
      </c>
      <c r="P62">
        <f t="shared" si="13"/>
      </c>
      <c r="Q62">
        <f t="shared" si="14"/>
      </c>
    </row>
    <row r="63" spans="1:17" ht="15.75">
      <c r="A63" s="21"/>
      <c r="B63" s="22" t="str">
        <f>IF(ISNA(VLOOKUP($A63,PPRRVU11!$A$10:$Z$16000,3,0)),"&lt;- Enter A CPT Code",VLOOKUP($A63,PPRRVU11!$A$10:$Z$16000,3,0))</f>
        <v>&lt;- Enter A CPT Code</v>
      </c>
      <c r="C63" s="8">
        <f>IF(ISNA(VLOOKUP($A63,PPRRVU11!$A$10:$Z$16000,4,0)),"",VLOOKUP($A63,PPRRVU11!$A$10:$Z$16000,4,0))</f>
      </c>
      <c r="D63" s="8">
        <f>IF(ISNA(VLOOKUP($A63,PPRRVU11!$A$10:$Z$16000,6,0)),"",VLOOKUP($A63,PPRRVU11!$A$10:$Z$16000,6,0)*$C$7)</f>
      </c>
      <c r="E63" s="8">
        <f>IF(ISNA(VLOOKUP($A63,PPRRVU11!$A$10:$Z$16000,7,0)),"",VLOOKUP($A63,PPRRVU11!$A$10:$Z$16000,7,0)*$D$7)</f>
      </c>
      <c r="F63" s="8">
        <f>IF(ISNA(VLOOKUP($A63,PPRRVU11!$A$10:$Z$16000,15,0)),"",VLOOKUP($A63,PPRRVU11!$A$10:$Z$16000,15,0)*$E$7)</f>
      </c>
      <c r="G63" s="18">
        <f t="shared" si="8"/>
      </c>
      <c r="H63" s="23">
        <f t="shared" si="9"/>
      </c>
      <c r="I63" s="23">
        <f t="shared" si="10"/>
      </c>
      <c r="J63" s="24"/>
      <c r="K63" s="25"/>
      <c r="L63" s="26">
        <f t="shared" si="11"/>
      </c>
      <c r="M63" s="25"/>
      <c r="N63" s="26">
        <f t="shared" si="7"/>
      </c>
      <c r="O63">
        <f t="shared" si="12"/>
        <v>0</v>
      </c>
      <c r="P63">
        <f t="shared" si="13"/>
      </c>
      <c r="Q63">
        <f t="shared" si="14"/>
      </c>
    </row>
  </sheetData>
  <sheetProtection selectLockedCells="1" selectUnlockedCells="1"/>
  <mergeCells count="1">
    <mergeCell ref="D1:H5"/>
  </mergeCells>
  <printOptions/>
  <pageMargins left="0.7875" right="0.7875" top="1.025" bottom="1.025" header="0.7875" footer="0.7875"/>
  <pageSetup firstPageNumber="1" useFirstPageNumber="1"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024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0" customWidth="1"/>
    <col min="2" max="2" width="6.00390625" style="0" customWidth="1"/>
    <col min="3" max="3" width="31.7109375" style="0" customWidth="1"/>
    <col min="4" max="4" width="8.421875" style="0" customWidth="1"/>
    <col min="6" max="6" width="9.140625" style="27" customWidth="1"/>
    <col min="7" max="7" width="12.00390625" style="27" customWidth="1"/>
    <col min="8" max="8" width="11.8515625" style="0" customWidth="1"/>
    <col min="9" max="9" width="12.421875" style="27" customWidth="1"/>
    <col min="10" max="10" width="10.8515625" style="0" customWidth="1"/>
    <col min="11" max="11" width="11.140625" style="27" customWidth="1"/>
    <col min="12" max="12" width="11.00390625" style="0" customWidth="1"/>
    <col min="13" max="13" width="10.8515625" style="27" customWidth="1"/>
    <col min="14" max="14" width="11.8515625" style="0" customWidth="1"/>
    <col min="15" max="15" width="9.140625" style="27" customWidth="1"/>
    <col min="16" max="16" width="12.7109375" style="27" customWidth="1"/>
    <col min="17" max="17" width="11.421875" style="27" customWidth="1"/>
    <col min="18" max="18" width="11.140625" style="27" customWidth="1"/>
    <col min="19" max="19" width="11.8515625" style="27" customWidth="1"/>
    <col min="22" max="24" width="9.140625" style="27" customWidth="1"/>
    <col min="32" max="32" width="12.8515625" style="0" customWidth="1"/>
    <col min="33" max="33" width="12.421875" style="0" customWidth="1"/>
    <col min="34" max="34" width="12.8515625" style="0" customWidth="1"/>
    <col min="35" max="35" width="12.00390625" style="27" customWidth="1"/>
    <col min="36" max="36" width="10.7109375" style="27" customWidth="1"/>
    <col min="37" max="37" width="9.140625" style="27" customWidth="1"/>
  </cols>
  <sheetData>
    <row r="1" spans="1:34" ht="15.75">
      <c r="A1" s="15"/>
      <c r="B1" s="28"/>
      <c r="C1" s="29"/>
      <c r="E1" s="30"/>
      <c r="H1" s="27"/>
      <c r="J1" s="27"/>
      <c r="L1" s="27"/>
      <c r="N1" s="31"/>
      <c r="T1" s="27"/>
      <c r="U1" s="27"/>
      <c r="Y1" s="32"/>
      <c r="Z1" s="33"/>
      <c r="AE1" s="32"/>
      <c r="AG1" s="27"/>
      <c r="AH1" s="34"/>
    </row>
    <row r="2" spans="1:34" ht="12.75">
      <c r="A2" s="15"/>
      <c r="B2" s="28"/>
      <c r="C2" s="35"/>
      <c r="E2" s="30"/>
      <c r="H2" s="27"/>
      <c r="J2" s="27"/>
      <c r="L2" s="27"/>
      <c r="N2" s="31"/>
      <c r="T2" s="27"/>
      <c r="U2" s="27"/>
      <c r="Y2" s="32"/>
      <c r="Z2" s="33"/>
      <c r="AE2" s="32"/>
      <c r="AG2" s="27"/>
      <c r="AH2" s="34"/>
    </row>
    <row r="3" spans="1:34" ht="12.75">
      <c r="A3" s="15"/>
      <c r="B3" s="28"/>
      <c r="C3" s="35"/>
      <c r="E3" s="30"/>
      <c r="H3" s="27"/>
      <c r="J3" s="27"/>
      <c r="L3" s="27"/>
      <c r="N3" s="31"/>
      <c r="T3" s="27"/>
      <c r="U3" s="27"/>
      <c r="Y3" s="32"/>
      <c r="Z3" s="33"/>
      <c r="AE3" s="32"/>
      <c r="AG3" s="27"/>
      <c r="AH3" s="34"/>
    </row>
    <row r="4" spans="1:34" ht="12.75">
      <c r="A4" s="15"/>
      <c r="B4" s="28"/>
      <c r="C4" s="35"/>
      <c r="E4" s="30"/>
      <c r="H4" s="27"/>
      <c r="J4" s="27"/>
      <c r="L4" s="27"/>
      <c r="N4" s="31"/>
      <c r="T4" s="27"/>
      <c r="U4" s="27"/>
      <c r="Y4" s="32"/>
      <c r="Z4" s="33"/>
      <c r="AE4" s="32"/>
      <c r="AG4" s="27"/>
      <c r="AH4" s="34"/>
    </row>
    <row r="5" spans="1:34" ht="13.5">
      <c r="A5" s="15"/>
      <c r="B5" s="28"/>
      <c r="C5" s="36"/>
      <c r="D5" s="16"/>
      <c r="E5" s="30"/>
      <c r="H5" s="27"/>
      <c r="J5" s="27"/>
      <c r="L5" s="27"/>
      <c r="N5" s="27"/>
      <c r="P5" s="31"/>
      <c r="T5" s="27"/>
      <c r="AA5" s="32"/>
      <c r="AB5" s="33"/>
      <c r="AE5" s="32"/>
      <c r="AH5" s="34"/>
    </row>
    <row r="6" spans="1:36" ht="13.5">
      <c r="A6" s="15"/>
      <c r="B6" s="28"/>
      <c r="C6" s="35"/>
      <c r="D6" s="16"/>
      <c r="E6" s="30"/>
      <c r="H6" s="27"/>
      <c r="J6" s="17"/>
      <c r="L6" s="27"/>
      <c r="N6" s="17"/>
      <c r="P6" s="31"/>
      <c r="T6" s="27"/>
      <c r="AA6" s="32"/>
      <c r="AB6" s="33"/>
      <c r="AE6" s="32"/>
      <c r="AH6" s="34"/>
      <c r="AI6" s="37"/>
      <c r="AJ6" s="37"/>
    </row>
    <row r="7" spans="1:37" ht="13.5">
      <c r="A7" s="15"/>
      <c r="B7" s="28"/>
      <c r="C7" s="15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6"/>
      <c r="U7" s="38"/>
      <c r="AC7" s="16"/>
      <c r="AD7" s="30"/>
      <c r="AE7" s="32"/>
      <c r="AF7" s="39"/>
      <c r="AG7" s="30"/>
      <c r="AH7" s="40"/>
      <c r="AI7" s="37"/>
      <c r="AJ7" s="37"/>
      <c r="AK7" s="37"/>
    </row>
    <row r="8" spans="1:37" ht="13.5">
      <c r="A8" s="15"/>
      <c r="B8" s="28"/>
      <c r="C8" s="15"/>
      <c r="D8" s="16"/>
      <c r="E8" s="16"/>
      <c r="F8" s="17"/>
      <c r="G8" s="17"/>
      <c r="H8" s="17"/>
      <c r="I8" s="17"/>
      <c r="J8" s="16"/>
      <c r="K8" s="17"/>
      <c r="L8" s="17"/>
      <c r="M8" s="17"/>
      <c r="N8" s="17"/>
      <c r="O8" s="17"/>
      <c r="P8" s="17"/>
      <c r="Q8" s="17"/>
      <c r="R8" s="17"/>
      <c r="S8" s="17"/>
      <c r="T8" s="16"/>
      <c r="U8" s="38"/>
      <c r="AC8" s="16"/>
      <c r="AD8" s="30"/>
      <c r="AE8" s="32"/>
      <c r="AF8" s="39"/>
      <c r="AG8" s="30"/>
      <c r="AH8" s="40"/>
      <c r="AI8" s="37"/>
      <c r="AJ8" s="37"/>
      <c r="AK8" s="37"/>
    </row>
    <row r="9" spans="1:37" ht="13.5">
      <c r="A9" s="15"/>
      <c r="B9" s="28"/>
      <c r="C9" s="15"/>
      <c r="D9" s="41"/>
      <c r="E9" s="16"/>
      <c r="F9" s="17"/>
      <c r="G9" s="17"/>
      <c r="H9" s="17"/>
      <c r="I9" s="17"/>
      <c r="J9" s="16"/>
      <c r="K9" s="17"/>
      <c r="L9" s="17"/>
      <c r="M9" s="17"/>
      <c r="N9" s="17"/>
      <c r="O9" s="17"/>
      <c r="P9" s="17"/>
      <c r="Q9" s="17"/>
      <c r="R9" s="17"/>
      <c r="S9" s="17"/>
      <c r="T9" s="41"/>
      <c r="U9" s="38"/>
      <c r="V9" s="17"/>
      <c r="W9" s="17"/>
      <c r="X9" s="17"/>
      <c r="Y9" s="41"/>
      <c r="Z9" s="41"/>
      <c r="AA9" s="41"/>
      <c r="AB9" s="41"/>
      <c r="AC9" s="41"/>
      <c r="AD9" s="16"/>
      <c r="AE9" s="42"/>
      <c r="AF9" s="39"/>
      <c r="AG9" s="30"/>
      <c r="AH9" s="40"/>
      <c r="AI9" s="37"/>
      <c r="AJ9" s="37"/>
      <c r="AK9" s="37"/>
    </row>
    <row r="10" spans="1:37" ht="13.5">
      <c r="A10" s="41"/>
      <c r="B10" s="43"/>
      <c r="C10" s="41"/>
      <c r="D10" s="41"/>
      <c r="E10" s="16"/>
      <c r="F10" s="17"/>
      <c r="G10" s="17"/>
      <c r="H10" s="17"/>
      <c r="I10" s="17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41"/>
      <c r="U10" s="38"/>
      <c r="V10" s="17"/>
      <c r="W10" s="17"/>
      <c r="X10" s="17"/>
      <c r="Y10" s="41"/>
      <c r="Z10" s="41"/>
      <c r="AA10" s="41"/>
      <c r="AB10" s="41"/>
      <c r="AC10" s="41"/>
      <c r="AD10" s="16"/>
      <c r="AE10" s="42"/>
      <c r="AF10" s="39"/>
      <c r="AG10" s="30"/>
      <c r="AH10" s="40"/>
      <c r="AI10" s="37"/>
      <c r="AJ10" s="37"/>
      <c r="AK10" s="37"/>
    </row>
    <row r="11" spans="1:32" ht="12.75">
      <c r="A11" s="15"/>
      <c r="U11" s="15"/>
      <c r="AF11" s="15"/>
    </row>
    <row r="12" spans="1:32" ht="12.75">
      <c r="A12" s="15"/>
      <c r="U12" s="15"/>
      <c r="AF12" s="15"/>
    </row>
    <row r="13" spans="1:32" ht="12.75">
      <c r="A13" s="15"/>
      <c r="U13" s="15"/>
      <c r="AF13" s="15"/>
    </row>
    <row r="14" spans="1:32" ht="12.75">
      <c r="A14" s="15"/>
      <c r="U14" s="15"/>
      <c r="AF14" s="15"/>
    </row>
    <row r="15" spans="1:32" ht="12.75">
      <c r="A15" s="15"/>
      <c r="U15" s="15"/>
      <c r="AF15" s="15"/>
    </row>
    <row r="16" spans="1:32" ht="12.75">
      <c r="A16" s="15"/>
      <c r="U16" s="15"/>
      <c r="AF16" s="15"/>
    </row>
    <row r="17" spans="1:32" ht="12.75">
      <c r="A17" s="15"/>
      <c r="U17" s="15"/>
      <c r="AF17" s="15"/>
    </row>
    <row r="18" spans="1:32" ht="12.75">
      <c r="A18" s="15"/>
      <c r="U18" s="15"/>
      <c r="AF18" s="15"/>
    </row>
    <row r="19" spans="1:32" ht="12.75">
      <c r="A19" s="15"/>
      <c r="U19" s="15"/>
      <c r="AF19" s="15"/>
    </row>
    <row r="20" spans="1:32" ht="12.75">
      <c r="A20" s="15"/>
      <c r="U20" s="15"/>
      <c r="AF20" s="15"/>
    </row>
    <row r="21" spans="1:32" ht="12.75">
      <c r="A21" s="15"/>
      <c r="U21" s="15"/>
      <c r="AF21" s="15"/>
    </row>
    <row r="22" spans="1:32" ht="12.75">
      <c r="A22" s="15"/>
      <c r="U22" s="15"/>
      <c r="AF22" s="15"/>
    </row>
    <row r="23" spans="1:32" ht="12.75">
      <c r="A23" s="15"/>
      <c r="U23" s="15"/>
      <c r="AF23" s="15"/>
    </row>
    <row r="24" spans="1:32" ht="12.75">
      <c r="A24" s="15"/>
      <c r="U24" s="15"/>
      <c r="AF24" s="15"/>
    </row>
    <row r="25" spans="1:32" ht="12.75">
      <c r="A25" s="15"/>
      <c r="U25" s="15"/>
      <c r="AF25" s="15"/>
    </row>
    <row r="26" spans="1:32" ht="12.75">
      <c r="A26" s="15"/>
      <c r="U26" s="15"/>
      <c r="AF26" s="15"/>
    </row>
    <row r="27" spans="1:32" ht="12.75">
      <c r="A27" s="15"/>
      <c r="U27" s="15"/>
      <c r="AF27" s="15"/>
    </row>
    <row r="28" spans="1:32" ht="12.75">
      <c r="A28" s="15"/>
      <c r="U28" s="15"/>
      <c r="AF28" s="15"/>
    </row>
    <row r="29" spans="1:32" ht="12.75">
      <c r="A29" s="15"/>
      <c r="U29" s="15"/>
      <c r="AF29" s="15"/>
    </row>
    <row r="30" spans="1:32" ht="12.75">
      <c r="A30" s="15"/>
      <c r="U30" s="15"/>
      <c r="AF30" s="15"/>
    </row>
    <row r="31" spans="1:32" ht="12.75">
      <c r="A31" s="15"/>
      <c r="U31" s="15"/>
      <c r="AF31" s="15"/>
    </row>
    <row r="32" spans="1:32" ht="12.75">
      <c r="A32" s="15"/>
      <c r="U32" s="15"/>
      <c r="AF32" s="15"/>
    </row>
    <row r="33" spans="1:32" ht="12.75">
      <c r="A33" s="15"/>
      <c r="U33" s="15"/>
      <c r="AF33" s="15"/>
    </row>
    <row r="34" spans="1:32" ht="12.75">
      <c r="A34" s="15"/>
      <c r="U34" s="15"/>
      <c r="AF34" s="15"/>
    </row>
    <row r="35" spans="1:32" ht="12.75">
      <c r="A35" s="15"/>
      <c r="U35" s="15"/>
      <c r="AF35" s="15"/>
    </row>
    <row r="36" spans="1:32" ht="12.75">
      <c r="A36" s="15"/>
      <c r="U36" s="15"/>
      <c r="AF36" s="15"/>
    </row>
    <row r="37" spans="1:32" ht="12.75">
      <c r="A37" s="15"/>
      <c r="U37" s="15"/>
      <c r="AF37" s="15"/>
    </row>
    <row r="38" spans="1:32" ht="12.75">
      <c r="A38" s="15"/>
      <c r="U38" s="15"/>
      <c r="AF38" s="15"/>
    </row>
    <row r="39" spans="1:32" ht="12.75">
      <c r="A39" s="15"/>
      <c r="U39" s="15"/>
      <c r="AF39" s="15"/>
    </row>
    <row r="40" spans="1:32" ht="12.75">
      <c r="A40" s="15"/>
      <c r="U40" s="15"/>
      <c r="AF40" s="15"/>
    </row>
    <row r="41" spans="1:32" ht="12.75">
      <c r="A41" s="15"/>
      <c r="U41" s="15"/>
      <c r="AF41" s="15"/>
    </row>
    <row r="42" spans="1:32" ht="12.75">
      <c r="A42" s="15"/>
      <c r="U42" s="15"/>
      <c r="AF42" s="15"/>
    </row>
    <row r="43" spans="1:32" ht="12.75">
      <c r="A43" s="15"/>
      <c r="U43" s="15"/>
      <c r="AF43" s="15"/>
    </row>
    <row r="44" spans="1:32" ht="12.75">
      <c r="A44" s="15"/>
      <c r="U44" s="15"/>
      <c r="AF44" s="15"/>
    </row>
    <row r="45" spans="1:32" ht="12.75">
      <c r="A45" s="15"/>
      <c r="U45" s="15"/>
      <c r="AF45" s="15"/>
    </row>
    <row r="46" spans="1:32" ht="12.75">
      <c r="A46" s="15"/>
      <c r="U46" s="15"/>
      <c r="AF46" s="15"/>
    </row>
    <row r="47" spans="1:32" ht="12.75">
      <c r="A47" s="15"/>
      <c r="U47" s="15"/>
      <c r="AF47" s="15"/>
    </row>
    <row r="48" spans="1:32" ht="12.75">
      <c r="A48" s="15"/>
      <c r="U48" s="15"/>
      <c r="AF48" s="15"/>
    </row>
    <row r="49" spans="1:32" ht="12.75">
      <c r="A49" s="15"/>
      <c r="U49" s="15"/>
      <c r="AF49" s="15"/>
    </row>
    <row r="50" spans="1:32" ht="12.75">
      <c r="A50" s="15"/>
      <c r="U50" s="15"/>
      <c r="AF50" s="15"/>
    </row>
    <row r="51" spans="1:32" ht="12.75">
      <c r="A51" s="15"/>
      <c r="U51" s="15"/>
      <c r="AF51" s="15"/>
    </row>
    <row r="52" spans="1:32" ht="12.75">
      <c r="A52" s="15"/>
      <c r="U52" s="15"/>
      <c r="AF52" s="15"/>
    </row>
    <row r="53" spans="1:32" ht="12.75">
      <c r="A53" s="15"/>
      <c r="U53" s="15"/>
      <c r="AF53" s="15"/>
    </row>
    <row r="54" spans="1:32" ht="12.75">
      <c r="A54" s="15"/>
      <c r="U54" s="15"/>
      <c r="AF54" s="15"/>
    </row>
    <row r="55" spans="1:32" ht="12.75">
      <c r="A55" s="15"/>
      <c r="U55" s="15"/>
      <c r="AF55" s="15"/>
    </row>
    <row r="56" spans="1:32" ht="12.75">
      <c r="A56" s="15"/>
      <c r="U56" s="15"/>
      <c r="AF56" s="15"/>
    </row>
    <row r="57" spans="1:32" ht="12.75">
      <c r="A57" s="15"/>
      <c r="U57" s="15"/>
      <c r="AF57" s="15"/>
    </row>
    <row r="58" spans="1:32" ht="12.75">
      <c r="A58" s="15"/>
      <c r="U58" s="15"/>
      <c r="AF58" s="15"/>
    </row>
    <row r="59" spans="1:32" ht="12.75">
      <c r="A59" s="15"/>
      <c r="U59" s="15"/>
      <c r="AF59" s="15"/>
    </row>
    <row r="60" spans="1:32" ht="12.75">
      <c r="A60" s="15"/>
      <c r="U60" s="15"/>
      <c r="AF60" s="15"/>
    </row>
    <row r="61" spans="1:32" ht="12.75">
      <c r="A61" s="15"/>
      <c r="U61" s="15"/>
      <c r="AF61" s="15"/>
    </row>
    <row r="62" spans="1:32" ht="12.75">
      <c r="A62" s="15"/>
      <c r="U62" s="15"/>
      <c r="AF62" s="15"/>
    </row>
    <row r="63" spans="1:32" ht="12.75">
      <c r="A63" s="15"/>
      <c r="U63" s="15"/>
      <c r="AF63" s="15"/>
    </row>
    <row r="64" spans="1:32" ht="12.75">
      <c r="A64" s="15"/>
      <c r="U64" s="15"/>
      <c r="AF64" s="15"/>
    </row>
    <row r="65" spans="1:32" ht="12.75">
      <c r="A65" s="15"/>
      <c r="U65" s="15"/>
      <c r="AF65" s="15"/>
    </row>
    <row r="66" spans="1:32" ht="12.75">
      <c r="A66" s="15"/>
      <c r="U66" s="15"/>
      <c r="AF66" s="15"/>
    </row>
    <row r="67" spans="1:32" ht="12.75">
      <c r="A67" s="15"/>
      <c r="U67" s="15"/>
      <c r="AF67" s="15"/>
    </row>
    <row r="68" spans="1:32" ht="12.75">
      <c r="A68" s="15"/>
      <c r="U68" s="15"/>
      <c r="AF68" s="15"/>
    </row>
    <row r="69" spans="1:32" ht="12.75">
      <c r="A69" s="15"/>
      <c r="U69" s="15"/>
      <c r="AF69" s="15"/>
    </row>
    <row r="70" spans="1:32" ht="12.75">
      <c r="A70" s="15"/>
      <c r="U70" s="15"/>
      <c r="AF70" s="15"/>
    </row>
    <row r="71" spans="1:32" ht="12.75">
      <c r="A71" s="15"/>
      <c r="U71" s="15"/>
      <c r="AF71" s="15"/>
    </row>
    <row r="72" spans="1:32" ht="12.75">
      <c r="A72" s="15"/>
      <c r="U72" s="15"/>
      <c r="AF72" s="15"/>
    </row>
    <row r="73" spans="1:32" ht="12.75">
      <c r="A73" s="15"/>
      <c r="U73" s="15"/>
      <c r="AF73" s="15"/>
    </row>
    <row r="74" spans="1:32" ht="12.75">
      <c r="A74" s="15"/>
      <c r="U74" s="15"/>
      <c r="AF74" s="15"/>
    </row>
    <row r="75" spans="1:32" ht="12.75">
      <c r="A75" s="15"/>
      <c r="U75" s="15"/>
      <c r="AF75" s="15"/>
    </row>
    <row r="76" spans="1:32" ht="12.75">
      <c r="A76" s="15"/>
      <c r="U76" s="15"/>
      <c r="AF76" s="15"/>
    </row>
    <row r="77" spans="1:32" ht="12.75">
      <c r="A77" s="15"/>
      <c r="U77" s="15"/>
      <c r="AF77" s="15"/>
    </row>
    <row r="78" spans="1:32" ht="12.75">
      <c r="A78" s="15"/>
      <c r="U78" s="15"/>
      <c r="AF78" s="15"/>
    </row>
    <row r="79" spans="1:32" ht="12.75">
      <c r="A79" s="15"/>
      <c r="U79" s="15"/>
      <c r="AF79" s="15"/>
    </row>
    <row r="80" spans="1:32" ht="12.75">
      <c r="A80" s="15"/>
      <c r="U80" s="15"/>
      <c r="AF80" s="15"/>
    </row>
    <row r="81" spans="1:32" ht="12.75">
      <c r="A81" s="15"/>
      <c r="U81" s="15"/>
      <c r="AF81" s="15"/>
    </row>
    <row r="82" spans="1:32" ht="12.75">
      <c r="A82" s="15"/>
      <c r="U82" s="15"/>
      <c r="AF82" s="15"/>
    </row>
    <row r="83" spans="1:32" ht="12.75">
      <c r="A83" s="15"/>
      <c r="U83" s="15"/>
      <c r="AF83" s="15"/>
    </row>
    <row r="84" spans="1:32" ht="12.75">
      <c r="A84" s="15"/>
      <c r="U84" s="15"/>
      <c r="AF84" s="15"/>
    </row>
    <row r="85" spans="1:32" ht="12.75">
      <c r="A85" s="15"/>
      <c r="U85" s="15"/>
      <c r="AF85" s="15"/>
    </row>
    <row r="86" spans="1:32" ht="12.75">
      <c r="A86" s="15"/>
      <c r="U86" s="15"/>
      <c r="AF86" s="15"/>
    </row>
    <row r="87" spans="1:32" ht="12.75">
      <c r="A87" s="15"/>
      <c r="U87" s="15"/>
      <c r="AF87" s="15"/>
    </row>
    <row r="88" spans="1:32" ht="12.75">
      <c r="A88" s="15"/>
      <c r="U88" s="15"/>
      <c r="AF88" s="15"/>
    </row>
    <row r="89" spans="1:32" ht="12.75">
      <c r="A89" s="15"/>
      <c r="U89" s="15"/>
      <c r="AF89" s="15"/>
    </row>
    <row r="90" spans="1:32" ht="12.75">
      <c r="A90" s="15"/>
      <c r="U90" s="15"/>
      <c r="AF90" s="15"/>
    </row>
    <row r="91" spans="1:32" ht="12.75">
      <c r="A91" s="15"/>
      <c r="U91" s="15"/>
      <c r="AF91" s="15"/>
    </row>
    <row r="92" spans="1:32" ht="12.75">
      <c r="A92" s="15"/>
      <c r="U92" s="15"/>
      <c r="AF92" s="15"/>
    </row>
    <row r="93" spans="1:32" ht="12.75">
      <c r="A93" s="15"/>
      <c r="U93" s="15"/>
      <c r="AF93" s="15"/>
    </row>
    <row r="94" spans="1:32" ht="12.75">
      <c r="A94" s="15"/>
      <c r="U94" s="15"/>
      <c r="AF94" s="15"/>
    </row>
    <row r="95" spans="1:32" ht="12.75">
      <c r="A95" s="15"/>
      <c r="U95" s="15"/>
      <c r="AF95" s="15"/>
    </row>
    <row r="96" spans="1:32" ht="12.75">
      <c r="A96" s="15"/>
      <c r="U96" s="15"/>
      <c r="AF96" s="15"/>
    </row>
    <row r="97" spans="1:32" ht="12.75">
      <c r="A97" s="15"/>
      <c r="U97" s="15"/>
      <c r="AF97" s="15"/>
    </row>
    <row r="98" spans="1:32" ht="12.75">
      <c r="A98" s="15"/>
      <c r="U98" s="15"/>
      <c r="AF98" s="15"/>
    </row>
    <row r="99" spans="1:32" ht="12.75">
      <c r="A99" s="15"/>
      <c r="U99" s="15"/>
      <c r="AF99" s="15"/>
    </row>
    <row r="100" spans="1:32" ht="12.75">
      <c r="A100" s="15"/>
      <c r="U100" s="15"/>
      <c r="AF100" s="15"/>
    </row>
    <row r="101" spans="1:32" ht="12.75">
      <c r="A101" s="15"/>
      <c r="U101" s="15"/>
      <c r="AF101" s="15"/>
    </row>
    <row r="102" spans="1:32" ht="12.75">
      <c r="A102" s="15"/>
      <c r="U102" s="15"/>
      <c r="AF102" s="15"/>
    </row>
    <row r="103" spans="1:32" ht="12.75">
      <c r="A103" s="15"/>
      <c r="U103" s="15"/>
      <c r="AF103" s="15"/>
    </row>
    <row r="104" spans="1:32" ht="12.75">
      <c r="A104" s="15"/>
      <c r="U104" s="15"/>
      <c r="AF104" s="15"/>
    </row>
    <row r="105" spans="1:32" ht="12.75">
      <c r="A105" s="15"/>
      <c r="U105" s="15"/>
      <c r="AF105" s="15"/>
    </row>
    <row r="106" spans="1:32" ht="12.75">
      <c r="A106" s="15"/>
      <c r="U106" s="15"/>
      <c r="AF106" s="15"/>
    </row>
    <row r="107" spans="1:32" ht="12.75">
      <c r="A107" s="15"/>
      <c r="U107" s="15"/>
      <c r="AF107" s="15"/>
    </row>
    <row r="108" spans="1:32" ht="12.75">
      <c r="A108" s="15"/>
      <c r="U108" s="15"/>
      <c r="AF108" s="15"/>
    </row>
    <row r="109" spans="1:32" ht="12.75">
      <c r="A109" s="15"/>
      <c r="U109" s="15"/>
      <c r="AF109" s="15"/>
    </row>
    <row r="110" spans="1:32" ht="12.75">
      <c r="A110" s="15"/>
      <c r="U110" s="15"/>
      <c r="AF110" s="15"/>
    </row>
    <row r="111" spans="1:32" ht="12.75">
      <c r="A111" s="15"/>
      <c r="U111" s="15"/>
      <c r="AF111" s="15"/>
    </row>
    <row r="112" spans="1:32" ht="12.75">
      <c r="A112" s="15"/>
      <c r="U112" s="15"/>
      <c r="AF112" s="15"/>
    </row>
    <row r="113" spans="1:32" ht="12.75">
      <c r="A113" s="15"/>
      <c r="U113" s="15"/>
      <c r="AF113" s="15"/>
    </row>
    <row r="114" spans="1:32" ht="12.75">
      <c r="A114" s="15"/>
      <c r="U114" s="15"/>
      <c r="AF114" s="15"/>
    </row>
    <row r="115" spans="1:32" ht="12.75">
      <c r="A115" s="15"/>
      <c r="U115" s="15"/>
      <c r="AF115" s="15"/>
    </row>
    <row r="116" spans="1:32" ht="12.75">
      <c r="A116" s="15"/>
      <c r="U116" s="15"/>
      <c r="AF116" s="15"/>
    </row>
    <row r="117" spans="1:32" ht="12.75">
      <c r="A117" s="15"/>
      <c r="U117" s="15"/>
      <c r="AF117" s="15"/>
    </row>
    <row r="118" spans="1:32" ht="12.75">
      <c r="A118" s="15"/>
      <c r="U118" s="15"/>
      <c r="AF118" s="15"/>
    </row>
    <row r="119" spans="1:32" ht="12.75">
      <c r="A119" s="15"/>
      <c r="U119" s="15"/>
      <c r="AF119" s="15"/>
    </row>
    <row r="120" spans="1:32" ht="12.75">
      <c r="A120" s="15"/>
      <c r="U120" s="15"/>
      <c r="AF120" s="15"/>
    </row>
    <row r="121" spans="1:32" ht="12.75">
      <c r="A121" s="15"/>
      <c r="U121" s="15"/>
      <c r="AF121" s="15"/>
    </row>
    <row r="122" spans="1:32" ht="12.75">
      <c r="A122" s="15"/>
      <c r="U122" s="15"/>
      <c r="AF122" s="15"/>
    </row>
    <row r="123" spans="1:32" ht="12.75">
      <c r="A123" s="15"/>
      <c r="U123" s="15"/>
      <c r="AF123" s="15"/>
    </row>
    <row r="124" spans="1:32" ht="12.75">
      <c r="A124" s="15"/>
      <c r="U124" s="15"/>
      <c r="AF124" s="15"/>
    </row>
    <row r="125" spans="1:32" ht="12.75">
      <c r="A125" s="15"/>
      <c r="U125" s="15"/>
      <c r="AF125" s="15"/>
    </row>
    <row r="126" spans="1:32" ht="12.75">
      <c r="A126" s="15"/>
      <c r="U126" s="15"/>
      <c r="AF126" s="15"/>
    </row>
    <row r="127" spans="1:32" ht="12.75">
      <c r="A127" s="15"/>
      <c r="U127" s="15"/>
      <c r="AF127" s="15"/>
    </row>
    <row r="128" spans="1:32" ht="12.75">
      <c r="A128" s="15"/>
      <c r="U128" s="15"/>
      <c r="AF128" s="15"/>
    </row>
    <row r="129" spans="1:32" ht="12.75">
      <c r="A129" s="15"/>
      <c r="U129" s="15"/>
      <c r="AF129" s="15"/>
    </row>
    <row r="130" spans="1:32" ht="12.75">
      <c r="A130" s="15"/>
      <c r="U130" s="15"/>
      <c r="AF130" s="15"/>
    </row>
    <row r="131" spans="1:32" ht="12.75">
      <c r="A131" s="15"/>
      <c r="U131" s="15"/>
      <c r="AF131" s="15"/>
    </row>
    <row r="132" spans="1:32" ht="12.75">
      <c r="A132" s="15"/>
      <c r="U132" s="15"/>
      <c r="AF132" s="15"/>
    </row>
    <row r="133" spans="1:32" ht="12.75">
      <c r="A133" s="15"/>
      <c r="U133" s="15"/>
      <c r="AF133" s="15"/>
    </row>
    <row r="134" spans="1:32" ht="12.75">
      <c r="A134" s="15"/>
      <c r="U134" s="15"/>
      <c r="AF134" s="15"/>
    </row>
    <row r="135" spans="1:32" ht="12.75">
      <c r="A135" s="15"/>
      <c r="U135" s="15"/>
      <c r="AF135" s="15"/>
    </row>
    <row r="136" spans="1:32" ht="12.75">
      <c r="A136" s="15"/>
      <c r="U136" s="15"/>
      <c r="AF136" s="15"/>
    </row>
    <row r="137" spans="1:32" ht="12.75">
      <c r="A137" s="15"/>
      <c r="U137" s="15"/>
      <c r="AF137" s="15"/>
    </row>
    <row r="138" spans="1:32" ht="12.75">
      <c r="A138" s="15"/>
      <c r="U138" s="15"/>
      <c r="AF138" s="15"/>
    </row>
    <row r="139" spans="1:32" ht="12.75">
      <c r="A139" s="15"/>
      <c r="U139" s="15"/>
      <c r="AF139" s="15"/>
    </row>
    <row r="140" spans="1:32" ht="12.75">
      <c r="A140" s="15"/>
      <c r="U140" s="15"/>
      <c r="AF140" s="15"/>
    </row>
    <row r="141" spans="1:32" ht="12.75">
      <c r="A141" s="15"/>
      <c r="U141" s="15"/>
      <c r="AF141" s="15"/>
    </row>
    <row r="142" spans="1:32" ht="12.75">
      <c r="A142" s="15"/>
      <c r="U142" s="15"/>
      <c r="AF142" s="15"/>
    </row>
    <row r="143" spans="1:32" ht="12.75">
      <c r="A143" s="15"/>
      <c r="U143" s="15"/>
      <c r="AF143" s="15"/>
    </row>
    <row r="144" spans="1:32" ht="12.75">
      <c r="A144" s="15"/>
      <c r="U144" s="15"/>
      <c r="AF144" s="15"/>
    </row>
    <row r="145" spans="1:32" ht="12.75">
      <c r="A145" s="15"/>
      <c r="U145" s="15"/>
      <c r="AF145" s="15"/>
    </row>
    <row r="146" spans="1:32" ht="12.75">
      <c r="A146" s="15"/>
      <c r="U146" s="15"/>
      <c r="AF146" s="15"/>
    </row>
    <row r="147" spans="1:32" ht="12.75">
      <c r="A147" s="15"/>
      <c r="U147" s="15"/>
      <c r="AF147" s="15"/>
    </row>
    <row r="148" spans="1:32" ht="12.75">
      <c r="A148" s="15"/>
      <c r="U148" s="15"/>
      <c r="AF148" s="15"/>
    </row>
    <row r="149" spans="1:32" ht="12.75">
      <c r="A149" s="15"/>
      <c r="U149" s="15"/>
      <c r="AF149" s="15"/>
    </row>
    <row r="150" spans="1:32" ht="12.75">
      <c r="A150" s="15"/>
      <c r="U150" s="15"/>
      <c r="AF150" s="15"/>
    </row>
    <row r="151" spans="1:32" ht="12.75">
      <c r="A151" s="15"/>
      <c r="U151" s="15"/>
      <c r="AF151" s="15"/>
    </row>
    <row r="152" spans="1:32" ht="12.75">
      <c r="A152" s="15"/>
      <c r="U152" s="15"/>
      <c r="AF152" s="15"/>
    </row>
    <row r="153" spans="1:32" ht="12.75">
      <c r="A153" s="15"/>
      <c r="U153" s="15"/>
      <c r="AF153" s="15"/>
    </row>
    <row r="154" spans="1:32" ht="12.75">
      <c r="A154" s="15"/>
      <c r="U154" s="15"/>
      <c r="AF154" s="15"/>
    </row>
    <row r="155" spans="1:32" ht="12.75">
      <c r="A155" s="15"/>
      <c r="U155" s="15"/>
      <c r="AF155" s="15"/>
    </row>
    <row r="156" spans="1:32" ht="12.75">
      <c r="A156" s="15"/>
      <c r="U156" s="15"/>
      <c r="AF156" s="15"/>
    </row>
    <row r="157" spans="1:32" ht="12.75">
      <c r="A157" s="15"/>
      <c r="U157" s="15"/>
      <c r="AF157" s="15"/>
    </row>
    <row r="158" spans="1:32" ht="12.75">
      <c r="A158" s="15"/>
      <c r="U158" s="15"/>
      <c r="AF158" s="15"/>
    </row>
    <row r="159" spans="1:32" ht="12.75">
      <c r="A159" s="15"/>
      <c r="U159" s="15"/>
      <c r="AF159" s="15"/>
    </row>
    <row r="160" spans="1:32" ht="12.75">
      <c r="A160" s="15"/>
      <c r="U160" s="15"/>
      <c r="AF160" s="15"/>
    </row>
    <row r="161" spans="1:32" ht="12.75">
      <c r="A161" s="15"/>
      <c r="U161" s="15"/>
      <c r="AF161" s="15"/>
    </row>
    <row r="162" spans="1:32" ht="12.75">
      <c r="A162" s="15"/>
      <c r="U162" s="15"/>
      <c r="AF162" s="15"/>
    </row>
    <row r="163" spans="1:32" ht="12.75">
      <c r="A163" s="15"/>
      <c r="U163" s="15"/>
      <c r="AF163" s="15"/>
    </row>
    <row r="164" spans="1:32" ht="12.75">
      <c r="A164" s="15"/>
      <c r="U164" s="15"/>
      <c r="AF164" s="15"/>
    </row>
    <row r="165" spans="1:32" ht="12.75">
      <c r="A165" s="15"/>
      <c r="U165" s="15"/>
      <c r="AF165" s="15"/>
    </row>
    <row r="166" spans="1:32" ht="12.75">
      <c r="A166" s="15"/>
      <c r="U166" s="15"/>
      <c r="AF166" s="15"/>
    </row>
    <row r="167" spans="1:32" ht="12.75">
      <c r="A167" s="15"/>
      <c r="U167" s="15"/>
      <c r="AF167" s="15"/>
    </row>
    <row r="168" spans="1:32" ht="12.75">
      <c r="A168" s="15"/>
      <c r="U168" s="15"/>
      <c r="AF168" s="15"/>
    </row>
    <row r="169" spans="1:32" ht="12.75">
      <c r="A169" s="15"/>
      <c r="U169" s="15"/>
      <c r="AF169" s="15"/>
    </row>
    <row r="170" spans="1:32" ht="12.75">
      <c r="A170" s="15"/>
      <c r="U170" s="15"/>
      <c r="AF170" s="15"/>
    </row>
    <row r="171" spans="1:32" ht="12.75">
      <c r="A171" s="15"/>
      <c r="U171" s="15"/>
      <c r="AF171" s="15"/>
    </row>
    <row r="172" spans="1:32" ht="12.75">
      <c r="A172" s="15"/>
      <c r="U172" s="15"/>
      <c r="AF172" s="15"/>
    </row>
    <row r="173" spans="1:32" ht="12.75">
      <c r="A173" s="15"/>
      <c r="U173" s="15"/>
      <c r="AF173" s="15"/>
    </row>
    <row r="174" spans="1:32" ht="12.75">
      <c r="A174" s="15"/>
      <c r="U174" s="15"/>
      <c r="AF174" s="15"/>
    </row>
    <row r="175" spans="1:32" ht="12.75">
      <c r="A175" s="15"/>
      <c r="U175" s="15"/>
      <c r="AF175" s="15"/>
    </row>
    <row r="176" spans="1:32" ht="12.75">
      <c r="A176" s="15"/>
      <c r="U176" s="15"/>
      <c r="AF176" s="15"/>
    </row>
    <row r="177" spans="1:32" ht="12.75">
      <c r="A177" s="15"/>
      <c r="U177" s="15"/>
      <c r="AF177" s="15"/>
    </row>
    <row r="178" spans="1:32" ht="12.75">
      <c r="A178" s="15"/>
      <c r="U178" s="15"/>
      <c r="AF178" s="15"/>
    </row>
    <row r="179" spans="1:32" ht="12.75">
      <c r="A179" s="15"/>
      <c r="U179" s="15"/>
      <c r="AF179" s="15"/>
    </row>
    <row r="180" spans="1:32" ht="12.75">
      <c r="A180" s="15"/>
      <c r="U180" s="15"/>
      <c r="AF180" s="15"/>
    </row>
    <row r="181" spans="1:32" ht="12.75">
      <c r="A181" s="15"/>
      <c r="U181" s="15"/>
      <c r="AF181" s="15"/>
    </row>
    <row r="182" spans="1:32" ht="12.75">
      <c r="A182" s="15"/>
      <c r="U182" s="15"/>
      <c r="AF182" s="15"/>
    </row>
    <row r="183" spans="1:32" ht="12.75">
      <c r="A183" s="15"/>
      <c r="U183" s="15"/>
      <c r="AF183" s="15"/>
    </row>
    <row r="184" spans="1:32" ht="12.75">
      <c r="A184" s="15"/>
      <c r="U184" s="15"/>
      <c r="AF184" s="15"/>
    </row>
    <row r="185" spans="1:32" ht="12.75">
      <c r="A185" s="15"/>
      <c r="U185" s="15"/>
      <c r="AF185" s="15"/>
    </row>
    <row r="186" spans="1:32" ht="12.75">
      <c r="A186" s="15"/>
      <c r="U186" s="15"/>
      <c r="AF186" s="15"/>
    </row>
    <row r="187" spans="1:32" ht="12.75">
      <c r="A187" s="15"/>
      <c r="U187" s="15"/>
      <c r="AF187" s="15"/>
    </row>
    <row r="188" spans="1:32" ht="12.75">
      <c r="A188" s="15"/>
      <c r="U188" s="15"/>
      <c r="AF188" s="15"/>
    </row>
    <row r="189" spans="1:32" ht="12.75">
      <c r="A189" s="15"/>
      <c r="U189" s="15"/>
      <c r="AF189" s="15"/>
    </row>
    <row r="190" spans="1:32" ht="12.75">
      <c r="A190" s="15"/>
      <c r="U190" s="15"/>
      <c r="AF190" s="15"/>
    </row>
    <row r="191" spans="1:32" ht="12.75">
      <c r="A191" s="15"/>
      <c r="U191" s="15"/>
      <c r="AF191" s="15"/>
    </row>
    <row r="192" spans="1:32" ht="12.75">
      <c r="A192" s="15"/>
      <c r="U192" s="15"/>
      <c r="AF192" s="15"/>
    </row>
    <row r="193" spans="1:32" ht="12.75">
      <c r="A193" s="15"/>
      <c r="U193" s="15"/>
      <c r="AF193" s="15"/>
    </row>
    <row r="194" spans="1:32" ht="12.75">
      <c r="A194" s="15"/>
      <c r="U194" s="15"/>
      <c r="AF194" s="15"/>
    </row>
    <row r="195" spans="1:32" ht="12.75">
      <c r="A195" s="15"/>
      <c r="U195" s="15"/>
      <c r="AF195" s="15"/>
    </row>
    <row r="196" spans="1:32" ht="12.75">
      <c r="A196" s="15"/>
      <c r="U196" s="15"/>
      <c r="AF196" s="15"/>
    </row>
    <row r="197" spans="1:32" ht="12.75">
      <c r="A197" s="15"/>
      <c r="U197" s="15"/>
      <c r="AF197" s="15"/>
    </row>
    <row r="198" spans="1:32" ht="12.75">
      <c r="A198" s="15"/>
      <c r="U198" s="15"/>
      <c r="AF198" s="15"/>
    </row>
    <row r="199" spans="1:32" ht="12.75">
      <c r="A199" s="15"/>
      <c r="U199" s="15"/>
      <c r="AF199" s="15"/>
    </row>
    <row r="200" spans="1:32" ht="12.75">
      <c r="A200" s="15"/>
      <c r="U200" s="15"/>
      <c r="AF200" s="15"/>
    </row>
    <row r="201" spans="1:32" ht="12.75">
      <c r="A201" s="15"/>
      <c r="U201" s="15"/>
      <c r="AF201" s="15"/>
    </row>
    <row r="202" spans="1:32" ht="12.75">
      <c r="A202" s="15"/>
      <c r="U202" s="15"/>
      <c r="AF202" s="15"/>
    </row>
    <row r="203" spans="1:32" ht="12.75">
      <c r="A203" s="15"/>
      <c r="U203" s="15"/>
      <c r="AF203" s="15"/>
    </row>
    <row r="204" spans="1:32" ht="12.75">
      <c r="A204" s="15"/>
      <c r="U204" s="15"/>
      <c r="AF204" s="15"/>
    </row>
    <row r="205" spans="1:32" ht="12.75">
      <c r="A205" s="15"/>
      <c r="U205" s="15"/>
      <c r="AF205" s="15"/>
    </row>
    <row r="206" spans="1:32" ht="12.75">
      <c r="A206" s="15"/>
      <c r="U206" s="15"/>
      <c r="AF206" s="15"/>
    </row>
    <row r="207" spans="1:32" ht="12.75">
      <c r="A207" s="15"/>
      <c r="U207" s="15"/>
      <c r="AF207" s="15"/>
    </row>
    <row r="208" spans="1:32" ht="12.75">
      <c r="A208" s="15"/>
      <c r="U208" s="15"/>
      <c r="AF208" s="15"/>
    </row>
    <row r="209" spans="1:32" ht="12.75">
      <c r="A209" s="15"/>
      <c r="U209" s="15"/>
      <c r="AF209" s="15"/>
    </row>
    <row r="210" spans="1:32" ht="12.75">
      <c r="A210" s="15"/>
      <c r="U210" s="15"/>
      <c r="AF210" s="15"/>
    </row>
    <row r="211" spans="1:32" ht="12.75">
      <c r="A211" s="15"/>
      <c r="U211" s="15"/>
      <c r="AF211" s="15"/>
    </row>
    <row r="212" spans="1:32" ht="12.75">
      <c r="A212" s="15"/>
      <c r="U212" s="15"/>
      <c r="AF212" s="15"/>
    </row>
    <row r="213" spans="1:32" ht="12.75">
      <c r="A213" s="15"/>
      <c r="U213" s="15"/>
      <c r="AF213" s="15"/>
    </row>
    <row r="214" spans="1:32" ht="12.75">
      <c r="A214" s="15"/>
      <c r="U214" s="15"/>
      <c r="AF214" s="15"/>
    </row>
    <row r="215" spans="1:32" ht="12.75">
      <c r="A215" s="15"/>
      <c r="U215" s="15"/>
      <c r="AF215" s="15"/>
    </row>
    <row r="216" spans="1:32" ht="12.75">
      <c r="A216" s="15"/>
      <c r="U216" s="15"/>
      <c r="AF216" s="15"/>
    </row>
    <row r="217" spans="1:32" ht="12.75">
      <c r="A217" s="15"/>
      <c r="U217" s="15"/>
      <c r="AF217" s="15"/>
    </row>
    <row r="218" spans="1:32" ht="12.75">
      <c r="A218" s="15"/>
      <c r="U218" s="15"/>
      <c r="AF218" s="15"/>
    </row>
    <row r="219" spans="1:32" ht="12.75">
      <c r="A219" s="15"/>
      <c r="U219" s="15"/>
      <c r="AF219" s="15"/>
    </row>
    <row r="220" spans="1:32" ht="12.75">
      <c r="A220" s="15"/>
      <c r="U220" s="15"/>
      <c r="AF220" s="15"/>
    </row>
    <row r="221" spans="1:32" ht="12.75">
      <c r="A221" s="15"/>
      <c r="U221" s="15"/>
      <c r="AF221" s="15"/>
    </row>
    <row r="222" spans="1:32" ht="12.75">
      <c r="A222" s="15"/>
      <c r="U222" s="15"/>
      <c r="AF222" s="15"/>
    </row>
    <row r="223" spans="1:32" ht="12.75">
      <c r="A223" s="15"/>
      <c r="U223" s="15"/>
      <c r="AF223" s="15"/>
    </row>
    <row r="224" spans="1:32" ht="12.75">
      <c r="A224" s="15"/>
      <c r="U224" s="15"/>
      <c r="AF224" s="15"/>
    </row>
    <row r="225" spans="1:32" ht="12.75">
      <c r="A225" s="15"/>
      <c r="U225" s="15"/>
      <c r="AF225" s="15"/>
    </row>
    <row r="226" spans="1:32" ht="12.75">
      <c r="A226" s="15"/>
      <c r="U226" s="15"/>
      <c r="AF226" s="15"/>
    </row>
    <row r="227" spans="1:32" ht="12.75">
      <c r="A227" s="15"/>
      <c r="U227" s="15"/>
      <c r="AF227" s="15"/>
    </row>
    <row r="228" spans="1:32" ht="12.75">
      <c r="A228" s="15"/>
      <c r="U228" s="15"/>
      <c r="AF228" s="15"/>
    </row>
    <row r="229" spans="1:32" ht="12.75">
      <c r="A229" s="15"/>
      <c r="U229" s="15"/>
      <c r="AF229" s="15"/>
    </row>
    <row r="230" spans="1:32" ht="12.75">
      <c r="A230" s="15"/>
      <c r="U230" s="15"/>
      <c r="AF230" s="15"/>
    </row>
    <row r="231" spans="1:32" ht="12.75">
      <c r="A231" s="15"/>
      <c r="U231" s="15"/>
      <c r="AF231" s="15"/>
    </row>
    <row r="232" spans="1:32" ht="12.75">
      <c r="A232" s="15"/>
      <c r="U232" s="15"/>
      <c r="AF232" s="15"/>
    </row>
    <row r="233" spans="1:32" ht="12.75">
      <c r="A233" s="15"/>
      <c r="U233" s="15"/>
      <c r="AF233" s="15"/>
    </row>
    <row r="234" spans="1:32" ht="12.75">
      <c r="A234" s="15"/>
      <c r="U234" s="15"/>
      <c r="AF234" s="15"/>
    </row>
    <row r="235" spans="1:32" ht="12.75">
      <c r="A235" s="15"/>
      <c r="U235" s="15"/>
      <c r="AF235" s="15"/>
    </row>
    <row r="236" spans="1:32" ht="12.75">
      <c r="A236" s="15"/>
      <c r="U236" s="15"/>
      <c r="AF236" s="15"/>
    </row>
    <row r="237" spans="1:32" ht="12.75">
      <c r="A237" s="15"/>
      <c r="U237" s="15"/>
      <c r="AF237" s="15"/>
    </row>
    <row r="238" spans="1:32" ht="12.75">
      <c r="A238" s="15"/>
      <c r="U238" s="15"/>
      <c r="AF238" s="15"/>
    </row>
    <row r="239" spans="1:32" ht="12.75">
      <c r="A239" s="15"/>
      <c r="U239" s="15"/>
      <c r="AF239" s="15"/>
    </row>
    <row r="240" spans="1:32" ht="12.75">
      <c r="A240" s="15"/>
      <c r="U240" s="15"/>
      <c r="AF240" s="15"/>
    </row>
    <row r="241" spans="1:32" ht="12.75">
      <c r="A241" s="15"/>
      <c r="U241" s="15"/>
      <c r="AF241" s="15"/>
    </row>
    <row r="242" spans="1:32" ht="12.75">
      <c r="A242" s="15"/>
      <c r="U242" s="15"/>
      <c r="AF242" s="15"/>
    </row>
    <row r="243" spans="1:32" ht="12.75">
      <c r="A243" s="15"/>
      <c r="U243" s="15"/>
      <c r="AF243" s="15"/>
    </row>
    <row r="244" spans="1:32" ht="12.75">
      <c r="A244" s="15"/>
      <c r="U244" s="15"/>
      <c r="AF244" s="15"/>
    </row>
    <row r="245" spans="1:32" ht="12.75">
      <c r="A245" s="15"/>
      <c r="U245" s="15"/>
      <c r="AF245" s="15"/>
    </row>
    <row r="246" spans="1:32" ht="12.75">
      <c r="A246" s="15"/>
      <c r="U246" s="15"/>
      <c r="AF246" s="15"/>
    </row>
    <row r="247" spans="1:32" ht="12.75">
      <c r="A247" s="15"/>
      <c r="U247" s="15"/>
      <c r="AF247" s="15"/>
    </row>
    <row r="248" spans="1:32" ht="12.75">
      <c r="A248" s="15"/>
      <c r="U248" s="15"/>
      <c r="AF248" s="15"/>
    </row>
    <row r="249" spans="1:32" ht="12.75">
      <c r="A249" s="15"/>
      <c r="U249" s="15"/>
      <c r="AF249" s="15"/>
    </row>
    <row r="250" spans="1:32" ht="12.75">
      <c r="A250" s="15"/>
      <c r="U250" s="15"/>
      <c r="AF250" s="15"/>
    </row>
    <row r="251" spans="1:32" ht="12.75">
      <c r="A251" s="15"/>
      <c r="U251" s="15"/>
      <c r="AF251" s="15"/>
    </row>
    <row r="252" spans="1:32" ht="12.75">
      <c r="A252" s="15"/>
      <c r="U252" s="15"/>
      <c r="AF252" s="15"/>
    </row>
    <row r="253" spans="1:32" ht="12.75">
      <c r="A253" s="15"/>
      <c r="U253" s="15"/>
      <c r="AF253" s="15"/>
    </row>
    <row r="254" spans="1:32" ht="12.75">
      <c r="A254" s="15"/>
      <c r="U254" s="15"/>
      <c r="AF254" s="15"/>
    </row>
    <row r="255" spans="1:32" ht="12.75">
      <c r="A255" s="15"/>
      <c r="U255" s="15"/>
      <c r="AF255" s="15"/>
    </row>
    <row r="256" spans="1:32" ht="12.75">
      <c r="A256" s="15"/>
      <c r="U256" s="15"/>
      <c r="AF256" s="15"/>
    </row>
    <row r="257" spans="1:32" ht="12.75">
      <c r="A257" s="15"/>
      <c r="U257" s="15"/>
      <c r="AF257" s="15"/>
    </row>
    <row r="258" spans="1:32" ht="12.75">
      <c r="A258" s="15"/>
      <c r="U258" s="15"/>
      <c r="AF258" s="15"/>
    </row>
    <row r="259" spans="1:32" ht="12.75">
      <c r="A259" s="15"/>
      <c r="U259" s="15"/>
      <c r="AF259" s="15"/>
    </row>
    <row r="260" spans="1:32" ht="12.75">
      <c r="A260" s="15"/>
      <c r="U260" s="15"/>
      <c r="AF260" s="15"/>
    </row>
    <row r="261" spans="1:32" ht="12.75">
      <c r="A261" s="15"/>
      <c r="U261" s="15"/>
      <c r="AF261" s="15"/>
    </row>
    <row r="262" spans="1:32" ht="12.75">
      <c r="A262" s="15"/>
      <c r="U262" s="15"/>
      <c r="AF262" s="15"/>
    </row>
    <row r="263" spans="1:32" ht="12.75">
      <c r="A263" s="15"/>
      <c r="U263" s="15"/>
      <c r="AF263" s="15"/>
    </row>
    <row r="264" spans="1:32" ht="12.75">
      <c r="A264" s="15"/>
      <c r="U264" s="15"/>
      <c r="AF264" s="15"/>
    </row>
    <row r="265" spans="1:32" ht="12.75">
      <c r="A265" s="15"/>
      <c r="U265" s="15"/>
      <c r="AF265" s="15"/>
    </row>
    <row r="266" spans="1:32" ht="12.75">
      <c r="A266" s="15"/>
      <c r="U266" s="15"/>
      <c r="AF266" s="15"/>
    </row>
    <row r="267" spans="1:32" ht="12.75">
      <c r="A267" s="15"/>
      <c r="U267" s="15"/>
      <c r="AF267" s="15"/>
    </row>
    <row r="268" spans="1:32" ht="12.75">
      <c r="A268" s="15"/>
      <c r="U268" s="15"/>
      <c r="AF268" s="15"/>
    </row>
    <row r="269" spans="1:32" ht="12.75">
      <c r="A269" s="15"/>
      <c r="U269" s="15"/>
      <c r="AF269" s="15"/>
    </row>
    <row r="270" spans="1:32" ht="12.75">
      <c r="A270" s="15"/>
      <c r="U270" s="15"/>
      <c r="AF270" s="15"/>
    </row>
    <row r="271" spans="1:32" ht="12.75">
      <c r="A271" s="15"/>
      <c r="U271" s="15"/>
      <c r="AF271" s="15"/>
    </row>
    <row r="272" spans="1:32" ht="12.75">
      <c r="A272" s="15"/>
      <c r="U272" s="15"/>
      <c r="AF272" s="15"/>
    </row>
    <row r="273" spans="1:32" ht="12.75">
      <c r="A273" s="15"/>
      <c r="U273" s="15"/>
      <c r="AF273" s="15"/>
    </row>
    <row r="274" spans="1:32" ht="12.75">
      <c r="A274" s="15"/>
      <c r="U274" s="15"/>
      <c r="AF274" s="15"/>
    </row>
    <row r="275" spans="1:32" ht="12.75">
      <c r="A275" s="15"/>
      <c r="U275" s="15"/>
      <c r="AF275" s="15"/>
    </row>
    <row r="276" spans="1:32" ht="12.75">
      <c r="A276" s="15"/>
      <c r="U276" s="15"/>
      <c r="AF276" s="15"/>
    </row>
    <row r="277" spans="1:32" ht="12.75">
      <c r="A277" s="15"/>
      <c r="U277" s="15"/>
      <c r="AF277" s="15"/>
    </row>
    <row r="278" spans="1:32" ht="12.75">
      <c r="A278" s="15"/>
      <c r="U278" s="15"/>
      <c r="AF278" s="15"/>
    </row>
    <row r="279" spans="1:32" ht="12.75">
      <c r="A279" s="15"/>
      <c r="U279" s="15"/>
      <c r="AF279" s="15"/>
    </row>
    <row r="280" spans="1:32" ht="12.75">
      <c r="A280" s="15"/>
      <c r="U280" s="15"/>
      <c r="AF280" s="15"/>
    </row>
    <row r="281" spans="1:32" ht="12.75">
      <c r="A281" s="15"/>
      <c r="U281" s="15"/>
      <c r="AF281" s="15"/>
    </row>
    <row r="282" spans="1:32" ht="12.75">
      <c r="A282" s="15"/>
      <c r="U282" s="15"/>
      <c r="AF282" s="15"/>
    </row>
    <row r="283" spans="1:32" ht="12.75">
      <c r="A283" s="15"/>
      <c r="U283" s="15"/>
      <c r="AF283" s="15"/>
    </row>
    <row r="284" spans="1:32" ht="12.75">
      <c r="A284" s="15"/>
      <c r="U284" s="15"/>
      <c r="AF284" s="15"/>
    </row>
    <row r="285" spans="1:32" ht="12.75">
      <c r="A285" s="15"/>
      <c r="U285" s="15"/>
      <c r="AF285" s="15"/>
    </row>
    <row r="286" spans="1:32" ht="12.75">
      <c r="A286" s="15"/>
      <c r="U286" s="15"/>
      <c r="AF286" s="15"/>
    </row>
    <row r="287" spans="1:32" ht="12.75">
      <c r="A287" s="15"/>
      <c r="U287" s="15"/>
      <c r="AF287" s="15"/>
    </row>
    <row r="288" spans="1:32" ht="12.75">
      <c r="A288" s="15"/>
      <c r="U288" s="15"/>
      <c r="AF288" s="15"/>
    </row>
    <row r="289" spans="1:32" ht="12.75">
      <c r="A289" s="15"/>
      <c r="U289" s="15"/>
      <c r="AF289" s="15"/>
    </row>
    <row r="290" spans="1:32" ht="12.75">
      <c r="A290" s="15"/>
      <c r="U290" s="15"/>
      <c r="AF290" s="15"/>
    </row>
    <row r="291" spans="1:32" ht="12.75">
      <c r="A291" s="15"/>
      <c r="U291" s="15"/>
      <c r="AF291" s="15"/>
    </row>
    <row r="292" spans="1:32" ht="12.75">
      <c r="A292" s="15"/>
      <c r="U292" s="15"/>
      <c r="AF292" s="15"/>
    </row>
    <row r="293" spans="1:32" ht="12.75">
      <c r="A293" s="15"/>
      <c r="U293" s="15"/>
      <c r="AF293" s="15"/>
    </row>
    <row r="294" spans="1:32" ht="12.75">
      <c r="A294" s="15"/>
      <c r="U294" s="15"/>
      <c r="AF294" s="15"/>
    </row>
    <row r="295" spans="1:32" ht="12.75">
      <c r="A295" s="15"/>
      <c r="U295" s="15"/>
      <c r="AF295" s="15"/>
    </row>
    <row r="296" spans="1:32" ht="12.75">
      <c r="A296" s="15"/>
      <c r="U296" s="15"/>
      <c r="AF296" s="15"/>
    </row>
    <row r="297" spans="1:32" ht="12.75">
      <c r="A297" s="15"/>
      <c r="U297" s="15"/>
      <c r="AF297" s="15"/>
    </row>
    <row r="298" spans="1:32" ht="12.75">
      <c r="A298" s="15"/>
      <c r="U298" s="15"/>
      <c r="AF298" s="15"/>
    </row>
    <row r="299" spans="1:32" ht="12.75">
      <c r="A299" s="15"/>
      <c r="U299" s="15"/>
      <c r="AF299" s="15"/>
    </row>
    <row r="300" spans="1:32" ht="12.75">
      <c r="A300" s="15"/>
      <c r="U300" s="15"/>
      <c r="AF300" s="15"/>
    </row>
    <row r="301" spans="1:32" ht="12.75">
      <c r="A301" s="15"/>
      <c r="U301" s="15"/>
      <c r="AF301" s="15"/>
    </row>
    <row r="302" spans="1:32" ht="12.75">
      <c r="A302" s="15"/>
      <c r="U302" s="15"/>
      <c r="AF302" s="15"/>
    </row>
    <row r="303" spans="1:32" ht="12.75">
      <c r="A303" s="15"/>
      <c r="U303" s="15"/>
      <c r="AF303" s="15"/>
    </row>
    <row r="304" spans="1:32" ht="12.75">
      <c r="A304" s="15"/>
      <c r="U304" s="15"/>
      <c r="AF304" s="15"/>
    </row>
    <row r="305" spans="1:32" ht="12.75">
      <c r="A305" s="15"/>
      <c r="U305" s="15"/>
      <c r="AF305" s="15"/>
    </row>
    <row r="306" spans="1:32" ht="12.75">
      <c r="A306" s="15"/>
      <c r="U306" s="15"/>
      <c r="AF306" s="15"/>
    </row>
    <row r="307" spans="1:32" ht="12.75">
      <c r="A307" s="15"/>
      <c r="U307" s="15"/>
      <c r="AF307" s="15"/>
    </row>
    <row r="308" spans="1:32" ht="12.75">
      <c r="A308" s="15"/>
      <c r="U308" s="15"/>
      <c r="AF308" s="15"/>
    </row>
    <row r="309" spans="1:32" ht="12.75">
      <c r="A309" s="15"/>
      <c r="U309" s="15"/>
      <c r="AF309" s="15"/>
    </row>
    <row r="310" spans="1:32" ht="12.75">
      <c r="A310" s="15"/>
      <c r="U310" s="15"/>
      <c r="AF310" s="15"/>
    </row>
    <row r="311" spans="1:32" ht="12.75">
      <c r="A311" s="15"/>
      <c r="U311" s="15"/>
      <c r="AF311" s="15"/>
    </row>
    <row r="312" spans="1:32" ht="12.75">
      <c r="A312" s="15"/>
      <c r="U312" s="15"/>
      <c r="AF312" s="15"/>
    </row>
    <row r="313" spans="1:32" ht="12.75">
      <c r="A313" s="15"/>
      <c r="U313" s="15"/>
      <c r="AF313" s="15"/>
    </row>
    <row r="314" spans="1:32" ht="12.75">
      <c r="A314" s="15"/>
      <c r="U314" s="15"/>
      <c r="AF314" s="15"/>
    </row>
    <row r="315" spans="1:32" ht="12.75">
      <c r="A315" s="15"/>
      <c r="U315" s="15"/>
      <c r="AF315" s="15"/>
    </row>
    <row r="316" spans="1:32" ht="12.75">
      <c r="A316" s="15"/>
      <c r="U316" s="15"/>
      <c r="AF316" s="15"/>
    </row>
    <row r="317" spans="1:32" ht="12.75">
      <c r="A317" s="15"/>
      <c r="U317" s="15"/>
      <c r="AF317" s="15"/>
    </row>
    <row r="318" spans="1:32" ht="12.75">
      <c r="A318" s="15"/>
      <c r="U318" s="15"/>
      <c r="AF318" s="15"/>
    </row>
    <row r="319" spans="1:32" ht="12.75">
      <c r="A319" s="15"/>
      <c r="U319" s="15"/>
      <c r="AF319" s="15"/>
    </row>
    <row r="320" spans="1:32" ht="12.75">
      <c r="A320" s="15"/>
      <c r="U320" s="15"/>
      <c r="AF320" s="15"/>
    </row>
    <row r="321" spans="1:32" ht="12.75">
      <c r="A321" s="15"/>
      <c r="U321" s="15"/>
      <c r="AF321" s="15"/>
    </row>
    <row r="322" spans="1:32" ht="12.75">
      <c r="A322" s="15"/>
      <c r="U322" s="15"/>
      <c r="AF322" s="15"/>
    </row>
    <row r="323" spans="1:32" ht="12.75">
      <c r="A323" s="15"/>
      <c r="U323" s="15"/>
      <c r="AF323" s="15"/>
    </row>
    <row r="324" spans="1:32" ht="12.75">
      <c r="A324" s="15"/>
      <c r="U324" s="15"/>
      <c r="AF324" s="15"/>
    </row>
    <row r="325" spans="1:32" ht="12.75">
      <c r="A325" s="15"/>
      <c r="U325" s="15"/>
      <c r="AF325" s="15"/>
    </row>
    <row r="326" spans="1:32" ht="12.75">
      <c r="A326" s="15"/>
      <c r="U326" s="15"/>
      <c r="AF326" s="15"/>
    </row>
    <row r="327" spans="1:32" ht="12.75">
      <c r="A327" s="15"/>
      <c r="U327" s="15"/>
      <c r="AF327" s="15"/>
    </row>
    <row r="328" spans="1:32" ht="12.75">
      <c r="A328" s="15"/>
      <c r="U328" s="15"/>
      <c r="AF328" s="15"/>
    </row>
    <row r="329" spans="1:32" ht="12.75">
      <c r="A329" s="15"/>
      <c r="U329" s="15"/>
      <c r="AF329" s="15"/>
    </row>
    <row r="330" spans="1:32" ht="12.75">
      <c r="A330" s="15"/>
      <c r="U330" s="15"/>
      <c r="AF330" s="15"/>
    </row>
    <row r="331" spans="1:32" ht="12.75">
      <c r="A331" s="15"/>
      <c r="U331" s="15"/>
      <c r="AF331" s="15"/>
    </row>
    <row r="332" spans="1:32" ht="12.75">
      <c r="A332" s="15"/>
      <c r="U332" s="15"/>
      <c r="AF332" s="15"/>
    </row>
    <row r="333" spans="1:32" ht="12.75">
      <c r="A333" s="15"/>
      <c r="U333" s="15"/>
      <c r="AF333" s="15"/>
    </row>
    <row r="334" spans="1:32" ht="12.75">
      <c r="A334" s="15"/>
      <c r="U334" s="15"/>
      <c r="AF334" s="15"/>
    </row>
    <row r="335" spans="1:32" ht="12.75">
      <c r="A335" s="15"/>
      <c r="U335" s="15"/>
      <c r="AF335" s="15"/>
    </row>
    <row r="336" spans="1:32" ht="12.75">
      <c r="A336" s="15"/>
      <c r="U336" s="15"/>
      <c r="AF336" s="15"/>
    </row>
    <row r="337" spans="1:32" ht="12.75">
      <c r="A337" s="15"/>
      <c r="U337" s="15"/>
      <c r="AF337" s="15"/>
    </row>
    <row r="338" spans="1:32" ht="12.75">
      <c r="A338" s="15"/>
      <c r="U338" s="15"/>
      <c r="AF338" s="15"/>
    </row>
    <row r="339" spans="1:32" ht="12.75">
      <c r="A339" s="15"/>
      <c r="U339" s="15"/>
      <c r="AF339" s="15"/>
    </row>
    <row r="340" spans="1:32" ht="12.75">
      <c r="A340" s="15"/>
      <c r="U340" s="15"/>
      <c r="AF340" s="15"/>
    </row>
    <row r="341" spans="1:32" ht="12.75">
      <c r="A341" s="15"/>
      <c r="U341" s="15"/>
      <c r="AF341" s="15"/>
    </row>
    <row r="342" spans="1:32" ht="12.75">
      <c r="A342" s="15"/>
      <c r="U342" s="15"/>
      <c r="AF342" s="15"/>
    </row>
    <row r="343" spans="1:32" ht="12.75">
      <c r="A343" s="15"/>
      <c r="U343" s="15"/>
      <c r="AF343" s="15"/>
    </row>
    <row r="344" spans="1:32" ht="12.75">
      <c r="A344" s="15"/>
      <c r="U344" s="15"/>
      <c r="AF344" s="15"/>
    </row>
    <row r="345" spans="1:32" ht="12.75">
      <c r="A345" s="15"/>
      <c r="U345" s="15"/>
      <c r="AF345" s="15"/>
    </row>
    <row r="346" spans="1:32" ht="12.75">
      <c r="A346" s="15"/>
      <c r="U346" s="15"/>
      <c r="AF346" s="15"/>
    </row>
    <row r="347" spans="1:32" ht="12.75">
      <c r="A347" s="15"/>
      <c r="U347" s="15"/>
      <c r="AF347" s="15"/>
    </row>
    <row r="348" spans="1:32" ht="12.75">
      <c r="A348" s="15"/>
      <c r="U348" s="15"/>
      <c r="AF348" s="15"/>
    </row>
    <row r="349" spans="1:32" ht="12.75">
      <c r="A349" s="15"/>
      <c r="U349" s="15"/>
      <c r="AF349" s="15"/>
    </row>
    <row r="350" spans="1:32" ht="12.75">
      <c r="A350" s="15"/>
      <c r="U350" s="15"/>
      <c r="AF350" s="15"/>
    </row>
    <row r="351" spans="1:32" ht="12.75">
      <c r="A351" s="15"/>
      <c r="U351" s="15"/>
      <c r="AF351" s="15"/>
    </row>
    <row r="352" spans="1:32" ht="12.75">
      <c r="A352" s="15"/>
      <c r="U352" s="15"/>
      <c r="AF352" s="15"/>
    </row>
    <row r="353" spans="1:32" ht="12.75">
      <c r="A353" s="15"/>
      <c r="U353" s="15"/>
      <c r="AF353" s="15"/>
    </row>
    <row r="354" spans="1:32" ht="12.75">
      <c r="A354" s="15"/>
      <c r="U354" s="15"/>
      <c r="AF354" s="15"/>
    </row>
    <row r="355" spans="1:32" ht="12.75">
      <c r="A355" s="15"/>
      <c r="U355" s="15"/>
      <c r="AF355" s="15"/>
    </row>
    <row r="356" spans="1:32" ht="12.75">
      <c r="A356" s="15"/>
      <c r="U356" s="15"/>
      <c r="AF356" s="15"/>
    </row>
    <row r="357" spans="1:32" ht="12.75">
      <c r="A357" s="15"/>
      <c r="U357" s="15"/>
      <c r="AF357" s="15"/>
    </row>
    <row r="358" spans="1:32" ht="12.75">
      <c r="A358" s="15"/>
      <c r="U358" s="15"/>
      <c r="AF358" s="15"/>
    </row>
    <row r="359" spans="1:32" ht="12.75">
      <c r="A359" s="15"/>
      <c r="U359" s="15"/>
      <c r="AF359" s="15"/>
    </row>
    <row r="360" spans="1:32" ht="12.75">
      <c r="A360" s="15"/>
      <c r="U360" s="15"/>
      <c r="AF360" s="15"/>
    </row>
    <row r="361" spans="1:32" ht="12.75">
      <c r="A361" s="15"/>
      <c r="U361" s="15"/>
      <c r="AF361" s="15"/>
    </row>
    <row r="362" spans="1:32" ht="12.75">
      <c r="A362" s="15"/>
      <c r="U362" s="15"/>
      <c r="AF362" s="15"/>
    </row>
    <row r="363" spans="1:32" ht="12.75">
      <c r="A363" s="15"/>
      <c r="U363" s="15"/>
      <c r="AF363" s="15"/>
    </row>
    <row r="364" spans="1:32" ht="12.75">
      <c r="A364" s="15"/>
      <c r="U364" s="15"/>
      <c r="AF364" s="15"/>
    </row>
    <row r="365" spans="1:32" ht="12.75">
      <c r="A365" s="15"/>
      <c r="U365" s="15"/>
      <c r="AF365" s="15"/>
    </row>
    <row r="366" spans="1:32" ht="12.75">
      <c r="A366" s="15"/>
      <c r="U366" s="15"/>
      <c r="AF366" s="15"/>
    </row>
    <row r="367" spans="1:32" ht="12.75">
      <c r="A367" s="15"/>
      <c r="U367" s="15"/>
      <c r="AF367" s="15"/>
    </row>
    <row r="368" spans="1:32" ht="12.75">
      <c r="A368" s="15"/>
      <c r="U368" s="15"/>
      <c r="AF368" s="15"/>
    </row>
    <row r="369" spans="1:32" ht="12.75">
      <c r="A369" s="15"/>
      <c r="U369" s="15"/>
      <c r="AF369" s="15"/>
    </row>
    <row r="370" spans="1:32" ht="12.75">
      <c r="A370" s="15"/>
      <c r="U370" s="15"/>
      <c r="AF370" s="15"/>
    </row>
    <row r="371" spans="1:32" ht="12.75">
      <c r="A371" s="15"/>
      <c r="U371" s="15"/>
      <c r="AF371" s="15"/>
    </row>
    <row r="372" spans="1:32" ht="12.75">
      <c r="A372" s="15"/>
      <c r="U372" s="15"/>
      <c r="AF372" s="15"/>
    </row>
    <row r="373" spans="1:32" ht="12.75">
      <c r="A373" s="15"/>
      <c r="U373" s="15"/>
      <c r="AF373" s="15"/>
    </row>
    <row r="374" spans="1:32" ht="12.75">
      <c r="A374" s="15"/>
      <c r="U374" s="15"/>
      <c r="AF374" s="15"/>
    </row>
    <row r="375" spans="1:32" ht="12.75">
      <c r="A375" s="15"/>
      <c r="U375" s="15"/>
      <c r="AF375" s="15"/>
    </row>
    <row r="376" spans="1:32" ht="12.75">
      <c r="A376" s="15"/>
      <c r="U376" s="15"/>
      <c r="AF376" s="15"/>
    </row>
    <row r="377" spans="1:32" ht="12.75">
      <c r="A377" s="15"/>
      <c r="U377" s="15"/>
      <c r="AF377" s="15"/>
    </row>
    <row r="378" spans="1:32" ht="12.75">
      <c r="A378" s="15"/>
      <c r="U378" s="15"/>
      <c r="AF378" s="15"/>
    </row>
    <row r="379" spans="1:32" ht="12.75">
      <c r="A379" s="15"/>
      <c r="U379" s="15"/>
      <c r="AF379" s="15"/>
    </row>
    <row r="380" spans="1:32" ht="12.75">
      <c r="A380" s="15"/>
      <c r="U380" s="15"/>
      <c r="AF380" s="15"/>
    </row>
    <row r="381" spans="1:32" ht="12.75">
      <c r="A381" s="15"/>
      <c r="U381" s="15"/>
      <c r="AF381" s="15"/>
    </row>
    <row r="382" spans="1:32" ht="12.75">
      <c r="A382" s="15"/>
      <c r="U382" s="15"/>
      <c r="AF382" s="15"/>
    </row>
    <row r="383" spans="1:32" ht="12.75">
      <c r="A383" s="15"/>
      <c r="U383" s="15"/>
      <c r="AF383" s="15"/>
    </row>
    <row r="384" spans="1:32" ht="12.75">
      <c r="A384" s="15"/>
      <c r="U384" s="15"/>
      <c r="AF384" s="15"/>
    </row>
    <row r="385" spans="1:32" ht="12.75">
      <c r="A385" s="15"/>
      <c r="U385" s="15"/>
      <c r="AF385" s="15"/>
    </row>
    <row r="386" spans="1:32" ht="12.75">
      <c r="A386" s="15"/>
      <c r="U386" s="15"/>
      <c r="AF386" s="15"/>
    </row>
    <row r="387" spans="1:32" ht="12.75">
      <c r="A387" s="15"/>
      <c r="U387" s="15"/>
      <c r="AF387" s="15"/>
    </row>
    <row r="388" spans="1:32" ht="12.75">
      <c r="A388" s="15"/>
      <c r="U388" s="15"/>
      <c r="AF388" s="15"/>
    </row>
    <row r="389" spans="1:32" ht="12.75">
      <c r="A389" s="15"/>
      <c r="U389" s="15"/>
      <c r="AF389" s="15"/>
    </row>
    <row r="390" spans="1:32" ht="12.75">
      <c r="A390" s="15"/>
      <c r="U390" s="15"/>
      <c r="AF390" s="15"/>
    </row>
    <row r="391" spans="1:32" ht="12.75">
      <c r="A391" s="15"/>
      <c r="U391" s="15"/>
      <c r="AF391" s="15"/>
    </row>
    <row r="392" spans="1:32" ht="12.75">
      <c r="A392" s="15"/>
      <c r="U392" s="15"/>
      <c r="AF392" s="15"/>
    </row>
    <row r="393" spans="1:32" ht="12.75">
      <c r="A393" s="15"/>
      <c r="U393" s="15"/>
      <c r="AF393" s="15"/>
    </row>
    <row r="394" spans="1:32" ht="12.75">
      <c r="A394" s="15"/>
      <c r="U394" s="15"/>
      <c r="AF394" s="15"/>
    </row>
    <row r="395" spans="1:32" ht="12.75">
      <c r="A395" s="15"/>
      <c r="U395" s="15"/>
      <c r="AF395" s="15"/>
    </row>
    <row r="396" spans="1:32" ht="12.75">
      <c r="A396" s="15"/>
      <c r="U396" s="15"/>
      <c r="AF396" s="15"/>
    </row>
    <row r="397" spans="1:32" ht="12.75">
      <c r="A397" s="15"/>
      <c r="U397" s="15"/>
      <c r="AF397" s="15"/>
    </row>
    <row r="398" spans="1:32" ht="12.75">
      <c r="A398" s="15"/>
      <c r="U398" s="15"/>
      <c r="AF398" s="15"/>
    </row>
    <row r="399" spans="1:32" ht="12.75">
      <c r="A399" s="15"/>
      <c r="U399" s="15"/>
      <c r="AF399" s="15"/>
    </row>
    <row r="400" spans="1:32" ht="12.75">
      <c r="A400" s="15"/>
      <c r="U400" s="15"/>
      <c r="AF400" s="15"/>
    </row>
    <row r="401" spans="1:32" ht="12.75">
      <c r="A401" s="15"/>
      <c r="U401" s="15"/>
      <c r="AF401" s="15"/>
    </row>
    <row r="402" spans="1:32" ht="12.75">
      <c r="A402" s="15"/>
      <c r="U402" s="15"/>
      <c r="AF402" s="15"/>
    </row>
    <row r="403" spans="1:32" ht="12.75">
      <c r="A403" s="15"/>
      <c r="U403" s="15"/>
      <c r="AF403" s="15"/>
    </row>
    <row r="404" spans="1:32" ht="12.75">
      <c r="A404" s="15"/>
      <c r="U404" s="15"/>
      <c r="AF404" s="15"/>
    </row>
    <row r="405" spans="1:32" ht="12.75">
      <c r="A405" s="15"/>
      <c r="U405" s="15"/>
      <c r="AF405" s="15"/>
    </row>
    <row r="406" spans="1:32" ht="12.75">
      <c r="A406" s="15"/>
      <c r="U406" s="15"/>
      <c r="AF406" s="15"/>
    </row>
    <row r="407" spans="1:32" ht="12.75">
      <c r="A407" s="15"/>
      <c r="U407" s="15"/>
      <c r="AF407" s="15"/>
    </row>
    <row r="408" spans="1:32" ht="12.75">
      <c r="A408" s="15"/>
      <c r="U408" s="15"/>
      <c r="AF408" s="15"/>
    </row>
    <row r="409" spans="1:32" ht="12.75">
      <c r="A409" s="15"/>
      <c r="U409" s="15"/>
      <c r="AF409" s="15"/>
    </row>
    <row r="410" spans="1:32" ht="12.75">
      <c r="A410" s="15"/>
      <c r="U410" s="15"/>
      <c r="AF410" s="15"/>
    </row>
    <row r="411" spans="1:32" ht="12.75">
      <c r="A411" s="15"/>
      <c r="U411" s="15"/>
      <c r="AF411" s="15"/>
    </row>
    <row r="412" spans="1:32" ht="12.75">
      <c r="A412" s="15"/>
      <c r="U412" s="15"/>
      <c r="AF412" s="15"/>
    </row>
    <row r="413" spans="1:32" ht="12.75">
      <c r="A413" s="15"/>
      <c r="U413" s="15"/>
      <c r="AF413" s="15"/>
    </row>
    <row r="414" spans="1:32" ht="12.75">
      <c r="A414" s="15"/>
      <c r="U414" s="15"/>
      <c r="AF414" s="15"/>
    </row>
    <row r="415" spans="1:32" ht="12.75">
      <c r="A415" s="15"/>
      <c r="U415" s="15"/>
      <c r="AF415" s="15"/>
    </row>
    <row r="416" spans="1:32" ht="12.75">
      <c r="A416" s="15"/>
      <c r="U416" s="15"/>
      <c r="AF416" s="15"/>
    </row>
    <row r="417" spans="1:32" ht="12.75">
      <c r="A417" s="15"/>
      <c r="U417" s="15"/>
      <c r="AF417" s="15"/>
    </row>
    <row r="418" spans="1:32" ht="12.75">
      <c r="A418" s="15"/>
      <c r="U418" s="15"/>
      <c r="AF418" s="15"/>
    </row>
    <row r="419" spans="1:32" ht="12.75">
      <c r="A419" s="15"/>
      <c r="U419" s="15"/>
      <c r="AF419" s="15"/>
    </row>
    <row r="420" spans="1:32" ht="12.75">
      <c r="A420" s="15"/>
      <c r="U420" s="15"/>
      <c r="AF420" s="15"/>
    </row>
    <row r="421" spans="1:32" ht="12.75">
      <c r="A421" s="15"/>
      <c r="U421" s="15"/>
      <c r="AF421" s="15"/>
    </row>
    <row r="422" spans="1:32" ht="12.75">
      <c r="A422" s="15"/>
      <c r="U422" s="15"/>
      <c r="AF422" s="15"/>
    </row>
    <row r="423" spans="1:32" ht="12.75">
      <c r="A423" s="15"/>
      <c r="U423" s="15"/>
      <c r="AF423" s="15"/>
    </row>
    <row r="424" spans="1:32" ht="12.75">
      <c r="A424" s="15"/>
      <c r="U424" s="15"/>
      <c r="AF424" s="15"/>
    </row>
    <row r="425" spans="1:32" ht="12.75">
      <c r="A425" s="15"/>
      <c r="U425" s="15"/>
      <c r="AF425" s="15"/>
    </row>
    <row r="426" spans="1:32" ht="12.75">
      <c r="A426" s="15"/>
      <c r="U426" s="15"/>
      <c r="AF426" s="15"/>
    </row>
    <row r="427" spans="1:32" ht="12.75">
      <c r="A427" s="15"/>
      <c r="U427" s="15"/>
      <c r="AF427" s="15"/>
    </row>
    <row r="428" spans="1:32" ht="12.75">
      <c r="A428" s="15"/>
      <c r="U428" s="15"/>
      <c r="AF428" s="15"/>
    </row>
    <row r="429" spans="1:32" ht="12.75">
      <c r="A429" s="15"/>
      <c r="U429" s="15"/>
      <c r="AF429" s="15"/>
    </row>
    <row r="430" spans="1:32" ht="12.75">
      <c r="A430" s="15"/>
      <c r="U430" s="15"/>
      <c r="AF430" s="15"/>
    </row>
    <row r="431" spans="1:32" ht="12.75">
      <c r="A431" s="15"/>
      <c r="U431" s="15"/>
      <c r="AF431" s="15"/>
    </row>
    <row r="432" spans="1:32" ht="12.75">
      <c r="A432" s="15"/>
      <c r="U432" s="15"/>
      <c r="AF432" s="15"/>
    </row>
    <row r="433" spans="1:32" ht="12.75">
      <c r="A433" s="15"/>
      <c r="U433" s="15"/>
      <c r="AF433" s="15"/>
    </row>
    <row r="434" spans="1:32" ht="12.75">
      <c r="A434" s="15"/>
      <c r="U434" s="15"/>
      <c r="AF434" s="15"/>
    </row>
    <row r="435" spans="1:32" ht="12.75">
      <c r="A435" s="15"/>
      <c r="U435" s="15"/>
      <c r="AF435" s="15"/>
    </row>
    <row r="436" spans="1:32" ht="12.75">
      <c r="A436" s="15"/>
      <c r="U436" s="15"/>
      <c r="AF436" s="15"/>
    </row>
    <row r="437" spans="1:32" ht="12.75">
      <c r="A437" s="15"/>
      <c r="U437" s="15"/>
      <c r="AF437" s="15"/>
    </row>
    <row r="438" spans="1:32" ht="12.75">
      <c r="A438" s="15"/>
      <c r="U438" s="15"/>
      <c r="AF438" s="15"/>
    </row>
    <row r="439" spans="1:32" ht="12.75">
      <c r="A439" s="15"/>
      <c r="U439" s="15"/>
      <c r="AF439" s="15"/>
    </row>
    <row r="440" spans="1:32" ht="12.75">
      <c r="A440" s="15"/>
      <c r="U440" s="15"/>
      <c r="AF440" s="15"/>
    </row>
    <row r="441" spans="1:32" ht="12.75">
      <c r="A441" s="15"/>
      <c r="U441" s="15"/>
      <c r="AF441" s="15"/>
    </row>
    <row r="442" spans="1:32" ht="12.75">
      <c r="A442" s="15"/>
      <c r="U442" s="15"/>
      <c r="AF442" s="15"/>
    </row>
    <row r="443" spans="1:32" ht="12.75">
      <c r="A443" s="15"/>
      <c r="U443" s="15"/>
      <c r="AF443" s="15"/>
    </row>
    <row r="444" spans="1:32" ht="12.75">
      <c r="A444" s="15"/>
      <c r="U444" s="15"/>
      <c r="AF444" s="15"/>
    </row>
    <row r="445" spans="1:32" ht="12.75">
      <c r="A445" s="15"/>
      <c r="U445" s="15"/>
      <c r="AF445" s="15"/>
    </row>
    <row r="446" spans="1:32" ht="12.75">
      <c r="A446" s="15"/>
      <c r="U446" s="15"/>
      <c r="AF446" s="15"/>
    </row>
    <row r="447" spans="1:32" ht="12.75">
      <c r="A447" s="15"/>
      <c r="U447" s="15"/>
      <c r="AF447" s="15"/>
    </row>
    <row r="448" spans="1:32" ht="12.75">
      <c r="A448" s="15"/>
      <c r="U448" s="15"/>
      <c r="AF448" s="15"/>
    </row>
    <row r="449" spans="1:32" ht="12.75">
      <c r="A449" s="15"/>
      <c r="U449" s="15"/>
      <c r="AF449" s="15"/>
    </row>
    <row r="450" spans="1:32" ht="12.75">
      <c r="A450" s="15"/>
      <c r="U450" s="15"/>
      <c r="AF450" s="15"/>
    </row>
    <row r="451" spans="1:32" ht="12.75">
      <c r="A451" s="15"/>
      <c r="U451" s="15"/>
      <c r="AF451" s="15"/>
    </row>
    <row r="452" spans="1:32" ht="12.75">
      <c r="A452" s="15"/>
      <c r="U452" s="15"/>
      <c r="AF452" s="15"/>
    </row>
    <row r="453" spans="1:32" ht="12.75">
      <c r="A453" s="15"/>
      <c r="U453" s="15"/>
      <c r="AF453" s="15"/>
    </row>
    <row r="454" spans="1:32" ht="12.75">
      <c r="A454" s="15"/>
      <c r="U454" s="15"/>
      <c r="AF454" s="15"/>
    </row>
    <row r="455" spans="1:32" ht="12.75">
      <c r="A455" s="15"/>
      <c r="U455" s="15"/>
      <c r="AF455" s="15"/>
    </row>
    <row r="456" spans="1:32" ht="12.75">
      <c r="A456" s="15"/>
      <c r="U456" s="15"/>
      <c r="AF456" s="15"/>
    </row>
    <row r="457" spans="1:32" ht="12.75">
      <c r="A457" s="15"/>
      <c r="U457" s="15"/>
      <c r="AF457" s="15"/>
    </row>
    <row r="458" spans="1:32" ht="12.75">
      <c r="A458" s="15"/>
      <c r="U458" s="15"/>
      <c r="AF458" s="15"/>
    </row>
    <row r="459" spans="1:32" ht="12.75">
      <c r="A459" s="15"/>
      <c r="U459" s="15"/>
      <c r="AF459" s="15"/>
    </row>
    <row r="460" spans="1:32" ht="12.75">
      <c r="A460" s="15"/>
      <c r="U460" s="15"/>
      <c r="AF460" s="15"/>
    </row>
    <row r="461" spans="1:32" ht="12.75">
      <c r="A461" s="15"/>
      <c r="U461" s="15"/>
      <c r="AF461" s="15"/>
    </row>
    <row r="462" spans="1:32" ht="12.75">
      <c r="A462" s="15"/>
      <c r="U462" s="15"/>
      <c r="AF462" s="15"/>
    </row>
    <row r="463" spans="1:32" ht="12.75">
      <c r="A463" s="15"/>
      <c r="U463" s="15"/>
      <c r="AF463" s="15"/>
    </row>
    <row r="464" spans="1:32" ht="12.75">
      <c r="A464" s="15"/>
      <c r="U464" s="15"/>
      <c r="AF464" s="15"/>
    </row>
    <row r="465" spans="1:32" ht="12.75">
      <c r="A465" s="15"/>
      <c r="U465" s="15"/>
      <c r="AF465" s="15"/>
    </row>
    <row r="466" spans="1:32" ht="12.75">
      <c r="A466" s="15"/>
      <c r="U466" s="15"/>
      <c r="AF466" s="15"/>
    </row>
    <row r="467" spans="1:32" ht="12.75">
      <c r="A467" s="15"/>
      <c r="U467" s="15"/>
      <c r="AF467" s="15"/>
    </row>
    <row r="468" spans="1:32" ht="12.75">
      <c r="A468" s="15"/>
      <c r="U468" s="15"/>
      <c r="AF468" s="15"/>
    </row>
    <row r="469" spans="1:32" ht="12.75">
      <c r="A469" s="15"/>
      <c r="U469" s="15"/>
      <c r="AF469" s="15"/>
    </row>
    <row r="470" spans="1:32" ht="12.75">
      <c r="A470" s="15"/>
      <c r="U470" s="15"/>
      <c r="AF470" s="15"/>
    </row>
    <row r="471" spans="1:32" ht="12.75">
      <c r="A471" s="15"/>
      <c r="U471" s="15"/>
      <c r="AF471" s="15"/>
    </row>
    <row r="472" spans="1:32" ht="12.75">
      <c r="A472" s="15"/>
      <c r="U472" s="15"/>
      <c r="AF472" s="15"/>
    </row>
    <row r="473" spans="1:32" ht="12.75">
      <c r="A473" s="15"/>
      <c r="U473" s="15"/>
      <c r="AF473" s="15"/>
    </row>
    <row r="474" spans="1:32" ht="12.75">
      <c r="A474" s="15"/>
      <c r="U474" s="15"/>
      <c r="AF474" s="15"/>
    </row>
    <row r="475" spans="1:32" ht="12.75">
      <c r="A475" s="15"/>
      <c r="U475" s="15"/>
      <c r="AF475" s="15"/>
    </row>
    <row r="476" spans="1:32" ht="12.75">
      <c r="A476" s="15"/>
      <c r="U476" s="15"/>
      <c r="AF476" s="15"/>
    </row>
    <row r="477" spans="1:32" ht="12.75">
      <c r="A477" s="15"/>
      <c r="U477" s="15"/>
      <c r="AF477" s="15"/>
    </row>
    <row r="478" spans="1:32" ht="12.75">
      <c r="A478" s="15"/>
      <c r="U478" s="15"/>
      <c r="AF478" s="15"/>
    </row>
    <row r="479" spans="1:32" ht="12.75">
      <c r="A479" s="15"/>
      <c r="U479" s="15"/>
      <c r="AF479" s="15"/>
    </row>
    <row r="480" spans="1:32" ht="12.75">
      <c r="A480" s="15"/>
      <c r="U480" s="15"/>
      <c r="AF480" s="15"/>
    </row>
    <row r="481" spans="1:32" ht="12.75">
      <c r="A481" s="15"/>
      <c r="U481" s="15"/>
      <c r="AF481" s="15"/>
    </row>
    <row r="482" spans="1:32" ht="12.75">
      <c r="A482" s="15"/>
      <c r="U482" s="15"/>
      <c r="AF482" s="15"/>
    </row>
    <row r="483" spans="1:32" ht="12.75">
      <c r="A483" s="15"/>
      <c r="U483" s="15"/>
      <c r="AF483" s="15"/>
    </row>
    <row r="484" spans="1:32" ht="12.75">
      <c r="A484" s="15"/>
      <c r="U484" s="15"/>
      <c r="AF484" s="15"/>
    </row>
    <row r="485" spans="1:32" ht="12.75">
      <c r="A485" s="15"/>
      <c r="U485" s="15"/>
      <c r="AF485" s="15"/>
    </row>
    <row r="486" spans="1:32" ht="12.75">
      <c r="A486" s="15"/>
      <c r="U486" s="15"/>
      <c r="AF486" s="15"/>
    </row>
    <row r="487" spans="1:32" ht="12.75">
      <c r="A487" s="15"/>
      <c r="U487" s="15"/>
      <c r="AF487" s="15"/>
    </row>
    <row r="488" spans="1:32" ht="12.75">
      <c r="A488" s="15"/>
      <c r="U488" s="15"/>
      <c r="AF488" s="15"/>
    </row>
    <row r="489" spans="1:32" ht="12.75">
      <c r="A489" s="15"/>
      <c r="U489" s="15"/>
      <c r="AF489" s="15"/>
    </row>
    <row r="490" spans="1:32" ht="12.75">
      <c r="A490" s="15"/>
      <c r="U490" s="15"/>
      <c r="AF490" s="15"/>
    </row>
    <row r="491" spans="1:32" ht="12.75">
      <c r="A491" s="15"/>
      <c r="U491" s="15"/>
      <c r="AF491" s="15"/>
    </row>
    <row r="492" spans="1:32" ht="12.75">
      <c r="A492" s="15"/>
      <c r="U492" s="15"/>
      <c r="AF492" s="15"/>
    </row>
    <row r="493" spans="1:32" ht="12.75">
      <c r="A493" s="15"/>
      <c r="U493" s="15"/>
      <c r="AF493" s="15"/>
    </row>
    <row r="494" spans="1:32" ht="12.75">
      <c r="A494" s="15"/>
      <c r="U494" s="15"/>
      <c r="AF494" s="15"/>
    </row>
    <row r="495" spans="1:32" ht="12.75">
      <c r="A495" s="15"/>
      <c r="U495" s="15"/>
      <c r="AF495" s="15"/>
    </row>
    <row r="496" spans="1:32" ht="12.75">
      <c r="A496" s="15"/>
      <c r="U496" s="15"/>
      <c r="AF496" s="15"/>
    </row>
    <row r="497" spans="1:32" ht="12.75">
      <c r="A497" s="15"/>
      <c r="U497" s="15"/>
      <c r="AF497" s="15"/>
    </row>
    <row r="498" spans="1:32" ht="12.75">
      <c r="A498" s="15"/>
      <c r="U498" s="15"/>
      <c r="AF498" s="15"/>
    </row>
    <row r="499" spans="1:32" ht="12.75">
      <c r="A499" s="15"/>
      <c r="U499" s="15"/>
      <c r="AF499" s="15"/>
    </row>
    <row r="500" spans="1:32" ht="12.75">
      <c r="A500" s="15"/>
      <c r="U500" s="15"/>
      <c r="AF500" s="15"/>
    </row>
    <row r="501" spans="1:32" ht="12.75">
      <c r="A501" s="15"/>
      <c r="U501" s="15"/>
      <c r="AF501" s="15"/>
    </row>
    <row r="502" spans="1:32" ht="12.75">
      <c r="A502" s="15"/>
      <c r="U502" s="15"/>
      <c r="AF502" s="15"/>
    </row>
    <row r="503" spans="1:32" ht="12.75">
      <c r="A503" s="15"/>
      <c r="U503" s="15"/>
      <c r="AF503" s="15"/>
    </row>
    <row r="504" spans="1:32" ht="12.75">
      <c r="A504" s="15"/>
      <c r="U504" s="15"/>
      <c r="AF504" s="15"/>
    </row>
    <row r="505" spans="1:32" ht="12.75">
      <c r="A505" s="15"/>
      <c r="U505" s="15"/>
      <c r="AF505" s="15"/>
    </row>
    <row r="506" spans="1:32" ht="12.75">
      <c r="A506" s="15"/>
      <c r="U506" s="15"/>
      <c r="AF506" s="15"/>
    </row>
    <row r="507" spans="1:32" ht="12.75">
      <c r="A507" s="15"/>
      <c r="U507" s="15"/>
      <c r="AF507" s="15"/>
    </row>
    <row r="508" spans="1:32" ht="12.75">
      <c r="A508" s="15"/>
      <c r="U508" s="15"/>
      <c r="AF508" s="15"/>
    </row>
    <row r="509" spans="1:32" ht="12.75">
      <c r="A509" s="15"/>
      <c r="U509" s="15"/>
      <c r="AF509" s="15"/>
    </row>
    <row r="510" spans="1:32" ht="12.75">
      <c r="A510" s="15"/>
      <c r="U510" s="15"/>
      <c r="AF510" s="15"/>
    </row>
    <row r="511" spans="1:32" ht="12.75">
      <c r="A511" s="15"/>
      <c r="U511" s="15"/>
      <c r="AF511" s="15"/>
    </row>
    <row r="512" spans="1:32" ht="12.75">
      <c r="A512" s="15"/>
      <c r="U512" s="15"/>
      <c r="AF512" s="15"/>
    </row>
    <row r="513" spans="1:32" ht="12.75">
      <c r="A513" s="15"/>
      <c r="U513" s="15"/>
      <c r="AF513" s="15"/>
    </row>
    <row r="514" spans="1:32" ht="12.75">
      <c r="A514" s="15"/>
      <c r="U514" s="15"/>
      <c r="AF514" s="15"/>
    </row>
    <row r="515" spans="1:32" ht="12.75">
      <c r="A515" s="15"/>
      <c r="U515" s="15"/>
      <c r="AF515" s="15"/>
    </row>
    <row r="516" spans="1:32" ht="12.75">
      <c r="A516" s="15"/>
      <c r="U516" s="15"/>
      <c r="AF516" s="15"/>
    </row>
    <row r="517" spans="1:32" ht="12.75">
      <c r="A517" s="15"/>
      <c r="U517" s="15"/>
      <c r="AF517" s="15"/>
    </row>
    <row r="518" spans="1:32" ht="12.75">
      <c r="A518" s="15"/>
      <c r="U518" s="15"/>
      <c r="AF518" s="15"/>
    </row>
    <row r="519" spans="1:32" ht="12.75">
      <c r="A519" s="15"/>
      <c r="U519" s="15"/>
      <c r="AF519" s="15"/>
    </row>
    <row r="520" spans="1:32" ht="12.75">
      <c r="A520" s="15"/>
      <c r="U520" s="15"/>
      <c r="AF520" s="15"/>
    </row>
    <row r="521" spans="1:32" ht="12.75">
      <c r="A521" s="15"/>
      <c r="U521" s="15"/>
      <c r="AF521" s="15"/>
    </row>
    <row r="522" spans="1:32" ht="12.75">
      <c r="A522" s="15"/>
      <c r="U522" s="15"/>
      <c r="AF522" s="15"/>
    </row>
    <row r="523" spans="1:32" ht="12.75">
      <c r="A523" s="15"/>
      <c r="U523" s="15"/>
      <c r="AF523" s="15"/>
    </row>
    <row r="524" spans="1:32" ht="12.75">
      <c r="A524" s="15"/>
      <c r="U524" s="15"/>
      <c r="AF524" s="15"/>
    </row>
    <row r="525" spans="1:32" ht="12.75">
      <c r="A525" s="15"/>
      <c r="U525" s="15"/>
      <c r="AF525" s="15"/>
    </row>
    <row r="526" spans="1:32" ht="12.75">
      <c r="A526" s="15"/>
      <c r="U526" s="15"/>
      <c r="AF526" s="15"/>
    </row>
    <row r="527" spans="1:32" ht="12.75">
      <c r="A527" s="15"/>
      <c r="U527" s="15"/>
      <c r="AF527" s="15"/>
    </row>
    <row r="528" spans="1:32" ht="12.75">
      <c r="A528" s="15"/>
      <c r="U528" s="15"/>
      <c r="AF528" s="15"/>
    </row>
    <row r="529" spans="1:32" ht="12.75">
      <c r="A529" s="15"/>
      <c r="U529" s="15"/>
      <c r="AF529" s="15"/>
    </row>
    <row r="530" spans="1:32" ht="12.75">
      <c r="A530" s="15"/>
      <c r="U530" s="15"/>
      <c r="AF530" s="15"/>
    </row>
    <row r="531" spans="1:32" ht="12.75">
      <c r="A531" s="15"/>
      <c r="U531" s="15"/>
      <c r="AF531" s="15"/>
    </row>
    <row r="532" spans="1:32" ht="12.75">
      <c r="A532" s="15"/>
      <c r="U532" s="15"/>
      <c r="AF532" s="15"/>
    </row>
    <row r="533" spans="1:32" ht="12.75">
      <c r="A533" s="15"/>
      <c r="U533" s="15"/>
      <c r="AF533" s="15"/>
    </row>
    <row r="534" spans="1:32" ht="12.75">
      <c r="A534" s="15"/>
      <c r="U534" s="15"/>
      <c r="AF534" s="15"/>
    </row>
    <row r="535" spans="1:32" ht="12.75">
      <c r="A535" s="15"/>
      <c r="U535" s="15"/>
      <c r="AF535" s="15"/>
    </row>
    <row r="536" spans="1:32" ht="12.75">
      <c r="A536" s="15"/>
      <c r="U536" s="15"/>
      <c r="AF536" s="15"/>
    </row>
    <row r="537" spans="1:32" ht="12.75">
      <c r="A537" s="15"/>
      <c r="U537" s="15"/>
      <c r="AF537" s="15"/>
    </row>
    <row r="538" spans="1:32" ht="12.75">
      <c r="A538" s="15"/>
      <c r="U538" s="15"/>
      <c r="AF538" s="15"/>
    </row>
    <row r="539" spans="1:32" ht="12.75">
      <c r="A539" s="15"/>
      <c r="U539" s="15"/>
      <c r="AF539" s="15"/>
    </row>
    <row r="540" spans="1:32" ht="12.75">
      <c r="A540" s="15"/>
      <c r="U540" s="15"/>
      <c r="AF540" s="15"/>
    </row>
    <row r="541" spans="1:32" ht="12.75">
      <c r="A541" s="15"/>
      <c r="U541" s="15"/>
      <c r="AF541" s="15"/>
    </row>
    <row r="542" spans="1:32" ht="12.75">
      <c r="A542" s="15"/>
      <c r="U542" s="15"/>
      <c r="AF542" s="15"/>
    </row>
    <row r="543" spans="1:32" ht="12.75">
      <c r="A543" s="15"/>
      <c r="U543" s="15"/>
      <c r="AF543" s="15"/>
    </row>
    <row r="544" spans="1:32" ht="12.75">
      <c r="A544" s="15"/>
      <c r="U544" s="15"/>
      <c r="AF544" s="15"/>
    </row>
    <row r="545" spans="1:32" ht="12.75">
      <c r="A545" s="15"/>
      <c r="U545" s="15"/>
      <c r="AF545" s="15"/>
    </row>
    <row r="546" spans="1:32" ht="12.75">
      <c r="A546" s="15"/>
      <c r="U546" s="15"/>
      <c r="AF546" s="15"/>
    </row>
    <row r="547" spans="1:32" ht="12.75">
      <c r="A547" s="15"/>
      <c r="U547" s="15"/>
      <c r="AF547" s="15"/>
    </row>
    <row r="548" spans="1:32" ht="12.75">
      <c r="A548" s="15"/>
      <c r="U548" s="15"/>
      <c r="AF548" s="15"/>
    </row>
    <row r="549" spans="1:32" ht="12.75">
      <c r="A549" s="15"/>
      <c r="U549" s="15"/>
      <c r="AF549" s="15"/>
    </row>
    <row r="550" spans="1:32" ht="12.75">
      <c r="A550" s="15"/>
      <c r="U550" s="15"/>
      <c r="AF550" s="15"/>
    </row>
    <row r="551" spans="1:32" ht="12.75">
      <c r="A551" s="15"/>
      <c r="U551" s="15"/>
      <c r="AF551" s="15"/>
    </row>
    <row r="552" spans="1:32" ht="12.75">
      <c r="A552" s="15"/>
      <c r="U552" s="15"/>
      <c r="AF552" s="15"/>
    </row>
    <row r="553" spans="1:32" ht="12.75">
      <c r="A553" s="15"/>
      <c r="U553" s="15"/>
      <c r="AF553" s="15"/>
    </row>
    <row r="554" spans="1:32" ht="12.75">
      <c r="A554" s="15"/>
      <c r="U554" s="15"/>
      <c r="AF554" s="15"/>
    </row>
    <row r="555" spans="1:32" ht="12.75">
      <c r="A555" s="15"/>
      <c r="U555" s="15"/>
      <c r="AF555" s="15"/>
    </row>
    <row r="556" spans="1:32" ht="12.75">
      <c r="A556" s="15"/>
      <c r="U556" s="15"/>
      <c r="AF556" s="15"/>
    </row>
    <row r="557" spans="1:32" ht="12.75">
      <c r="A557" s="15"/>
      <c r="U557" s="15"/>
      <c r="AF557" s="15"/>
    </row>
    <row r="558" spans="1:32" ht="12.75">
      <c r="A558" s="15"/>
      <c r="U558" s="15"/>
      <c r="AF558" s="15"/>
    </row>
    <row r="559" spans="1:32" ht="12.75">
      <c r="A559" s="15"/>
      <c r="U559" s="15"/>
      <c r="AF559" s="15"/>
    </row>
    <row r="560" spans="1:32" ht="12.75">
      <c r="A560" s="15"/>
      <c r="U560" s="15"/>
      <c r="AF560" s="15"/>
    </row>
    <row r="561" spans="1:32" ht="12.75">
      <c r="A561" s="15"/>
      <c r="U561" s="15"/>
      <c r="AF561" s="15"/>
    </row>
    <row r="562" spans="1:32" ht="12.75">
      <c r="A562" s="15"/>
      <c r="U562" s="15"/>
      <c r="AF562" s="15"/>
    </row>
    <row r="563" spans="1:32" ht="12.75">
      <c r="A563" s="15"/>
      <c r="U563" s="15"/>
      <c r="AF563" s="15"/>
    </row>
    <row r="564" spans="1:32" ht="12.75">
      <c r="A564" s="15"/>
      <c r="U564" s="15"/>
      <c r="AF564" s="15"/>
    </row>
    <row r="565" spans="1:32" ht="12.75">
      <c r="A565" s="15"/>
      <c r="U565" s="15"/>
      <c r="AF565" s="15"/>
    </row>
    <row r="566" spans="1:32" ht="12.75">
      <c r="A566" s="15"/>
      <c r="U566" s="15"/>
      <c r="AF566" s="15"/>
    </row>
    <row r="567" spans="1:32" ht="12.75">
      <c r="A567" s="15"/>
      <c r="U567" s="15"/>
      <c r="AF567" s="15"/>
    </row>
    <row r="568" spans="1:32" ht="12.75">
      <c r="A568" s="15"/>
      <c r="U568" s="15"/>
      <c r="AF568" s="15"/>
    </row>
    <row r="569" spans="1:32" ht="12.75">
      <c r="A569" s="15"/>
      <c r="U569" s="15"/>
      <c r="AF569" s="15"/>
    </row>
    <row r="570" spans="1:32" ht="12.75">
      <c r="A570" s="15"/>
      <c r="U570" s="15"/>
      <c r="AF570" s="15"/>
    </row>
    <row r="571" spans="1:32" ht="12.75">
      <c r="A571" s="15"/>
      <c r="U571" s="15"/>
      <c r="AF571" s="15"/>
    </row>
    <row r="572" spans="1:32" ht="12.75">
      <c r="A572" s="15"/>
      <c r="U572" s="15"/>
      <c r="AF572" s="15"/>
    </row>
    <row r="573" spans="1:32" ht="12.75">
      <c r="A573" s="15"/>
      <c r="U573" s="15"/>
      <c r="AF573" s="15"/>
    </row>
    <row r="574" spans="1:32" ht="12.75">
      <c r="A574" s="15"/>
      <c r="U574" s="15"/>
      <c r="AF574" s="15"/>
    </row>
    <row r="575" spans="1:32" ht="12.75">
      <c r="A575" s="15"/>
      <c r="U575" s="15"/>
      <c r="AF575" s="15"/>
    </row>
    <row r="576" spans="1:32" ht="12.75">
      <c r="A576" s="15"/>
      <c r="U576" s="15"/>
      <c r="AF576" s="15"/>
    </row>
    <row r="577" spans="1:32" ht="12.75">
      <c r="A577" s="15"/>
      <c r="U577" s="15"/>
      <c r="AF577" s="15"/>
    </row>
    <row r="578" spans="1:32" ht="12.75">
      <c r="A578" s="15"/>
      <c r="U578" s="15"/>
      <c r="AF578" s="15"/>
    </row>
    <row r="579" spans="1:32" ht="12.75">
      <c r="A579" s="15"/>
      <c r="U579" s="15"/>
      <c r="AF579" s="15"/>
    </row>
    <row r="580" spans="1:32" ht="12.75">
      <c r="A580" s="15"/>
      <c r="U580" s="15"/>
      <c r="AF580" s="15"/>
    </row>
    <row r="581" spans="1:32" ht="12.75">
      <c r="A581" s="15"/>
      <c r="U581" s="15"/>
      <c r="AF581" s="15"/>
    </row>
    <row r="582" spans="1:32" ht="12.75">
      <c r="A582" s="15"/>
      <c r="U582" s="15"/>
      <c r="AF582" s="15"/>
    </row>
    <row r="583" spans="1:32" ht="12.75">
      <c r="A583" s="15"/>
      <c r="U583" s="15"/>
      <c r="AF583" s="15"/>
    </row>
    <row r="584" spans="1:32" ht="12.75">
      <c r="A584" s="15"/>
      <c r="U584" s="15"/>
      <c r="AF584" s="15"/>
    </row>
    <row r="585" spans="1:32" ht="12.75">
      <c r="A585" s="15"/>
      <c r="U585" s="15"/>
      <c r="AF585" s="15"/>
    </row>
    <row r="586" spans="1:32" ht="12.75">
      <c r="A586" s="15"/>
      <c r="U586" s="15"/>
      <c r="AF586" s="15"/>
    </row>
    <row r="587" spans="1:32" ht="12.75">
      <c r="A587" s="15"/>
      <c r="U587" s="15"/>
      <c r="AF587" s="15"/>
    </row>
    <row r="588" spans="1:32" ht="12.75">
      <c r="A588" s="15"/>
      <c r="U588" s="15"/>
      <c r="AF588" s="15"/>
    </row>
    <row r="589" spans="1:32" ht="12.75">
      <c r="A589" s="15"/>
      <c r="U589" s="15"/>
      <c r="AF589" s="15"/>
    </row>
    <row r="590" spans="1:32" ht="12.75">
      <c r="A590" s="15"/>
      <c r="U590" s="15"/>
      <c r="AF590" s="15"/>
    </row>
    <row r="591" spans="1:32" ht="12.75">
      <c r="A591" s="15"/>
      <c r="U591" s="15"/>
      <c r="AF591" s="15"/>
    </row>
    <row r="592" spans="1:32" ht="12.75">
      <c r="A592" s="15"/>
      <c r="U592" s="15"/>
      <c r="AF592" s="15"/>
    </row>
    <row r="593" spans="1:32" ht="12.75">
      <c r="A593" s="15"/>
      <c r="U593" s="15"/>
      <c r="AF593" s="15"/>
    </row>
    <row r="594" spans="1:32" ht="12.75">
      <c r="A594" s="15"/>
      <c r="U594" s="15"/>
      <c r="AF594" s="15"/>
    </row>
    <row r="595" spans="1:32" ht="12.75">
      <c r="A595" s="15"/>
      <c r="U595" s="15"/>
      <c r="AF595" s="15"/>
    </row>
    <row r="596" spans="1:32" ht="12.75">
      <c r="A596" s="15"/>
      <c r="U596" s="15"/>
      <c r="AF596" s="15"/>
    </row>
    <row r="597" spans="1:32" ht="12.75">
      <c r="A597" s="15"/>
      <c r="U597" s="15"/>
      <c r="AF597" s="15"/>
    </row>
    <row r="598" spans="1:32" ht="12.75">
      <c r="A598" s="15"/>
      <c r="U598" s="15"/>
      <c r="AF598" s="15"/>
    </row>
    <row r="599" spans="1:32" ht="12.75">
      <c r="A599" s="15"/>
      <c r="U599" s="15"/>
      <c r="AF599" s="15"/>
    </row>
    <row r="600" spans="1:32" ht="12.75">
      <c r="A600" s="15"/>
      <c r="U600" s="15"/>
      <c r="AF600" s="15"/>
    </row>
    <row r="601" spans="1:32" ht="12.75">
      <c r="A601" s="15"/>
      <c r="U601" s="15"/>
      <c r="AF601" s="15"/>
    </row>
    <row r="602" spans="1:32" ht="12.75">
      <c r="A602" s="15"/>
      <c r="U602" s="15"/>
      <c r="AF602" s="15"/>
    </row>
    <row r="603" spans="1:32" ht="12.75">
      <c r="A603" s="15"/>
      <c r="U603" s="15"/>
      <c r="AF603" s="15"/>
    </row>
    <row r="604" spans="1:32" ht="12.75">
      <c r="A604" s="15"/>
      <c r="U604" s="15"/>
      <c r="AF604" s="15"/>
    </row>
    <row r="605" spans="1:32" ht="12.75">
      <c r="A605" s="15"/>
      <c r="U605" s="15"/>
      <c r="AF605" s="15"/>
    </row>
    <row r="606" spans="1:32" ht="12.75">
      <c r="A606" s="15"/>
      <c r="U606" s="15"/>
      <c r="AF606" s="15"/>
    </row>
    <row r="607" spans="1:32" ht="12.75">
      <c r="A607" s="15"/>
      <c r="U607" s="15"/>
      <c r="AF607" s="15"/>
    </row>
    <row r="608" spans="1:32" ht="12.75">
      <c r="A608" s="15"/>
      <c r="U608" s="15"/>
      <c r="AF608" s="15"/>
    </row>
    <row r="609" spans="1:32" ht="12.75">
      <c r="A609" s="15"/>
      <c r="U609" s="15"/>
      <c r="AF609" s="15"/>
    </row>
    <row r="610" spans="1:32" ht="12.75">
      <c r="A610" s="15"/>
      <c r="U610" s="15"/>
      <c r="AF610" s="15"/>
    </row>
    <row r="611" spans="1:32" ht="12.75">
      <c r="A611" s="15"/>
      <c r="U611" s="15"/>
      <c r="AF611" s="15"/>
    </row>
    <row r="612" spans="1:32" ht="12.75">
      <c r="A612" s="15"/>
      <c r="U612" s="15"/>
      <c r="AF612" s="15"/>
    </row>
    <row r="613" spans="1:32" ht="12.75">
      <c r="A613" s="15"/>
      <c r="U613" s="15"/>
      <c r="AF613" s="15"/>
    </row>
    <row r="614" spans="1:32" ht="12.75">
      <c r="A614" s="15"/>
      <c r="U614" s="15"/>
      <c r="AF614" s="15"/>
    </row>
    <row r="615" spans="1:32" ht="12.75">
      <c r="A615" s="15"/>
      <c r="U615" s="15"/>
      <c r="AF615" s="15"/>
    </row>
    <row r="616" spans="1:32" ht="12.75">
      <c r="A616" s="15"/>
      <c r="U616" s="15"/>
      <c r="AF616" s="15"/>
    </row>
    <row r="617" spans="1:32" ht="12.75">
      <c r="A617" s="15"/>
      <c r="U617" s="15"/>
      <c r="AF617" s="15"/>
    </row>
    <row r="618" spans="1:32" ht="12.75">
      <c r="A618" s="15"/>
      <c r="U618" s="15"/>
      <c r="AF618" s="15"/>
    </row>
    <row r="619" spans="1:32" ht="12.75">
      <c r="A619" s="15"/>
      <c r="U619" s="15"/>
      <c r="AF619" s="15"/>
    </row>
    <row r="620" spans="1:32" ht="12.75">
      <c r="A620" s="15"/>
      <c r="U620" s="15"/>
      <c r="AF620" s="15"/>
    </row>
    <row r="621" spans="1:32" ht="12.75">
      <c r="A621" s="15"/>
      <c r="U621" s="15"/>
      <c r="AF621" s="15"/>
    </row>
    <row r="622" spans="1:32" ht="12.75">
      <c r="A622" s="15"/>
      <c r="U622" s="15"/>
      <c r="AF622" s="15"/>
    </row>
    <row r="623" spans="1:32" ht="12.75">
      <c r="A623" s="15"/>
      <c r="U623" s="15"/>
      <c r="AF623" s="15"/>
    </row>
    <row r="624" spans="1:32" ht="12.75">
      <c r="A624" s="15"/>
      <c r="U624" s="15"/>
      <c r="AF624" s="15"/>
    </row>
    <row r="625" spans="1:32" ht="12.75">
      <c r="A625" s="15"/>
      <c r="U625" s="15"/>
      <c r="AF625" s="15"/>
    </row>
    <row r="626" spans="1:32" ht="12.75">
      <c r="A626" s="15"/>
      <c r="U626" s="15"/>
      <c r="AF626" s="15"/>
    </row>
    <row r="627" spans="1:32" ht="12.75">
      <c r="A627" s="15"/>
      <c r="U627" s="15"/>
      <c r="AF627" s="15"/>
    </row>
    <row r="628" spans="1:32" ht="12.75">
      <c r="A628" s="15"/>
      <c r="U628" s="15"/>
      <c r="AF628" s="15"/>
    </row>
    <row r="629" spans="1:32" ht="12.75">
      <c r="A629" s="15"/>
      <c r="U629" s="15"/>
      <c r="AF629" s="15"/>
    </row>
    <row r="630" spans="1:32" ht="12.75">
      <c r="A630" s="15"/>
      <c r="U630" s="15"/>
      <c r="AF630" s="15"/>
    </row>
    <row r="631" spans="1:32" ht="12.75">
      <c r="A631" s="15"/>
      <c r="U631" s="15"/>
      <c r="AF631" s="15"/>
    </row>
    <row r="632" spans="1:32" ht="12.75">
      <c r="A632" s="15"/>
      <c r="U632" s="15"/>
      <c r="AF632" s="15"/>
    </row>
    <row r="633" spans="1:32" ht="12.75">
      <c r="A633" s="15"/>
      <c r="U633" s="15"/>
      <c r="AF633" s="15"/>
    </row>
    <row r="634" spans="1:32" ht="12.75">
      <c r="A634" s="15"/>
      <c r="U634" s="15"/>
      <c r="AF634" s="15"/>
    </row>
    <row r="635" spans="1:32" ht="12.75">
      <c r="A635" s="15"/>
      <c r="U635" s="15"/>
      <c r="AF635" s="15"/>
    </row>
    <row r="636" spans="1:32" ht="12.75">
      <c r="A636" s="15"/>
      <c r="U636" s="15"/>
      <c r="AF636" s="15"/>
    </row>
    <row r="637" spans="1:32" ht="12.75">
      <c r="A637" s="15"/>
      <c r="U637" s="15"/>
      <c r="AF637" s="15"/>
    </row>
    <row r="638" spans="1:32" ht="12.75">
      <c r="A638" s="15"/>
      <c r="U638" s="15"/>
      <c r="AF638" s="15"/>
    </row>
    <row r="639" spans="1:32" ht="12.75">
      <c r="A639" s="15"/>
      <c r="U639" s="15"/>
      <c r="AF639" s="15"/>
    </row>
    <row r="640" spans="1:32" ht="12.75">
      <c r="A640" s="15"/>
      <c r="U640" s="15"/>
      <c r="AF640" s="15"/>
    </row>
    <row r="641" spans="1:32" ht="12.75">
      <c r="A641" s="15"/>
      <c r="U641" s="15"/>
      <c r="AF641" s="15"/>
    </row>
    <row r="642" spans="1:32" ht="12.75">
      <c r="A642" s="15"/>
      <c r="U642" s="15"/>
      <c r="AF642" s="15"/>
    </row>
    <row r="643" spans="1:32" ht="12.75">
      <c r="A643" s="15"/>
      <c r="U643" s="15"/>
      <c r="AF643" s="15"/>
    </row>
    <row r="644" spans="1:32" ht="12.75">
      <c r="A644" s="15"/>
      <c r="U644" s="15"/>
      <c r="AF644" s="15"/>
    </row>
    <row r="645" spans="1:32" ht="12.75">
      <c r="A645" s="15"/>
      <c r="U645" s="15"/>
      <c r="AF645" s="15"/>
    </row>
    <row r="646" spans="1:32" ht="12.75">
      <c r="A646" s="15"/>
      <c r="U646" s="15"/>
      <c r="AF646" s="15"/>
    </row>
    <row r="647" spans="1:32" ht="12.75">
      <c r="A647" s="15"/>
      <c r="U647" s="15"/>
      <c r="AF647" s="15"/>
    </row>
    <row r="648" spans="1:32" ht="12.75">
      <c r="A648" s="15"/>
      <c r="U648" s="15"/>
      <c r="AF648" s="15"/>
    </row>
    <row r="649" spans="1:32" ht="12.75">
      <c r="A649" s="15"/>
      <c r="U649" s="15"/>
      <c r="AF649" s="15"/>
    </row>
    <row r="650" spans="1:32" ht="12.75">
      <c r="A650" s="15"/>
      <c r="U650" s="15"/>
      <c r="AF650" s="15"/>
    </row>
    <row r="651" spans="1:32" ht="12.75">
      <c r="A651" s="15"/>
      <c r="U651" s="15"/>
      <c r="AF651" s="15"/>
    </row>
    <row r="652" spans="1:32" ht="12.75">
      <c r="A652" s="15"/>
      <c r="U652" s="15"/>
      <c r="AF652" s="15"/>
    </row>
    <row r="653" spans="1:32" ht="12.75">
      <c r="A653" s="15"/>
      <c r="U653" s="15"/>
      <c r="AF653" s="15"/>
    </row>
    <row r="654" spans="1:32" ht="12.75">
      <c r="A654" s="15"/>
      <c r="U654" s="15"/>
      <c r="AF654" s="15"/>
    </row>
    <row r="655" spans="1:32" ht="12.75">
      <c r="A655" s="15"/>
      <c r="U655" s="15"/>
      <c r="AF655" s="15"/>
    </row>
    <row r="656" spans="1:32" ht="12.75">
      <c r="A656" s="15"/>
      <c r="U656" s="15"/>
      <c r="AF656" s="15"/>
    </row>
    <row r="657" spans="1:32" ht="12.75">
      <c r="A657" s="15"/>
      <c r="U657" s="15"/>
      <c r="AF657" s="15"/>
    </row>
    <row r="658" spans="1:32" ht="12.75">
      <c r="A658" s="15"/>
      <c r="U658" s="15"/>
      <c r="AF658" s="15"/>
    </row>
    <row r="659" spans="1:32" ht="12.75">
      <c r="A659" s="15"/>
      <c r="U659" s="15"/>
      <c r="AF659" s="15"/>
    </row>
    <row r="660" spans="1:32" ht="12.75">
      <c r="A660" s="15"/>
      <c r="U660" s="15"/>
      <c r="AF660" s="15"/>
    </row>
    <row r="661" spans="1:32" ht="12.75">
      <c r="A661" s="15"/>
      <c r="U661" s="15"/>
      <c r="AF661" s="15"/>
    </row>
    <row r="662" spans="1:32" ht="12.75">
      <c r="A662" s="15"/>
      <c r="U662" s="15"/>
      <c r="AF662" s="15"/>
    </row>
    <row r="663" spans="1:32" ht="12.75">
      <c r="A663" s="15"/>
      <c r="U663" s="15"/>
      <c r="AF663" s="15"/>
    </row>
    <row r="664" spans="1:32" ht="12.75">
      <c r="A664" s="15"/>
      <c r="U664" s="15"/>
      <c r="AF664" s="15"/>
    </row>
    <row r="665" spans="1:32" ht="12.75">
      <c r="A665" s="15"/>
      <c r="U665" s="15"/>
      <c r="AF665" s="15"/>
    </row>
    <row r="666" spans="1:32" ht="12.75">
      <c r="A666" s="15"/>
      <c r="U666" s="15"/>
      <c r="AF666" s="15"/>
    </row>
    <row r="667" spans="1:32" ht="12.75">
      <c r="A667" s="15"/>
      <c r="U667" s="15"/>
      <c r="AF667" s="15"/>
    </row>
    <row r="668" spans="1:32" ht="12.75">
      <c r="A668" s="15"/>
      <c r="U668" s="15"/>
      <c r="AF668" s="15"/>
    </row>
    <row r="669" spans="1:32" ht="12.75">
      <c r="A669" s="15"/>
      <c r="U669" s="15"/>
      <c r="AF669" s="15"/>
    </row>
    <row r="670" spans="1:32" ht="12.75">
      <c r="A670" s="15"/>
      <c r="U670" s="15"/>
      <c r="AF670" s="15"/>
    </row>
    <row r="671" spans="1:32" ht="12.75">
      <c r="A671" s="15"/>
      <c r="U671" s="15"/>
      <c r="AF671" s="15"/>
    </row>
    <row r="672" spans="1:32" ht="12.75">
      <c r="A672" s="15"/>
      <c r="U672" s="15"/>
      <c r="AF672" s="15"/>
    </row>
    <row r="673" spans="1:32" ht="12.75">
      <c r="A673" s="15"/>
      <c r="U673" s="15"/>
      <c r="AF673" s="15"/>
    </row>
    <row r="674" spans="1:32" ht="12.75">
      <c r="A674" s="15"/>
      <c r="U674" s="15"/>
      <c r="AF674" s="15"/>
    </row>
    <row r="675" spans="1:32" ht="12.75">
      <c r="A675" s="15"/>
      <c r="U675" s="15"/>
      <c r="AF675" s="15"/>
    </row>
    <row r="676" spans="1:32" ht="12.75">
      <c r="A676" s="15"/>
      <c r="U676" s="15"/>
      <c r="AF676" s="15"/>
    </row>
    <row r="677" spans="1:32" ht="12.75">
      <c r="A677" s="15"/>
      <c r="U677" s="15"/>
      <c r="AF677" s="15"/>
    </row>
    <row r="678" spans="1:32" ht="12.75">
      <c r="A678" s="15"/>
      <c r="U678" s="15"/>
      <c r="AF678" s="15"/>
    </row>
    <row r="679" spans="1:32" ht="12.75">
      <c r="A679" s="15"/>
      <c r="U679" s="15"/>
      <c r="AF679" s="15"/>
    </row>
    <row r="680" spans="1:32" ht="12.75">
      <c r="A680" s="15"/>
      <c r="U680" s="15"/>
      <c r="AF680" s="15"/>
    </row>
    <row r="681" spans="1:32" ht="12.75">
      <c r="A681" s="15"/>
      <c r="U681" s="15"/>
      <c r="AF681" s="15"/>
    </row>
    <row r="682" spans="1:32" ht="12.75">
      <c r="A682" s="15"/>
      <c r="U682" s="15"/>
      <c r="AF682" s="15"/>
    </row>
    <row r="683" spans="1:32" ht="12.75">
      <c r="A683" s="15"/>
      <c r="U683" s="15"/>
      <c r="AF683" s="15"/>
    </row>
    <row r="684" spans="1:32" ht="12.75">
      <c r="A684" s="15"/>
      <c r="U684" s="15"/>
      <c r="AF684" s="15"/>
    </row>
    <row r="685" spans="1:32" ht="12.75">
      <c r="A685" s="15"/>
      <c r="U685" s="15"/>
      <c r="AF685" s="15"/>
    </row>
    <row r="686" spans="1:32" ht="12.75">
      <c r="A686" s="15"/>
      <c r="U686" s="15"/>
      <c r="AF686" s="15"/>
    </row>
    <row r="687" spans="1:32" ht="12.75">
      <c r="A687" s="15"/>
      <c r="U687" s="15"/>
      <c r="AF687" s="15"/>
    </row>
    <row r="688" spans="1:32" ht="12.75">
      <c r="A688" s="15"/>
      <c r="U688" s="15"/>
      <c r="AF688" s="15"/>
    </row>
    <row r="689" spans="1:32" ht="12.75">
      <c r="A689" s="15"/>
      <c r="U689" s="15"/>
      <c r="AF689" s="15"/>
    </row>
    <row r="690" spans="1:32" ht="12.75">
      <c r="A690" s="15"/>
      <c r="U690" s="15"/>
      <c r="AF690" s="15"/>
    </row>
    <row r="691" spans="1:32" ht="12.75">
      <c r="A691" s="15"/>
      <c r="U691" s="15"/>
      <c r="AF691" s="15"/>
    </row>
    <row r="692" spans="1:32" ht="12.75">
      <c r="A692" s="15"/>
      <c r="U692" s="15"/>
      <c r="AF692" s="15"/>
    </row>
    <row r="693" spans="1:32" ht="12.75">
      <c r="A693" s="15"/>
      <c r="U693" s="15"/>
      <c r="AF693" s="15"/>
    </row>
    <row r="694" spans="1:32" ht="12.75">
      <c r="A694" s="15"/>
      <c r="U694" s="15"/>
      <c r="AF694" s="15"/>
    </row>
    <row r="695" spans="1:32" ht="12.75">
      <c r="A695" s="15"/>
      <c r="U695" s="15"/>
      <c r="AF695" s="15"/>
    </row>
    <row r="696" spans="1:32" ht="12.75">
      <c r="A696" s="15"/>
      <c r="U696" s="15"/>
      <c r="AF696" s="15"/>
    </row>
    <row r="697" spans="1:32" ht="12.75">
      <c r="A697" s="15"/>
      <c r="U697" s="15"/>
      <c r="AF697" s="15"/>
    </row>
    <row r="698" spans="1:32" ht="12.75">
      <c r="A698" s="15"/>
      <c r="U698" s="15"/>
      <c r="AF698" s="15"/>
    </row>
    <row r="699" spans="1:32" ht="12.75">
      <c r="A699" s="15"/>
      <c r="U699" s="15"/>
      <c r="AF699" s="15"/>
    </row>
    <row r="700" spans="1:32" ht="12.75">
      <c r="A700" s="15"/>
      <c r="U700" s="15"/>
      <c r="AF700" s="15"/>
    </row>
    <row r="701" spans="1:32" ht="12.75">
      <c r="A701" s="15"/>
      <c r="U701" s="15"/>
      <c r="AF701" s="15"/>
    </row>
    <row r="702" spans="1:32" ht="12.75">
      <c r="A702" s="15"/>
      <c r="U702" s="15"/>
      <c r="AF702" s="15"/>
    </row>
    <row r="703" spans="1:32" ht="12.75">
      <c r="A703" s="15"/>
      <c r="U703" s="15"/>
      <c r="AF703" s="15"/>
    </row>
    <row r="704" spans="1:32" ht="12.75">
      <c r="A704" s="15"/>
      <c r="U704" s="15"/>
      <c r="AF704" s="15"/>
    </row>
    <row r="705" spans="1:32" ht="12.75">
      <c r="A705" s="15"/>
      <c r="U705" s="15"/>
      <c r="AF705" s="15"/>
    </row>
    <row r="706" spans="1:32" ht="12.75">
      <c r="A706" s="15"/>
      <c r="U706" s="15"/>
      <c r="AF706" s="15"/>
    </row>
    <row r="707" spans="1:32" ht="12.75">
      <c r="A707" s="15"/>
      <c r="U707" s="15"/>
      <c r="AF707" s="15"/>
    </row>
    <row r="708" spans="1:32" ht="12.75">
      <c r="A708" s="15"/>
      <c r="U708" s="15"/>
      <c r="AF708" s="15"/>
    </row>
    <row r="709" spans="1:32" ht="12.75">
      <c r="A709" s="15"/>
      <c r="U709" s="15"/>
      <c r="AF709" s="15"/>
    </row>
    <row r="710" spans="1:32" ht="12.75">
      <c r="A710" s="15"/>
      <c r="U710" s="15"/>
      <c r="AF710" s="15"/>
    </row>
    <row r="711" spans="1:32" ht="12.75">
      <c r="A711" s="15"/>
      <c r="U711" s="15"/>
      <c r="AF711" s="15"/>
    </row>
    <row r="712" spans="1:32" ht="12.75">
      <c r="A712" s="15"/>
      <c r="U712" s="15"/>
      <c r="AF712" s="15"/>
    </row>
    <row r="713" spans="1:32" ht="12.75">
      <c r="A713" s="15"/>
      <c r="U713" s="15"/>
      <c r="AF713" s="15"/>
    </row>
    <row r="714" spans="1:32" ht="12.75">
      <c r="A714" s="15"/>
      <c r="U714" s="15"/>
      <c r="AF714" s="15"/>
    </row>
    <row r="715" spans="1:32" ht="12.75">
      <c r="A715" s="15"/>
      <c r="U715" s="15"/>
      <c r="AF715" s="15"/>
    </row>
    <row r="716" spans="1:32" ht="12.75">
      <c r="A716" s="15"/>
      <c r="U716" s="15"/>
      <c r="AF716" s="15"/>
    </row>
    <row r="717" spans="1:32" ht="12.75">
      <c r="A717" s="15"/>
      <c r="U717" s="15"/>
      <c r="AF717" s="15"/>
    </row>
    <row r="718" spans="1:32" ht="12.75">
      <c r="A718" s="15"/>
      <c r="U718" s="15"/>
      <c r="AF718" s="15"/>
    </row>
    <row r="719" spans="1:32" ht="12.75">
      <c r="A719" s="15"/>
      <c r="U719" s="15"/>
      <c r="AF719" s="15"/>
    </row>
    <row r="720" spans="1:32" ht="12.75">
      <c r="A720" s="15"/>
      <c r="U720" s="15"/>
      <c r="AF720" s="15"/>
    </row>
    <row r="721" spans="1:32" ht="12.75">
      <c r="A721" s="15"/>
      <c r="U721" s="15"/>
      <c r="AF721" s="15"/>
    </row>
    <row r="722" spans="1:32" ht="12.75">
      <c r="A722" s="15"/>
      <c r="U722" s="15"/>
      <c r="AF722" s="15"/>
    </row>
    <row r="723" spans="1:32" ht="12.75">
      <c r="A723" s="15"/>
      <c r="U723" s="15"/>
      <c r="AF723" s="15"/>
    </row>
    <row r="724" spans="1:32" ht="12.75">
      <c r="A724" s="15"/>
      <c r="U724" s="15"/>
      <c r="AF724" s="15"/>
    </row>
    <row r="725" spans="1:32" ht="12.75">
      <c r="A725" s="15"/>
      <c r="U725" s="15"/>
      <c r="AF725" s="15"/>
    </row>
    <row r="726" spans="1:32" ht="12.75">
      <c r="A726" s="15"/>
      <c r="U726" s="15"/>
      <c r="AF726" s="15"/>
    </row>
    <row r="727" spans="1:32" ht="12.75">
      <c r="A727" s="15"/>
      <c r="U727" s="15"/>
      <c r="AF727" s="15"/>
    </row>
    <row r="728" spans="1:32" ht="12.75">
      <c r="A728" s="15"/>
      <c r="U728" s="15"/>
      <c r="AF728" s="15"/>
    </row>
    <row r="729" spans="1:32" ht="12.75">
      <c r="A729" s="15"/>
      <c r="U729" s="15"/>
      <c r="AF729" s="15"/>
    </row>
    <row r="730" spans="1:32" ht="12.75">
      <c r="A730" s="15"/>
      <c r="U730" s="15"/>
      <c r="AF730" s="15"/>
    </row>
    <row r="731" spans="1:32" ht="12.75">
      <c r="A731" s="15"/>
      <c r="U731" s="15"/>
      <c r="AF731" s="15"/>
    </row>
    <row r="732" spans="1:32" ht="12.75">
      <c r="A732" s="15"/>
      <c r="U732" s="15"/>
      <c r="AF732" s="15"/>
    </row>
    <row r="733" spans="1:32" ht="12.75">
      <c r="A733" s="15"/>
      <c r="U733" s="15"/>
      <c r="AF733" s="15"/>
    </row>
    <row r="734" spans="1:32" ht="12.75">
      <c r="A734" s="15"/>
      <c r="U734" s="15"/>
      <c r="AF734" s="15"/>
    </row>
    <row r="735" spans="1:32" ht="12.75">
      <c r="A735" s="15"/>
      <c r="U735" s="15"/>
      <c r="AF735" s="15"/>
    </row>
    <row r="736" spans="1:32" ht="12.75">
      <c r="A736" s="15"/>
      <c r="U736" s="15"/>
      <c r="AF736" s="15"/>
    </row>
    <row r="737" spans="1:32" ht="12.75">
      <c r="A737" s="15"/>
      <c r="U737" s="15"/>
      <c r="AF737" s="15"/>
    </row>
    <row r="738" spans="1:32" ht="12.75">
      <c r="A738" s="15"/>
      <c r="U738" s="15"/>
      <c r="AF738" s="15"/>
    </row>
    <row r="739" spans="1:32" ht="12.75">
      <c r="A739" s="15"/>
      <c r="U739" s="15"/>
      <c r="AF739" s="15"/>
    </row>
    <row r="740" spans="1:32" ht="12.75">
      <c r="A740" s="15"/>
      <c r="U740" s="15"/>
      <c r="AF740" s="15"/>
    </row>
    <row r="741" spans="1:32" ht="12.75">
      <c r="A741" s="15"/>
      <c r="U741" s="15"/>
      <c r="AF741" s="15"/>
    </row>
    <row r="742" spans="1:32" ht="12.75">
      <c r="A742" s="15"/>
      <c r="U742" s="15"/>
      <c r="AF742" s="15"/>
    </row>
    <row r="743" spans="1:32" ht="12.75">
      <c r="A743" s="15"/>
      <c r="U743" s="15"/>
      <c r="AF743" s="15"/>
    </row>
    <row r="744" spans="1:32" ht="12.75">
      <c r="A744" s="15"/>
      <c r="U744" s="15"/>
      <c r="AF744" s="15"/>
    </row>
    <row r="745" spans="1:32" ht="12.75">
      <c r="A745" s="15"/>
      <c r="U745" s="15"/>
      <c r="AF745" s="15"/>
    </row>
    <row r="746" spans="1:32" ht="12.75">
      <c r="A746" s="15"/>
      <c r="U746" s="15"/>
      <c r="AF746" s="15"/>
    </row>
    <row r="747" spans="1:32" ht="12.75">
      <c r="A747" s="15"/>
      <c r="U747" s="15"/>
      <c r="AF747" s="15"/>
    </row>
    <row r="748" spans="1:32" ht="12.75">
      <c r="A748" s="15"/>
      <c r="U748" s="15"/>
      <c r="AF748" s="15"/>
    </row>
    <row r="749" spans="1:32" ht="12.75">
      <c r="A749" s="15"/>
      <c r="U749" s="15"/>
      <c r="AF749" s="15"/>
    </row>
    <row r="750" spans="1:32" ht="12.75">
      <c r="A750" s="15"/>
      <c r="U750" s="15"/>
      <c r="AF750" s="15"/>
    </row>
    <row r="751" spans="1:32" ht="12.75">
      <c r="A751" s="15"/>
      <c r="U751" s="15"/>
      <c r="AF751" s="15"/>
    </row>
    <row r="752" spans="1:32" ht="12.75">
      <c r="A752" s="15"/>
      <c r="U752" s="15"/>
      <c r="AF752" s="15"/>
    </row>
    <row r="753" spans="1:32" ht="12.75">
      <c r="A753" s="15"/>
      <c r="U753" s="15"/>
      <c r="AF753" s="15"/>
    </row>
    <row r="754" spans="1:32" ht="12.75">
      <c r="A754" s="15"/>
      <c r="U754" s="15"/>
      <c r="AF754" s="15"/>
    </row>
    <row r="755" spans="1:32" ht="12.75">
      <c r="A755" s="15"/>
      <c r="U755" s="15"/>
      <c r="AF755" s="15"/>
    </row>
    <row r="756" spans="1:32" ht="12.75">
      <c r="A756" s="15"/>
      <c r="U756" s="15"/>
      <c r="AF756" s="15"/>
    </row>
    <row r="757" spans="1:32" ht="12.75">
      <c r="A757" s="15"/>
      <c r="U757" s="15"/>
      <c r="AF757" s="15"/>
    </row>
    <row r="758" spans="1:32" ht="12.75">
      <c r="A758" s="15"/>
      <c r="U758" s="15"/>
      <c r="AF758" s="15"/>
    </row>
    <row r="759" spans="1:32" ht="12.75">
      <c r="A759" s="15"/>
      <c r="U759" s="15"/>
      <c r="AF759" s="15"/>
    </row>
    <row r="760" spans="1:32" ht="12.75">
      <c r="A760" s="15"/>
      <c r="U760" s="15"/>
      <c r="AF760" s="15"/>
    </row>
    <row r="761" spans="1:32" ht="12.75">
      <c r="A761" s="15"/>
      <c r="U761" s="15"/>
      <c r="AF761" s="15"/>
    </row>
    <row r="762" spans="1:32" ht="12.75">
      <c r="A762" s="15"/>
      <c r="U762" s="15"/>
      <c r="AF762" s="15"/>
    </row>
    <row r="763" spans="1:32" ht="12.75">
      <c r="A763" s="15"/>
      <c r="U763" s="15"/>
      <c r="AF763" s="15"/>
    </row>
    <row r="764" spans="1:32" ht="12.75">
      <c r="A764" s="15"/>
      <c r="U764" s="15"/>
      <c r="AF764" s="15"/>
    </row>
    <row r="765" spans="1:32" ht="12.75">
      <c r="A765" s="15"/>
      <c r="U765" s="15"/>
      <c r="AF765" s="15"/>
    </row>
    <row r="766" spans="1:32" ht="12.75">
      <c r="A766" s="15"/>
      <c r="U766" s="15"/>
      <c r="AF766" s="15"/>
    </row>
    <row r="767" spans="1:32" ht="12.75">
      <c r="A767" s="15"/>
      <c r="U767" s="15"/>
      <c r="AF767" s="15"/>
    </row>
    <row r="768" spans="1:32" ht="12.75">
      <c r="A768" s="15"/>
      <c r="U768" s="15"/>
      <c r="AF768" s="15"/>
    </row>
    <row r="769" spans="1:32" ht="12.75">
      <c r="A769" s="15"/>
      <c r="U769" s="15"/>
      <c r="AF769" s="15"/>
    </row>
    <row r="770" spans="1:32" ht="12.75">
      <c r="A770" s="15"/>
      <c r="U770" s="15"/>
      <c r="AF770" s="15"/>
    </row>
    <row r="771" spans="1:32" ht="12.75">
      <c r="A771" s="15"/>
      <c r="U771" s="15"/>
      <c r="AF771" s="15"/>
    </row>
    <row r="772" spans="1:32" ht="12.75">
      <c r="A772" s="15"/>
      <c r="U772" s="15"/>
      <c r="AF772" s="15"/>
    </row>
    <row r="773" spans="1:32" ht="12.75">
      <c r="A773" s="15"/>
      <c r="U773" s="15"/>
      <c r="AF773" s="15"/>
    </row>
    <row r="774" spans="1:32" ht="12.75">
      <c r="A774" s="15"/>
      <c r="U774" s="15"/>
      <c r="AF774" s="15"/>
    </row>
    <row r="775" spans="1:32" ht="12.75">
      <c r="A775" s="15"/>
      <c r="U775" s="15"/>
      <c r="AF775" s="15"/>
    </row>
    <row r="776" spans="1:32" ht="12.75">
      <c r="A776" s="15"/>
      <c r="U776" s="15"/>
      <c r="AF776" s="15"/>
    </row>
    <row r="777" spans="1:32" ht="12.75">
      <c r="A777" s="15"/>
      <c r="U777" s="15"/>
      <c r="AF777" s="15"/>
    </row>
    <row r="778" spans="1:32" ht="12.75">
      <c r="A778" s="15"/>
      <c r="U778" s="15"/>
      <c r="AF778" s="15"/>
    </row>
    <row r="779" spans="1:32" ht="12.75">
      <c r="A779" s="15"/>
      <c r="U779" s="15"/>
      <c r="AF779" s="15"/>
    </row>
    <row r="780" spans="1:32" ht="12.75">
      <c r="A780" s="15"/>
      <c r="U780" s="15"/>
      <c r="AF780" s="15"/>
    </row>
    <row r="781" spans="1:32" ht="12.75">
      <c r="A781" s="15"/>
      <c r="U781" s="15"/>
      <c r="AF781" s="15"/>
    </row>
    <row r="782" spans="1:32" ht="12.75">
      <c r="A782" s="15"/>
      <c r="U782" s="15"/>
      <c r="AF782" s="15"/>
    </row>
    <row r="783" spans="1:32" ht="12.75">
      <c r="A783" s="15"/>
      <c r="U783" s="15"/>
      <c r="AF783" s="15"/>
    </row>
    <row r="784" spans="1:32" ht="12.75">
      <c r="A784" s="15"/>
      <c r="U784" s="15"/>
      <c r="AF784" s="15"/>
    </row>
    <row r="785" spans="1:32" ht="12.75">
      <c r="A785" s="15"/>
      <c r="U785" s="15"/>
      <c r="AF785" s="15"/>
    </row>
    <row r="786" spans="1:32" ht="12.75">
      <c r="A786" s="15"/>
      <c r="U786" s="15"/>
      <c r="AF786" s="15"/>
    </row>
    <row r="787" spans="1:32" ht="12.75">
      <c r="A787" s="15"/>
      <c r="U787" s="15"/>
      <c r="AF787" s="15"/>
    </row>
    <row r="788" spans="1:32" ht="12.75">
      <c r="A788" s="15"/>
      <c r="U788" s="15"/>
      <c r="AF788" s="15"/>
    </row>
    <row r="789" spans="1:32" ht="12.75">
      <c r="A789" s="15"/>
      <c r="U789" s="15"/>
      <c r="AF789" s="15"/>
    </row>
    <row r="790" spans="1:32" ht="12.75">
      <c r="A790" s="15"/>
      <c r="U790" s="15"/>
      <c r="AF790" s="15"/>
    </row>
    <row r="791" spans="1:32" ht="12.75">
      <c r="A791" s="15"/>
      <c r="U791" s="15"/>
      <c r="AF791" s="15"/>
    </row>
    <row r="792" spans="1:32" ht="12.75">
      <c r="A792" s="15"/>
      <c r="U792" s="15"/>
      <c r="AF792" s="15"/>
    </row>
    <row r="793" spans="1:32" ht="12.75">
      <c r="A793" s="15"/>
      <c r="U793" s="15"/>
      <c r="AF793" s="15"/>
    </row>
    <row r="794" spans="1:32" ht="12.75">
      <c r="A794" s="15"/>
      <c r="U794" s="15"/>
      <c r="AF794" s="15"/>
    </row>
    <row r="795" spans="1:32" ht="12.75">
      <c r="A795" s="15"/>
      <c r="U795" s="15"/>
      <c r="AF795" s="15"/>
    </row>
    <row r="796" spans="1:32" ht="12.75">
      <c r="A796" s="15"/>
      <c r="U796" s="15"/>
      <c r="AF796" s="15"/>
    </row>
    <row r="797" spans="1:32" ht="12.75">
      <c r="A797" s="15"/>
      <c r="U797" s="15"/>
      <c r="AF797" s="15"/>
    </row>
    <row r="798" spans="1:32" ht="12.75">
      <c r="A798" s="15"/>
      <c r="U798" s="15"/>
      <c r="AF798" s="15"/>
    </row>
    <row r="799" spans="1:32" ht="12.75">
      <c r="A799" s="15"/>
      <c r="U799" s="15"/>
      <c r="AF799" s="15"/>
    </row>
    <row r="800" spans="1:32" ht="12.75">
      <c r="A800" s="15"/>
      <c r="U800" s="15"/>
      <c r="AF800" s="15"/>
    </row>
    <row r="801" spans="1:32" ht="12.75">
      <c r="A801" s="15"/>
      <c r="U801" s="15"/>
      <c r="AF801" s="15"/>
    </row>
    <row r="802" spans="1:32" ht="12.75">
      <c r="A802" s="15"/>
      <c r="U802" s="15"/>
      <c r="AF802" s="15"/>
    </row>
    <row r="803" spans="1:32" ht="12.75">
      <c r="A803" s="15"/>
      <c r="U803" s="15"/>
      <c r="AF803" s="15"/>
    </row>
    <row r="804" spans="1:32" ht="12.75">
      <c r="A804" s="15"/>
      <c r="U804" s="15"/>
      <c r="AF804" s="15"/>
    </row>
    <row r="805" spans="1:32" ht="12.75">
      <c r="A805" s="15"/>
      <c r="U805" s="15"/>
      <c r="AF805" s="15"/>
    </row>
    <row r="806" spans="1:32" ht="12.75">
      <c r="A806" s="15"/>
      <c r="U806" s="15"/>
      <c r="AF806" s="15"/>
    </row>
    <row r="807" spans="1:32" ht="12.75">
      <c r="A807" s="15"/>
      <c r="U807" s="15"/>
      <c r="AF807" s="15"/>
    </row>
    <row r="808" spans="1:32" ht="12.75">
      <c r="A808" s="15"/>
      <c r="U808" s="15"/>
      <c r="AF808" s="15"/>
    </row>
    <row r="809" spans="1:32" ht="12.75">
      <c r="A809" s="15"/>
      <c r="U809" s="15"/>
      <c r="AF809" s="15"/>
    </row>
    <row r="810" spans="1:32" ht="12.75">
      <c r="A810" s="15"/>
      <c r="U810" s="15"/>
      <c r="AF810" s="15"/>
    </row>
    <row r="811" spans="1:32" ht="12.75">
      <c r="A811" s="15"/>
      <c r="U811" s="15"/>
      <c r="AF811" s="15"/>
    </row>
    <row r="812" spans="1:32" ht="12.75">
      <c r="A812" s="15"/>
      <c r="U812" s="15"/>
      <c r="AF812" s="15"/>
    </row>
    <row r="813" spans="1:32" ht="12.75">
      <c r="A813" s="15"/>
      <c r="U813" s="15"/>
      <c r="AF813" s="15"/>
    </row>
    <row r="814" spans="1:32" ht="12.75">
      <c r="A814" s="15"/>
      <c r="U814" s="15"/>
      <c r="AF814" s="15"/>
    </row>
    <row r="815" spans="1:32" ht="12.75">
      <c r="A815" s="15"/>
      <c r="U815" s="15"/>
      <c r="AF815" s="15"/>
    </row>
    <row r="816" spans="1:32" ht="12.75">
      <c r="A816" s="15"/>
      <c r="U816" s="15"/>
      <c r="AF816" s="15"/>
    </row>
    <row r="817" spans="1:32" ht="12.75">
      <c r="A817" s="15"/>
      <c r="U817" s="15"/>
      <c r="AF817" s="15"/>
    </row>
    <row r="818" spans="1:32" ht="12.75">
      <c r="A818" s="15"/>
      <c r="U818" s="15"/>
      <c r="AF818" s="15"/>
    </row>
    <row r="819" spans="1:32" ht="12.75">
      <c r="A819" s="15"/>
      <c r="U819" s="15"/>
      <c r="AF819" s="15"/>
    </row>
    <row r="820" spans="1:32" ht="12.75">
      <c r="A820" s="15"/>
      <c r="U820" s="15"/>
      <c r="AF820" s="15"/>
    </row>
    <row r="821" spans="1:32" ht="12.75">
      <c r="A821" s="15"/>
      <c r="U821" s="15"/>
      <c r="AF821" s="15"/>
    </row>
    <row r="822" spans="1:32" ht="12.75">
      <c r="A822" s="15"/>
      <c r="U822" s="15"/>
      <c r="AF822" s="15"/>
    </row>
    <row r="823" spans="1:32" ht="12.75">
      <c r="A823" s="15"/>
      <c r="U823" s="15"/>
      <c r="AF823" s="15"/>
    </row>
    <row r="824" spans="1:32" ht="12.75">
      <c r="A824" s="15"/>
      <c r="U824" s="15"/>
      <c r="AF824" s="15"/>
    </row>
    <row r="825" spans="1:32" ht="12.75">
      <c r="A825" s="15"/>
      <c r="U825" s="15"/>
      <c r="AF825" s="15"/>
    </row>
    <row r="826" spans="1:32" ht="12.75">
      <c r="A826" s="15"/>
      <c r="U826" s="15"/>
      <c r="AF826" s="15"/>
    </row>
    <row r="827" spans="1:32" ht="12.75">
      <c r="A827" s="15"/>
      <c r="U827" s="15"/>
      <c r="AF827" s="15"/>
    </row>
    <row r="828" spans="1:32" ht="12.75">
      <c r="A828" s="15"/>
      <c r="U828" s="15"/>
      <c r="AF828" s="15"/>
    </row>
    <row r="829" spans="1:32" ht="12.75">
      <c r="A829" s="15"/>
      <c r="U829" s="15"/>
      <c r="AF829" s="15"/>
    </row>
    <row r="830" spans="1:32" ht="12.75">
      <c r="A830" s="15"/>
      <c r="U830" s="15"/>
      <c r="AF830" s="15"/>
    </row>
    <row r="831" spans="1:32" ht="12.75">
      <c r="A831" s="15"/>
      <c r="U831" s="15"/>
      <c r="AF831" s="15"/>
    </row>
    <row r="832" spans="1:32" ht="12.75">
      <c r="A832" s="15"/>
      <c r="U832" s="15"/>
      <c r="AF832" s="15"/>
    </row>
    <row r="833" spans="1:32" ht="12.75">
      <c r="A833" s="15"/>
      <c r="U833" s="15"/>
      <c r="AF833" s="15"/>
    </row>
    <row r="834" spans="1:32" ht="12.75">
      <c r="A834" s="15"/>
      <c r="U834" s="15"/>
      <c r="AF834" s="15"/>
    </row>
    <row r="835" spans="1:32" ht="12.75">
      <c r="A835" s="15"/>
      <c r="U835" s="15"/>
      <c r="AF835" s="15"/>
    </row>
    <row r="836" spans="1:32" ht="12.75">
      <c r="A836" s="15"/>
      <c r="U836" s="15"/>
      <c r="AF836" s="15"/>
    </row>
    <row r="837" spans="1:32" ht="12.75">
      <c r="A837" s="15"/>
      <c r="U837" s="15"/>
      <c r="AF837" s="15"/>
    </row>
    <row r="838" spans="1:32" ht="12.75">
      <c r="A838" s="15"/>
      <c r="U838" s="15"/>
      <c r="AF838" s="15"/>
    </row>
    <row r="839" spans="1:32" ht="12.75">
      <c r="A839" s="15"/>
      <c r="U839" s="15"/>
      <c r="AF839" s="15"/>
    </row>
    <row r="840" spans="1:32" ht="12.75">
      <c r="A840" s="15"/>
      <c r="U840" s="15"/>
      <c r="AF840" s="15"/>
    </row>
    <row r="841" spans="1:32" ht="12.75">
      <c r="A841" s="15"/>
      <c r="U841" s="15"/>
      <c r="AF841" s="15"/>
    </row>
    <row r="842" spans="1:32" ht="12.75">
      <c r="A842" s="15"/>
      <c r="U842" s="15"/>
      <c r="AF842" s="15"/>
    </row>
    <row r="843" spans="1:32" ht="12.75">
      <c r="A843" s="15"/>
      <c r="U843" s="15"/>
      <c r="AF843" s="15"/>
    </row>
    <row r="844" spans="1:32" ht="12.75">
      <c r="A844" s="15"/>
      <c r="U844" s="15"/>
      <c r="AF844" s="15"/>
    </row>
    <row r="845" spans="1:32" ht="12.75">
      <c r="A845" s="15"/>
      <c r="U845" s="15"/>
      <c r="AF845" s="15"/>
    </row>
    <row r="846" spans="1:32" ht="12.75">
      <c r="A846" s="15"/>
      <c r="U846" s="15"/>
      <c r="AF846" s="15"/>
    </row>
    <row r="847" spans="1:32" ht="12.75">
      <c r="A847" s="15"/>
      <c r="U847" s="15"/>
      <c r="AF847" s="15"/>
    </row>
    <row r="848" spans="1:32" ht="12.75">
      <c r="A848" s="15"/>
      <c r="U848" s="15"/>
      <c r="AF848" s="15"/>
    </row>
    <row r="849" spans="1:32" ht="12.75">
      <c r="A849" s="15"/>
      <c r="U849" s="15"/>
      <c r="AF849" s="15"/>
    </row>
    <row r="850" spans="1:32" ht="12.75">
      <c r="A850" s="15"/>
      <c r="U850" s="15"/>
      <c r="AF850" s="15"/>
    </row>
    <row r="851" spans="1:32" ht="12.75">
      <c r="A851" s="15"/>
      <c r="U851" s="15"/>
      <c r="AF851" s="15"/>
    </row>
    <row r="852" spans="1:32" ht="12.75">
      <c r="A852" s="15"/>
      <c r="U852" s="15"/>
      <c r="AF852" s="15"/>
    </row>
    <row r="853" spans="1:32" ht="12.75">
      <c r="A853" s="15"/>
      <c r="U853" s="15"/>
      <c r="AF853" s="15"/>
    </row>
    <row r="854" spans="1:32" ht="12.75">
      <c r="A854" s="15"/>
      <c r="U854" s="15"/>
      <c r="AF854" s="15"/>
    </row>
    <row r="855" spans="1:32" ht="12.75">
      <c r="A855" s="15"/>
      <c r="U855" s="15"/>
      <c r="AF855" s="15"/>
    </row>
    <row r="856" spans="1:32" ht="12.75">
      <c r="A856" s="15"/>
      <c r="U856" s="15"/>
      <c r="AF856" s="15"/>
    </row>
    <row r="857" spans="1:32" ht="12.75">
      <c r="A857" s="15"/>
      <c r="U857" s="15"/>
      <c r="AF857" s="15"/>
    </row>
    <row r="858" spans="1:32" ht="12.75">
      <c r="A858" s="15"/>
      <c r="U858" s="15"/>
      <c r="AF858" s="15"/>
    </row>
    <row r="859" spans="1:32" ht="12.75">
      <c r="A859" s="15"/>
      <c r="U859" s="15"/>
      <c r="AF859" s="15"/>
    </row>
    <row r="860" spans="1:32" ht="12.75">
      <c r="A860" s="15"/>
      <c r="U860" s="15"/>
      <c r="AF860" s="15"/>
    </row>
    <row r="861" spans="1:32" ht="12.75">
      <c r="A861" s="15"/>
      <c r="U861" s="15"/>
      <c r="AF861" s="15"/>
    </row>
    <row r="862" spans="1:32" ht="12.75">
      <c r="A862" s="15"/>
      <c r="U862" s="15"/>
      <c r="AF862" s="15"/>
    </row>
    <row r="863" spans="1:32" ht="12.75">
      <c r="A863" s="15"/>
      <c r="U863" s="15"/>
      <c r="AF863" s="15"/>
    </row>
    <row r="864" spans="1:32" ht="12.75">
      <c r="A864" s="15"/>
      <c r="U864" s="15"/>
      <c r="AF864" s="15"/>
    </row>
    <row r="865" spans="1:32" ht="12.75">
      <c r="A865" s="15"/>
      <c r="U865" s="15"/>
      <c r="AF865" s="15"/>
    </row>
    <row r="866" spans="1:32" ht="12.75">
      <c r="A866" s="15"/>
      <c r="U866" s="15"/>
      <c r="AF866" s="15"/>
    </row>
    <row r="867" spans="1:32" ht="12.75">
      <c r="A867" s="15"/>
      <c r="U867" s="15"/>
      <c r="AF867" s="15"/>
    </row>
    <row r="868" spans="1:32" ht="12.75">
      <c r="A868" s="15"/>
      <c r="U868" s="15"/>
      <c r="AF868" s="15"/>
    </row>
    <row r="869" spans="1:32" ht="12.75">
      <c r="A869" s="15"/>
      <c r="U869" s="15"/>
      <c r="AF869" s="15"/>
    </row>
    <row r="870" spans="1:32" ht="12.75">
      <c r="A870" s="15"/>
      <c r="U870" s="15"/>
      <c r="AF870" s="15"/>
    </row>
    <row r="871" spans="1:32" ht="12.75">
      <c r="A871" s="15"/>
      <c r="U871" s="15"/>
      <c r="AF871" s="15"/>
    </row>
    <row r="872" spans="1:32" ht="12.75">
      <c r="A872" s="15"/>
      <c r="U872" s="15"/>
      <c r="AF872" s="15"/>
    </row>
    <row r="873" spans="1:32" ht="12.75">
      <c r="A873" s="15"/>
      <c r="U873" s="15"/>
      <c r="AF873" s="15"/>
    </row>
    <row r="874" spans="1:32" ht="12.75">
      <c r="A874" s="15"/>
      <c r="U874" s="15"/>
      <c r="AF874" s="15"/>
    </row>
    <row r="875" spans="1:32" ht="12.75">
      <c r="A875" s="15"/>
      <c r="U875" s="15"/>
      <c r="AF875" s="15"/>
    </row>
    <row r="876" spans="1:32" ht="12.75">
      <c r="A876" s="15"/>
      <c r="U876" s="15"/>
      <c r="AF876" s="15"/>
    </row>
    <row r="877" spans="1:32" ht="12.75">
      <c r="A877" s="15"/>
      <c r="U877" s="15"/>
      <c r="AF877" s="15"/>
    </row>
    <row r="878" spans="1:32" ht="12.75">
      <c r="A878" s="15"/>
      <c r="U878" s="15"/>
      <c r="AF878" s="15"/>
    </row>
    <row r="879" spans="1:32" ht="12.75">
      <c r="A879" s="15"/>
      <c r="U879" s="15"/>
      <c r="AF879" s="15"/>
    </row>
    <row r="880" spans="1:32" ht="12.75">
      <c r="A880" s="15"/>
      <c r="U880" s="15"/>
      <c r="AF880" s="15"/>
    </row>
    <row r="881" spans="1:32" ht="12.75">
      <c r="A881" s="15"/>
      <c r="U881" s="15"/>
      <c r="AF881" s="15"/>
    </row>
    <row r="882" spans="1:32" ht="12.75">
      <c r="A882" s="15"/>
      <c r="U882" s="15"/>
      <c r="AF882" s="15"/>
    </row>
    <row r="883" spans="1:32" ht="12.75">
      <c r="A883" s="15"/>
      <c r="U883" s="15"/>
      <c r="AF883" s="15"/>
    </row>
    <row r="884" spans="1:32" ht="12.75">
      <c r="A884" s="15"/>
      <c r="U884" s="15"/>
      <c r="AF884" s="15"/>
    </row>
    <row r="885" spans="1:32" ht="12.75">
      <c r="A885" s="15"/>
      <c r="U885" s="15"/>
      <c r="AF885" s="15"/>
    </row>
    <row r="886" spans="1:32" ht="12.75">
      <c r="A886" s="15"/>
      <c r="U886" s="15"/>
      <c r="AF886" s="15"/>
    </row>
    <row r="887" spans="1:32" ht="12.75">
      <c r="A887" s="15"/>
      <c r="U887" s="15"/>
      <c r="AF887" s="15"/>
    </row>
    <row r="888" spans="1:32" ht="12.75">
      <c r="A888" s="15"/>
      <c r="U888" s="15"/>
      <c r="AF888" s="15"/>
    </row>
    <row r="889" spans="1:32" ht="12.75">
      <c r="A889" s="15"/>
      <c r="U889" s="15"/>
      <c r="AF889" s="15"/>
    </row>
    <row r="890" spans="1:32" ht="12.75">
      <c r="A890" s="15"/>
      <c r="U890" s="15"/>
      <c r="AF890" s="15"/>
    </row>
    <row r="891" spans="1:32" ht="12.75">
      <c r="A891" s="15"/>
      <c r="U891" s="15"/>
      <c r="AF891" s="15"/>
    </row>
    <row r="892" spans="1:32" ht="12.75">
      <c r="A892" s="15"/>
      <c r="U892" s="15"/>
      <c r="AF892" s="15"/>
    </row>
    <row r="893" spans="1:32" ht="12.75">
      <c r="A893" s="15"/>
      <c r="U893" s="15"/>
      <c r="AF893" s="15"/>
    </row>
    <row r="894" spans="1:32" ht="12.75">
      <c r="A894" s="15"/>
      <c r="U894" s="15"/>
      <c r="AF894" s="15"/>
    </row>
    <row r="895" spans="1:32" ht="12.75">
      <c r="A895" s="15"/>
      <c r="U895" s="15"/>
      <c r="AF895" s="15"/>
    </row>
    <row r="896" spans="1:32" ht="12.75">
      <c r="A896" s="15"/>
      <c r="U896" s="15"/>
      <c r="AF896" s="15"/>
    </row>
    <row r="897" spans="1:32" ht="12.75">
      <c r="A897" s="15"/>
      <c r="U897" s="15"/>
      <c r="AF897" s="15"/>
    </row>
    <row r="898" spans="1:32" ht="12.75">
      <c r="A898" s="15"/>
      <c r="U898" s="15"/>
      <c r="AF898" s="15"/>
    </row>
    <row r="899" spans="1:32" ht="12.75">
      <c r="A899" s="15"/>
      <c r="U899" s="15"/>
      <c r="AF899" s="15"/>
    </row>
    <row r="900" spans="1:32" ht="12.75">
      <c r="A900" s="15"/>
      <c r="U900" s="15"/>
      <c r="AF900" s="15"/>
    </row>
    <row r="901" spans="1:32" ht="12.75">
      <c r="A901" s="15"/>
      <c r="U901" s="15"/>
      <c r="AF901" s="15"/>
    </row>
    <row r="902" spans="1:32" ht="12.75">
      <c r="A902" s="15"/>
      <c r="U902" s="15"/>
      <c r="AF902" s="15"/>
    </row>
    <row r="903" spans="1:32" ht="12.75">
      <c r="A903" s="15"/>
      <c r="U903" s="15"/>
      <c r="AF903" s="15"/>
    </row>
    <row r="904" spans="1:32" ht="12.75">
      <c r="A904" s="15"/>
      <c r="U904" s="15"/>
      <c r="AF904" s="15"/>
    </row>
    <row r="905" spans="1:32" ht="12.75">
      <c r="A905" s="15"/>
      <c r="U905" s="15"/>
      <c r="AF905" s="15"/>
    </row>
    <row r="906" spans="1:32" ht="12.75">
      <c r="A906" s="15"/>
      <c r="U906" s="15"/>
      <c r="AF906" s="15"/>
    </row>
    <row r="907" spans="1:32" ht="12.75">
      <c r="A907" s="15"/>
      <c r="U907" s="15"/>
      <c r="AF907" s="15"/>
    </row>
    <row r="908" spans="1:32" ht="12.75">
      <c r="A908" s="15"/>
      <c r="U908" s="15"/>
      <c r="AF908" s="15"/>
    </row>
    <row r="909" spans="1:32" ht="12.75">
      <c r="A909" s="15"/>
      <c r="U909" s="15"/>
      <c r="AF909" s="15"/>
    </row>
    <row r="910" spans="1:32" ht="12.75">
      <c r="A910" s="15"/>
      <c r="U910" s="15"/>
      <c r="AF910" s="15"/>
    </row>
    <row r="911" spans="1:32" ht="12.75">
      <c r="A911" s="15"/>
      <c r="U911" s="15"/>
      <c r="AF911" s="15"/>
    </row>
    <row r="912" spans="1:32" ht="12.75">
      <c r="A912" s="15"/>
      <c r="U912" s="15"/>
      <c r="AF912" s="15"/>
    </row>
    <row r="913" spans="1:32" ht="12.75">
      <c r="A913" s="15"/>
      <c r="U913" s="15"/>
      <c r="AF913" s="15"/>
    </row>
    <row r="914" spans="1:32" ht="12.75">
      <c r="A914" s="15"/>
      <c r="U914" s="15"/>
      <c r="AF914" s="15"/>
    </row>
    <row r="915" spans="1:32" ht="12.75">
      <c r="A915" s="15"/>
      <c r="U915" s="15"/>
      <c r="AF915" s="15"/>
    </row>
    <row r="916" spans="1:32" ht="12.75">
      <c r="A916" s="15"/>
      <c r="U916" s="15"/>
      <c r="AF916" s="15"/>
    </row>
    <row r="917" spans="1:32" ht="12.75">
      <c r="A917" s="15"/>
      <c r="U917" s="15"/>
      <c r="AF917" s="15"/>
    </row>
    <row r="918" spans="1:32" ht="12.75">
      <c r="A918" s="15"/>
      <c r="U918" s="15"/>
      <c r="AF918" s="15"/>
    </row>
    <row r="919" spans="1:32" ht="12.75">
      <c r="A919" s="15"/>
      <c r="U919" s="15"/>
      <c r="AF919" s="15"/>
    </row>
    <row r="920" spans="1:32" ht="12.75">
      <c r="A920" s="15"/>
      <c r="U920" s="15"/>
      <c r="AF920" s="15"/>
    </row>
    <row r="921" spans="1:32" ht="12.75">
      <c r="A921" s="15"/>
      <c r="U921" s="15"/>
      <c r="AF921" s="15"/>
    </row>
    <row r="922" spans="1:32" ht="12.75">
      <c r="A922" s="15"/>
      <c r="U922" s="15"/>
      <c r="AF922" s="15"/>
    </row>
    <row r="923" spans="1:32" ht="12.75">
      <c r="A923" s="15"/>
      <c r="U923" s="15"/>
      <c r="AF923" s="15"/>
    </row>
    <row r="924" spans="1:32" ht="12.75">
      <c r="A924" s="15"/>
      <c r="U924" s="15"/>
      <c r="AF924" s="15"/>
    </row>
    <row r="925" spans="1:32" ht="12.75">
      <c r="A925" s="15"/>
      <c r="U925" s="15"/>
      <c r="AF925" s="15"/>
    </row>
    <row r="926" spans="1:32" ht="12.75">
      <c r="A926" s="15"/>
      <c r="U926" s="15"/>
      <c r="AF926" s="15"/>
    </row>
    <row r="927" spans="1:32" ht="12.75">
      <c r="A927" s="15"/>
      <c r="U927" s="15"/>
      <c r="AF927" s="15"/>
    </row>
    <row r="928" spans="1:32" ht="12.75">
      <c r="A928" s="15"/>
      <c r="U928" s="15"/>
      <c r="AF928" s="15"/>
    </row>
    <row r="929" spans="1:32" ht="12.75">
      <c r="A929" s="15"/>
      <c r="U929" s="15"/>
      <c r="AF929" s="15"/>
    </row>
    <row r="930" spans="1:32" ht="12.75">
      <c r="A930" s="15"/>
      <c r="U930" s="15"/>
      <c r="AF930" s="15"/>
    </row>
    <row r="931" spans="1:32" ht="12.75">
      <c r="A931" s="15"/>
      <c r="U931" s="15"/>
      <c r="AF931" s="15"/>
    </row>
    <row r="932" spans="1:32" ht="12.75">
      <c r="A932" s="15"/>
      <c r="U932" s="15"/>
      <c r="AF932" s="15"/>
    </row>
    <row r="933" spans="1:32" ht="12.75">
      <c r="A933" s="15"/>
      <c r="U933" s="15"/>
      <c r="AF933" s="15"/>
    </row>
    <row r="934" spans="1:32" ht="12.75">
      <c r="A934" s="15"/>
      <c r="U934" s="15"/>
      <c r="AF934" s="15"/>
    </row>
    <row r="935" spans="1:32" ht="12.75">
      <c r="A935" s="15"/>
      <c r="U935" s="15"/>
      <c r="AF935" s="15"/>
    </row>
    <row r="936" spans="1:32" ht="12.75">
      <c r="A936" s="15"/>
      <c r="U936" s="15"/>
      <c r="AF936" s="15"/>
    </row>
    <row r="937" spans="1:32" ht="12.75">
      <c r="A937" s="15"/>
      <c r="U937" s="15"/>
      <c r="AF937" s="15"/>
    </row>
    <row r="938" spans="1:32" ht="12.75">
      <c r="A938" s="15"/>
      <c r="U938" s="15"/>
      <c r="AF938" s="15"/>
    </row>
    <row r="939" spans="1:32" ht="12.75">
      <c r="A939" s="15"/>
      <c r="U939" s="15"/>
      <c r="AF939" s="15"/>
    </row>
    <row r="940" spans="1:32" ht="12.75">
      <c r="A940" s="15"/>
      <c r="U940" s="15"/>
      <c r="AF940" s="15"/>
    </row>
    <row r="941" spans="1:32" ht="12.75">
      <c r="A941" s="15"/>
      <c r="U941" s="15"/>
      <c r="AF941" s="15"/>
    </row>
    <row r="942" spans="1:32" ht="12.75">
      <c r="A942" s="15"/>
      <c r="U942" s="15"/>
      <c r="AF942" s="15"/>
    </row>
    <row r="943" spans="1:32" ht="12.75">
      <c r="A943" s="15"/>
      <c r="U943" s="15"/>
      <c r="AF943" s="15"/>
    </row>
    <row r="944" spans="1:32" ht="12.75">
      <c r="A944" s="15"/>
      <c r="U944" s="15"/>
      <c r="AF944" s="15"/>
    </row>
    <row r="945" spans="1:32" ht="12.75">
      <c r="A945" s="15"/>
      <c r="U945" s="15"/>
      <c r="AF945" s="15"/>
    </row>
    <row r="946" spans="1:32" ht="12.75">
      <c r="A946" s="15"/>
      <c r="U946" s="15"/>
      <c r="AF946" s="15"/>
    </row>
    <row r="947" spans="1:32" ht="12.75">
      <c r="A947" s="15"/>
      <c r="U947" s="15"/>
      <c r="AF947" s="15"/>
    </row>
    <row r="948" spans="1:32" ht="12.75">
      <c r="A948" s="15"/>
      <c r="U948" s="15"/>
      <c r="AF948" s="15"/>
    </row>
    <row r="949" spans="1:32" ht="12.75">
      <c r="A949" s="15"/>
      <c r="U949" s="15"/>
      <c r="AF949" s="15"/>
    </row>
    <row r="950" spans="1:32" ht="12.75">
      <c r="A950" s="15"/>
      <c r="U950" s="15"/>
      <c r="AF950" s="15"/>
    </row>
    <row r="951" spans="1:32" ht="12.75">
      <c r="A951" s="15"/>
      <c r="U951" s="15"/>
      <c r="AF951" s="15"/>
    </row>
    <row r="952" spans="1:32" ht="12.75">
      <c r="A952" s="15"/>
      <c r="U952" s="15"/>
      <c r="AF952" s="15"/>
    </row>
    <row r="953" spans="1:32" ht="12.75">
      <c r="A953" s="15"/>
      <c r="U953" s="15"/>
      <c r="AF953" s="15"/>
    </row>
    <row r="954" spans="1:32" ht="12.75">
      <c r="A954" s="15"/>
      <c r="U954" s="15"/>
      <c r="AF954" s="15"/>
    </row>
    <row r="955" spans="1:32" ht="12.75">
      <c r="A955" s="15"/>
      <c r="U955" s="15"/>
      <c r="AF955" s="15"/>
    </row>
    <row r="956" spans="1:32" ht="12.75">
      <c r="A956" s="15"/>
      <c r="U956" s="15"/>
      <c r="AF956" s="15"/>
    </row>
    <row r="957" spans="1:32" ht="12.75">
      <c r="A957" s="15"/>
      <c r="U957" s="15"/>
      <c r="AF957" s="15"/>
    </row>
    <row r="958" spans="1:32" ht="12.75">
      <c r="A958" s="15"/>
      <c r="U958" s="15"/>
      <c r="AF958" s="15"/>
    </row>
    <row r="959" spans="1:32" ht="12.75">
      <c r="A959" s="15"/>
      <c r="U959" s="15"/>
      <c r="AF959" s="15"/>
    </row>
    <row r="960" spans="1:32" ht="12.75">
      <c r="A960" s="15"/>
      <c r="U960" s="15"/>
      <c r="AF960" s="15"/>
    </row>
    <row r="961" spans="1:32" ht="12.75">
      <c r="A961" s="15"/>
      <c r="U961" s="15"/>
      <c r="AF961" s="15"/>
    </row>
    <row r="962" spans="1:32" ht="12.75">
      <c r="A962" s="15"/>
      <c r="U962" s="15"/>
      <c r="AF962" s="15"/>
    </row>
    <row r="963" spans="1:32" ht="12.75">
      <c r="A963" s="15"/>
      <c r="U963" s="15"/>
      <c r="AF963" s="15"/>
    </row>
    <row r="964" spans="1:32" ht="12.75">
      <c r="A964" s="15"/>
      <c r="U964" s="15"/>
      <c r="AF964" s="15"/>
    </row>
    <row r="965" spans="1:32" ht="12.75">
      <c r="A965" s="15"/>
      <c r="U965" s="15"/>
      <c r="AF965" s="15"/>
    </row>
    <row r="966" spans="1:32" ht="12.75">
      <c r="A966" s="15"/>
      <c r="U966" s="15"/>
      <c r="AF966" s="15"/>
    </row>
    <row r="967" spans="1:32" ht="12.75">
      <c r="A967" s="15"/>
      <c r="U967" s="15"/>
      <c r="AF967" s="15"/>
    </row>
    <row r="968" spans="1:32" ht="12.75">
      <c r="A968" s="15"/>
      <c r="U968" s="15"/>
      <c r="AF968" s="15"/>
    </row>
    <row r="969" spans="1:32" ht="12.75">
      <c r="A969" s="15"/>
      <c r="U969" s="15"/>
      <c r="AF969" s="15"/>
    </row>
    <row r="970" spans="1:32" ht="12.75">
      <c r="A970" s="15"/>
      <c r="U970" s="15"/>
      <c r="AF970" s="15"/>
    </row>
    <row r="971" spans="1:32" ht="12.75">
      <c r="A971" s="15"/>
      <c r="U971" s="15"/>
      <c r="AF971" s="15"/>
    </row>
    <row r="972" spans="1:32" ht="12.75">
      <c r="A972" s="15"/>
      <c r="U972" s="15"/>
      <c r="AF972" s="15"/>
    </row>
    <row r="973" spans="1:32" ht="12.75">
      <c r="A973" s="15"/>
      <c r="U973" s="15"/>
      <c r="AF973" s="15"/>
    </row>
    <row r="974" spans="1:32" ht="12.75">
      <c r="A974" s="15"/>
      <c r="U974" s="15"/>
      <c r="AF974" s="15"/>
    </row>
    <row r="975" spans="1:32" ht="12.75">
      <c r="A975" s="15"/>
      <c r="U975" s="15"/>
      <c r="AF975" s="15"/>
    </row>
    <row r="976" spans="1:32" ht="12.75">
      <c r="A976" s="15"/>
      <c r="U976" s="15"/>
      <c r="AF976" s="15"/>
    </row>
    <row r="977" spans="1:32" ht="12.75">
      <c r="A977" s="15"/>
      <c r="U977" s="15"/>
      <c r="AF977" s="15"/>
    </row>
    <row r="978" spans="1:32" ht="12.75">
      <c r="A978" s="15"/>
      <c r="U978" s="15"/>
      <c r="AF978" s="15"/>
    </row>
    <row r="979" spans="1:32" ht="12.75">
      <c r="A979" s="15"/>
      <c r="U979" s="15"/>
      <c r="AF979" s="15"/>
    </row>
    <row r="980" spans="1:32" ht="12.75">
      <c r="A980" s="15"/>
      <c r="U980" s="15"/>
      <c r="AF980" s="15"/>
    </row>
    <row r="981" spans="1:32" ht="12.75">
      <c r="A981" s="15"/>
      <c r="U981" s="15"/>
      <c r="AF981" s="15"/>
    </row>
    <row r="982" spans="1:32" ht="12.75">
      <c r="A982" s="15"/>
      <c r="U982" s="15"/>
      <c r="AF982" s="15"/>
    </row>
    <row r="983" spans="1:32" ht="12.75">
      <c r="A983" s="15"/>
      <c r="U983" s="15"/>
      <c r="AF983" s="15"/>
    </row>
    <row r="984" spans="1:32" ht="12.75">
      <c r="A984" s="15"/>
      <c r="U984" s="15"/>
      <c r="AF984" s="15"/>
    </row>
    <row r="985" spans="1:32" ht="12.75">
      <c r="A985" s="15"/>
      <c r="U985" s="15"/>
      <c r="AF985" s="15"/>
    </row>
    <row r="986" spans="1:32" ht="12.75">
      <c r="A986" s="15"/>
      <c r="U986" s="15"/>
      <c r="AF986" s="15"/>
    </row>
    <row r="987" spans="1:32" ht="12.75">
      <c r="A987" s="15"/>
      <c r="U987" s="15"/>
      <c r="AF987" s="15"/>
    </row>
    <row r="988" spans="1:32" ht="12.75">
      <c r="A988" s="15"/>
      <c r="U988" s="15"/>
      <c r="AF988" s="15"/>
    </row>
    <row r="989" spans="1:32" ht="12.75">
      <c r="A989" s="15"/>
      <c r="U989" s="15"/>
      <c r="AF989" s="15"/>
    </row>
    <row r="990" spans="1:32" ht="12.75">
      <c r="A990" s="15"/>
      <c r="U990" s="15"/>
      <c r="AF990" s="15"/>
    </row>
    <row r="991" spans="1:32" ht="12.75">
      <c r="A991" s="15"/>
      <c r="U991" s="15"/>
      <c r="AF991" s="15"/>
    </row>
    <row r="992" spans="1:32" ht="12.75">
      <c r="A992" s="15"/>
      <c r="U992" s="15"/>
      <c r="AF992" s="15"/>
    </row>
    <row r="993" spans="1:32" ht="12.75">
      <c r="A993" s="15"/>
      <c r="U993" s="15"/>
      <c r="AF993" s="15"/>
    </row>
    <row r="994" spans="1:32" ht="12.75">
      <c r="A994" s="15"/>
      <c r="U994" s="15"/>
      <c r="AF994" s="15"/>
    </row>
    <row r="995" spans="1:32" ht="12.75">
      <c r="A995" s="15"/>
      <c r="U995" s="15"/>
      <c r="AF995" s="15"/>
    </row>
    <row r="996" spans="1:32" ht="12.75">
      <c r="A996" s="15"/>
      <c r="U996" s="15"/>
      <c r="AF996" s="15"/>
    </row>
    <row r="997" spans="1:32" ht="12.75">
      <c r="A997" s="15"/>
      <c r="U997" s="15"/>
      <c r="AF997" s="15"/>
    </row>
    <row r="998" spans="1:32" ht="12.75">
      <c r="A998" s="15"/>
      <c r="U998" s="15"/>
      <c r="AF998" s="15"/>
    </row>
    <row r="999" spans="1:32" ht="12.75">
      <c r="A999" s="15"/>
      <c r="U999" s="15"/>
      <c r="AF999" s="15"/>
    </row>
    <row r="1000" spans="1:32" ht="12.75">
      <c r="A1000" s="15"/>
      <c r="U1000" s="15"/>
      <c r="AF1000" s="15"/>
    </row>
    <row r="1001" spans="1:32" ht="12.75">
      <c r="A1001" s="15"/>
      <c r="U1001" s="15"/>
      <c r="AF1001" s="15"/>
    </row>
    <row r="1002" spans="1:32" ht="12.75">
      <c r="A1002" s="15"/>
      <c r="U1002" s="15"/>
      <c r="AF1002" s="15"/>
    </row>
    <row r="1003" spans="1:32" ht="12.75">
      <c r="A1003" s="15"/>
      <c r="U1003" s="15"/>
      <c r="AF1003" s="15"/>
    </row>
    <row r="1004" spans="1:32" ht="12.75">
      <c r="A1004" s="15"/>
      <c r="U1004" s="15"/>
      <c r="AF1004" s="15"/>
    </row>
    <row r="1005" spans="1:32" ht="12.75">
      <c r="A1005" s="15"/>
      <c r="U1005" s="15"/>
      <c r="AF1005" s="15"/>
    </row>
    <row r="1006" spans="1:32" ht="12.75">
      <c r="A1006" s="15"/>
      <c r="U1006" s="15"/>
      <c r="AF1006" s="15"/>
    </row>
    <row r="1007" spans="1:32" ht="12.75">
      <c r="A1007" s="15"/>
      <c r="U1007" s="15"/>
      <c r="AF1007" s="15"/>
    </row>
    <row r="1008" spans="1:32" ht="12.75">
      <c r="A1008" s="15"/>
      <c r="U1008" s="15"/>
      <c r="AF1008" s="15"/>
    </row>
    <row r="1009" spans="1:32" ht="12.75">
      <c r="A1009" s="15"/>
      <c r="U1009" s="15"/>
      <c r="AF1009" s="15"/>
    </row>
    <row r="1010" spans="1:32" ht="12.75">
      <c r="A1010" s="15"/>
      <c r="U1010" s="15"/>
      <c r="AF1010" s="15"/>
    </row>
    <row r="1011" spans="1:32" ht="12.75">
      <c r="A1011" s="15"/>
      <c r="U1011" s="15"/>
      <c r="AF1011" s="15"/>
    </row>
    <row r="1012" spans="1:32" ht="12.75">
      <c r="A1012" s="15"/>
      <c r="U1012" s="15"/>
      <c r="AF1012" s="15"/>
    </row>
    <row r="1013" spans="1:32" ht="12.75">
      <c r="A1013" s="15"/>
      <c r="U1013" s="15"/>
      <c r="AF1013" s="15"/>
    </row>
    <row r="1014" spans="1:32" ht="12.75">
      <c r="A1014" s="15"/>
      <c r="U1014" s="15"/>
      <c r="AF1014" s="15"/>
    </row>
    <row r="1015" spans="1:32" ht="12.75">
      <c r="A1015" s="15"/>
      <c r="U1015" s="15"/>
      <c r="AF1015" s="15"/>
    </row>
    <row r="1016" spans="1:32" ht="12.75">
      <c r="A1016" s="15"/>
      <c r="U1016" s="15"/>
      <c r="AF1016" s="15"/>
    </row>
    <row r="1017" spans="1:32" ht="12.75">
      <c r="A1017" s="15"/>
      <c r="U1017" s="15"/>
      <c r="AF1017" s="15"/>
    </row>
    <row r="1018" spans="1:32" ht="12.75">
      <c r="A1018" s="15"/>
      <c r="U1018" s="15"/>
      <c r="AF1018" s="15"/>
    </row>
    <row r="1019" spans="1:32" ht="12.75">
      <c r="A1019" s="15"/>
      <c r="U1019" s="15"/>
      <c r="AF1019" s="15"/>
    </row>
    <row r="1020" spans="1:32" ht="12.75">
      <c r="A1020" s="15"/>
      <c r="U1020" s="15"/>
      <c r="AF1020" s="15"/>
    </row>
    <row r="1021" spans="1:32" ht="12.75">
      <c r="A1021" s="15"/>
      <c r="U1021" s="15"/>
      <c r="AF1021" s="15"/>
    </row>
    <row r="1022" spans="1:32" ht="12.75">
      <c r="A1022" s="15"/>
      <c r="U1022" s="15"/>
      <c r="AF1022" s="15"/>
    </row>
    <row r="1023" spans="1:32" ht="12.75">
      <c r="A1023" s="15"/>
      <c r="U1023" s="15"/>
      <c r="AF1023" s="15"/>
    </row>
    <row r="1024" spans="1:32" ht="12.75">
      <c r="A1024" s="15"/>
      <c r="U1024" s="15"/>
      <c r="AF1024" s="15"/>
    </row>
    <row r="1025" spans="1:32" ht="12.75">
      <c r="A1025" s="15"/>
      <c r="U1025" s="15"/>
      <c r="AF1025" s="15"/>
    </row>
    <row r="1026" spans="1:32" ht="12.75">
      <c r="A1026" s="15"/>
      <c r="U1026" s="15"/>
      <c r="AF1026" s="15"/>
    </row>
    <row r="1027" spans="1:32" ht="12.75">
      <c r="A1027" s="15"/>
      <c r="U1027" s="15"/>
      <c r="AF1027" s="15"/>
    </row>
    <row r="1028" spans="1:32" ht="12.75">
      <c r="A1028" s="15"/>
      <c r="U1028" s="15"/>
      <c r="AF1028" s="15"/>
    </row>
    <row r="1029" spans="1:32" ht="12.75">
      <c r="A1029" s="15"/>
      <c r="U1029" s="15"/>
      <c r="AF1029" s="15"/>
    </row>
    <row r="1030" spans="1:32" ht="12.75">
      <c r="A1030" s="15"/>
      <c r="U1030" s="15"/>
      <c r="AF1030" s="15"/>
    </row>
    <row r="1031" spans="1:32" ht="12.75">
      <c r="A1031" s="15"/>
      <c r="U1031" s="15"/>
      <c r="AF1031" s="15"/>
    </row>
    <row r="1032" spans="1:32" ht="12.75">
      <c r="A1032" s="15"/>
      <c r="U1032" s="15"/>
      <c r="AF1032" s="15"/>
    </row>
    <row r="1033" spans="1:32" ht="12.75">
      <c r="A1033" s="15"/>
      <c r="U1033" s="15"/>
      <c r="AF1033" s="15"/>
    </row>
    <row r="1034" spans="1:32" ht="12.75">
      <c r="A1034" s="15"/>
      <c r="U1034" s="15"/>
      <c r="AF1034" s="15"/>
    </row>
    <row r="1035" spans="1:32" ht="12.75">
      <c r="A1035" s="15"/>
      <c r="U1035" s="15"/>
      <c r="AF1035" s="15"/>
    </row>
    <row r="1036" spans="1:32" ht="12.75">
      <c r="A1036" s="15"/>
      <c r="U1036" s="15"/>
      <c r="AF1036" s="15"/>
    </row>
    <row r="1037" spans="1:32" ht="12.75">
      <c r="A1037" s="15"/>
      <c r="U1037" s="15"/>
      <c r="AF1037" s="15"/>
    </row>
    <row r="1038" spans="1:32" ht="12.75">
      <c r="A1038" s="15"/>
      <c r="U1038" s="15"/>
      <c r="AF1038" s="15"/>
    </row>
    <row r="1039" spans="1:32" ht="12.75">
      <c r="A1039" s="15"/>
      <c r="U1039" s="15"/>
      <c r="AF1039" s="15"/>
    </row>
    <row r="1040" spans="1:32" ht="12.75">
      <c r="A1040" s="15"/>
      <c r="U1040" s="15"/>
      <c r="AF1040" s="15"/>
    </row>
    <row r="1041" spans="1:32" ht="12.75">
      <c r="A1041" s="15"/>
      <c r="U1041" s="15"/>
      <c r="AF1041" s="15"/>
    </row>
    <row r="1042" spans="1:32" ht="12.75">
      <c r="A1042" s="15"/>
      <c r="U1042" s="15"/>
      <c r="AF1042" s="15"/>
    </row>
    <row r="1043" spans="1:32" ht="12.75">
      <c r="A1043" s="15"/>
      <c r="U1043" s="15"/>
      <c r="AF1043" s="15"/>
    </row>
    <row r="1044" spans="1:32" ht="12.75">
      <c r="A1044" s="15"/>
      <c r="U1044" s="15"/>
      <c r="AF1044" s="15"/>
    </row>
    <row r="1045" spans="1:32" ht="12.75">
      <c r="A1045" s="15"/>
      <c r="U1045" s="15"/>
      <c r="AF1045" s="15"/>
    </row>
    <row r="1046" spans="1:32" ht="12.75">
      <c r="A1046" s="15"/>
      <c r="U1046" s="15"/>
      <c r="AF1046" s="15"/>
    </row>
    <row r="1047" spans="1:32" ht="12.75">
      <c r="A1047" s="15"/>
      <c r="U1047" s="15"/>
      <c r="AF1047" s="15"/>
    </row>
    <row r="1048" spans="1:32" ht="12.75">
      <c r="A1048" s="15"/>
      <c r="U1048" s="15"/>
      <c r="AF1048" s="15"/>
    </row>
    <row r="1049" spans="1:32" ht="12.75">
      <c r="A1049" s="15"/>
      <c r="U1049" s="15"/>
      <c r="AF1049" s="15"/>
    </row>
    <row r="1050" spans="1:32" ht="12.75">
      <c r="A1050" s="15"/>
      <c r="U1050" s="15"/>
      <c r="AF1050" s="15"/>
    </row>
    <row r="1051" spans="1:32" ht="12.75">
      <c r="A1051" s="15"/>
      <c r="U1051" s="15"/>
      <c r="AF1051" s="15"/>
    </row>
    <row r="1052" spans="1:32" ht="12.75">
      <c r="A1052" s="15"/>
      <c r="U1052" s="15"/>
      <c r="AF1052" s="15"/>
    </row>
    <row r="1053" spans="1:32" ht="12.75">
      <c r="A1053" s="15"/>
      <c r="U1053" s="15"/>
      <c r="AF1053" s="15"/>
    </row>
    <row r="1054" spans="1:32" ht="12.75">
      <c r="A1054" s="15"/>
      <c r="U1054" s="15"/>
      <c r="AF1054" s="15"/>
    </row>
    <row r="1055" spans="1:32" ht="12.75">
      <c r="A1055" s="15"/>
      <c r="U1055" s="15"/>
      <c r="AF1055" s="15"/>
    </row>
    <row r="1056" spans="1:32" ht="12.75">
      <c r="A1056" s="15"/>
      <c r="U1056" s="15"/>
      <c r="AF1056" s="15"/>
    </row>
    <row r="1057" spans="1:32" ht="12.75">
      <c r="A1057" s="15"/>
      <c r="U1057" s="15"/>
      <c r="AF1057" s="15"/>
    </row>
    <row r="1058" spans="1:32" ht="12.75">
      <c r="A1058" s="15"/>
      <c r="U1058" s="15"/>
      <c r="AF1058" s="15"/>
    </row>
    <row r="1059" spans="1:32" ht="12.75">
      <c r="A1059" s="15"/>
      <c r="U1059" s="15"/>
      <c r="AF1059" s="15"/>
    </row>
    <row r="1060" spans="1:32" ht="12.75">
      <c r="A1060" s="15"/>
      <c r="U1060" s="15"/>
      <c r="AF1060" s="15"/>
    </row>
    <row r="1061" spans="1:32" ht="12.75">
      <c r="A1061" s="15"/>
      <c r="U1061" s="15"/>
      <c r="AF1061" s="15"/>
    </row>
    <row r="1062" spans="1:32" ht="12.75">
      <c r="A1062" s="15"/>
      <c r="U1062" s="15"/>
      <c r="AF1062" s="15"/>
    </row>
    <row r="1063" spans="1:32" ht="12.75">
      <c r="A1063" s="15"/>
      <c r="U1063" s="15"/>
      <c r="AF1063" s="15"/>
    </row>
    <row r="1064" spans="1:32" ht="12.75">
      <c r="A1064" s="15"/>
      <c r="U1064" s="15"/>
      <c r="AF1064" s="15"/>
    </row>
    <row r="1065" spans="1:32" ht="12.75">
      <c r="A1065" s="15"/>
      <c r="U1065" s="15"/>
      <c r="AF1065" s="15"/>
    </row>
    <row r="1066" spans="1:32" ht="12.75">
      <c r="A1066" s="15"/>
      <c r="U1066" s="15"/>
      <c r="AF1066" s="15"/>
    </row>
    <row r="1067" spans="1:32" ht="12.75">
      <c r="A1067" s="15"/>
      <c r="U1067" s="15"/>
      <c r="AF1067" s="15"/>
    </row>
    <row r="1068" spans="1:32" ht="12.75">
      <c r="A1068" s="15"/>
      <c r="U1068" s="15"/>
      <c r="AF1068" s="15"/>
    </row>
    <row r="1069" spans="1:32" ht="12.75">
      <c r="A1069" s="15"/>
      <c r="U1069" s="15"/>
      <c r="AF1069" s="15"/>
    </row>
    <row r="1070" spans="1:32" ht="12.75">
      <c r="A1070" s="15"/>
      <c r="U1070" s="15"/>
      <c r="AF1070" s="15"/>
    </row>
    <row r="1071" spans="1:32" ht="12.75">
      <c r="A1071" s="15"/>
      <c r="U1071" s="15"/>
      <c r="AF1071" s="15"/>
    </row>
    <row r="1072" spans="1:32" ht="12.75">
      <c r="A1072" s="15"/>
      <c r="U1072" s="15"/>
      <c r="AF1072" s="15"/>
    </row>
    <row r="1073" spans="1:32" ht="12.75">
      <c r="A1073" s="15"/>
      <c r="U1073" s="15"/>
      <c r="AF1073" s="15"/>
    </row>
    <row r="1074" spans="1:32" ht="12.75">
      <c r="A1074" s="15"/>
      <c r="U1074" s="15"/>
      <c r="AF1074" s="15"/>
    </row>
    <row r="1075" spans="1:32" ht="12.75">
      <c r="A1075" s="15"/>
      <c r="U1075" s="15"/>
      <c r="AF1075" s="15"/>
    </row>
    <row r="1076" spans="1:32" ht="12.75">
      <c r="A1076" s="15"/>
      <c r="U1076" s="15"/>
      <c r="AF1076" s="15"/>
    </row>
    <row r="1077" spans="1:32" ht="12.75">
      <c r="A1077" s="15"/>
      <c r="U1077" s="15"/>
      <c r="AF1077" s="15"/>
    </row>
    <row r="1078" spans="1:32" ht="12.75">
      <c r="A1078" s="15"/>
      <c r="U1078" s="15"/>
      <c r="AF1078" s="15"/>
    </row>
    <row r="1079" spans="1:32" ht="12.75">
      <c r="A1079" s="15"/>
      <c r="U1079" s="15"/>
      <c r="AF1079" s="15"/>
    </row>
    <row r="1080" spans="1:32" ht="12.75">
      <c r="A1080" s="15"/>
      <c r="U1080" s="15"/>
      <c r="AF1080" s="15"/>
    </row>
    <row r="1081" spans="1:32" ht="12.75">
      <c r="A1081" s="15"/>
      <c r="U1081" s="15"/>
      <c r="AF1081" s="15"/>
    </row>
    <row r="1082" spans="1:32" ht="12.75">
      <c r="A1082" s="15"/>
      <c r="U1082" s="15"/>
      <c r="AF1082" s="15"/>
    </row>
    <row r="1083" spans="1:32" ht="12.75">
      <c r="A1083" s="15"/>
      <c r="U1083" s="15"/>
      <c r="AF1083" s="15"/>
    </row>
    <row r="1084" spans="1:32" ht="12.75">
      <c r="A1084" s="15"/>
      <c r="U1084" s="15"/>
      <c r="AF1084" s="15"/>
    </row>
    <row r="1085" spans="1:32" ht="12.75">
      <c r="A1085" s="15"/>
      <c r="U1085" s="15"/>
      <c r="AF1085" s="15"/>
    </row>
    <row r="1086" spans="1:32" ht="12.75">
      <c r="A1086" s="15"/>
      <c r="U1086" s="15"/>
      <c r="AF1086" s="15"/>
    </row>
    <row r="1087" spans="1:32" ht="12.75">
      <c r="A1087" s="15"/>
      <c r="U1087" s="15"/>
      <c r="AF1087" s="15"/>
    </row>
    <row r="1088" spans="1:32" ht="12.75">
      <c r="A1088" s="15"/>
      <c r="U1088" s="15"/>
      <c r="AF1088" s="15"/>
    </row>
    <row r="1089" spans="1:32" ht="12.75">
      <c r="A1089" s="15"/>
      <c r="U1089" s="15"/>
      <c r="AF1089" s="15"/>
    </row>
    <row r="1090" spans="1:32" ht="12.75">
      <c r="A1090" s="15"/>
      <c r="U1090" s="15"/>
      <c r="AF1090" s="15"/>
    </row>
    <row r="1091" spans="1:32" ht="12.75">
      <c r="A1091" s="15"/>
      <c r="U1091" s="15"/>
      <c r="AF1091" s="15"/>
    </row>
    <row r="1092" spans="1:32" ht="12.75">
      <c r="A1092" s="15"/>
      <c r="U1092" s="15"/>
      <c r="AF1092" s="15"/>
    </row>
    <row r="1093" spans="1:32" ht="12.75">
      <c r="A1093" s="15"/>
      <c r="U1093" s="15"/>
      <c r="AF1093" s="15"/>
    </row>
    <row r="1094" spans="1:32" ht="12.75">
      <c r="A1094" s="15"/>
      <c r="U1094" s="15"/>
      <c r="AF1094" s="15"/>
    </row>
    <row r="1095" spans="1:32" ht="12.75">
      <c r="A1095" s="15"/>
      <c r="U1095" s="15"/>
      <c r="AF1095" s="15"/>
    </row>
    <row r="1096" spans="1:32" ht="12.75">
      <c r="A1096" s="15"/>
      <c r="U1096" s="15"/>
      <c r="AF1096" s="15"/>
    </row>
    <row r="1097" spans="1:32" ht="12.75">
      <c r="A1097" s="15"/>
      <c r="U1097" s="15"/>
      <c r="AF1097" s="15"/>
    </row>
    <row r="1098" spans="1:32" ht="12.75">
      <c r="A1098" s="15"/>
      <c r="U1098" s="15"/>
      <c r="AF1098" s="15"/>
    </row>
    <row r="1099" spans="1:32" ht="12.75">
      <c r="A1099" s="15"/>
      <c r="U1099" s="15"/>
      <c r="AF1099" s="15"/>
    </row>
    <row r="1100" spans="1:32" ht="12.75">
      <c r="A1100" s="15"/>
      <c r="U1100" s="15"/>
      <c r="AF1100" s="15"/>
    </row>
    <row r="1101" spans="1:32" ht="12.75">
      <c r="A1101" s="15"/>
      <c r="U1101" s="15"/>
      <c r="AF1101" s="15"/>
    </row>
    <row r="1102" spans="1:32" ht="12.75">
      <c r="A1102" s="15"/>
      <c r="U1102" s="15"/>
      <c r="AF1102" s="15"/>
    </row>
    <row r="1103" spans="1:32" ht="12.75">
      <c r="A1103" s="15"/>
      <c r="U1103" s="15"/>
      <c r="AF1103" s="15"/>
    </row>
    <row r="1104" spans="1:32" ht="12.75">
      <c r="A1104" s="15"/>
      <c r="U1104" s="15"/>
      <c r="AF1104" s="15"/>
    </row>
    <row r="1105" spans="1:32" ht="12.75">
      <c r="A1105" s="15"/>
      <c r="U1105" s="15"/>
      <c r="AF1105" s="15"/>
    </row>
    <row r="1106" spans="1:32" ht="12.75">
      <c r="A1106" s="15"/>
      <c r="U1106" s="15"/>
      <c r="AF1106" s="15"/>
    </row>
    <row r="1107" spans="1:32" ht="12.75">
      <c r="A1107" s="15"/>
      <c r="U1107" s="15"/>
      <c r="AF1107" s="15"/>
    </row>
    <row r="1108" spans="1:32" ht="12.75">
      <c r="A1108" s="15"/>
      <c r="U1108" s="15"/>
      <c r="AF1108" s="15"/>
    </row>
    <row r="1109" spans="1:32" ht="12.75">
      <c r="A1109" s="15"/>
      <c r="U1109" s="15"/>
      <c r="AF1109" s="15"/>
    </row>
    <row r="1110" spans="1:32" ht="12.75">
      <c r="A1110" s="15"/>
      <c r="U1110" s="15"/>
      <c r="AF1110" s="15"/>
    </row>
    <row r="1111" spans="1:32" ht="12.75">
      <c r="A1111" s="15"/>
      <c r="U1111" s="15"/>
      <c r="AF1111" s="15"/>
    </row>
    <row r="1112" spans="1:32" ht="12.75">
      <c r="A1112" s="15"/>
      <c r="U1112" s="15"/>
      <c r="AF1112" s="15"/>
    </row>
    <row r="1113" spans="1:32" ht="12.75">
      <c r="A1113" s="15"/>
      <c r="U1113" s="15"/>
      <c r="AF1113" s="15"/>
    </row>
    <row r="1114" spans="1:32" ht="12.75">
      <c r="A1114" s="15"/>
      <c r="U1114" s="15"/>
      <c r="AF1114" s="15"/>
    </row>
    <row r="1115" spans="1:32" ht="12.75">
      <c r="A1115" s="15"/>
      <c r="U1115" s="15"/>
      <c r="AF1115" s="15"/>
    </row>
    <row r="1116" spans="1:32" ht="12.75">
      <c r="A1116" s="15"/>
      <c r="U1116" s="15"/>
      <c r="AF1116" s="15"/>
    </row>
    <row r="1117" spans="1:32" ht="12.75">
      <c r="A1117" s="15"/>
      <c r="U1117" s="15"/>
      <c r="AF1117" s="15"/>
    </row>
    <row r="1118" spans="1:32" ht="12.75">
      <c r="A1118" s="15"/>
      <c r="U1118" s="15"/>
      <c r="AF1118" s="15"/>
    </row>
    <row r="1119" spans="1:32" ht="12.75">
      <c r="A1119" s="15"/>
      <c r="U1119" s="15"/>
      <c r="AF1119" s="15"/>
    </row>
    <row r="1120" spans="1:32" ht="12.75">
      <c r="A1120" s="15"/>
      <c r="U1120" s="15"/>
      <c r="AF1120" s="15"/>
    </row>
    <row r="1121" spans="1:32" ht="12.75">
      <c r="A1121" s="15"/>
      <c r="U1121" s="15"/>
      <c r="AF1121" s="15"/>
    </row>
    <row r="1122" spans="1:32" ht="12.75">
      <c r="A1122" s="15"/>
      <c r="U1122" s="15"/>
      <c r="AF1122" s="15"/>
    </row>
    <row r="1123" spans="1:32" ht="12.75">
      <c r="A1123" s="15"/>
      <c r="U1123" s="15"/>
      <c r="AF1123" s="15"/>
    </row>
    <row r="1124" spans="1:32" ht="12.75">
      <c r="A1124" s="15"/>
      <c r="U1124" s="15"/>
      <c r="AF1124" s="15"/>
    </row>
    <row r="1125" spans="1:32" ht="12.75">
      <c r="A1125" s="15"/>
      <c r="U1125" s="15"/>
      <c r="AF1125" s="15"/>
    </row>
    <row r="1126" spans="1:32" ht="12.75">
      <c r="A1126" s="15"/>
      <c r="U1126" s="15"/>
      <c r="AF1126" s="15"/>
    </row>
    <row r="1127" spans="1:32" ht="12.75">
      <c r="A1127" s="15"/>
      <c r="U1127" s="15"/>
      <c r="AF1127" s="15"/>
    </row>
    <row r="1128" spans="1:32" ht="12.75">
      <c r="A1128" s="15"/>
      <c r="U1128" s="15"/>
      <c r="AF1128" s="15"/>
    </row>
    <row r="1129" spans="1:32" ht="12.75">
      <c r="A1129" s="15"/>
      <c r="U1129" s="15"/>
      <c r="AF1129" s="15"/>
    </row>
    <row r="1130" spans="1:32" ht="12.75">
      <c r="A1130" s="15"/>
      <c r="U1130" s="15"/>
      <c r="AF1130" s="15"/>
    </row>
    <row r="1131" spans="1:32" ht="12.75">
      <c r="A1131" s="15"/>
      <c r="U1131" s="15"/>
      <c r="AF1131" s="15"/>
    </row>
    <row r="1132" spans="1:32" ht="12.75">
      <c r="A1132" s="15"/>
      <c r="U1132" s="15"/>
      <c r="AF1132" s="15"/>
    </row>
    <row r="1133" spans="1:32" ht="12.75">
      <c r="A1133" s="15"/>
      <c r="U1133" s="15"/>
      <c r="AF1133" s="15"/>
    </row>
    <row r="1134" spans="1:32" ht="12.75">
      <c r="A1134" s="15"/>
      <c r="U1134" s="15"/>
      <c r="AF1134" s="15"/>
    </row>
    <row r="1135" spans="1:32" ht="12.75">
      <c r="A1135" s="15"/>
      <c r="U1135" s="15"/>
      <c r="AF1135" s="15"/>
    </row>
    <row r="1136" spans="1:32" ht="12.75">
      <c r="A1136" s="15"/>
      <c r="U1136" s="15"/>
      <c r="AF1136" s="15"/>
    </row>
    <row r="1137" spans="1:32" ht="12.75">
      <c r="A1137" s="15"/>
      <c r="U1137" s="15"/>
      <c r="AF1137" s="15"/>
    </row>
    <row r="1138" spans="1:32" ht="12.75">
      <c r="A1138" s="15"/>
      <c r="U1138" s="15"/>
      <c r="AF1138" s="15"/>
    </row>
    <row r="1139" spans="1:32" ht="12.75">
      <c r="A1139" s="15"/>
      <c r="U1139" s="15"/>
      <c r="AF1139" s="15"/>
    </row>
    <row r="1140" spans="1:32" ht="12.75">
      <c r="A1140" s="15"/>
      <c r="U1140" s="15"/>
      <c r="AF1140" s="15"/>
    </row>
    <row r="1141" spans="1:32" ht="12.75">
      <c r="A1141" s="15"/>
      <c r="U1141" s="15"/>
      <c r="AF1141" s="15"/>
    </row>
    <row r="1142" spans="1:32" ht="12.75">
      <c r="A1142" s="15"/>
      <c r="U1142" s="15"/>
      <c r="AF1142" s="15"/>
    </row>
    <row r="1143" spans="1:32" ht="12.75">
      <c r="A1143" s="15"/>
      <c r="U1143" s="15"/>
      <c r="AF1143" s="15"/>
    </row>
    <row r="1144" spans="1:32" ht="12.75">
      <c r="A1144" s="15"/>
      <c r="U1144" s="15"/>
      <c r="AF1144" s="15"/>
    </row>
    <row r="1145" spans="1:32" ht="12.75">
      <c r="A1145" s="15"/>
      <c r="U1145" s="15"/>
      <c r="AF1145" s="15"/>
    </row>
    <row r="1146" spans="1:32" ht="12.75">
      <c r="A1146" s="15"/>
      <c r="U1146" s="15"/>
      <c r="AF1146" s="15"/>
    </row>
    <row r="1147" spans="1:32" ht="12.75">
      <c r="A1147" s="15"/>
      <c r="U1147" s="15"/>
      <c r="AF1147" s="15"/>
    </row>
    <row r="1148" spans="1:32" ht="12.75">
      <c r="A1148" s="15"/>
      <c r="U1148" s="15"/>
      <c r="AF1148" s="15"/>
    </row>
    <row r="1149" spans="1:32" ht="12.75">
      <c r="A1149" s="15"/>
      <c r="U1149" s="15"/>
      <c r="AF1149" s="15"/>
    </row>
    <row r="1150" spans="1:32" ht="12.75">
      <c r="A1150" s="15"/>
      <c r="U1150" s="15"/>
      <c r="AF1150" s="15"/>
    </row>
    <row r="1151" spans="1:32" ht="12.75">
      <c r="A1151" s="15"/>
      <c r="U1151" s="15"/>
      <c r="AF1151" s="15"/>
    </row>
    <row r="1152" spans="1:32" ht="12.75">
      <c r="A1152" s="15"/>
      <c r="U1152" s="15"/>
      <c r="AF1152" s="15"/>
    </row>
    <row r="1153" spans="1:32" ht="12.75">
      <c r="A1153" s="15"/>
      <c r="U1153" s="15"/>
      <c r="AF1153" s="15"/>
    </row>
    <row r="1154" spans="1:32" ht="12.75">
      <c r="A1154" s="15"/>
      <c r="U1154" s="15"/>
      <c r="AF1154" s="15"/>
    </row>
    <row r="1155" spans="1:32" ht="12.75">
      <c r="A1155" s="15"/>
      <c r="U1155" s="15"/>
      <c r="AF1155" s="15"/>
    </row>
    <row r="1156" spans="1:32" ht="12.75">
      <c r="A1156" s="15"/>
      <c r="U1156" s="15"/>
      <c r="AF1156" s="15"/>
    </row>
    <row r="1157" spans="1:32" ht="12.75">
      <c r="A1157" s="15"/>
      <c r="U1157" s="15"/>
      <c r="AF1157" s="15"/>
    </row>
    <row r="1158" spans="1:32" ht="12.75">
      <c r="A1158" s="15"/>
      <c r="U1158" s="15"/>
      <c r="AF1158" s="15"/>
    </row>
    <row r="1159" spans="1:32" ht="12.75">
      <c r="A1159" s="15"/>
      <c r="U1159" s="15"/>
      <c r="AF1159" s="15"/>
    </row>
    <row r="1160" spans="1:32" ht="12.75">
      <c r="A1160" s="15"/>
      <c r="U1160" s="15"/>
      <c r="AF1160" s="15"/>
    </row>
    <row r="1161" spans="1:32" ht="12.75">
      <c r="A1161" s="15"/>
      <c r="U1161" s="15"/>
      <c r="AF1161" s="15"/>
    </row>
    <row r="1162" spans="1:32" ht="12.75">
      <c r="A1162" s="15"/>
      <c r="U1162" s="15"/>
      <c r="AF1162" s="15"/>
    </row>
    <row r="1163" spans="1:32" ht="12.75">
      <c r="A1163" s="15"/>
      <c r="U1163" s="15"/>
      <c r="AF1163" s="15"/>
    </row>
    <row r="1164" spans="1:32" ht="12.75">
      <c r="A1164" s="15"/>
      <c r="U1164" s="15"/>
      <c r="AF1164" s="15"/>
    </row>
    <row r="1165" spans="1:32" ht="12.75">
      <c r="A1165" s="15"/>
      <c r="U1165" s="15"/>
      <c r="AF1165" s="15"/>
    </row>
    <row r="1166" spans="1:32" ht="12.75">
      <c r="A1166" s="15"/>
      <c r="U1166" s="15"/>
      <c r="AF1166" s="15"/>
    </row>
    <row r="1167" spans="1:32" ht="12.75">
      <c r="A1167" s="15"/>
      <c r="U1167" s="15"/>
      <c r="AF1167" s="15"/>
    </row>
    <row r="1168" spans="1:32" ht="12.75">
      <c r="A1168" s="15"/>
      <c r="U1168" s="15"/>
      <c r="AF1168" s="15"/>
    </row>
    <row r="1169" spans="1:32" ht="12.75">
      <c r="A1169" s="15"/>
      <c r="U1169" s="15"/>
      <c r="AF1169" s="15"/>
    </row>
    <row r="1170" spans="1:32" ht="12.75">
      <c r="A1170" s="15"/>
      <c r="U1170" s="15"/>
      <c r="AF1170" s="15"/>
    </row>
    <row r="1171" spans="1:32" ht="12.75">
      <c r="A1171" s="15"/>
      <c r="U1171" s="15"/>
      <c r="AF1171" s="15"/>
    </row>
    <row r="1172" spans="1:32" ht="12.75">
      <c r="A1172" s="15"/>
      <c r="U1172" s="15"/>
      <c r="AF1172" s="15"/>
    </row>
    <row r="1173" spans="1:32" ht="12.75">
      <c r="A1173" s="15"/>
      <c r="U1173" s="15"/>
      <c r="AF1173" s="15"/>
    </row>
    <row r="1174" spans="1:32" ht="12.75">
      <c r="A1174" s="15"/>
      <c r="U1174" s="15"/>
      <c r="AF1174" s="15"/>
    </row>
    <row r="1175" spans="1:32" ht="12.75">
      <c r="A1175" s="15"/>
      <c r="U1175" s="15"/>
      <c r="AF1175" s="15"/>
    </row>
    <row r="1176" spans="1:32" ht="12.75">
      <c r="A1176" s="15"/>
      <c r="U1176" s="15"/>
      <c r="AF1176" s="15"/>
    </row>
    <row r="1177" spans="1:32" ht="12.75">
      <c r="A1177" s="15"/>
      <c r="U1177" s="15"/>
      <c r="AF1177" s="15"/>
    </row>
    <row r="1178" spans="1:32" ht="12.75">
      <c r="A1178" s="15"/>
      <c r="U1178" s="15"/>
      <c r="AF1178" s="15"/>
    </row>
    <row r="1179" spans="1:32" ht="12.75">
      <c r="A1179" s="15"/>
      <c r="U1179" s="15"/>
      <c r="AF1179" s="15"/>
    </row>
    <row r="1180" spans="1:32" ht="12.75">
      <c r="A1180" s="15"/>
      <c r="U1180" s="15"/>
      <c r="AF1180" s="15"/>
    </row>
    <row r="1181" spans="1:32" ht="12.75">
      <c r="A1181" s="15"/>
      <c r="U1181" s="15"/>
      <c r="AF1181" s="15"/>
    </row>
    <row r="1182" spans="1:32" ht="12.75">
      <c r="A1182" s="15"/>
      <c r="U1182" s="15"/>
      <c r="AF1182" s="15"/>
    </row>
    <row r="1183" spans="1:32" ht="12.75">
      <c r="A1183" s="15"/>
      <c r="U1183" s="15"/>
      <c r="AF1183" s="15"/>
    </row>
    <row r="1184" spans="1:32" ht="12.75">
      <c r="A1184" s="15"/>
      <c r="U1184" s="15"/>
      <c r="AF1184" s="15"/>
    </row>
    <row r="1185" spans="1:32" ht="12.75">
      <c r="A1185" s="15"/>
      <c r="U1185" s="15"/>
      <c r="AF1185" s="15"/>
    </row>
    <row r="1186" spans="1:32" ht="12.75">
      <c r="A1186" s="15"/>
      <c r="U1186" s="15"/>
      <c r="AF1186" s="15"/>
    </row>
    <row r="1187" spans="1:32" ht="12.75">
      <c r="A1187" s="15"/>
      <c r="U1187" s="15"/>
      <c r="AF1187" s="15"/>
    </row>
    <row r="1188" spans="1:32" ht="12.75">
      <c r="A1188" s="15"/>
      <c r="U1188" s="15"/>
      <c r="AF1188" s="15"/>
    </row>
    <row r="1189" spans="1:32" ht="12.75">
      <c r="A1189" s="15"/>
      <c r="U1189" s="15"/>
      <c r="AF1189" s="15"/>
    </row>
    <row r="1190" spans="1:32" ht="12.75">
      <c r="A1190" s="15"/>
      <c r="U1190" s="15"/>
      <c r="AF1190" s="15"/>
    </row>
    <row r="1191" spans="1:32" ht="12.75">
      <c r="A1191" s="15"/>
      <c r="U1191" s="15"/>
      <c r="AF1191" s="15"/>
    </row>
    <row r="1192" spans="1:32" ht="12.75">
      <c r="A1192" s="15"/>
      <c r="U1192" s="15"/>
      <c r="AF1192" s="15"/>
    </row>
    <row r="1193" spans="1:32" ht="12.75">
      <c r="A1193" s="15"/>
      <c r="U1193" s="15"/>
      <c r="AF1193" s="15"/>
    </row>
    <row r="1194" spans="1:32" ht="12.75">
      <c r="A1194" s="15"/>
      <c r="U1194" s="15"/>
      <c r="AF1194" s="15"/>
    </row>
    <row r="1195" spans="1:32" ht="12.75">
      <c r="A1195" s="15"/>
      <c r="U1195" s="15"/>
      <c r="AF1195" s="15"/>
    </row>
    <row r="1196" spans="1:32" ht="12.75">
      <c r="A1196" s="15"/>
      <c r="U1196" s="15"/>
      <c r="AF1196" s="15"/>
    </row>
    <row r="1197" spans="1:32" ht="12.75">
      <c r="A1197" s="15"/>
      <c r="U1197" s="15"/>
      <c r="AF1197" s="15"/>
    </row>
    <row r="1198" spans="1:32" ht="12.75">
      <c r="A1198" s="15"/>
      <c r="U1198" s="15"/>
      <c r="AF1198" s="15"/>
    </row>
    <row r="1199" spans="1:32" ht="12.75">
      <c r="A1199" s="15"/>
      <c r="U1199" s="15"/>
      <c r="AF1199" s="15"/>
    </row>
    <row r="1200" spans="1:32" ht="12.75">
      <c r="A1200" s="15"/>
      <c r="U1200" s="15"/>
      <c r="AF1200" s="15"/>
    </row>
    <row r="1201" spans="1:32" ht="12.75">
      <c r="A1201" s="15"/>
      <c r="U1201" s="15"/>
      <c r="AF1201" s="15"/>
    </row>
    <row r="1202" spans="1:32" ht="12.75">
      <c r="A1202" s="15"/>
      <c r="U1202" s="15"/>
      <c r="AF1202" s="15"/>
    </row>
    <row r="1203" spans="1:32" ht="12.75">
      <c r="A1203" s="15"/>
      <c r="U1203" s="15"/>
      <c r="AF1203" s="15"/>
    </row>
    <row r="1204" spans="1:32" ht="12.75">
      <c r="A1204" s="15"/>
      <c r="U1204" s="15"/>
      <c r="AF1204" s="15"/>
    </row>
    <row r="1205" spans="1:32" ht="12.75">
      <c r="A1205" s="15"/>
      <c r="U1205" s="15"/>
      <c r="AF1205" s="15"/>
    </row>
    <row r="1206" spans="1:32" ht="12.75">
      <c r="A1206" s="15"/>
      <c r="U1206" s="15"/>
      <c r="AF1206" s="15"/>
    </row>
    <row r="1207" spans="1:32" ht="12.75">
      <c r="A1207" s="15"/>
      <c r="U1207" s="15"/>
      <c r="AF1207" s="15"/>
    </row>
    <row r="1208" spans="1:32" ht="12.75">
      <c r="A1208" s="15"/>
      <c r="U1208" s="15"/>
      <c r="AF1208" s="15"/>
    </row>
    <row r="1209" spans="1:32" ht="12.75">
      <c r="A1209" s="15"/>
      <c r="U1209" s="15"/>
      <c r="AF1209" s="15"/>
    </row>
    <row r="1210" spans="1:32" ht="12.75">
      <c r="A1210" s="15"/>
      <c r="U1210" s="15"/>
      <c r="AF1210" s="15"/>
    </row>
    <row r="1211" spans="1:32" ht="12.75">
      <c r="A1211" s="15"/>
      <c r="U1211" s="15"/>
      <c r="AF1211" s="15"/>
    </row>
    <row r="1212" spans="1:32" ht="12.75">
      <c r="A1212" s="15"/>
      <c r="U1212" s="15"/>
      <c r="AF1212" s="15"/>
    </row>
    <row r="1213" spans="1:32" ht="12.75">
      <c r="A1213" s="15"/>
      <c r="U1213" s="15"/>
      <c r="AF1213" s="15"/>
    </row>
    <row r="1214" spans="1:32" ht="12.75">
      <c r="A1214" s="15"/>
      <c r="U1214" s="15"/>
      <c r="AF1214" s="15"/>
    </row>
    <row r="1215" spans="1:32" ht="12.75">
      <c r="A1215" s="15"/>
      <c r="U1215" s="15"/>
      <c r="AF1215" s="15"/>
    </row>
    <row r="1216" spans="1:32" ht="12.75">
      <c r="A1216" s="15"/>
      <c r="U1216" s="15"/>
      <c r="AF1216" s="15"/>
    </row>
    <row r="1217" spans="1:32" ht="12.75">
      <c r="A1217" s="15"/>
      <c r="U1217" s="15"/>
      <c r="AF1217" s="15"/>
    </row>
    <row r="1218" spans="1:32" ht="12.75">
      <c r="A1218" s="15"/>
      <c r="U1218" s="15"/>
      <c r="AF1218" s="15"/>
    </row>
    <row r="1219" spans="1:32" ht="12.75">
      <c r="A1219" s="15"/>
      <c r="U1219" s="15"/>
      <c r="AF1219" s="15"/>
    </row>
    <row r="1220" spans="1:32" ht="12.75">
      <c r="A1220" s="15"/>
      <c r="U1220" s="15"/>
      <c r="AF1220" s="15"/>
    </row>
    <row r="1221" spans="1:32" ht="12.75">
      <c r="A1221" s="15"/>
      <c r="U1221" s="15"/>
      <c r="AF1221" s="15"/>
    </row>
    <row r="1222" spans="1:32" ht="12.75">
      <c r="A1222" s="15"/>
      <c r="U1222" s="15"/>
      <c r="AF1222" s="15"/>
    </row>
    <row r="1223" spans="1:32" ht="12.75">
      <c r="A1223" s="15"/>
      <c r="U1223" s="15"/>
      <c r="AF1223" s="15"/>
    </row>
    <row r="1224" spans="1:32" ht="12.75">
      <c r="A1224" s="15"/>
      <c r="U1224" s="15"/>
      <c r="AF1224" s="15"/>
    </row>
    <row r="1225" spans="1:32" ht="12.75">
      <c r="A1225" s="15"/>
      <c r="U1225" s="15"/>
      <c r="AF1225" s="15"/>
    </row>
    <row r="1226" spans="1:32" ht="12.75">
      <c r="A1226" s="15"/>
      <c r="U1226" s="15"/>
      <c r="AF1226" s="15"/>
    </row>
    <row r="1227" spans="1:32" ht="12.75">
      <c r="A1227" s="15"/>
      <c r="U1227" s="15"/>
      <c r="AF1227" s="15"/>
    </row>
    <row r="1228" spans="1:32" ht="12.75">
      <c r="A1228" s="15"/>
      <c r="U1228" s="15"/>
      <c r="AF1228" s="15"/>
    </row>
    <row r="1229" spans="1:32" ht="12.75">
      <c r="A1229" s="15"/>
      <c r="U1229" s="15"/>
      <c r="AF1229" s="15"/>
    </row>
    <row r="1230" spans="1:32" ht="12.75">
      <c r="A1230" s="15"/>
      <c r="U1230" s="15"/>
      <c r="AF1230" s="15"/>
    </row>
    <row r="1231" spans="1:32" ht="12.75">
      <c r="A1231" s="15"/>
      <c r="U1231" s="15"/>
      <c r="AF1231" s="15"/>
    </row>
    <row r="1232" spans="1:32" ht="12.75">
      <c r="A1232" s="15"/>
      <c r="U1232" s="15"/>
      <c r="AF1232" s="15"/>
    </row>
    <row r="1233" spans="1:32" ht="12.75">
      <c r="A1233" s="15"/>
      <c r="U1233" s="15"/>
      <c r="AF1233" s="15"/>
    </row>
    <row r="1234" spans="1:32" ht="12.75">
      <c r="A1234" s="15"/>
      <c r="U1234" s="15"/>
      <c r="AF1234" s="15"/>
    </row>
    <row r="1235" spans="1:32" ht="12.75">
      <c r="A1235" s="15"/>
      <c r="U1235" s="15"/>
      <c r="AF1235" s="15"/>
    </row>
    <row r="1236" spans="1:32" ht="12.75">
      <c r="A1236" s="15"/>
      <c r="U1236" s="15"/>
      <c r="AF1236" s="15"/>
    </row>
    <row r="1237" spans="1:32" ht="12.75">
      <c r="A1237" s="15"/>
      <c r="U1237" s="15"/>
      <c r="AF1237" s="15"/>
    </row>
    <row r="1238" spans="1:32" ht="12.75">
      <c r="A1238" s="15"/>
      <c r="U1238" s="15"/>
      <c r="AF1238" s="15"/>
    </row>
    <row r="1239" spans="1:32" ht="12.75">
      <c r="A1239" s="15"/>
      <c r="U1239" s="15"/>
      <c r="AF1239" s="15"/>
    </row>
    <row r="1240" spans="1:32" ht="12.75">
      <c r="A1240" s="15"/>
      <c r="U1240" s="15"/>
      <c r="AF1240" s="15"/>
    </row>
    <row r="1241" spans="1:32" ht="12.75">
      <c r="A1241" s="15"/>
      <c r="U1241" s="15"/>
      <c r="AF1241" s="15"/>
    </row>
    <row r="1242" spans="1:32" ht="12.75">
      <c r="A1242" s="15"/>
      <c r="U1242" s="15"/>
      <c r="AF1242" s="15"/>
    </row>
    <row r="1243" spans="1:32" ht="12.75">
      <c r="A1243" s="15"/>
      <c r="U1243" s="15"/>
      <c r="AF1243" s="15"/>
    </row>
    <row r="1244" spans="1:32" ht="12.75">
      <c r="A1244" s="15"/>
      <c r="U1244" s="15"/>
      <c r="AF1244" s="15"/>
    </row>
    <row r="1245" spans="1:32" ht="12.75">
      <c r="A1245" s="15"/>
      <c r="U1245" s="15"/>
      <c r="AF1245" s="15"/>
    </row>
    <row r="1246" spans="1:32" ht="12.75">
      <c r="A1246" s="15"/>
      <c r="U1246" s="15"/>
      <c r="AF1246" s="15"/>
    </row>
    <row r="1247" spans="1:32" ht="12.75">
      <c r="A1247" s="15"/>
      <c r="U1247" s="15"/>
      <c r="AF1247" s="15"/>
    </row>
    <row r="1248" spans="1:32" ht="12.75">
      <c r="A1248" s="15"/>
      <c r="U1248" s="15"/>
      <c r="AF1248" s="15"/>
    </row>
    <row r="1249" spans="1:32" ht="12.75">
      <c r="A1249" s="15"/>
      <c r="U1249" s="15"/>
      <c r="AF1249" s="15"/>
    </row>
    <row r="1250" spans="1:32" ht="12.75">
      <c r="A1250" s="15"/>
      <c r="U1250" s="15"/>
      <c r="AF1250" s="15"/>
    </row>
    <row r="1251" spans="1:32" ht="12.75">
      <c r="A1251" s="15"/>
      <c r="U1251" s="15"/>
      <c r="AF1251" s="15"/>
    </row>
    <row r="1252" spans="1:32" ht="12.75">
      <c r="A1252" s="15"/>
      <c r="U1252" s="15"/>
      <c r="AF1252" s="15"/>
    </row>
    <row r="1253" spans="1:32" ht="12.75">
      <c r="A1253" s="15"/>
      <c r="U1253" s="15"/>
      <c r="AF1253" s="15"/>
    </row>
    <row r="1254" spans="1:32" ht="12.75">
      <c r="A1254" s="15"/>
      <c r="U1254" s="15"/>
      <c r="AF1254" s="15"/>
    </row>
    <row r="1255" spans="1:32" ht="12.75">
      <c r="A1255" s="15"/>
      <c r="B1255" s="15"/>
      <c r="U1255" s="15"/>
      <c r="AF1255" s="15"/>
    </row>
    <row r="1256" spans="1:32" ht="12.75">
      <c r="A1256" s="15"/>
      <c r="U1256" s="15"/>
      <c r="AF1256" s="15"/>
    </row>
    <row r="1257" spans="1:32" ht="12.75">
      <c r="A1257" s="15"/>
      <c r="B1257" s="15"/>
      <c r="U1257" s="15"/>
      <c r="AF1257" s="15"/>
    </row>
    <row r="1258" spans="1:32" ht="12.75">
      <c r="A1258" s="15"/>
      <c r="B1258" s="15"/>
      <c r="U1258" s="15"/>
      <c r="AF1258" s="15"/>
    </row>
    <row r="1259" spans="1:32" ht="12.75">
      <c r="A1259" s="15"/>
      <c r="U1259" s="15"/>
      <c r="AF1259" s="15"/>
    </row>
    <row r="1260" spans="1:32" ht="12.75">
      <c r="A1260" s="15"/>
      <c r="U1260" s="15"/>
      <c r="AF1260" s="15"/>
    </row>
    <row r="1261" spans="1:32" ht="12.75">
      <c r="A1261" s="15"/>
      <c r="U1261" s="15"/>
      <c r="AF1261" s="15"/>
    </row>
    <row r="1262" spans="1:32" ht="12.75">
      <c r="A1262" s="15"/>
      <c r="U1262" s="15"/>
      <c r="AF1262" s="15"/>
    </row>
    <row r="1263" spans="1:32" ht="12.75">
      <c r="A1263" s="15"/>
      <c r="U1263" s="15"/>
      <c r="AF1263" s="15"/>
    </row>
    <row r="1264" spans="1:32" ht="12.75">
      <c r="A1264" s="15"/>
      <c r="B1264" s="15"/>
      <c r="U1264" s="15"/>
      <c r="AF1264" s="15"/>
    </row>
    <row r="1265" spans="1:32" ht="12.75">
      <c r="A1265" s="15"/>
      <c r="B1265" s="15"/>
      <c r="U1265" s="15"/>
      <c r="AF1265" s="15"/>
    </row>
    <row r="1266" spans="1:32" ht="12.75">
      <c r="A1266" s="15"/>
      <c r="U1266" s="15"/>
      <c r="AF1266" s="15"/>
    </row>
    <row r="1267" spans="1:32" ht="12.75">
      <c r="A1267" s="15"/>
      <c r="B1267" s="15"/>
      <c r="U1267" s="15"/>
      <c r="AF1267" s="15"/>
    </row>
    <row r="1268" spans="1:32" ht="12.75">
      <c r="A1268" s="15"/>
      <c r="U1268" s="15"/>
      <c r="AF1268" s="15"/>
    </row>
    <row r="1269" spans="1:32" ht="12.75">
      <c r="A1269" s="15"/>
      <c r="B1269" s="15"/>
      <c r="U1269" s="15"/>
      <c r="AF1269" s="15"/>
    </row>
    <row r="1270" spans="1:32" ht="12.75">
      <c r="A1270" s="15"/>
      <c r="B1270" s="15"/>
      <c r="U1270" s="15"/>
      <c r="AF1270" s="15"/>
    </row>
    <row r="1271" spans="1:32" ht="12.75">
      <c r="A1271" s="15"/>
      <c r="U1271" s="15"/>
      <c r="AF1271" s="15"/>
    </row>
    <row r="1272" spans="1:32" ht="12.75">
      <c r="A1272" s="15"/>
      <c r="U1272" s="15"/>
      <c r="AF1272" s="15"/>
    </row>
    <row r="1273" spans="1:32" ht="12.75">
      <c r="A1273" s="15"/>
      <c r="U1273" s="15"/>
      <c r="AF1273" s="15"/>
    </row>
    <row r="1274" spans="1:32" ht="12.75">
      <c r="A1274" s="15"/>
      <c r="U1274" s="15"/>
      <c r="AF1274" s="15"/>
    </row>
    <row r="1275" spans="1:32" ht="12.75">
      <c r="A1275" s="15"/>
      <c r="U1275" s="15"/>
      <c r="AF1275" s="15"/>
    </row>
    <row r="1276" spans="1:32" ht="12.75">
      <c r="A1276" s="15"/>
      <c r="B1276" s="15"/>
      <c r="U1276" s="15"/>
      <c r="AF1276" s="15"/>
    </row>
    <row r="1277" spans="1:32" ht="12.75">
      <c r="A1277" s="15"/>
      <c r="B1277" s="15"/>
      <c r="U1277" s="15"/>
      <c r="AF1277" s="15"/>
    </row>
    <row r="1278" spans="1:32" ht="12.75">
      <c r="A1278" s="15"/>
      <c r="U1278" s="15"/>
      <c r="AF1278" s="15"/>
    </row>
    <row r="1279" spans="1:32" ht="12.75">
      <c r="A1279" s="15"/>
      <c r="U1279" s="15"/>
      <c r="AF1279" s="15"/>
    </row>
    <row r="1280" spans="1:32" ht="12.75">
      <c r="A1280" s="15"/>
      <c r="U1280" s="15"/>
      <c r="AF1280" s="15"/>
    </row>
    <row r="1281" spans="1:32" ht="12.75">
      <c r="A1281" s="15"/>
      <c r="U1281" s="15"/>
      <c r="AF1281" s="15"/>
    </row>
    <row r="1282" spans="1:32" ht="12.75">
      <c r="A1282" s="15"/>
      <c r="U1282" s="15"/>
      <c r="AF1282" s="15"/>
    </row>
    <row r="1283" spans="1:32" ht="12.75">
      <c r="A1283" s="15"/>
      <c r="U1283" s="15"/>
      <c r="AF1283" s="15"/>
    </row>
    <row r="1284" spans="1:32" ht="12.75">
      <c r="A1284" s="15"/>
      <c r="U1284" s="15"/>
      <c r="AF1284" s="15"/>
    </row>
    <row r="1285" spans="1:32" ht="12.75">
      <c r="A1285" s="15"/>
      <c r="U1285" s="15"/>
      <c r="AF1285" s="15"/>
    </row>
    <row r="1286" spans="1:32" ht="12.75">
      <c r="A1286" s="15"/>
      <c r="U1286" s="15"/>
      <c r="AF1286" s="15"/>
    </row>
    <row r="1287" spans="1:32" ht="12.75">
      <c r="A1287" s="15"/>
      <c r="U1287" s="15"/>
      <c r="AF1287" s="15"/>
    </row>
    <row r="1288" spans="1:32" ht="12.75">
      <c r="A1288" s="15"/>
      <c r="U1288" s="15"/>
      <c r="AF1288" s="15"/>
    </row>
    <row r="1289" spans="1:32" ht="12.75">
      <c r="A1289" s="15"/>
      <c r="U1289" s="15"/>
      <c r="AF1289" s="15"/>
    </row>
    <row r="1290" spans="1:32" ht="12.75">
      <c r="A1290" s="15"/>
      <c r="U1290" s="15"/>
      <c r="AF1290" s="15"/>
    </row>
    <row r="1291" spans="1:32" ht="12.75">
      <c r="A1291" s="15"/>
      <c r="U1291" s="15"/>
      <c r="AF1291" s="15"/>
    </row>
    <row r="1292" spans="1:32" ht="12.75">
      <c r="A1292" s="15"/>
      <c r="U1292" s="15"/>
      <c r="AF1292" s="15"/>
    </row>
    <row r="1293" spans="1:32" ht="12.75">
      <c r="A1293" s="15"/>
      <c r="U1293" s="15"/>
      <c r="AF1293" s="15"/>
    </row>
    <row r="1294" spans="1:32" ht="12.75">
      <c r="A1294" s="15"/>
      <c r="U1294" s="15"/>
      <c r="AF1294" s="15"/>
    </row>
    <row r="1295" spans="1:32" ht="12.75">
      <c r="A1295" s="15"/>
      <c r="U1295" s="15"/>
      <c r="AF1295" s="15"/>
    </row>
    <row r="1296" spans="1:32" ht="12.75">
      <c r="A1296" s="15"/>
      <c r="U1296" s="15"/>
      <c r="AF1296" s="15"/>
    </row>
    <row r="1297" spans="1:32" ht="12.75">
      <c r="A1297" s="15"/>
      <c r="U1297" s="15"/>
      <c r="AF1297" s="15"/>
    </row>
    <row r="1298" spans="1:32" ht="12.75">
      <c r="A1298" s="15"/>
      <c r="U1298" s="15"/>
      <c r="AF1298" s="15"/>
    </row>
    <row r="1299" spans="1:32" ht="12.75">
      <c r="A1299" s="15"/>
      <c r="U1299" s="15"/>
      <c r="AF1299" s="15"/>
    </row>
    <row r="1300" spans="1:32" ht="12.75">
      <c r="A1300" s="15"/>
      <c r="U1300" s="15"/>
      <c r="AF1300" s="15"/>
    </row>
    <row r="1301" spans="1:32" ht="12.75">
      <c r="A1301" s="15"/>
      <c r="U1301" s="15"/>
      <c r="AF1301" s="15"/>
    </row>
    <row r="1302" spans="1:32" ht="12.75">
      <c r="A1302" s="15"/>
      <c r="U1302" s="15"/>
      <c r="AF1302" s="15"/>
    </row>
    <row r="1303" spans="1:32" ht="12.75">
      <c r="A1303" s="15"/>
      <c r="U1303" s="15"/>
      <c r="AF1303" s="15"/>
    </row>
    <row r="1304" spans="1:32" ht="12.75">
      <c r="A1304" s="15"/>
      <c r="B1304" s="15"/>
      <c r="U1304" s="15"/>
      <c r="AF1304" s="15"/>
    </row>
    <row r="1305" spans="1:32" ht="12.75">
      <c r="A1305" s="15"/>
      <c r="B1305" s="15"/>
      <c r="U1305" s="15"/>
      <c r="AF1305" s="15"/>
    </row>
    <row r="1306" spans="1:32" ht="12.75">
      <c r="A1306" s="15"/>
      <c r="U1306" s="15"/>
      <c r="AF1306" s="15"/>
    </row>
    <row r="1307" spans="1:32" ht="12.75">
      <c r="A1307" s="15"/>
      <c r="B1307" s="15"/>
      <c r="U1307" s="15"/>
      <c r="AF1307" s="15"/>
    </row>
    <row r="1308" spans="1:32" ht="12.75">
      <c r="A1308" s="15"/>
      <c r="B1308" s="15"/>
      <c r="U1308" s="15"/>
      <c r="AF1308" s="15"/>
    </row>
    <row r="1309" spans="1:32" ht="12.75">
      <c r="A1309" s="15"/>
      <c r="U1309" s="15"/>
      <c r="AF1309" s="15"/>
    </row>
    <row r="1310" spans="1:32" ht="12.75">
      <c r="A1310" s="15"/>
      <c r="B1310" s="15"/>
      <c r="U1310" s="15"/>
      <c r="AF1310" s="15"/>
    </row>
    <row r="1311" spans="1:32" ht="12.75">
      <c r="A1311" s="15"/>
      <c r="B1311" s="15"/>
      <c r="U1311" s="15"/>
      <c r="AF1311" s="15"/>
    </row>
    <row r="1312" spans="1:32" ht="12.75">
      <c r="A1312" s="15"/>
      <c r="U1312" s="15"/>
      <c r="AF1312" s="15"/>
    </row>
    <row r="1313" spans="1:32" ht="12.75">
      <c r="A1313" s="15"/>
      <c r="B1313" s="15"/>
      <c r="U1313" s="15"/>
      <c r="AF1313" s="15"/>
    </row>
    <row r="1314" spans="1:32" ht="12.75">
      <c r="A1314" s="15"/>
      <c r="B1314" s="15"/>
      <c r="U1314" s="15"/>
      <c r="AF1314" s="15"/>
    </row>
    <row r="1315" spans="1:32" ht="12.75">
      <c r="A1315" s="15"/>
      <c r="U1315" s="15"/>
      <c r="AF1315" s="15"/>
    </row>
    <row r="1316" spans="1:32" ht="12.75">
      <c r="A1316" s="15"/>
      <c r="B1316" s="15"/>
      <c r="U1316" s="15"/>
      <c r="AF1316" s="15"/>
    </row>
    <row r="1317" spans="1:32" ht="12.75">
      <c r="A1317" s="15"/>
      <c r="B1317" s="15"/>
      <c r="U1317" s="15"/>
      <c r="AF1317" s="15"/>
    </row>
    <row r="1318" spans="1:32" ht="12.75">
      <c r="A1318" s="15"/>
      <c r="U1318" s="15"/>
      <c r="AF1318" s="15"/>
    </row>
    <row r="1319" spans="1:32" ht="12.75">
      <c r="A1319" s="15"/>
      <c r="U1319" s="15"/>
      <c r="AF1319" s="15"/>
    </row>
    <row r="1320" spans="1:32" ht="12.75">
      <c r="A1320" s="15"/>
      <c r="U1320" s="15"/>
      <c r="AF1320" s="15"/>
    </row>
    <row r="1321" spans="1:32" ht="12.75">
      <c r="A1321" s="15"/>
      <c r="U1321" s="15"/>
      <c r="AF1321" s="15"/>
    </row>
    <row r="1322" spans="1:32" ht="12.75">
      <c r="A1322" s="15"/>
      <c r="U1322" s="15"/>
      <c r="AF1322" s="15"/>
    </row>
    <row r="1323" spans="1:32" ht="12.75">
      <c r="A1323" s="15"/>
      <c r="U1323" s="15"/>
      <c r="AF1323" s="15"/>
    </row>
    <row r="1324" spans="1:32" ht="12.75">
      <c r="A1324" s="15"/>
      <c r="U1324" s="15"/>
      <c r="AF1324" s="15"/>
    </row>
    <row r="1325" spans="1:32" ht="12.75">
      <c r="A1325" s="15"/>
      <c r="U1325" s="15"/>
      <c r="AF1325" s="15"/>
    </row>
    <row r="1326" spans="1:32" ht="12.75">
      <c r="A1326" s="15"/>
      <c r="U1326" s="15"/>
      <c r="AF1326" s="15"/>
    </row>
    <row r="1327" spans="1:32" ht="12.75">
      <c r="A1327" s="15"/>
      <c r="U1327" s="15"/>
      <c r="AF1327" s="15"/>
    </row>
    <row r="1328" spans="1:32" ht="12.75">
      <c r="A1328" s="15"/>
      <c r="U1328" s="15"/>
      <c r="AF1328" s="15"/>
    </row>
    <row r="1329" spans="1:32" ht="12.75">
      <c r="A1329" s="15"/>
      <c r="B1329" s="15"/>
      <c r="U1329" s="15"/>
      <c r="AF1329" s="15"/>
    </row>
    <row r="1330" spans="1:32" ht="12.75">
      <c r="A1330" s="15"/>
      <c r="B1330" s="15"/>
      <c r="U1330" s="15"/>
      <c r="AF1330" s="15"/>
    </row>
    <row r="1331" spans="1:32" ht="12.75">
      <c r="A1331" s="15"/>
      <c r="U1331" s="15"/>
      <c r="AF1331" s="15"/>
    </row>
    <row r="1332" spans="1:32" ht="12.75">
      <c r="A1332" s="15"/>
      <c r="B1332" s="15"/>
      <c r="U1332" s="15"/>
      <c r="AF1332" s="15"/>
    </row>
    <row r="1333" spans="1:32" ht="12.75">
      <c r="A1333" s="15"/>
      <c r="B1333" s="15"/>
      <c r="U1333" s="15"/>
      <c r="AF1333" s="15"/>
    </row>
    <row r="1334" spans="1:32" ht="12.75">
      <c r="A1334" s="15"/>
      <c r="U1334" s="15"/>
      <c r="AF1334" s="15"/>
    </row>
    <row r="1335" spans="1:32" ht="12.75">
      <c r="A1335" s="15"/>
      <c r="U1335" s="15"/>
      <c r="AF1335" s="15"/>
    </row>
    <row r="1336" spans="1:32" ht="12.75">
      <c r="A1336" s="15"/>
      <c r="U1336" s="15"/>
      <c r="AF1336" s="15"/>
    </row>
    <row r="1337" spans="1:32" ht="12.75">
      <c r="A1337" s="15"/>
      <c r="U1337" s="15"/>
      <c r="AF1337" s="15"/>
    </row>
    <row r="1338" spans="1:32" ht="12.75">
      <c r="A1338" s="15"/>
      <c r="U1338" s="15"/>
      <c r="AF1338" s="15"/>
    </row>
    <row r="1339" spans="1:32" ht="12.75">
      <c r="A1339" s="15"/>
      <c r="U1339" s="15"/>
      <c r="AF1339" s="15"/>
    </row>
    <row r="1340" spans="1:32" ht="12.75">
      <c r="A1340" s="15"/>
      <c r="U1340" s="15"/>
      <c r="AF1340" s="15"/>
    </row>
    <row r="1341" spans="1:32" ht="12.75">
      <c r="A1341" s="15"/>
      <c r="U1341" s="15"/>
      <c r="AF1341" s="15"/>
    </row>
    <row r="1342" spans="1:32" ht="12.75">
      <c r="A1342" s="15"/>
      <c r="U1342" s="15"/>
      <c r="AF1342" s="15"/>
    </row>
    <row r="1343" spans="1:32" ht="12.75">
      <c r="A1343" s="15"/>
      <c r="U1343" s="15"/>
      <c r="AF1343" s="15"/>
    </row>
    <row r="1344" spans="1:32" ht="12.75">
      <c r="A1344" s="15"/>
      <c r="U1344" s="15"/>
      <c r="AF1344" s="15"/>
    </row>
    <row r="1345" spans="1:32" ht="12.75">
      <c r="A1345" s="15"/>
      <c r="U1345" s="15"/>
      <c r="AF1345" s="15"/>
    </row>
    <row r="1346" spans="1:32" ht="12.75">
      <c r="A1346" s="15"/>
      <c r="U1346" s="15"/>
      <c r="AF1346" s="15"/>
    </row>
    <row r="1347" spans="1:32" ht="12.75">
      <c r="A1347" s="15"/>
      <c r="U1347" s="15"/>
      <c r="AF1347" s="15"/>
    </row>
    <row r="1348" spans="1:32" ht="12.75">
      <c r="A1348" s="15"/>
      <c r="U1348" s="15"/>
      <c r="AF1348" s="15"/>
    </row>
    <row r="1349" spans="1:32" ht="12.75">
      <c r="A1349" s="15"/>
      <c r="U1349" s="15"/>
      <c r="AF1349" s="15"/>
    </row>
    <row r="1350" spans="1:32" ht="12.75">
      <c r="A1350" s="15"/>
      <c r="U1350" s="15"/>
      <c r="AF1350" s="15"/>
    </row>
    <row r="1351" spans="1:32" ht="12.75">
      <c r="A1351" s="15"/>
      <c r="U1351" s="15"/>
      <c r="AF1351" s="15"/>
    </row>
    <row r="1352" spans="1:32" ht="12.75">
      <c r="A1352" s="15"/>
      <c r="U1352" s="15"/>
      <c r="AF1352" s="15"/>
    </row>
    <row r="1353" spans="1:32" ht="12.75">
      <c r="A1353" s="15"/>
      <c r="U1353" s="15"/>
      <c r="AF1353" s="15"/>
    </row>
    <row r="1354" spans="1:32" ht="12.75">
      <c r="A1354" s="15"/>
      <c r="U1354" s="15"/>
      <c r="AF1354" s="15"/>
    </row>
    <row r="1355" spans="1:32" ht="12.75">
      <c r="A1355" s="15"/>
      <c r="U1355" s="15"/>
      <c r="AF1355" s="15"/>
    </row>
    <row r="1356" spans="1:32" ht="12.75">
      <c r="A1356" s="15"/>
      <c r="U1356" s="15"/>
      <c r="AF1356" s="15"/>
    </row>
    <row r="1357" spans="1:32" ht="12.75">
      <c r="A1357" s="15"/>
      <c r="U1357" s="15"/>
      <c r="AF1357" s="15"/>
    </row>
    <row r="1358" spans="1:32" ht="12.75">
      <c r="A1358" s="15"/>
      <c r="U1358" s="15"/>
      <c r="AF1358" s="15"/>
    </row>
    <row r="1359" spans="1:32" ht="12.75">
      <c r="A1359" s="15"/>
      <c r="U1359" s="15"/>
      <c r="AF1359" s="15"/>
    </row>
    <row r="1360" spans="1:32" ht="12.75">
      <c r="A1360" s="15"/>
      <c r="U1360" s="15"/>
      <c r="AF1360" s="15"/>
    </row>
    <row r="1361" spans="1:32" ht="12.75">
      <c r="A1361" s="15"/>
      <c r="U1361" s="15"/>
      <c r="AF1361" s="15"/>
    </row>
    <row r="1362" spans="1:32" ht="12.75">
      <c r="A1362" s="15"/>
      <c r="U1362" s="15"/>
      <c r="AF1362" s="15"/>
    </row>
    <row r="1363" spans="1:32" ht="12.75">
      <c r="A1363" s="15"/>
      <c r="U1363" s="15"/>
      <c r="AF1363" s="15"/>
    </row>
    <row r="1364" spans="1:32" ht="12.75">
      <c r="A1364" s="15"/>
      <c r="U1364" s="15"/>
      <c r="AF1364" s="15"/>
    </row>
    <row r="1365" spans="1:32" ht="12.75">
      <c r="A1365" s="15"/>
      <c r="U1365" s="15"/>
      <c r="AF1365" s="15"/>
    </row>
    <row r="1366" spans="1:32" ht="12.75">
      <c r="A1366" s="15"/>
      <c r="U1366" s="15"/>
      <c r="AF1366" s="15"/>
    </row>
    <row r="1367" spans="1:32" ht="12.75">
      <c r="A1367" s="15"/>
      <c r="U1367" s="15"/>
      <c r="AF1367" s="15"/>
    </row>
    <row r="1368" spans="1:32" ht="12.75">
      <c r="A1368" s="15"/>
      <c r="U1368" s="15"/>
      <c r="AF1368" s="15"/>
    </row>
    <row r="1369" spans="1:32" ht="12.75">
      <c r="A1369" s="15"/>
      <c r="U1369" s="15"/>
      <c r="AF1369" s="15"/>
    </row>
    <row r="1370" spans="1:32" ht="12.75">
      <c r="A1370" s="15"/>
      <c r="B1370" s="15"/>
      <c r="U1370" s="15"/>
      <c r="AF1370" s="15"/>
    </row>
    <row r="1371" spans="1:32" ht="12.75">
      <c r="A1371" s="15"/>
      <c r="B1371" s="15"/>
      <c r="U1371" s="15"/>
      <c r="AF1371" s="15"/>
    </row>
    <row r="1372" spans="1:32" ht="12.75">
      <c r="A1372" s="15"/>
      <c r="U1372" s="15"/>
      <c r="AF1372" s="15"/>
    </row>
    <row r="1373" spans="1:32" ht="12.75">
      <c r="A1373" s="15"/>
      <c r="U1373" s="15"/>
      <c r="AF1373" s="15"/>
    </row>
    <row r="1374" spans="1:32" ht="12.75">
      <c r="A1374" s="15"/>
      <c r="U1374" s="15"/>
      <c r="AF1374" s="15"/>
    </row>
    <row r="1375" spans="1:32" ht="12.75">
      <c r="A1375" s="15"/>
      <c r="U1375" s="15"/>
      <c r="AF1375" s="15"/>
    </row>
    <row r="1376" spans="1:32" ht="12.75">
      <c r="A1376" s="15"/>
      <c r="B1376" s="15"/>
      <c r="U1376" s="15"/>
      <c r="AF1376" s="15"/>
    </row>
    <row r="1377" spans="1:32" ht="12.75">
      <c r="A1377" s="15"/>
      <c r="B1377" s="15"/>
      <c r="U1377" s="15"/>
      <c r="AF1377" s="15"/>
    </row>
    <row r="1378" spans="1:32" ht="12.75">
      <c r="A1378" s="15"/>
      <c r="U1378" s="15"/>
      <c r="AF1378" s="15"/>
    </row>
    <row r="1379" spans="1:32" ht="12.75">
      <c r="A1379" s="15"/>
      <c r="U1379" s="15"/>
      <c r="AF1379" s="15"/>
    </row>
    <row r="1380" spans="1:32" ht="12.75">
      <c r="A1380" s="15"/>
      <c r="U1380" s="15"/>
      <c r="AF1380" s="15"/>
    </row>
    <row r="1381" spans="1:32" ht="12.75">
      <c r="A1381" s="15"/>
      <c r="B1381" s="15"/>
      <c r="U1381" s="15"/>
      <c r="AF1381" s="15"/>
    </row>
    <row r="1382" spans="1:32" ht="12.75">
      <c r="A1382" s="15"/>
      <c r="B1382" s="15"/>
      <c r="U1382" s="15"/>
      <c r="AF1382" s="15"/>
    </row>
    <row r="1383" spans="1:32" ht="12.75">
      <c r="A1383" s="15"/>
      <c r="U1383" s="15"/>
      <c r="AF1383" s="15"/>
    </row>
    <row r="1384" spans="1:32" ht="12.75">
      <c r="A1384" s="15"/>
      <c r="B1384" s="15"/>
      <c r="U1384" s="15"/>
      <c r="AF1384" s="15"/>
    </row>
    <row r="1385" spans="1:32" ht="12.75">
      <c r="A1385" s="15"/>
      <c r="B1385" s="15"/>
      <c r="U1385" s="15"/>
      <c r="AF1385" s="15"/>
    </row>
    <row r="1386" spans="1:32" ht="12.75">
      <c r="A1386" s="15"/>
      <c r="U1386" s="15"/>
      <c r="AF1386" s="15"/>
    </row>
    <row r="1387" spans="1:32" ht="12.75">
      <c r="A1387" s="15"/>
      <c r="B1387" s="15"/>
      <c r="U1387" s="15"/>
      <c r="AF1387" s="15"/>
    </row>
    <row r="1388" spans="1:32" ht="12.75">
      <c r="A1388" s="15"/>
      <c r="B1388" s="15"/>
      <c r="U1388" s="15"/>
      <c r="AF1388" s="15"/>
    </row>
    <row r="1389" spans="1:32" ht="12.75">
      <c r="A1389" s="15"/>
      <c r="U1389" s="15"/>
      <c r="AF1389" s="15"/>
    </row>
    <row r="1390" spans="1:32" ht="12.75">
      <c r="A1390" s="15"/>
      <c r="U1390" s="15"/>
      <c r="AF1390" s="15"/>
    </row>
    <row r="1391" spans="1:32" ht="12.75">
      <c r="A1391" s="15"/>
      <c r="U1391" s="15"/>
      <c r="AF1391" s="15"/>
    </row>
    <row r="1392" spans="1:32" ht="12.75">
      <c r="A1392" s="15"/>
      <c r="U1392" s="15"/>
      <c r="AF1392" s="15"/>
    </row>
    <row r="1393" spans="1:32" ht="12.75">
      <c r="A1393" s="15"/>
      <c r="U1393" s="15"/>
      <c r="AF1393" s="15"/>
    </row>
    <row r="1394" spans="1:32" ht="12.75">
      <c r="A1394" s="15"/>
      <c r="U1394" s="15"/>
      <c r="AF1394" s="15"/>
    </row>
    <row r="1395" spans="1:32" ht="12.75">
      <c r="A1395" s="15"/>
      <c r="U1395" s="15"/>
      <c r="AF1395" s="15"/>
    </row>
    <row r="1396" spans="1:32" ht="12.75">
      <c r="A1396" s="15"/>
      <c r="U1396" s="15"/>
      <c r="AF1396" s="15"/>
    </row>
    <row r="1397" spans="1:32" ht="12.75">
      <c r="A1397" s="15"/>
      <c r="U1397" s="15"/>
      <c r="AF1397" s="15"/>
    </row>
    <row r="1398" spans="1:32" ht="12.75">
      <c r="A1398" s="15"/>
      <c r="U1398" s="15"/>
      <c r="AF1398" s="15"/>
    </row>
    <row r="1399" spans="1:32" ht="12.75">
      <c r="A1399" s="15"/>
      <c r="U1399" s="15"/>
      <c r="AF1399" s="15"/>
    </row>
    <row r="1400" spans="1:32" ht="12.75">
      <c r="A1400" s="15"/>
      <c r="U1400" s="15"/>
      <c r="AF1400" s="15"/>
    </row>
    <row r="1401" spans="1:32" ht="12.75">
      <c r="A1401" s="15"/>
      <c r="U1401" s="15"/>
      <c r="AF1401" s="15"/>
    </row>
    <row r="1402" spans="1:32" ht="12.75">
      <c r="A1402" s="15"/>
      <c r="U1402" s="15"/>
      <c r="AF1402" s="15"/>
    </row>
    <row r="1403" spans="1:32" ht="12.75">
      <c r="A1403" s="15"/>
      <c r="U1403" s="15"/>
      <c r="AF1403" s="15"/>
    </row>
    <row r="1404" spans="1:32" ht="12.75">
      <c r="A1404" s="15"/>
      <c r="B1404" s="15"/>
      <c r="U1404" s="15"/>
      <c r="AF1404" s="15"/>
    </row>
    <row r="1405" spans="1:32" ht="12.75">
      <c r="A1405" s="15"/>
      <c r="B1405" s="15"/>
      <c r="U1405" s="15"/>
      <c r="AF1405" s="15"/>
    </row>
    <row r="1406" spans="1:32" ht="12.75">
      <c r="A1406" s="15"/>
      <c r="U1406" s="15"/>
      <c r="AF1406" s="15"/>
    </row>
    <row r="1407" spans="1:32" ht="12.75">
      <c r="A1407" s="15"/>
      <c r="B1407" s="15"/>
      <c r="U1407" s="15"/>
      <c r="AF1407" s="15"/>
    </row>
    <row r="1408" spans="1:32" ht="12.75">
      <c r="A1408" s="15"/>
      <c r="B1408" s="15"/>
      <c r="U1408" s="15"/>
      <c r="AF1408" s="15"/>
    </row>
    <row r="1409" spans="1:32" ht="12.75">
      <c r="A1409" s="15"/>
      <c r="U1409" s="15"/>
      <c r="AF1409" s="15"/>
    </row>
    <row r="1410" spans="1:32" ht="12.75">
      <c r="A1410" s="15"/>
      <c r="B1410" s="15"/>
      <c r="U1410" s="15"/>
      <c r="AF1410" s="15"/>
    </row>
    <row r="1411" spans="1:32" ht="12.75">
      <c r="A1411" s="15"/>
      <c r="B1411" s="15"/>
      <c r="U1411" s="15"/>
      <c r="AF1411" s="15"/>
    </row>
    <row r="1412" spans="1:32" ht="12.75">
      <c r="A1412" s="15"/>
      <c r="U1412" s="15"/>
      <c r="AF1412" s="15"/>
    </row>
    <row r="1413" spans="1:32" ht="12.75">
      <c r="A1413" s="15"/>
      <c r="B1413" s="15"/>
      <c r="U1413" s="15"/>
      <c r="AF1413" s="15"/>
    </row>
    <row r="1414" spans="1:32" ht="12.75">
      <c r="A1414" s="15"/>
      <c r="B1414" s="15"/>
      <c r="U1414" s="15"/>
      <c r="AF1414" s="15"/>
    </row>
    <row r="1415" spans="1:32" ht="12.75">
      <c r="A1415" s="15"/>
      <c r="U1415" s="15"/>
      <c r="AF1415" s="15"/>
    </row>
    <row r="1416" spans="1:32" ht="12.75">
      <c r="A1416" s="15"/>
      <c r="U1416" s="15"/>
      <c r="AF1416" s="15"/>
    </row>
    <row r="1417" spans="1:32" ht="12.75">
      <c r="A1417" s="15"/>
      <c r="U1417" s="15"/>
      <c r="AF1417" s="15"/>
    </row>
    <row r="1418" spans="1:32" ht="12.75">
      <c r="A1418" s="15"/>
      <c r="U1418" s="15"/>
      <c r="AF1418" s="15"/>
    </row>
    <row r="1419" spans="1:32" ht="12.75">
      <c r="A1419" s="15"/>
      <c r="U1419" s="15"/>
      <c r="AF1419" s="15"/>
    </row>
    <row r="1420" spans="1:32" ht="12.75">
      <c r="A1420" s="15"/>
      <c r="U1420" s="15"/>
      <c r="AF1420" s="15"/>
    </row>
    <row r="1421" spans="1:32" ht="12.75">
      <c r="A1421" s="15"/>
      <c r="U1421" s="15"/>
      <c r="AF1421" s="15"/>
    </row>
    <row r="1422" spans="1:32" ht="12.75">
      <c r="A1422" s="15"/>
      <c r="U1422" s="15"/>
      <c r="AF1422" s="15"/>
    </row>
    <row r="1423" spans="1:32" ht="12.75">
      <c r="A1423" s="15"/>
      <c r="U1423" s="15"/>
      <c r="AF1423" s="15"/>
    </row>
    <row r="1424" spans="1:32" ht="12.75">
      <c r="A1424" s="15"/>
      <c r="U1424" s="15"/>
      <c r="AF1424" s="15"/>
    </row>
    <row r="1425" spans="1:32" ht="12.75">
      <c r="A1425" s="15"/>
      <c r="U1425" s="15"/>
      <c r="AF1425" s="15"/>
    </row>
    <row r="1426" spans="1:32" ht="12.75">
      <c r="A1426" s="15"/>
      <c r="U1426" s="15"/>
      <c r="AF1426" s="15"/>
    </row>
    <row r="1427" spans="1:32" ht="12.75">
      <c r="A1427" s="15"/>
      <c r="U1427" s="15"/>
      <c r="AF1427" s="15"/>
    </row>
    <row r="1428" spans="1:32" ht="12.75">
      <c r="A1428" s="15"/>
      <c r="U1428" s="15"/>
      <c r="AF1428" s="15"/>
    </row>
    <row r="1429" spans="1:32" ht="12.75">
      <c r="A1429" s="15"/>
      <c r="U1429" s="15"/>
      <c r="AF1429" s="15"/>
    </row>
    <row r="1430" spans="1:32" ht="12.75">
      <c r="A1430" s="15"/>
      <c r="U1430" s="15"/>
      <c r="AF1430" s="15"/>
    </row>
    <row r="1431" spans="1:32" ht="12.75">
      <c r="A1431" s="15"/>
      <c r="U1431" s="15"/>
      <c r="AF1431" s="15"/>
    </row>
    <row r="1432" spans="1:32" ht="12.75">
      <c r="A1432" s="15"/>
      <c r="U1432" s="15"/>
      <c r="AF1432" s="15"/>
    </row>
    <row r="1433" spans="1:32" ht="12.75">
      <c r="A1433" s="15"/>
      <c r="U1433" s="15"/>
      <c r="AF1433" s="15"/>
    </row>
    <row r="1434" spans="1:32" ht="12.75">
      <c r="A1434" s="15"/>
      <c r="U1434" s="15"/>
      <c r="AF1434" s="15"/>
    </row>
    <row r="1435" spans="1:32" ht="12.75">
      <c r="A1435" s="15"/>
      <c r="U1435" s="15"/>
      <c r="AF1435" s="15"/>
    </row>
    <row r="1436" spans="1:32" ht="12.75">
      <c r="A1436" s="15"/>
      <c r="U1436" s="15"/>
      <c r="AF1436" s="15"/>
    </row>
    <row r="1437" spans="1:32" ht="12.75">
      <c r="A1437" s="15"/>
      <c r="U1437" s="15"/>
      <c r="AF1437" s="15"/>
    </row>
    <row r="1438" spans="1:32" ht="12.75">
      <c r="A1438" s="15"/>
      <c r="U1438" s="15"/>
      <c r="AF1438" s="15"/>
    </row>
    <row r="1439" spans="1:32" ht="12.75">
      <c r="A1439" s="15"/>
      <c r="U1439" s="15"/>
      <c r="AF1439" s="15"/>
    </row>
    <row r="1440" spans="1:32" ht="12.75">
      <c r="A1440" s="15"/>
      <c r="U1440" s="15"/>
      <c r="AF1440" s="15"/>
    </row>
    <row r="1441" spans="1:32" ht="12.75">
      <c r="A1441" s="15"/>
      <c r="U1441" s="15"/>
      <c r="AF1441" s="15"/>
    </row>
    <row r="1442" spans="1:32" ht="12.75">
      <c r="A1442" s="15"/>
      <c r="U1442" s="15"/>
      <c r="AF1442" s="15"/>
    </row>
    <row r="1443" spans="1:32" ht="12.75">
      <c r="A1443" s="15"/>
      <c r="U1443" s="15"/>
      <c r="AF1443" s="15"/>
    </row>
    <row r="1444" spans="1:32" ht="12.75">
      <c r="A1444" s="15"/>
      <c r="U1444" s="15"/>
      <c r="AF1444" s="15"/>
    </row>
    <row r="1445" spans="1:32" ht="12.75">
      <c r="A1445" s="15"/>
      <c r="U1445" s="15"/>
      <c r="AF1445" s="15"/>
    </row>
    <row r="1446" spans="1:32" ht="12.75">
      <c r="A1446" s="15"/>
      <c r="U1446" s="15"/>
      <c r="AF1446" s="15"/>
    </row>
    <row r="1447" spans="1:32" ht="12.75">
      <c r="A1447" s="15"/>
      <c r="U1447" s="15"/>
      <c r="AF1447" s="15"/>
    </row>
    <row r="1448" spans="1:32" ht="12.75">
      <c r="A1448" s="15"/>
      <c r="U1448" s="15"/>
      <c r="AF1448" s="15"/>
    </row>
    <row r="1449" spans="1:32" ht="12.75">
      <c r="A1449" s="15"/>
      <c r="U1449" s="15"/>
      <c r="AF1449" s="15"/>
    </row>
    <row r="1450" spans="1:32" ht="12.75">
      <c r="A1450" s="15"/>
      <c r="U1450" s="15"/>
      <c r="AF1450" s="15"/>
    </row>
    <row r="1451" spans="1:32" ht="12.75">
      <c r="A1451" s="15"/>
      <c r="U1451" s="15"/>
      <c r="AF1451" s="15"/>
    </row>
    <row r="1452" spans="1:32" ht="12.75">
      <c r="A1452" s="15"/>
      <c r="U1452" s="15"/>
      <c r="AF1452" s="15"/>
    </row>
    <row r="1453" spans="1:32" ht="12.75">
      <c r="A1453" s="15"/>
      <c r="U1453" s="15"/>
      <c r="AF1453" s="15"/>
    </row>
    <row r="1454" spans="1:32" ht="12.75">
      <c r="A1454" s="15"/>
      <c r="U1454" s="15"/>
      <c r="AF1454" s="15"/>
    </row>
    <row r="1455" spans="1:32" ht="12.75">
      <c r="A1455" s="15"/>
      <c r="U1455" s="15"/>
      <c r="AF1455" s="15"/>
    </row>
    <row r="1456" spans="1:32" ht="12.75">
      <c r="A1456" s="15"/>
      <c r="U1456" s="15"/>
      <c r="AF1456" s="15"/>
    </row>
    <row r="1457" spans="1:32" ht="12.75">
      <c r="A1457" s="15"/>
      <c r="U1457" s="15"/>
      <c r="AF1457" s="15"/>
    </row>
    <row r="1458" spans="1:32" ht="12.75">
      <c r="A1458" s="15"/>
      <c r="U1458" s="15"/>
      <c r="AF1458" s="15"/>
    </row>
    <row r="1459" spans="1:32" ht="12.75">
      <c r="A1459" s="15"/>
      <c r="U1459" s="15"/>
      <c r="AF1459" s="15"/>
    </row>
    <row r="1460" spans="1:32" ht="12.75">
      <c r="A1460" s="15"/>
      <c r="U1460" s="15"/>
      <c r="AF1460" s="15"/>
    </row>
    <row r="1461" spans="1:32" ht="12.75">
      <c r="A1461" s="15"/>
      <c r="U1461" s="15"/>
      <c r="AF1461" s="15"/>
    </row>
    <row r="1462" spans="1:32" ht="12.75">
      <c r="A1462" s="15"/>
      <c r="U1462" s="15"/>
      <c r="AF1462" s="15"/>
    </row>
    <row r="1463" spans="1:32" ht="12.75">
      <c r="A1463" s="15"/>
      <c r="U1463" s="15"/>
      <c r="AF1463" s="15"/>
    </row>
    <row r="1464" spans="1:32" ht="12.75">
      <c r="A1464" s="15"/>
      <c r="U1464" s="15"/>
      <c r="AF1464" s="15"/>
    </row>
    <row r="1465" spans="1:32" ht="12.75">
      <c r="A1465" s="15"/>
      <c r="U1465" s="15"/>
      <c r="AF1465" s="15"/>
    </row>
    <row r="1466" spans="1:32" ht="12.75">
      <c r="A1466" s="15"/>
      <c r="U1466" s="15"/>
      <c r="AF1466" s="15"/>
    </row>
    <row r="1467" spans="1:32" ht="12.75">
      <c r="A1467" s="15"/>
      <c r="U1467" s="15"/>
      <c r="AF1467" s="15"/>
    </row>
    <row r="1468" spans="1:32" ht="12.75">
      <c r="A1468" s="15"/>
      <c r="U1468" s="15"/>
      <c r="AF1468" s="15"/>
    </row>
    <row r="1469" spans="1:32" ht="12.75">
      <c r="A1469" s="15"/>
      <c r="U1469" s="15"/>
      <c r="AF1469" s="15"/>
    </row>
    <row r="1470" spans="1:32" ht="12.75">
      <c r="A1470" s="15"/>
      <c r="U1470" s="15"/>
      <c r="AF1470" s="15"/>
    </row>
    <row r="1471" spans="1:32" ht="12.75">
      <c r="A1471" s="15"/>
      <c r="U1471" s="15"/>
      <c r="AF1471" s="15"/>
    </row>
    <row r="1472" spans="1:32" ht="12.75">
      <c r="A1472" s="15"/>
      <c r="U1472" s="15"/>
      <c r="AF1472" s="15"/>
    </row>
    <row r="1473" spans="1:32" ht="12.75">
      <c r="A1473" s="15"/>
      <c r="U1473" s="15"/>
      <c r="AF1473" s="15"/>
    </row>
    <row r="1474" spans="1:32" ht="12.75">
      <c r="A1474" s="15"/>
      <c r="U1474" s="15"/>
      <c r="AF1474" s="15"/>
    </row>
    <row r="1475" spans="1:32" ht="12.75">
      <c r="A1475" s="15"/>
      <c r="U1475" s="15"/>
      <c r="AF1475" s="15"/>
    </row>
    <row r="1476" spans="1:32" ht="12.75">
      <c r="A1476" s="15"/>
      <c r="U1476" s="15"/>
      <c r="AF1476" s="15"/>
    </row>
    <row r="1477" spans="1:32" ht="12.75">
      <c r="A1477" s="15"/>
      <c r="U1477" s="15"/>
      <c r="AF1477" s="15"/>
    </row>
    <row r="1478" spans="1:32" ht="12.75">
      <c r="A1478" s="15"/>
      <c r="U1478" s="15"/>
      <c r="AF1478" s="15"/>
    </row>
    <row r="1479" spans="1:32" ht="12.75">
      <c r="A1479" s="15"/>
      <c r="U1479" s="15"/>
      <c r="AF1479" s="15"/>
    </row>
    <row r="1480" spans="1:32" ht="12.75">
      <c r="A1480" s="15"/>
      <c r="U1480" s="15"/>
      <c r="AF1480" s="15"/>
    </row>
    <row r="1481" spans="1:32" ht="12.75">
      <c r="A1481" s="15"/>
      <c r="U1481" s="15"/>
      <c r="AF1481" s="15"/>
    </row>
    <row r="1482" spans="1:32" ht="12.75">
      <c r="A1482" s="15"/>
      <c r="U1482" s="15"/>
      <c r="AF1482" s="15"/>
    </row>
    <row r="1483" spans="1:32" ht="12.75">
      <c r="A1483" s="15"/>
      <c r="U1483" s="15"/>
      <c r="AF1483" s="15"/>
    </row>
    <row r="1484" spans="1:32" ht="12.75">
      <c r="A1484" s="15"/>
      <c r="U1484" s="15"/>
      <c r="AF1484" s="15"/>
    </row>
    <row r="1485" spans="1:32" ht="12.75">
      <c r="A1485" s="15"/>
      <c r="U1485" s="15"/>
      <c r="AF1485" s="15"/>
    </row>
    <row r="1486" spans="1:32" ht="12.75">
      <c r="A1486" s="15"/>
      <c r="U1486" s="15"/>
      <c r="AF1486" s="15"/>
    </row>
    <row r="1487" spans="1:32" ht="12.75">
      <c r="A1487" s="15"/>
      <c r="U1487" s="15"/>
      <c r="AF1487" s="15"/>
    </row>
    <row r="1488" spans="1:32" ht="12.75">
      <c r="A1488" s="15"/>
      <c r="U1488" s="15"/>
      <c r="AF1488" s="15"/>
    </row>
    <row r="1489" spans="1:32" ht="12.75">
      <c r="A1489" s="15"/>
      <c r="U1489" s="15"/>
      <c r="AF1489" s="15"/>
    </row>
    <row r="1490" spans="1:32" ht="12.75">
      <c r="A1490" s="15"/>
      <c r="U1490" s="15"/>
      <c r="AF1490" s="15"/>
    </row>
    <row r="1491" spans="1:32" ht="12.75">
      <c r="A1491" s="15"/>
      <c r="U1491" s="15"/>
      <c r="AF1491" s="15"/>
    </row>
    <row r="1492" spans="1:32" ht="12.75">
      <c r="A1492" s="15"/>
      <c r="U1492" s="15"/>
      <c r="AF1492" s="15"/>
    </row>
    <row r="1493" spans="1:32" ht="12.75">
      <c r="A1493" s="15"/>
      <c r="U1493" s="15"/>
      <c r="AF1493" s="15"/>
    </row>
    <row r="1494" spans="1:32" ht="12.75">
      <c r="A1494" s="15"/>
      <c r="U1494" s="15"/>
      <c r="AF1494" s="15"/>
    </row>
    <row r="1495" spans="1:32" ht="12.75">
      <c r="A1495" s="15"/>
      <c r="U1495" s="15"/>
      <c r="AF1495" s="15"/>
    </row>
    <row r="1496" spans="1:32" ht="12.75">
      <c r="A1496" s="15"/>
      <c r="U1496" s="15"/>
      <c r="AF1496" s="15"/>
    </row>
    <row r="1497" spans="1:32" ht="12.75">
      <c r="A1497" s="15"/>
      <c r="U1497" s="15"/>
      <c r="AF1497" s="15"/>
    </row>
    <row r="1498" spans="1:32" ht="12.75">
      <c r="A1498" s="15"/>
      <c r="U1498" s="15"/>
      <c r="AF1498" s="15"/>
    </row>
    <row r="1499" spans="1:32" ht="12.75">
      <c r="A1499" s="15"/>
      <c r="U1499" s="15"/>
      <c r="AF1499" s="15"/>
    </row>
    <row r="1500" spans="1:32" ht="12.75">
      <c r="A1500" s="15"/>
      <c r="U1500" s="15"/>
      <c r="AF1500" s="15"/>
    </row>
    <row r="1501" spans="1:32" ht="12.75">
      <c r="A1501" s="15"/>
      <c r="U1501" s="15"/>
      <c r="AF1501" s="15"/>
    </row>
    <row r="1502" spans="1:32" ht="12.75">
      <c r="A1502" s="15"/>
      <c r="U1502" s="15"/>
      <c r="AF1502" s="15"/>
    </row>
    <row r="1503" spans="1:32" ht="12.75">
      <c r="A1503" s="15"/>
      <c r="U1503" s="15"/>
      <c r="AF1503" s="15"/>
    </row>
    <row r="1504" spans="1:32" ht="12.75">
      <c r="A1504" s="15"/>
      <c r="U1504" s="15"/>
      <c r="AF1504" s="15"/>
    </row>
    <row r="1505" spans="1:32" ht="12.75">
      <c r="A1505" s="15"/>
      <c r="U1505" s="15"/>
      <c r="AF1505" s="15"/>
    </row>
    <row r="1506" spans="1:32" ht="12.75">
      <c r="A1506" s="15"/>
      <c r="U1506" s="15"/>
      <c r="AF1506" s="15"/>
    </row>
    <row r="1507" spans="1:32" ht="12.75">
      <c r="A1507" s="15"/>
      <c r="U1507" s="15"/>
      <c r="AF1507" s="15"/>
    </row>
    <row r="1508" spans="1:32" ht="12.75">
      <c r="A1508" s="15"/>
      <c r="U1508" s="15"/>
      <c r="AF1508" s="15"/>
    </row>
    <row r="1509" spans="1:32" ht="12.75">
      <c r="A1509" s="15"/>
      <c r="U1509" s="15"/>
      <c r="AF1509" s="15"/>
    </row>
    <row r="1510" spans="1:32" ht="12.75">
      <c r="A1510" s="15"/>
      <c r="U1510" s="15"/>
      <c r="AF1510" s="15"/>
    </row>
    <row r="1511" spans="1:32" ht="12.75">
      <c r="A1511" s="15"/>
      <c r="U1511" s="15"/>
      <c r="AF1511" s="15"/>
    </row>
    <row r="1512" spans="1:32" ht="12.75">
      <c r="A1512" s="15"/>
      <c r="U1512" s="15"/>
      <c r="AF1512" s="15"/>
    </row>
    <row r="1513" spans="1:32" ht="12.75">
      <c r="A1513" s="15"/>
      <c r="U1513" s="15"/>
      <c r="AF1513" s="15"/>
    </row>
    <row r="1514" spans="1:32" ht="12.75">
      <c r="A1514" s="15"/>
      <c r="U1514" s="15"/>
      <c r="AF1514" s="15"/>
    </row>
    <row r="1515" spans="1:32" ht="12.75">
      <c r="A1515" s="15"/>
      <c r="U1515" s="15"/>
      <c r="AF1515" s="15"/>
    </row>
    <row r="1516" spans="1:32" ht="12.75">
      <c r="A1516" s="15"/>
      <c r="U1516" s="15"/>
      <c r="AF1516" s="15"/>
    </row>
    <row r="1517" spans="1:32" ht="12.75">
      <c r="A1517" s="15"/>
      <c r="U1517" s="15"/>
      <c r="AF1517" s="15"/>
    </row>
    <row r="1518" spans="1:32" ht="12.75">
      <c r="A1518" s="15"/>
      <c r="U1518" s="15"/>
      <c r="AF1518" s="15"/>
    </row>
    <row r="1519" spans="1:32" ht="12.75">
      <c r="A1519" s="15"/>
      <c r="U1519" s="15"/>
      <c r="AF1519" s="15"/>
    </row>
    <row r="1520" spans="1:32" ht="12.75">
      <c r="A1520" s="15"/>
      <c r="U1520" s="15"/>
      <c r="AF1520" s="15"/>
    </row>
    <row r="1521" spans="1:32" ht="12.75">
      <c r="A1521" s="15"/>
      <c r="U1521" s="15"/>
      <c r="AF1521" s="15"/>
    </row>
    <row r="1522" spans="1:32" ht="12.75">
      <c r="A1522" s="15"/>
      <c r="U1522" s="15"/>
      <c r="AF1522" s="15"/>
    </row>
    <row r="1523" spans="1:32" ht="12.75">
      <c r="A1523" s="15"/>
      <c r="U1523" s="15"/>
      <c r="AF1523" s="15"/>
    </row>
    <row r="1524" spans="1:32" ht="12.75">
      <c r="A1524" s="15"/>
      <c r="U1524" s="15"/>
      <c r="AF1524" s="15"/>
    </row>
    <row r="1525" spans="1:32" ht="12.75">
      <c r="A1525" s="15"/>
      <c r="U1525" s="15"/>
      <c r="AF1525" s="15"/>
    </row>
    <row r="1526" spans="1:32" ht="12.75">
      <c r="A1526" s="15"/>
      <c r="U1526" s="15"/>
      <c r="AF1526" s="15"/>
    </row>
    <row r="1527" spans="1:32" ht="12.75">
      <c r="A1527" s="15"/>
      <c r="U1527" s="15"/>
      <c r="AF1527" s="15"/>
    </row>
    <row r="1528" spans="1:32" ht="12.75">
      <c r="A1528" s="15"/>
      <c r="U1528" s="15"/>
      <c r="AF1528" s="15"/>
    </row>
    <row r="1529" spans="1:32" ht="12.75">
      <c r="A1529" s="15"/>
      <c r="U1529" s="15"/>
      <c r="AF1529" s="15"/>
    </row>
    <row r="1530" spans="1:32" ht="12.75">
      <c r="A1530" s="15"/>
      <c r="U1530" s="15"/>
      <c r="AF1530" s="15"/>
    </row>
    <row r="1531" spans="1:32" ht="12.75">
      <c r="A1531" s="15"/>
      <c r="U1531" s="15"/>
      <c r="AF1531" s="15"/>
    </row>
    <row r="1532" spans="1:32" ht="12.75">
      <c r="A1532" s="15"/>
      <c r="U1532" s="15"/>
      <c r="AF1532" s="15"/>
    </row>
    <row r="1533" spans="1:32" ht="12.75">
      <c r="A1533" s="15"/>
      <c r="U1533" s="15"/>
      <c r="AF1533" s="15"/>
    </row>
    <row r="1534" spans="1:32" ht="12.75">
      <c r="A1534" s="15"/>
      <c r="U1534" s="15"/>
      <c r="AF1534" s="15"/>
    </row>
    <row r="1535" spans="1:32" ht="12.75">
      <c r="A1535" s="15"/>
      <c r="U1535" s="15"/>
      <c r="AF1535" s="15"/>
    </row>
    <row r="1536" spans="1:32" ht="12.75">
      <c r="A1536" s="15"/>
      <c r="U1536" s="15"/>
      <c r="AF1536" s="15"/>
    </row>
    <row r="1537" spans="1:32" ht="12.75">
      <c r="A1537" s="15"/>
      <c r="U1537" s="15"/>
      <c r="AF1537" s="15"/>
    </row>
    <row r="1538" spans="1:32" ht="12.75">
      <c r="A1538" s="15"/>
      <c r="U1538" s="15"/>
      <c r="AF1538" s="15"/>
    </row>
    <row r="1539" spans="1:32" ht="12.75">
      <c r="A1539" s="15"/>
      <c r="U1539" s="15"/>
      <c r="AF1539" s="15"/>
    </row>
    <row r="1540" spans="1:32" ht="12.75">
      <c r="A1540" s="15"/>
      <c r="U1540" s="15"/>
      <c r="AF1540" s="15"/>
    </row>
    <row r="1541" spans="1:32" ht="12.75">
      <c r="A1541" s="15"/>
      <c r="U1541" s="15"/>
      <c r="AF1541" s="15"/>
    </row>
    <row r="1542" spans="1:32" ht="12.75">
      <c r="A1542" s="15"/>
      <c r="U1542" s="15"/>
      <c r="AF1542" s="15"/>
    </row>
    <row r="1543" spans="1:32" ht="12.75">
      <c r="A1543" s="15"/>
      <c r="U1543" s="15"/>
      <c r="AF1543" s="15"/>
    </row>
    <row r="1544" spans="1:32" ht="12.75">
      <c r="A1544" s="15"/>
      <c r="U1544" s="15"/>
      <c r="AF1544" s="15"/>
    </row>
    <row r="1545" spans="1:32" ht="12.75">
      <c r="A1545" s="15"/>
      <c r="U1545" s="15"/>
      <c r="AF1545" s="15"/>
    </row>
    <row r="1546" spans="1:32" ht="12.75">
      <c r="A1546" s="15"/>
      <c r="U1546" s="15"/>
      <c r="AF1546" s="15"/>
    </row>
    <row r="1547" spans="1:32" ht="12.75">
      <c r="A1547" s="15"/>
      <c r="U1547" s="15"/>
      <c r="AF1547" s="15"/>
    </row>
    <row r="1548" spans="1:32" ht="12.75">
      <c r="A1548" s="15"/>
      <c r="U1548" s="15"/>
      <c r="AF1548" s="15"/>
    </row>
    <row r="1549" spans="1:32" ht="12.75">
      <c r="A1549" s="15"/>
      <c r="U1549" s="15"/>
      <c r="AF1549" s="15"/>
    </row>
    <row r="1550" spans="1:32" ht="12.75">
      <c r="A1550" s="15"/>
      <c r="U1550" s="15"/>
      <c r="AF1550" s="15"/>
    </row>
    <row r="1551" spans="1:32" ht="12.75">
      <c r="A1551" s="15"/>
      <c r="U1551" s="15"/>
      <c r="AF1551" s="15"/>
    </row>
    <row r="1552" spans="1:32" ht="12.75">
      <c r="A1552" s="15"/>
      <c r="U1552" s="15"/>
      <c r="AF1552" s="15"/>
    </row>
    <row r="1553" spans="1:32" ht="12.75">
      <c r="A1553" s="15"/>
      <c r="U1553" s="15"/>
      <c r="AF1553" s="15"/>
    </row>
    <row r="1554" spans="1:32" ht="12.75">
      <c r="A1554" s="15"/>
      <c r="U1554" s="15"/>
      <c r="AF1554" s="15"/>
    </row>
    <row r="1555" spans="1:32" ht="12.75">
      <c r="A1555" s="15"/>
      <c r="U1555" s="15"/>
      <c r="AF1555" s="15"/>
    </row>
    <row r="1556" spans="1:32" ht="12.75">
      <c r="A1556" s="15"/>
      <c r="U1556" s="15"/>
      <c r="AF1556" s="15"/>
    </row>
    <row r="1557" spans="1:32" ht="12.75">
      <c r="A1557" s="15"/>
      <c r="U1557" s="15"/>
      <c r="AF1557" s="15"/>
    </row>
    <row r="1558" spans="1:32" ht="12.75">
      <c r="A1558" s="15"/>
      <c r="U1558" s="15"/>
      <c r="AF1558" s="15"/>
    </row>
    <row r="1559" spans="1:32" ht="12.75">
      <c r="A1559" s="15"/>
      <c r="U1559" s="15"/>
      <c r="AF1559" s="15"/>
    </row>
    <row r="1560" spans="1:32" ht="12.75">
      <c r="A1560" s="15"/>
      <c r="U1560" s="15"/>
      <c r="AF1560" s="15"/>
    </row>
    <row r="1561" spans="1:32" ht="12.75">
      <c r="A1561" s="15"/>
      <c r="U1561" s="15"/>
      <c r="AF1561" s="15"/>
    </row>
    <row r="1562" spans="1:32" ht="12.75">
      <c r="A1562" s="15"/>
      <c r="U1562" s="15"/>
      <c r="AF1562" s="15"/>
    </row>
    <row r="1563" spans="1:32" ht="12.75">
      <c r="A1563" s="15"/>
      <c r="U1563" s="15"/>
      <c r="AF1563" s="15"/>
    </row>
    <row r="1564" spans="1:32" ht="12.75">
      <c r="A1564" s="15"/>
      <c r="U1564" s="15"/>
      <c r="AF1564" s="15"/>
    </row>
    <row r="1565" spans="1:32" ht="12.75">
      <c r="A1565" s="15"/>
      <c r="U1565" s="15"/>
      <c r="AF1565" s="15"/>
    </row>
    <row r="1566" spans="1:32" ht="12.75">
      <c r="A1566" s="15"/>
      <c r="U1566" s="15"/>
      <c r="AF1566" s="15"/>
    </row>
    <row r="1567" spans="1:32" ht="12.75">
      <c r="A1567" s="15"/>
      <c r="U1567" s="15"/>
      <c r="AF1567" s="15"/>
    </row>
    <row r="1568" spans="1:32" ht="12.75">
      <c r="A1568" s="15"/>
      <c r="U1568" s="15"/>
      <c r="AF1568" s="15"/>
    </row>
    <row r="1569" spans="1:32" ht="12.75">
      <c r="A1569" s="15"/>
      <c r="U1569" s="15"/>
      <c r="AF1569" s="15"/>
    </row>
    <row r="1570" spans="1:32" ht="12.75">
      <c r="A1570" s="15"/>
      <c r="U1570" s="15"/>
      <c r="AF1570" s="15"/>
    </row>
    <row r="1571" spans="1:32" ht="12.75">
      <c r="A1571" s="15"/>
      <c r="U1571" s="15"/>
      <c r="AF1571" s="15"/>
    </row>
    <row r="1572" spans="1:32" ht="12.75">
      <c r="A1572" s="15"/>
      <c r="U1572" s="15"/>
      <c r="AF1572" s="15"/>
    </row>
    <row r="1573" spans="1:32" ht="12.75">
      <c r="A1573" s="15"/>
      <c r="U1573" s="15"/>
      <c r="AF1573" s="15"/>
    </row>
    <row r="1574" spans="1:32" ht="12.75">
      <c r="A1574" s="15"/>
      <c r="U1574" s="15"/>
      <c r="AF1574" s="15"/>
    </row>
    <row r="1575" spans="1:32" ht="12.75">
      <c r="A1575" s="15"/>
      <c r="U1575" s="15"/>
      <c r="AF1575" s="15"/>
    </row>
    <row r="1576" spans="1:32" ht="12.75">
      <c r="A1576" s="15"/>
      <c r="U1576" s="15"/>
      <c r="AF1576" s="15"/>
    </row>
    <row r="1577" spans="1:32" ht="12.75">
      <c r="A1577" s="15"/>
      <c r="U1577" s="15"/>
      <c r="AF1577" s="15"/>
    </row>
    <row r="1578" spans="1:32" ht="12.75">
      <c r="A1578" s="15"/>
      <c r="U1578" s="15"/>
      <c r="AF1578" s="15"/>
    </row>
    <row r="1579" spans="1:32" ht="12.75">
      <c r="A1579" s="15"/>
      <c r="U1579" s="15"/>
      <c r="AF1579" s="15"/>
    </row>
    <row r="1580" spans="1:32" ht="12.75">
      <c r="A1580" s="15"/>
      <c r="U1580" s="15"/>
      <c r="AF1580" s="15"/>
    </row>
    <row r="1581" spans="1:32" ht="12.75">
      <c r="A1581" s="15"/>
      <c r="U1581" s="15"/>
      <c r="AF1581" s="15"/>
    </row>
    <row r="1582" spans="1:32" ht="12.75">
      <c r="A1582" s="15"/>
      <c r="U1582" s="15"/>
      <c r="AF1582" s="15"/>
    </row>
    <row r="1583" spans="1:32" ht="12.75">
      <c r="A1583" s="15"/>
      <c r="U1583" s="15"/>
      <c r="AF1583" s="15"/>
    </row>
    <row r="1584" spans="1:32" ht="12.75">
      <c r="A1584" s="15"/>
      <c r="U1584" s="15"/>
      <c r="AF1584" s="15"/>
    </row>
    <row r="1585" spans="1:32" ht="12.75">
      <c r="A1585" s="15"/>
      <c r="U1585" s="15"/>
      <c r="AF1585" s="15"/>
    </row>
    <row r="1586" spans="1:32" ht="12.75">
      <c r="A1586" s="15"/>
      <c r="U1586" s="15"/>
      <c r="AF1586" s="15"/>
    </row>
    <row r="1587" spans="1:32" ht="12.75">
      <c r="A1587" s="15"/>
      <c r="U1587" s="15"/>
      <c r="AF1587" s="15"/>
    </row>
    <row r="1588" spans="1:32" ht="12.75">
      <c r="A1588" s="15"/>
      <c r="U1588" s="15"/>
      <c r="AF1588" s="15"/>
    </row>
    <row r="1589" spans="1:32" ht="12.75">
      <c r="A1589" s="15"/>
      <c r="U1589" s="15"/>
      <c r="AF1589" s="15"/>
    </row>
    <row r="1590" spans="1:32" ht="12.75">
      <c r="A1590" s="15"/>
      <c r="U1590" s="15"/>
      <c r="AF1590" s="15"/>
    </row>
    <row r="1591" spans="1:32" ht="12.75">
      <c r="A1591" s="15"/>
      <c r="U1591" s="15"/>
      <c r="AF1591" s="15"/>
    </row>
    <row r="1592" spans="1:32" ht="12.75">
      <c r="A1592" s="15"/>
      <c r="U1592" s="15"/>
      <c r="AF1592" s="15"/>
    </row>
    <row r="1593" spans="1:32" ht="12.75">
      <c r="A1593" s="15"/>
      <c r="U1593" s="15"/>
      <c r="AF1593" s="15"/>
    </row>
    <row r="1594" spans="1:32" ht="12.75">
      <c r="A1594" s="15"/>
      <c r="U1594" s="15"/>
      <c r="AF1594" s="15"/>
    </row>
    <row r="1595" spans="1:32" ht="12.75">
      <c r="A1595" s="15"/>
      <c r="U1595" s="15"/>
      <c r="AF1595" s="15"/>
    </row>
    <row r="1596" spans="1:32" ht="12.75">
      <c r="A1596" s="15"/>
      <c r="U1596" s="15"/>
      <c r="AF1596" s="15"/>
    </row>
    <row r="1597" spans="1:32" ht="12.75">
      <c r="A1597" s="15"/>
      <c r="U1597" s="15"/>
      <c r="AF1597" s="15"/>
    </row>
    <row r="1598" spans="1:32" ht="12.75">
      <c r="A1598" s="15"/>
      <c r="U1598" s="15"/>
      <c r="AF1598" s="15"/>
    </row>
    <row r="1599" spans="1:32" ht="12.75">
      <c r="A1599" s="15"/>
      <c r="U1599" s="15"/>
      <c r="AF1599" s="15"/>
    </row>
    <row r="1600" spans="1:32" ht="12.75">
      <c r="A1600" s="15"/>
      <c r="U1600" s="15"/>
      <c r="AF1600" s="15"/>
    </row>
    <row r="1601" spans="1:32" ht="12.75">
      <c r="A1601" s="15"/>
      <c r="U1601" s="15"/>
      <c r="AF1601" s="15"/>
    </row>
    <row r="1602" spans="1:32" ht="12.75">
      <c r="A1602" s="15"/>
      <c r="U1602" s="15"/>
      <c r="AF1602" s="15"/>
    </row>
    <row r="1603" spans="1:32" ht="12.75">
      <c r="A1603" s="15"/>
      <c r="U1603" s="15"/>
      <c r="AF1603" s="15"/>
    </row>
    <row r="1604" spans="1:32" ht="12.75">
      <c r="A1604" s="15"/>
      <c r="U1604" s="15"/>
      <c r="AF1604" s="15"/>
    </row>
    <row r="1605" spans="1:32" ht="12.75">
      <c r="A1605" s="15"/>
      <c r="U1605" s="15"/>
      <c r="AF1605" s="15"/>
    </row>
    <row r="1606" spans="1:32" ht="12.75">
      <c r="A1606" s="15"/>
      <c r="U1606" s="15"/>
      <c r="AF1606" s="15"/>
    </row>
    <row r="1607" spans="1:32" ht="12.75">
      <c r="A1607" s="15"/>
      <c r="U1607" s="15"/>
      <c r="AF1607" s="15"/>
    </row>
    <row r="1608" spans="1:32" ht="12.75">
      <c r="A1608" s="15"/>
      <c r="U1608" s="15"/>
      <c r="AF1608" s="15"/>
    </row>
    <row r="1609" spans="1:32" ht="12.75">
      <c r="A1609" s="15"/>
      <c r="U1609" s="15"/>
      <c r="AF1609" s="15"/>
    </row>
    <row r="1610" spans="1:32" ht="12.75">
      <c r="A1610" s="15"/>
      <c r="U1610" s="15"/>
      <c r="AF1610" s="15"/>
    </row>
    <row r="1611" spans="1:32" ht="12.75">
      <c r="A1611" s="15"/>
      <c r="U1611" s="15"/>
      <c r="AF1611" s="15"/>
    </row>
    <row r="1612" spans="1:32" ht="12.75">
      <c r="A1612" s="15"/>
      <c r="U1612" s="15"/>
      <c r="AF1612" s="15"/>
    </row>
    <row r="1613" spans="1:32" ht="12.75">
      <c r="A1613" s="15"/>
      <c r="U1613" s="15"/>
      <c r="AF1613" s="15"/>
    </row>
    <row r="1614" spans="1:32" ht="12.75">
      <c r="A1614" s="15"/>
      <c r="U1614" s="15"/>
      <c r="AF1614" s="15"/>
    </row>
    <row r="1615" spans="1:32" ht="12.75">
      <c r="A1615" s="15"/>
      <c r="U1615" s="15"/>
      <c r="AF1615" s="15"/>
    </row>
    <row r="1616" spans="1:32" ht="12.75">
      <c r="A1616" s="15"/>
      <c r="U1616" s="15"/>
      <c r="AF1616" s="15"/>
    </row>
    <row r="1617" spans="1:32" ht="12.75">
      <c r="A1617" s="15"/>
      <c r="U1617" s="15"/>
      <c r="AF1617" s="15"/>
    </row>
    <row r="1618" spans="1:32" ht="12.75">
      <c r="A1618" s="15"/>
      <c r="U1618" s="15"/>
      <c r="AF1618" s="15"/>
    </row>
    <row r="1619" spans="1:32" ht="12.75">
      <c r="A1619" s="15"/>
      <c r="U1619" s="15"/>
      <c r="AF1619" s="15"/>
    </row>
    <row r="1620" spans="1:32" ht="12.75">
      <c r="A1620" s="15"/>
      <c r="U1620" s="15"/>
      <c r="AF1620" s="15"/>
    </row>
    <row r="1621" spans="1:32" ht="12.75">
      <c r="A1621" s="15"/>
      <c r="U1621" s="15"/>
      <c r="AF1621" s="15"/>
    </row>
    <row r="1622" spans="1:32" ht="12.75">
      <c r="A1622" s="15"/>
      <c r="U1622" s="15"/>
      <c r="AF1622" s="15"/>
    </row>
    <row r="1623" spans="1:32" ht="12.75">
      <c r="A1623" s="15"/>
      <c r="U1623" s="15"/>
      <c r="AF1623" s="15"/>
    </row>
    <row r="1624" spans="1:32" ht="12.75">
      <c r="A1624" s="15"/>
      <c r="U1624" s="15"/>
      <c r="AF1624" s="15"/>
    </row>
    <row r="1625" spans="1:32" ht="12.75">
      <c r="A1625" s="15"/>
      <c r="U1625" s="15"/>
      <c r="AF1625" s="15"/>
    </row>
    <row r="1626" spans="1:32" ht="12.75">
      <c r="A1626" s="15"/>
      <c r="U1626" s="15"/>
      <c r="AF1626" s="15"/>
    </row>
    <row r="1627" spans="1:32" ht="12.75">
      <c r="A1627" s="15"/>
      <c r="U1627" s="15"/>
      <c r="AF1627" s="15"/>
    </row>
    <row r="1628" spans="1:32" ht="12.75">
      <c r="A1628" s="15"/>
      <c r="U1628" s="15"/>
      <c r="AF1628" s="15"/>
    </row>
    <row r="1629" spans="1:32" ht="12.75">
      <c r="A1629" s="15"/>
      <c r="U1629" s="15"/>
      <c r="AF1629" s="15"/>
    </row>
    <row r="1630" spans="1:32" ht="12.75">
      <c r="A1630" s="15"/>
      <c r="U1630" s="15"/>
      <c r="AF1630" s="15"/>
    </row>
    <row r="1631" spans="1:32" ht="12.75">
      <c r="A1631" s="15"/>
      <c r="U1631" s="15"/>
      <c r="AF1631" s="15"/>
    </row>
    <row r="1632" spans="1:32" ht="12.75">
      <c r="A1632" s="15"/>
      <c r="U1632" s="15"/>
      <c r="AF1632" s="15"/>
    </row>
    <row r="1633" spans="1:32" ht="12.75">
      <c r="A1633" s="15"/>
      <c r="U1633" s="15"/>
      <c r="AF1633" s="15"/>
    </row>
    <row r="1634" spans="1:32" ht="12.75">
      <c r="A1634" s="15"/>
      <c r="U1634" s="15"/>
      <c r="AF1634" s="15"/>
    </row>
    <row r="1635" spans="1:32" ht="12.75">
      <c r="A1635" s="15"/>
      <c r="U1635" s="15"/>
      <c r="AF1635" s="15"/>
    </row>
    <row r="1636" spans="1:32" ht="12.75">
      <c r="A1636" s="15"/>
      <c r="U1636" s="15"/>
      <c r="AF1636" s="15"/>
    </row>
    <row r="1637" spans="1:32" ht="12.75">
      <c r="A1637" s="15"/>
      <c r="U1637" s="15"/>
      <c r="AF1637" s="15"/>
    </row>
    <row r="1638" spans="1:32" ht="12.75">
      <c r="A1638" s="15"/>
      <c r="U1638" s="15"/>
      <c r="AF1638" s="15"/>
    </row>
    <row r="1639" spans="1:32" ht="12.75">
      <c r="A1639" s="15"/>
      <c r="U1639" s="15"/>
      <c r="AF1639" s="15"/>
    </row>
    <row r="1640" spans="1:32" ht="12.75">
      <c r="A1640" s="15"/>
      <c r="U1640" s="15"/>
      <c r="AF1640" s="15"/>
    </row>
    <row r="1641" spans="1:32" ht="12.75">
      <c r="A1641" s="15"/>
      <c r="U1641" s="15"/>
      <c r="AF1641" s="15"/>
    </row>
    <row r="1642" spans="1:32" ht="12.75">
      <c r="A1642" s="15"/>
      <c r="U1642" s="15"/>
      <c r="AF1642" s="15"/>
    </row>
    <row r="1643" spans="1:32" ht="12.75">
      <c r="A1643" s="15"/>
      <c r="U1643" s="15"/>
      <c r="AF1643" s="15"/>
    </row>
    <row r="1644" spans="1:32" ht="12.75">
      <c r="A1644" s="15"/>
      <c r="U1644" s="15"/>
      <c r="AF1644" s="15"/>
    </row>
    <row r="1645" spans="1:32" ht="12.75">
      <c r="A1645" s="15"/>
      <c r="U1645" s="15"/>
      <c r="AF1645" s="15"/>
    </row>
    <row r="1646" spans="1:32" ht="12.75">
      <c r="A1646" s="15"/>
      <c r="U1646" s="15"/>
      <c r="AF1646" s="15"/>
    </row>
    <row r="1647" spans="1:32" ht="12.75">
      <c r="A1647" s="15"/>
      <c r="U1647" s="15"/>
      <c r="AF1647" s="15"/>
    </row>
    <row r="1648" spans="1:32" ht="12.75">
      <c r="A1648" s="15"/>
      <c r="U1648" s="15"/>
      <c r="AF1648" s="15"/>
    </row>
    <row r="1649" spans="1:32" ht="12.75">
      <c r="A1649" s="15"/>
      <c r="U1649" s="15"/>
      <c r="AF1649" s="15"/>
    </row>
    <row r="1650" spans="1:32" ht="12.75">
      <c r="A1650" s="15"/>
      <c r="U1650" s="15"/>
      <c r="AF1650" s="15"/>
    </row>
    <row r="1651" spans="1:32" ht="12.75">
      <c r="A1651" s="15"/>
      <c r="U1651" s="15"/>
      <c r="AF1651" s="15"/>
    </row>
    <row r="1652" spans="1:32" ht="12.75">
      <c r="A1652" s="15"/>
      <c r="U1652" s="15"/>
      <c r="AF1652" s="15"/>
    </row>
    <row r="1653" spans="1:32" ht="12.75">
      <c r="A1653" s="15"/>
      <c r="U1653" s="15"/>
      <c r="AF1653" s="15"/>
    </row>
    <row r="1654" spans="1:32" ht="12.75">
      <c r="A1654" s="15"/>
      <c r="U1654" s="15"/>
      <c r="AF1654" s="15"/>
    </row>
    <row r="1655" spans="1:32" ht="12.75">
      <c r="A1655" s="15"/>
      <c r="U1655" s="15"/>
      <c r="AF1655" s="15"/>
    </row>
    <row r="1656" spans="1:32" ht="12.75">
      <c r="A1656" s="15"/>
      <c r="U1656" s="15"/>
      <c r="AF1656" s="15"/>
    </row>
    <row r="1657" spans="1:32" ht="12.75">
      <c r="A1657" s="15"/>
      <c r="U1657" s="15"/>
      <c r="AF1657" s="15"/>
    </row>
    <row r="1658" spans="1:32" ht="12.75">
      <c r="A1658" s="15"/>
      <c r="U1658" s="15"/>
      <c r="AF1658" s="15"/>
    </row>
    <row r="1659" spans="1:32" ht="12.75">
      <c r="A1659" s="15"/>
      <c r="U1659" s="15"/>
      <c r="AF1659" s="15"/>
    </row>
    <row r="1660" spans="1:32" ht="12.75">
      <c r="A1660" s="15"/>
      <c r="U1660" s="15"/>
      <c r="AF1660" s="15"/>
    </row>
    <row r="1661" spans="1:32" ht="12.75">
      <c r="A1661" s="15"/>
      <c r="U1661" s="15"/>
      <c r="AF1661" s="15"/>
    </row>
    <row r="1662" spans="1:32" ht="12.75">
      <c r="A1662" s="15"/>
      <c r="U1662" s="15"/>
      <c r="AF1662" s="15"/>
    </row>
    <row r="1663" spans="1:32" ht="12.75">
      <c r="A1663" s="15"/>
      <c r="U1663" s="15"/>
      <c r="AF1663" s="15"/>
    </row>
    <row r="1664" spans="1:32" ht="12.75">
      <c r="A1664" s="15"/>
      <c r="U1664" s="15"/>
      <c r="AF1664" s="15"/>
    </row>
    <row r="1665" spans="1:32" ht="12.75">
      <c r="A1665" s="15"/>
      <c r="U1665" s="15"/>
      <c r="AF1665" s="15"/>
    </row>
    <row r="1666" spans="1:32" ht="12.75">
      <c r="A1666" s="15"/>
      <c r="U1666" s="15"/>
      <c r="AF1666" s="15"/>
    </row>
    <row r="1667" spans="1:32" ht="12.75">
      <c r="A1667" s="15"/>
      <c r="U1667" s="15"/>
      <c r="AF1667" s="15"/>
    </row>
    <row r="1668" spans="1:32" ht="12.75">
      <c r="A1668" s="15"/>
      <c r="U1668" s="15"/>
      <c r="AF1668" s="15"/>
    </row>
    <row r="1669" spans="1:32" ht="12.75">
      <c r="A1669" s="15"/>
      <c r="U1669" s="15"/>
      <c r="AF1669" s="15"/>
    </row>
    <row r="1670" spans="1:32" ht="12.75">
      <c r="A1670" s="15"/>
      <c r="U1670" s="15"/>
      <c r="AF1670" s="15"/>
    </row>
    <row r="1671" spans="1:32" ht="12.75">
      <c r="A1671" s="15"/>
      <c r="U1671" s="15"/>
      <c r="AF1671" s="15"/>
    </row>
    <row r="1672" spans="1:32" ht="12.75">
      <c r="A1672" s="15"/>
      <c r="U1672" s="15"/>
      <c r="AF1672" s="15"/>
    </row>
    <row r="1673" spans="1:32" ht="12.75">
      <c r="A1673" s="15"/>
      <c r="U1673" s="15"/>
      <c r="AF1673" s="15"/>
    </row>
    <row r="1674" spans="1:32" ht="12.75">
      <c r="A1674" s="15"/>
      <c r="U1674" s="15"/>
      <c r="AF1674" s="15"/>
    </row>
    <row r="1675" spans="1:32" ht="12.75">
      <c r="A1675" s="15"/>
      <c r="U1675" s="15"/>
      <c r="AF1675" s="15"/>
    </row>
    <row r="1676" spans="1:32" ht="12.75">
      <c r="A1676" s="15"/>
      <c r="U1676" s="15"/>
      <c r="AF1676" s="15"/>
    </row>
    <row r="1677" spans="1:32" ht="12.75">
      <c r="A1677" s="15"/>
      <c r="U1677" s="15"/>
      <c r="AF1677" s="15"/>
    </row>
    <row r="1678" spans="1:32" ht="12.75">
      <c r="A1678" s="15"/>
      <c r="U1678" s="15"/>
      <c r="AF1678" s="15"/>
    </row>
    <row r="1679" spans="1:32" ht="12.75">
      <c r="A1679" s="15"/>
      <c r="U1679" s="15"/>
      <c r="AF1679" s="15"/>
    </row>
    <row r="1680" spans="1:32" ht="12.75">
      <c r="A1680" s="15"/>
      <c r="U1680" s="15"/>
      <c r="AF1680" s="15"/>
    </row>
    <row r="1681" spans="1:32" ht="12.75">
      <c r="A1681" s="15"/>
      <c r="U1681" s="15"/>
      <c r="AF1681" s="15"/>
    </row>
    <row r="1682" spans="1:32" ht="12.75">
      <c r="A1682" s="15"/>
      <c r="U1682" s="15"/>
      <c r="AF1682" s="15"/>
    </row>
    <row r="1683" spans="1:32" ht="12.75">
      <c r="A1683" s="15"/>
      <c r="U1683" s="15"/>
      <c r="AF1683" s="15"/>
    </row>
    <row r="1684" spans="1:32" ht="12.75">
      <c r="A1684" s="15"/>
      <c r="U1684" s="15"/>
      <c r="AF1684" s="15"/>
    </row>
    <row r="1685" spans="1:32" ht="12.75">
      <c r="A1685" s="15"/>
      <c r="U1685" s="15"/>
      <c r="AF1685" s="15"/>
    </row>
    <row r="1686" spans="1:32" ht="12.75">
      <c r="A1686" s="15"/>
      <c r="U1686" s="15"/>
      <c r="AF1686" s="15"/>
    </row>
    <row r="1687" spans="1:32" ht="12.75">
      <c r="A1687" s="15"/>
      <c r="U1687" s="15"/>
      <c r="AF1687" s="15"/>
    </row>
    <row r="1688" spans="1:32" ht="12.75">
      <c r="A1688" s="15"/>
      <c r="U1688" s="15"/>
      <c r="AF1688" s="15"/>
    </row>
    <row r="1689" spans="1:32" ht="12.75">
      <c r="A1689" s="15"/>
      <c r="U1689" s="15"/>
      <c r="AF1689" s="15"/>
    </row>
    <row r="1690" spans="1:32" ht="12.75">
      <c r="A1690" s="15"/>
      <c r="U1690" s="15"/>
      <c r="AF1690" s="15"/>
    </row>
    <row r="1691" spans="1:32" ht="12.75">
      <c r="A1691" s="15"/>
      <c r="U1691" s="15"/>
      <c r="AF1691" s="15"/>
    </row>
    <row r="1692" spans="1:32" ht="12.75">
      <c r="A1692" s="15"/>
      <c r="U1692" s="15"/>
      <c r="AF1692" s="15"/>
    </row>
    <row r="1693" spans="1:32" ht="12.75">
      <c r="A1693" s="15"/>
      <c r="U1693" s="15"/>
      <c r="AF1693" s="15"/>
    </row>
    <row r="1694" spans="1:32" ht="12.75">
      <c r="A1694" s="15"/>
      <c r="U1694" s="15"/>
      <c r="AF1694" s="15"/>
    </row>
    <row r="1695" spans="1:32" ht="12.75">
      <c r="A1695" s="15"/>
      <c r="U1695" s="15"/>
      <c r="AF1695" s="15"/>
    </row>
    <row r="1696" spans="1:32" ht="12.75">
      <c r="A1696" s="15"/>
      <c r="U1696" s="15"/>
      <c r="AF1696" s="15"/>
    </row>
    <row r="1697" spans="1:32" ht="12.75">
      <c r="A1697" s="15"/>
      <c r="U1697" s="15"/>
      <c r="AF1697" s="15"/>
    </row>
    <row r="1698" spans="1:32" ht="12.75">
      <c r="A1698" s="15"/>
      <c r="U1698" s="15"/>
      <c r="AF1698" s="15"/>
    </row>
    <row r="1699" spans="1:32" ht="12.75">
      <c r="A1699" s="15"/>
      <c r="U1699" s="15"/>
      <c r="AF1699" s="15"/>
    </row>
    <row r="1700" spans="1:32" ht="12.75">
      <c r="A1700" s="15"/>
      <c r="U1700" s="15"/>
      <c r="AF1700" s="15"/>
    </row>
    <row r="1701" spans="1:32" ht="12.75">
      <c r="A1701" s="15"/>
      <c r="U1701" s="15"/>
      <c r="AF1701" s="15"/>
    </row>
    <row r="1702" spans="1:32" ht="12.75">
      <c r="A1702" s="15"/>
      <c r="U1702" s="15"/>
      <c r="AF1702" s="15"/>
    </row>
    <row r="1703" spans="1:32" ht="12.75">
      <c r="A1703" s="15"/>
      <c r="U1703" s="15"/>
      <c r="AF1703" s="15"/>
    </row>
    <row r="1704" spans="1:32" ht="12.75">
      <c r="A1704" s="15"/>
      <c r="U1704" s="15"/>
      <c r="AF1704" s="15"/>
    </row>
    <row r="1705" spans="1:32" ht="12.75">
      <c r="A1705" s="15"/>
      <c r="U1705" s="15"/>
      <c r="AF1705" s="15"/>
    </row>
    <row r="1706" spans="1:32" ht="12.75">
      <c r="A1706" s="15"/>
      <c r="U1706" s="15"/>
      <c r="AF1706" s="15"/>
    </row>
    <row r="1707" spans="1:32" ht="12.75">
      <c r="A1707" s="15"/>
      <c r="U1707" s="15"/>
      <c r="AF1707" s="15"/>
    </row>
    <row r="1708" spans="1:32" ht="12.75">
      <c r="A1708" s="15"/>
      <c r="U1708" s="15"/>
      <c r="AF1708" s="15"/>
    </row>
    <row r="1709" spans="1:32" ht="12.75">
      <c r="A1709" s="15"/>
      <c r="U1709" s="15"/>
      <c r="AF1709" s="15"/>
    </row>
    <row r="1710" spans="1:32" ht="12.75">
      <c r="A1710" s="15"/>
      <c r="U1710" s="15"/>
      <c r="AF1710" s="15"/>
    </row>
    <row r="1711" spans="1:32" ht="12.75">
      <c r="A1711" s="15"/>
      <c r="U1711" s="15"/>
      <c r="AF1711" s="15"/>
    </row>
    <row r="1712" spans="1:32" ht="12.75">
      <c r="A1712" s="15"/>
      <c r="U1712" s="15"/>
      <c r="AF1712" s="15"/>
    </row>
    <row r="1713" spans="1:32" ht="12.75">
      <c r="A1713" s="15"/>
      <c r="U1713" s="15"/>
      <c r="AF1713" s="15"/>
    </row>
    <row r="1714" spans="1:32" ht="12.75">
      <c r="A1714" s="15"/>
      <c r="U1714" s="15"/>
      <c r="AF1714" s="15"/>
    </row>
    <row r="1715" spans="1:32" ht="12.75">
      <c r="A1715" s="15"/>
      <c r="U1715" s="15"/>
      <c r="AF1715" s="15"/>
    </row>
    <row r="1716" spans="1:32" ht="12.75">
      <c r="A1716" s="15"/>
      <c r="U1716" s="15"/>
      <c r="AF1716" s="15"/>
    </row>
    <row r="1717" spans="1:32" ht="12.75">
      <c r="A1717" s="15"/>
      <c r="U1717" s="15"/>
      <c r="AF1717" s="15"/>
    </row>
    <row r="1718" spans="1:32" ht="12.75">
      <c r="A1718" s="15"/>
      <c r="U1718" s="15"/>
      <c r="AF1718" s="15"/>
    </row>
    <row r="1719" spans="1:32" ht="12.75">
      <c r="A1719" s="15"/>
      <c r="U1719" s="15"/>
      <c r="AF1719" s="15"/>
    </row>
    <row r="1720" spans="1:32" ht="12.75">
      <c r="A1720" s="15"/>
      <c r="U1720" s="15"/>
      <c r="AF1720" s="15"/>
    </row>
    <row r="1721" spans="1:32" ht="12.75">
      <c r="A1721" s="15"/>
      <c r="U1721" s="15"/>
      <c r="AF1721" s="15"/>
    </row>
    <row r="1722" spans="1:32" ht="12.75">
      <c r="A1722" s="15"/>
      <c r="U1722" s="15"/>
      <c r="AF1722" s="15"/>
    </row>
    <row r="1723" spans="1:32" ht="12.75">
      <c r="A1723" s="15"/>
      <c r="U1723" s="15"/>
      <c r="AF1723" s="15"/>
    </row>
    <row r="1724" spans="1:32" ht="12.75">
      <c r="A1724" s="15"/>
      <c r="U1724" s="15"/>
      <c r="AF1724" s="15"/>
    </row>
    <row r="1725" spans="1:32" ht="12.75">
      <c r="A1725" s="15"/>
      <c r="U1725" s="15"/>
      <c r="AF1725" s="15"/>
    </row>
    <row r="1726" spans="1:32" ht="12.75">
      <c r="A1726" s="15"/>
      <c r="U1726" s="15"/>
      <c r="AF1726" s="15"/>
    </row>
    <row r="1727" spans="1:32" ht="12.75">
      <c r="A1727" s="15"/>
      <c r="U1727" s="15"/>
      <c r="AF1727" s="15"/>
    </row>
    <row r="1728" spans="1:32" ht="12.75">
      <c r="A1728" s="15"/>
      <c r="U1728" s="15"/>
      <c r="AF1728" s="15"/>
    </row>
    <row r="1729" spans="1:32" ht="12.75">
      <c r="A1729" s="15"/>
      <c r="U1729" s="15"/>
      <c r="AF1729" s="15"/>
    </row>
    <row r="1730" spans="1:32" ht="12.75">
      <c r="A1730" s="15"/>
      <c r="U1730" s="15"/>
      <c r="AF1730" s="15"/>
    </row>
    <row r="1731" spans="1:32" ht="12.75">
      <c r="A1731" s="15"/>
      <c r="U1731" s="15"/>
      <c r="AF1731" s="15"/>
    </row>
    <row r="1732" spans="1:32" ht="12.75">
      <c r="A1732" s="15"/>
      <c r="U1732" s="15"/>
      <c r="AF1732" s="15"/>
    </row>
    <row r="1733" spans="1:32" ht="12.75">
      <c r="A1733" s="15"/>
      <c r="U1733" s="15"/>
      <c r="AF1733" s="15"/>
    </row>
    <row r="1734" spans="1:32" ht="12.75">
      <c r="A1734" s="15"/>
      <c r="U1734" s="15"/>
      <c r="AF1734" s="15"/>
    </row>
    <row r="1735" spans="1:32" ht="12.75">
      <c r="A1735" s="15"/>
      <c r="U1735" s="15"/>
      <c r="AF1735" s="15"/>
    </row>
    <row r="1736" spans="1:32" ht="12.75">
      <c r="A1736" s="15"/>
      <c r="U1736" s="15"/>
      <c r="AF1736" s="15"/>
    </row>
    <row r="1737" spans="1:32" ht="12.75">
      <c r="A1737" s="15"/>
      <c r="U1737" s="15"/>
      <c r="AF1737" s="15"/>
    </row>
    <row r="1738" spans="1:32" ht="12.75">
      <c r="A1738" s="15"/>
      <c r="U1738" s="15"/>
      <c r="AF1738" s="15"/>
    </row>
    <row r="1739" spans="1:32" ht="12.75">
      <c r="A1739" s="15"/>
      <c r="U1739" s="15"/>
      <c r="AF1739" s="15"/>
    </row>
    <row r="1740" spans="1:32" ht="12.75">
      <c r="A1740" s="15"/>
      <c r="U1740" s="15"/>
      <c r="AF1740" s="15"/>
    </row>
    <row r="1741" spans="1:32" ht="12.75">
      <c r="A1741" s="15"/>
      <c r="U1741" s="15"/>
      <c r="AF1741" s="15"/>
    </row>
    <row r="1742" spans="1:32" ht="12.75">
      <c r="A1742" s="15"/>
      <c r="U1742" s="15"/>
      <c r="AF1742" s="15"/>
    </row>
    <row r="1743" spans="1:32" ht="12.75">
      <c r="A1743" s="15"/>
      <c r="U1743" s="15"/>
      <c r="AF1743" s="15"/>
    </row>
    <row r="1744" spans="1:32" ht="12.75">
      <c r="A1744" s="15"/>
      <c r="U1744" s="15"/>
      <c r="AF1744" s="15"/>
    </row>
    <row r="1745" spans="1:32" ht="12.75">
      <c r="A1745" s="15"/>
      <c r="U1745" s="15"/>
      <c r="AF1745" s="15"/>
    </row>
    <row r="1746" spans="1:32" ht="12.75">
      <c r="A1746" s="15"/>
      <c r="U1746" s="15"/>
      <c r="AF1746" s="15"/>
    </row>
    <row r="1747" spans="1:32" ht="12.75">
      <c r="A1747" s="15"/>
      <c r="U1747" s="15"/>
      <c r="AF1747" s="15"/>
    </row>
    <row r="1748" spans="1:32" ht="12.75">
      <c r="A1748" s="15"/>
      <c r="U1748" s="15"/>
      <c r="AF1748" s="15"/>
    </row>
    <row r="1749" spans="1:32" ht="12.75">
      <c r="A1749" s="15"/>
      <c r="U1749" s="15"/>
      <c r="AF1749" s="15"/>
    </row>
    <row r="1750" spans="1:32" ht="12.75">
      <c r="A1750" s="15"/>
      <c r="U1750" s="15"/>
      <c r="AF1750" s="15"/>
    </row>
    <row r="1751" spans="1:32" ht="12.75">
      <c r="A1751" s="15"/>
      <c r="U1751" s="15"/>
      <c r="AF1751" s="15"/>
    </row>
    <row r="1752" spans="1:32" ht="12.75">
      <c r="A1752" s="15"/>
      <c r="U1752" s="15"/>
      <c r="AF1752" s="15"/>
    </row>
    <row r="1753" spans="1:32" ht="12.75">
      <c r="A1753" s="15"/>
      <c r="U1753" s="15"/>
      <c r="AF1753" s="15"/>
    </row>
    <row r="1754" spans="1:32" ht="12.75">
      <c r="A1754" s="15"/>
      <c r="U1754" s="15"/>
      <c r="AF1754" s="15"/>
    </row>
    <row r="1755" spans="1:32" ht="12.75">
      <c r="A1755" s="15"/>
      <c r="U1755" s="15"/>
      <c r="AF1755" s="15"/>
    </row>
    <row r="1756" spans="1:32" ht="12.75">
      <c r="A1756" s="15"/>
      <c r="U1756" s="15"/>
      <c r="AF1756" s="15"/>
    </row>
    <row r="1757" spans="1:32" ht="12.75">
      <c r="A1757" s="15"/>
      <c r="U1757" s="15"/>
      <c r="AF1757" s="15"/>
    </row>
    <row r="1758" spans="1:32" ht="12.75">
      <c r="A1758" s="15"/>
      <c r="U1758" s="15"/>
      <c r="AF1758" s="15"/>
    </row>
    <row r="1759" spans="1:32" ht="12.75">
      <c r="A1759" s="15"/>
      <c r="U1759" s="15"/>
      <c r="AF1759" s="15"/>
    </row>
    <row r="1760" spans="1:32" ht="12.75">
      <c r="A1760" s="15"/>
      <c r="U1760" s="15"/>
      <c r="AF1760" s="15"/>
    </row>
    <row r="1761" spans="1:32" ht="12.75">
      <c r="A1761" s="15"/>
      <c r="U1761" s="15"/>
      <c r="AF1761" s="15"/>
    </row>
    <row r="1762" spans="1:32" ht="12.75">
      <c r="A1762" s="15"/>
      <c r="U1762" s="15"/>
      <c r="AF1762" s="15"/>
    </row>
    <row r="1763" spans="1:32" ht="12.75">
      <c r="A1763" s="15"/>
      <c r="U1763" s="15"/>
      <c r="AF1763" s="15"/>
    </row>
    <row r="1764" spans="1:32" ht="12.75">
      <c r="A1764" s="15"/>
      <c r="U1764" s="15"/>
      <c r="AF1764" s="15"/>
    </row>
    <row r="1765" spans="1:32" ht="12.75">
      <c r="A1765" s="15"/>
      <c r="U1765" s="15"/>
      <c r="AF1765" s="15"/>
    </row>
    <row r="1766" spans="1:32" ht="12.75">
      <c r="A1766" s="15"/>
      <c r="U1766" s="15"/>
      <c r="AF1766" s="15"/>
    </row>
    <row r="1767" spans="1:32" ht="12.75">
      <c r="A1767" s="15"/>
      <c r="U1767" s="15"/>
      <c r="AF1767" s="15"/>
    </row>
    <row r="1768" spans="1:32" ht="12.75">
      <c r="A1768" s="15"/>
      <c r="U1768" s="15"/>
      <c r="AF1768" s="15"/>
    </row>
    <row r="1769" spans="1:32" ht="12.75">
      <c r="A1769" s="15"/>
      <c r="U1769" s="15"/>
      <c r="AF1769" s="15"/>
    </row>
    <row r="1770" spans="1:32" ht="12.75">
      <c r="A1770" s="15"/>
      <c r="U1770" s="15"/>
      <c r="AF1770" s="15"/>
    </row>
    <row r="1771" spans="1:32" ht="12.75">
      <c r="A1771" s="15"/>
      <c r="U1771" s="15"/>
      <c r="AF1771" s="15"/>
    </row>
    <row r="1772" spans="1:32" ht="12.75">
      <c r="A1772" s="15"/>
      <c r="U1772" s="15"/>
      <c r="AF1772" s="15"/>
    </row>
    <row r="1773" spans="1:32" ht="12.75">
      <c r="A1773" s="15"/>
      <c r="U1773" s="15"/>
      <c r="AF1773" s="15"/>
    </row>
    <row r="1774" spans="1:32" ht="12.75">
      <c r="A1774" s="15"/>
      <c r="U1774" s="15"/>
      <c r="AF1774" s="15"/>
    </row>
    <row r="1775" spans="1:32" ht="12.75">
      <c r="A1775" s="15"/>
      <c r="U1775" s="15"/>
      <c r="AF1775" s="15"/>
    </row>
    <row r="1776" spans="1:32" ht="12.75">
      <c r="A1776" s="15"/>
      <c r="U1776" s="15"/>
      <c r="AF1776" s="15"/>
    </row>
    <row r="1777" spans="1:32" ht="12.75">
      <c r="A1777" s="15"/>
      <c r="U1777" s="15"/>
      <c r="AF1777" s="15"/>
    </row>
    <row r="1778" spans="1:32" ht="12.75">
      <c r="A1778" s="15"/>
      <c r="U1778" s="15"/>
      <c r="AF1778" s="15"/>
    </row>
    <row r="1779" spans="1:32" ht="12.75">
      <c r="A1779" s="15"/>
      <c r="U1779" s="15"/>
      <c r="AF1779" s="15"/>
    </row>
    <row r="1780" spans="1:32" ht="12.75">
      <c r="A1780" s="15"/>
      <c r="U1780" s="15"/>
      <c r="AF1780" s="15"/>
    </row>
    <row r="1781" spans="1:32" ht="12.75">
      <c r="A1781" s="15"/>
      <c r="U1781" s="15"/>
      <c r="AF1781" s="15"/>
    </row>
    <row r="1782" spans="1:32" ht="12.75">
      <c r="A1782" s="15"/>
      <c r="U1782" s="15"/>
      <c r="AF1782" s="15"/>
    </row>
    <row r="1783" spans="1:32" ht="12.75">
      <c r="A1783" s="15"/>
      <c r="U1783" s="15"/>
      <c r="AF1783" s="15"/>
    </row>
    <row r="1784" spans="1:32" ht="12.75">
      <c r="A1784" s="15"/>
      <c r="U1784" s="15"/>
      <c r="AF1784" s="15"/>
    </row>
    <row r="1785" spans="1:32" ht="12.75">
      <c r="A1785" s="15"/>
      <c r="U1785" s="15"/>
      <c r="AF1785" s="15"/>
    </row>
    <row r="1786" spans="1:32" ht="12.75">
      <c r="A1786" s="15"/>
      <c r="U1786" s="15"/>
      <c r="AF1786" s="15"/>
    </row>
    <row r="1787" spans="1:32" ht="12.75">
      <c r="A1787" s="15"/>
      <c r="U1787" s="15"/>
      <c r="AF1787" s="15"/>
    </row>
    <row r="1788" spans="1:32" ht="12.75">
      <c r="A1788" s="15"/>
      <c r="U1788" s="15"/>
      <c r="AF1788" s="15"/>
    </row>
    <row r="1789" spans="1:32" ht="12.75">
      <c r="A1789" s="15"/>
      <c r="U1789" s="15"/>
      <c r="AF1789" s="15"/>
    </row>
    <row r="1790" spans="1:32" ht="12.75">
      <c r="A1790" s="15"/>
      <c r="U1790" s="15"/>
      <c r="AF1790" s="15"/>
    </row>
    <row r="1791" spans="1:32" ht="12.75">
      <c r="A1791" s="15"/>
      <c r="U1791" s="15"/>
      <c r="AF1791" s="15"/>
    </row>
    <row r="1792" spans="1:32" ht="12.75">
      <c r="A1792" s="15"/>
      <c r="U1792" s="15"/>
      <c r="AF1792" s="15"/>
    </row>
    <row r="1793" spans="1:32" ht="12.75">
      <c r="A1793" s="15"/>
      <c r="U1793" s="15"/>
      <c r="AF1793" s="15"/>
    </row>
    <row r="1794" spans="1:32" ht="12.75">
      <c r="A1794" s="15"/>
      <c r="U1794" s="15"/>
      <c r="AF1794" s="15"/>
    </row>
    <row r="1795" spans="1:32" ht="12.75">
      <c r="A1795" s="15"/>
      <c r="U1795" s="15"/>
      <c r="AF1795" s="15"/>
    </row>
    <row r="1796" spans="1:32" ht="12.75">
      <c r="A1796" s="15"/>
      <c r="U1796" s="15"/>
      <c r="AF1796" s="15"/>
    </row>
    <row r="1797" spans="1:32" ht="12.75">
      <c r="A1797" s="15"/>
      <c r="U1797" s="15"/>
      <c r="AF1797" s="15"/>
    </row>
    <row r="1798" spans="1:32" ht="12.75">
      <c r="A1798" s="15"/>
      <c r="U1798" s="15"/>
      <c r="AF1798" s="15"/>
    </row>
    <row r="1799" spans="1:32" ht="12.75">
      <c r="A1799" s="15"/>
      <c r="U1799" s="15"/>
      <c r="AF1799" s="15"/>
    </row>
    <row r="1800" spans="1:32" ht="12.75">
      <c r="A1800" s="15"/>
      <c r="U1800" s="15"/>
      <c r="AF1800" s="15"/>
    </row>
    <row r="1801" spans="1:32" ht="12.75">
      <c r="A1801" s="15"/>
      <c r="U1801" s="15"/>
      <c r="AF1801" s="15"/>
    </row>
    <row r="1802" spans="1:32" ht="12.75">
      <c r="A1802" s="15"/>
      <c r="U1802" s="15"/>
      <c r="AF1802" s="15"/>
    </row>
    <row r="1803" spans="1:32" ht="12.75">
      <c r="A1803" s="15"/>
      <c r="U1803" s="15"/>
      <c r="AF1803" s="15"/>
    </row>
    <row r="1804" spans="1:32" ht="12.75">
      <c r="A1804" s="15"/>
      <c r="U1804" s="15"/>
      <c r="AF1804" s="15"/>
    </row>
    <row r="1805" spans="1:32" ht="12.75">
      <c r="A1805" s="15"/>
      <c r="U1805" s="15"/>
      <c r="AF1805" s="15"/>
    </row>
    <row r="1806" spans="1:32" ht="12.75">
      <c r="A1806" s="15"/>
      <c r="U1806" s="15"/>
      <c r="AF1806" s="15"/>
    </row>
    <row r="1807" spans="1:32" ht="12.75">
      <c r="A1807" s="15"/>
      <c r="U1807" s="15"/>
      <c r="AF1807" s="15"/>
    </row>
    <row r="1808" spans="1:32" ht="12.75">
      <c r="A1808" s="15"/>
      <c r="U1808" s="15"/>
      <c r="AF1808" s="15"/>
    </row>
    <row r="1809" spans="1:32" ht="12.75">
      <c r="A1809" s="15"/>
      <c r="U1809" s="15"/>
      <c r="AF1809" s="15"/>
    </row>
    <row r="1810" spans="1:32" ht="12.75">
      <c r="A1810" s="15"/>
      <c r="U1810" s="15"/>
      <c r="AF1810" s="15"/>
    </row>
    <row r="1811" spans="1:32" ht="12.75">
      <c r="A1811" s="15"/>
      <c r="U1811" s="15"/>
      <c r="AF1811" s="15"/>
    </row>
    <row r="1812" spans="1:32" ht="12.75">
      <c r="A1812" s="15"/>
      <c r="U1812" s="15"/>
      <c r="AF1812" s="15"/>
    </row>
    <row r="1813" spans="1:32" ht="12.75">
      <c r="A1813" s="15"/>
      <c r="U1813" s="15"/>
      <c r="AF1813" s="15"/>
    </row>
    <row r="1814" spans="1:32" ht="12.75">
      <c r="A1814" s="15"/>
      <c r="U1814" s="15"/>
      <c r="AF1814" s="15"/>
    </row>
    <row r="1815" spans="1:32" ht="12.75">
      <c r="A1815" s="15"/>
      <c r="U1815" s="15"/>
      <c r="AF1815" s="15"/>
    </row>
    <row r="1816" spans="1:32" ht="12.75">
      <c r="A1816" s="15"/>
      <c r="U1816" s="15"/>
      <c r="AF1816" s="15"/>
    </row>
    <row r="1817" spans="1:32" ht="12.75">
      <c r="A1817" s="15"/>
      <c r="U1817" s="15"/>
      <c r="AF1817" s="15"/>
    </row>
    <row r="1818" spans="1:32" ht="12.75">
      <c r="A1818" s="15"/>
      <c r="U1818" s="15"/>
      <c r="AF1818" s="15"/>
    </row>
    <row r="1819" spans="1:32" ht="12.75">
      <c r="A1819" s="15"/>
      <c r="U1819" s="15"/>
      <c r="AF1819" s="15"/>
    </row>
    <row r="1820" spans="1:32" ht="12.75">
      <c r="A1820" s="15"/>
      <c r="U1820" s="15"/>
      <c r="AF1820" s="15"/>
    </row>
    <row r="1821" spans="1:32" ht="12.75">
      <c r="A1821" s="15"/>
      <c r="U1821" s="15"/>
      <c r="AF1821" s="15"/>
    </row>
    <row r="1822" spans="1:32" ht="12.75">
      <c r="A1822" s="15"/>
      <c r="U1822" s="15"/>
      <c r="AF1822" s="15"/>
    </row>
    <row r="1823" spans="1:32" ht="12.75">
      <c r="A1823" s="15"/>
      <c r="U1823" s="15"/>
      <c r="AF1823" s="15"/>
    </row>
    <row r="1824" spans="1:32" ht="12.75">
      <c r="A1824" s="15"/>
      <c r="U1824" s="15"/>
      <c r="AF1824" s="15"/>
    </row>
    <row r="1825" spans="1:32" ht="12.75">
      <c r="A1825" s="15"/>
      <c r="U1825" s="15"/>
      <c r="AF1825" s="15"/>
    </row>
    <row r="1826" spans="1:32" ht="12.75">
      <c r="A1826" s="15"/>
      <c r="U1826" s="15"/>
      <c r="AF1826" s="15"/>
    </row>
    <row r="1827" spans="1:32" ht="12.75">
      <c r="A1827" s="15"/>
      <c r="U1827" s="15"/>
      <c r="AF1827" s="15"/>
    </row>
    <row r="1828" spans="1:32" ht="12.75">
      <c r="A1828" s="15"/>
      <c r="U1828" s="15"/>
      <c r="AF1828" s="15"/>
    </row>
    <row r="1829" spans="1:32" ht="12.75">
      <c r="A1829" s="15"/>
      <c r="U1829" s="15"/>
      <c r="AF1829" s="15"/>
    </row>
    <row r="1830" spans="1:32" ht="12.75">
      <c r="A1830" s="15"/>
      <c r="U1830" s="15"/>
      <c r="AF1830" s="15"/>
    </row>
    <row r="1831" spans="1:32" ht="12.75">
      <c r="A1831" s="15"/>
      <c r="U1831" s="15"/>
      <c r="AF1831" s="15"/>
    </row>
    <row r="1832" spans="1:32" ht="12.75">
      <c r="A1832" s="15"/>
      <c r="U1832" s="15"/>
      <c r="AF1832" s="15"/>
    </row>
    <row r="1833" spans="1:32" ht="12.75">
      <c r="A1833" s="15"/>
      <c r="U1833" s="15"/>
      <c r="AF1833" s="15"/>
    </row>
    <row r="1834" spans="1:32" ht="12.75">
      <c r="A1834" s="15"/>
      <c r="U1834" s="15"/>
      <c r="AF1834" s="15"/>
    </row>
    <row r="1835" spans="1:32" ht="12.75">
      <c r="A1835" s="15"/>
      <c r="U1835" s="15"/>
      <c r="AF1835" s="15"/>
    </row>
    <row r="1836" spans="1:32" ht="12.75">
      <c r="A1836" s="15"/>
      <c r="U1836" s="15"/>
      <c r="AF1836" s="15"/>
    </row>
    <row r="1837" spans="1:32" ht="12.75">
      <c r="A1837" s="15"/>
      <c r="U1837" s="15"/>
      <c r="AF1837" s="15"/>
    </row>
    <row r="1838" spans="1:32" ht="12.75">
      <c r="A1838" s="15"/>
      <c r="U1838" s="15"/>
      <c r="AF1838" s="15"/>
    </row>
    <row r="1839" spans="1:32" ht="12.75">
      <c r="A1839" s="15"/>
      <c r="U1839" s="15"/>
      <c r="AF1839" s="15"/>
    </row>
    <row r="1840" spans="1:32" ht="12.75">
      <c r="A1840" s="15"/>
      <c r="U1840" s="15"/>
      <c r="AF1840" s="15"/>
    </row>
    <row r="1841" spans="1:32" ht="12.75">
      <c r="A1841" s="15"/>
      <c r="U1841" s="15"/>
      <c r="AF1841" s="15"/>
    </row>
    <row r="1842" spans="1:32" ht="12.75">
      <c r="A1842" s="15"/>
      <c r="U1842" s="15"/>
      <c r="AF1842" s="15"/>
    </row>
    <row r="1843" spans="1:32" ht="12.75">
      <c r="A1843" s="15"/>
      <c r="U1843" s="15"/>
      <c r="AF1843" s="15"/>
    </row>
    <row r="1844" spans="1:32" ht="12.75">
      <c r="A1844" s="15"/>
      <c r="U1844" s="15"/>
      <c r="AF1844" s="15"/>
    </row>
    <row r="1845" spans="1:32" ht="12.75">
      <c r="A1845" s="15"/>
      <c r="U1845" s="15"/>
      <c r="AF1845" s="15"/>
    </row>
    <row r="1846" spans="1:32" ht="12.75">
      <c r="A1846" s="15"/>
      <c r="U1846" s="15"/>
      <c r="AF1846" s="15"/>
    </row>
    <row r="1847" spans="1:32" ht="12.75">
      <c r="A1847" s="15"/>
      <c r="U1847" s="15"/>
      <c r="AF1847" s="15"/>
    </row>
    <row r="1848" spans="1:32" ht="12.75">
      <c r="A1848" s="15"/>
      <c r="U1848" s="15"/>
      <c r="AF1848" s="15"/>
    </row>
    <row r="1849" spans="1:32" ht="12.75">
      <c r="A1849" s="15"/>
      <c r="U1849" s="15"/>
      <c r="AF1849" s="15"/>
    </row>
    <row r="1850" spans="1:32" ht="12.75">
      <c r="A1850" s="15"/>
      <c r="U1850" s="15"/>
      <c r="AF1850" s="15"/>
    </row>
    <row r="1851" spans="1:32" ht="12.75">
      <c r="A1851" s="15"/>
      <c r="U1851" s="15"/>
      <c r="AF1851" s="15"/>
    </row>
    <row r="1852" spans="1:32" ht="12.75">
      <c r="A1852" s="15"/>
      <c r="U1852" s="15"/>
      <c r="AF1852" s="15"/>
    </row>
    <row r="1853" spans="1:32" ht="12.75">
      <c r="A1853" s="15"/>
      <c r="U1853" s="15"/>
      <c r="AF1853" s="15"/>
    </row>
    <row r="1854" spans="1:32" ht="12.75">
      <c r="A1854" s="15"/>
      <c r="U1854" s="15"/>
      <c r="AF1854" s="15"/>
    </row>
    <row r="1855" spans="1:32" ht="12.75">
      <c r="A1855" s="15"/>
      <c r="U1855" s="15"/>
      <c r="AF1855" s="15"/>
    </row>
    <row r="1856" spans="1:32" ht="12.75">
      <c r="A1856" s="15"/>
      <c r="U1856" s="15"/>
      <c r="AF1856" s="15"/>
    </row>
    <row r="1857" spans="1:32" ht="12.75">
      <c r="A1857" s="15"/>
      <c r="U1857" s="15"/>
      <c r="AF1857" s="15"/>
    </row>
    <row r="1858" spans="1:32" ht="12.75">
      <c r="A1858" s="15"/>
      <c r="U1858" s="15"/>
      <c r="AF1858" s="15"/>
    </row>
    <row r="1859" spans="1:32" ht="12.75">
      <c r="A1859" s="15"/>
      <c r="U1859" s="15"/>
      <c r="AF1859" s="15"/>
    </row>
    <row r="1860" spans="1:32" ht="12.75">
      <c r="A1860" s="15"/>
      <c r="U1860" s="15"/>
      <c r="AF1860" s="15"/>
    </row>
    <row r="1861" spans="1:32" ht="12.75">
      <c r="A1861" s="15"/>
      <c r="U1861" s="15"/>
      <c r="AF1861" s="15"/>
    </row>
    <row r="1862" spans="1:32" ht="12.75">
      <c r="A1862" s="15"/>
      <c r="U1862" s="15"/>
      <c r="AF1862" s="15"/>
    </row>
    <row r="1863" spans="1:32" ht="12.75">
      <c r="A1863" s="15"/>
      <c r="U1863" s="15"/>
      <c r="AF1863" s="15"/>
    </row>
    <row r="1864" spans="1:32" ht="12.75">
      <c r="A1864" s="15"/>
      <c r="U1864" s="15"/>
      <c r="AF1864" s="15"/>
    </row>
    <row r="1865" spans="1:32" ht="12.75">
      <c r="A1865" s="15"/>
      <c r="U1865" s="15"/>
      <c r="AF1865" s="15"/>
    </row>
    <row r="1866" spans="1:32" ht="12.75">
      <c r="A1866" s="15"/>
      <c r="U1866" s="15"/>
      <c r="AF1866" s="15"/>
    </row>
    <row r="1867" spans="1:32" ht="12.75">
      <c r="A1867" s="15"/>
      <c r="U1867" s="15"/>
      <c r="AF1867" s="15"/>
    </row>
    <row r="1868" spans="1:32" ht="12.75">
      <c r="A1868" s="15"/>
      <c r="U1868" s="15"/>
      <c r="AF1868" s="15"/>
    </row>
    <row r="1869" spans="1:32" ht="12.75">
      <c r="A1869" s="15"/>
      <c r="U1869" s="15"/>
      <c r="AF1869" s="15"/>
    </row>
    <row r="1870" spans="1:32" ht="12.75">
      <c r="A1870" s="15"/>
      <c r="U1870" s="15"/>
      <c r="AF1870" s="15"/>
    </row>
    <row r="1871" spans="1:32" ht="12.75">
      <c r="A1871" s="15"/>
      <c r="U1871" s="15"/>
      <c r="AF1871" s="15"/>
    </row>
    <row r="1872" spans="1:32" ht="12.75">
      <c r="A1872" s="15"/>
      <c r="U1872" s="15"/>
      <c r="AF1872" s="15"/>
    </row>
    <row r="1873" spans="1:32" ht="12.75">
      <c r="A1873" s="15"/>
      <c r="U1873" s="15"/>
      <c r="AF1873" s="15"/>
    </row>
    <row r="1874" spans="1:32" ht="12.75">
      <c r="A1874" s="15"/>
      <c r="U1874" s="15"/>
      <c r="AF1874" s="15"/>
    </row>
    <row r="1875" spans="1:32" ht="12.75">
      <c r="A1875" s="15"/>
      <c r="U1875" s="15"/>
      <c r="AF1875" s="15"/>
    </row>
    <row r="1876" spans="1:32" ht="12.75">
      <c r="A1876" s="15"/>
      <c r="U1876" s="15"/>
      <c r="AF1876" s="15"/>
    </row>
    <row r="1877" spans="1:32" ht="12.75">
      <c r="A1877" s="15"/>
      <c r="U1877" s="15"/>
      <c r="AF1877" s="15"/>
    </row>
    <row r="1878" spans="1:32" ht="12.75">
      <c r="A1878" s="15"/>
      <c r="U1878" s="15"/>
      <c r="AF1878" s="15"/>
    </row>
    <row r="1879" spans="1:32" ht="12.75">
      <c r="A1879" s="15"/>
      <c r="U1879" s="15"/>
      <c r="AF1879" s="15"/>
    </row>
    <row r="1880" spans="1:32" ht="12.75">
      <c r="A1880" s="15"/>
      <c r="U1880" s="15"/>
      <c r="AF1880" s="15"/>
    </row>
    <row r="1881" spans="1:32" ht="12.75">
      <c r="A1881" s="15"/>
      <c r="U1881" s="15"/>
      <c r="AF1881" s="15"/>
    </row>
    <row r="1882" spans="1:32" ht="12.75">
      <c r="A1882" s="15"/>
      <c r="U1882" s="15"/>
      <c r="AF1882" s="15"/>
    </row>
    <row r="1883" spans="1:32" ht="12.75">
      <c r="A1883" s="15"/>
      <c r="U1883" s="15"/>
      <c r="AF1883" s="15"/>
    </row>
    <row r="1884" spans="1:32" ht="12.75">
      <c r="A1884" s="15"/>
      <c r="U1884" s="15"/>
      <c r="AF1884" s="15"/>
    </row>
    <row r="1885" spans="1:32" ht="12.75">
      <c r="A1885" s="15"/>
      <c r="U1885" s="15"/>
      <c r="AF1885" s="15"/>
    </row>
    <row r="1886" spans="1:32" ht="12.75">
      <c r="A1886" s="15"/>
      <c r="U1886" s="15"/>
      <c r="AF1886" s="15"/>
    </row>
    <row r="1887" spans="1:32" ht="12.75">
      <c r="A1887" s="15"/>
      <c r="U1887" s="15"/>
      <c r="AF1887" s="15"/>
    </row>
    <row r="1888" spans="1:32" ht="12.75">
      <c r="A1888" s="15"/>
      <c r="U1888" s="15"/>
      <c r="AF1888" s="15"/>
    </row>
    <row r="1889" spans="1:32" ht="12.75">
      <c r="A1889" s="15"/>
      <c r="U1889" s="15"/>
      <c r="AF1889" s="15"/>
    </row>
    <row r="1890" spans="1:32" ht="12.75">
      <c r="A1890" s="15"/>
      <c r="U1890" s="15"/>
      <c r="AF1890" s="15"/>
    </row>
    <row r="1891" spans="1:32" ht="12.75">
      <c r="A1891" s="15"/>
      <c r="U1891" s="15"/>
      <c r="AF1891" s="15"/>
    </row>
    <row r="1892" spans="1:32" ht="12.75">
      <c r="A1892" s="15"/>
      <c r="U1892" s="15"/>
      <c r="AF1892" s="15"/>
    </row>
    <row r="1893" spans="1:32" ht="12.75">
      <c r="A1893" s="15"/>
      <c r="U1893" s="15"/>
      <c r="AF1893" s="15"/>
    </row>
    <row r="1894" spans="1:32" ht="12.75">
      <c r="A1894" s="15"/>
      <c r="U1894" s="15"/>
      <c r="AF1894" s="15"/>
    </row>
    <row r="1895" spans="1:32" ht="12.75">
      <c r="A1895" s="15"/>
      <c r="U1895" s="15"/>
      <c r="AF1895" s="15"/>
    </row>
    <row r="1896" spans="1:32" ht="12.75">
      <c r="A1896" s="15"/>
      <c r="U1896" s="15"/>
      <c r="AF1896" s="15"/>
    </row>
    <row r="1897" spans="1:32" ht="12.75">
      <c r="A1897" s="15"/>
      <c r="U1897" s="15"/>
      <c r="AF1897" s="15"/>
    </row>
    <row r="1898" spans="1:32" ht="12.75">
      <c r="A1898" s="15"/>
      <c r="U1898" s="15"/>
      <c r="AF1898" s="15"/>
    </row>
    <row r="1899" spans="1:32" ht="12.75">
      <c r="A1899" s="15"/>
      <c r="U1899" s="15"/>
      <c r="AF1899" s="15"/>
    </row>
    <row r="1900" spans="1:32" ht="12.75">
      <c r="A1900" s="15"/>
      <c r="U1900" s="15"/>
      <c r="AF1900" s="15"/>
    </row>
    <row r="1901" spans="1:32" ht="12.75">
      <c r="A1901" s="15"/>
      <c r="U1901" s="15"/>
      <c r="AF1901" s="15"/>
    </row>
    <row r="1902" spans="1:32" ht="12.75">
      <c r="A1902" s="15"/>
      <c r="U1902" s="15"/>
      <c r="AF1902" s="15"/>
    </row>
    <row r="1903" spans="1:32" ht="12.75">
      <c r="A1903" s="15"/>
      <c r="U1903" s="15"/>
      <c r="AF1903" s="15"/>
    </row>
    <row r="1904" spans="1:32" ht="12.75">
      <c r="A1904" s="15"/>
      <c r="U1904" s="15"/>
      <c r="AF1904" s="15"/>
    </row>
    <row r="1905" spans="1:32" ht="12.75">
      <c r="A1905" s="15"/>
      <c r="U1905" s="15"/>
      <c r="AF1905" s="15"/>
    </row>
    <row r="1906" spans="1:32" ht="12.75">
      <c r="A1906" s="15"/>
      <c r="U1906" s="15"/>
      <c r="AF1906" s="15"/>
    </row>
    <row r="1907" spans="1:32" ht="12.75">
      <c r="A1907" s="15"/>
      <c r="U1907" s="15"/>
      <c r="AF1907" s="15"/>
    </row>
    <row r="1908" spans="1:32" ht="12.75">
      <c r="A1908" s="15"/>
      <c r="U1908" s="15"/>
      <c r="AF1908" s="15"/>
    </row>
    <row r="1909" spans="1:32" ht="12.75">
      <c r="A1909" s="15"/>
      <c r="U1909" s="15"/>
      <c r="AF1909" s="15"/>
    </row>
    <row r="1910" spans="1:32" ht="12.75">
      <c r="A1910" s="15"/>
      <c r="U1910" s="15"/>
      <c r="AF1910" s="15"/>
    </row>
    <row r="1911" spans="1:32" ht="12.75">
      <c r="A1911" s="15"/>
      <c r="U1911" s="15"/>
      <c r="AF1911" s="15"/>
    </row>
    <row r="1912" spans="1:32" ht="12.75">
      <c r="A1912" s="15"/>
      <c r="U1912" s="15"/>
      <c r="AF1912" s="15"/>
    </row>
    <row r="1913" spans="1:32" ht="12.75">
      <c r="A1913" s="15"/>
      <c r="U1913" s="15"/>
      <c r="AF1913" s="15"/>
    </row>
    <row r="1914" spans="1:32" ht="12.75">
      <c r="A1914" s="15"/>
      <c r="U1914" s="15"/>
      <c r="AF1914" s="15"/>
    </row>
    <row r="1915" spans="1:32" ht="12.75">
      <c r="A1915" s="15"/>
      <c r="U1915" s="15"/>
      <c r="AF1915" s="15"/>
    </row>
    <row r="1916" spans="1:32" ht="12.75">
      <c r="A1916" s="15"/>
      <c r="U1916" s="15"/>
      <c r="AF1916" s="15"/>
    </row>
    <row r="1917" spans="1:32" ht="12.75">
      <c r="A1917" s="15"/>
      <c r="U1917" s="15"/>
      <c r="AF1917" s="15"/>
    </row>
    <row r="1918" spans="1:32" ht="12.75">
      <c r="A1918" s="15"/>
      <c r="U1918" s="15"/>
      <c r="AF1918" s="15"/>
    </row>
    <row r="1919" spans="1:32" ht="12.75">
      <c r="A1919" s="15"/>
      <c r="U1919" s="15"/>
      <c r="AF1919" s="15"/>
    </row>
    <row r="1920" spans="1:32" ht="12.75">
      <c r="A1920" s="15"/>
      <c r="U1920" s="15"/>
      <c r="AF1920" s="15"/>
    </row>
    <row r="1921" spans="1:32" ht="12.75">
      <c r="A1921" s="15"/>
      <c r="U1921" s="15"/>
      <c r="AF1921" s="15"/>
    </row>
    <row r="1922" spans="1:32" ht="12.75">
      <c r="A1922" s="15"/>
      <c r="U1922" s="15"/>
      <c r="AF1922" s="15"/>
    </row>
    <row r="1923" spans="1:32" ht="12.75">
      <c r="A1923" s="15"/>
      <c r="U1923" s="15"/>
      <c r="AF1923" s="15"/>
    </row>
    <row r="1924" spans="1:32" ht="12.75">
      <c r="A1924" s="15"/>
      <c r="U1924" s="15"/>
      <c r="AF1924" s="15"/>
    </row>
    <row r="1925" spans="1:32" ht="12.75">
      <c r="A1925" s="15"/>
      <c r="U1925" s="15"/>
      <c r="AF1925" s="15"/>
    </row>
    <row r="1926" spans="1:32" ht="12.75">
      <c r="A1926" s="15"/>
      <c r="U1926" s="15"/>
      <c r="AF1926" s="15"/>
    </row>
    <row r="1927" spans="1:32" ht="12.75">
      <c r="A1927" s="15"/>
      <c r="U1927" s="15"/>
      <c r="AF1927" s="15"/>
    </row>
    <row r="1928" spans="1:32" ht="12.75">
      <c r="A1928" s="15"/>
      <c r="U1928" s="15"/>
      <c r="AF1928" s="15"/>
    </row>
    <row r="1929" spans="1:32" ht="12.75">
      <c r="A1929" s="15"/>
      <c r="U1929" s="15"/>
      <c r="AF1929" s="15"/>
    </row>
    <row r="1930" spans="1:32" ht="12.75">
      <c r="A1930" s="15"/>
      <c r="U1930" s="15"/>
      <c r="AF1930" s="15"/>
    </row>
    <row r="1931" spans="1:32" ht="12.75">
      <c r="A1931" s="15"/>
      <c r="U1931" s="15"/>
      <c r="AF1931" s="15"/>
    </row>
    <row r="1932" spans="1:32" ht="12.75">
      <c r="A1932" s="15"/>
      <c r="U1932" s="15"/>
      <c r="AF1932" s="15"/>
    </row>
    <row r="1933" spans="1:32" ht="12.75">
      <c r="A1933" s="15"/>
      <c r="U1933" s="15"/>
      <c r="AF1933" s="15"/>
    </row>
    <row r="1934" spans="1:32" ht="12.75">
      <c r="A1934" s="15"/>
      <c r="U1934" s="15"/>
      <c r="AF1934" s="15"/>
    </row>
    <row r="1935" spans="1:32" ht="12.75">
      <c r="A1935" s="15"/>
      <c r="U1935" s="15"/>
      <c r="AF1935" s="15"/>
    </row>
    <row r="1936" spans="1:32" ht="12.75">
      <c r="A1936" s="15"/>
      <c r="U1936" s="15"/>
      <c r="AF1936" s="15"/>
    </row>
    <row r="1937" spans="1:32" ht="12.75">
      <c r="A1937" s="15"/>
      <c r="U1937" s="15"/>
      <c r="AF1937" s="15"/>
    </row>
    <row r="1938" spans="1:32" ht="12.75">
      <c r="A1938" s="15"/>
      <c r="U1938" s="15"/>
      <c r="AF1938" s="15"/>
    </row>
    <row r="1939" spans="1:32" ht="12.75">
      <c r="A1939" s="15"/>
      <c r="U1939" s="15"/>
      <c r="AF1939" s="15"/>
    </row>
    <row r="1940" spans="1:32" ht="12.75">
      <c r="A1940" s="15"/>
      <c r="U1940" s="15"/>
      <c r="AF1940" s="15"/>
    </row>
    <row r="1941" spans="1:32" ht="12.75">
      <c r="A1941" s="15"/>
      <c r="U1941" s="15"/>
      <c r="AF1941" s="15"/>
    </row>
    <row r="1942" spans="1:32" ht="12.75">
      <c r="A1942" s="15"/>
      <c r="U1942" s="15"/>
      <c r="AF1942" s="15"/>
    </row>
    <row r="1943" spans="1:32" ht="12.75">
      <c r="A1943" s="15"/>
      <c r="U1943" s="15"/>
      <c r="AF1943" s="15"/>
    </row>
    <row r="1944" spans="1:32" ht="12.75">
      <c r="A1944" s="15"/>
      <c r="U1944" s="15"/>
      <c r="AF1944" s="15"/>
    </row>
    <row r="1945" spans="1:32" ht="12.75">
      <c r="A1945" s="15"/>
      <c r="U1945" s="15"/>
      <c r="AF1945" s="15"/>
    </row>
    <row r="1946" spans="1:32" ht="12.75">
      <c r="A1946" s="15"/>
      <c r="U1946" s="15"/>
      <c r="AF1946" s="15"/>
    </row>
    <row r="1947" spans="1:32" ht="12.75">
      <c r="A1947" s="15"/>
      <c r="U1947" s="15"/>
      <c r="AF1947" s="15"/>
    </row>
    <row r="1948" spans="1:32" ht="12.75">
      <c r="A1948" s="15"/>
      <c r="U1948" s="15"/>
      <c r="AF1948" s="15"/>
    </row>
    <row r="1949" spans="1:32" ht="12.75">
      <c r="A1949" s="15"/>
      <c r="U1949" s="15"/>
      <c r="AF1949" s="15"/>
    </row>
    <row r="1950" spans="1:32" ht="12.75">
      <c r="A1950" s="15"/>
      <c r="U1950" s="15"/>
      <c r="AF1950" s="15"/>
    </row>
    <row r="1951" spans="1:32" ht="12.75">
      <c r="A1951" s="15"/>
      <c r="U1951" s="15"/>
      <c r="AF1951" s="15"/>
    </row>
    <row r="1952" spans="1:32" ht="12.75">
      <c r="A1952" s="15"/>
      <c r="U1952" s="15"/>
      <c r="AF1952" s="15"/>
    </row>
    <row r="1953" spans="1:32" ht="12.75">
      <c r="A1953" s="15"/>
      <c r="U1953" s="15"/>
      <c r="AF1953" s="15"/>
    </row>
    <row r="1954" spans="1:32" ht="12.75">
      <c r="A1954" s="15"/>
      <c r="U1954" s="15"/>
      <c r="AF1954" s="15"/>
    </row>
    <row r="1955" spans="1:32" ht="12.75">
      <c r="A1955" s="15"/>
      <c r="U1955" s="15"/>
      <c r="AF1955" s="15"/>
    </row>
    <row r="1956" spans="1:32" ht="12.75">
      <c r="A1956" s="15"/>
      <c r="U1956" s="15"/>
      <c r="AF1956" s="15"/>
    </row>
    <row r="1957" spans="1:32" ht="12.75">
      <c r="A1957" s="15"/>
      <c r="U1957" s="15"/>
      <c r="AF1957" s="15"/>
    </row>
    <row r="1958" spans="1:32" ht="12.75">
      <c r="A1958" s="15"/>
      <c r="U1958" s="15"/>
      <c r="AF1958" s="15"/>
    </row>
    <row r="1959" spans="1:32" ht="12.75">
      <c r="A1959" s="15"/>
      <c r="U1959" s="15"/>
      <c r="AF1959" s="15"/>
    </row>
    <row r="1960" spans="1:32" ht="12.75">
      <c r="A1960" s="15"/>
      <c r="U1960" s="15"/>
      <c r="AF1960" s="15"/>
    </row>
    <row r="1961" spans="1:32" ht="12.75">
      <c r="A1961" s="15"/>
      <c r="U1961" s="15"/>
      <c r="AF1961" s="15"/>
    </row>
    <row r="1962" spans="1:32" ht="12.75">
      <c r="A1962" s="15"/>
      <c r="U1962" s="15"/>
      <c r="AF1962" s="15"/>
    </row>
    <row r="1963" spans="1:32" ht="12.75">
      <c r="A1963" s="15"/>
      <c r="U1963" s="15"/>
      <c r="AF1963" s="15"/>
    </row>
    <row r="1964" spans="1:32" ht="12.75">
      <c r="A1964" s="15"/>
      <c r="U1964" s="15"/>
      <c r="AF1964" s="15"/>
    </row>
    <row r="1965" spans="1:32" ht="12.75">
      <c r="A1965" s="15"/>
      <c r="U1965" s="15"/>
      <c r="AF1965" s="15"/>
    </row>
    <row r="1966" spans="1:32" ht="12.75">
      <c r="A1966" s="15"/>
      <c r="U1966" s="15"/>
      <c r="AF1966" s="15"/>
    </row>
    <row r="1967" spans="1:32" ht="12.75">
      <c r="A1967" s="15"/>
      <c r="U1967" s="15"/>
      <c r="AF1967" s="15"/>
    </row>
    <row r="1968" spans="1:32" ht="12.75">
      <c r="A1968" s="15"/>
      <c r="U1968" s="15"/>
      <c r="AF1968" s="15"/>
    </row>
    <row r="1969" spans="1:32" ht="12.75">
      <c r="A1969" s="15"/>
      <c r="U1969" s="15"/>
      <c r="AF1969" s="15"/>
    </row>
    <row r="1970" spans="1:32" ht="12.75">
      <c r="A1970" s="15"/>
      <c r="U1970" s="15"/>
      <c r="AF1970" s="15"/>
    </row>
    <row r="1971" spans="1:32" ht="12.75">
      <c r="A1971" s="15"/>
      <c r="U1971" s="15"/>
      <c r="AF1971" s="15"/>
    </row>
    <row r="1972" spans="1:32" ht="12.75">
      <c r="A1972" s="15"/>
      <c r="U1972" s="15"/>
      <c r="AF1972" s="15"/>
    </row>
    <row r="1973" spans="1:32" ht="12.75">
      <c r="A1973" s="15"/>
      <c r="U1973" s="15"/>
      <c r="AF1973" s="15"/>
    </row>
    <row r="1974" spans="1:32" ht="12.75">
      <c r="A1974" s="15"/>
      <c r="U1974" s="15"/>
      <c r="AF1974" s="15"/>
    </row>
    <row r="1975" spans="1:32" ht="12.75">
      <c r="A1975" s="15"/>
      <c r="U1975" s="15"/>
      <c r="AF1975" s="15"/>
    </row>
    <row r="1976" spans="1:32" ht="12.75">
      <c r="A1976" s="15"/>
      <c r="U1976" s="15"/>
      <c r="AF1976" s="15"/>
    </row>
    <row r="1977" spans="1:32" ht="12.75">
      <c r="A1977" s="15"/>
      <c r="U1977" s="15"/>
      <c r="AF1977" s="15"/>
    </row>
    <row r="1978" spans="1:32" ht="12.75">
      <c r="A1978" s="15"/>
      <c r="U1978" s="15"/>
      <c r="AF1978" s="15"/>
    </row>
    <row r="1979" spans="1:32" ht="12.75">
      <c r="A1979" s="15"/>
      <c r="U1979" s="15"/>
      <c r="AF1979" s="15"/>
    </row>
    <row r="1980" spans="1:32" ht="12.75">
      <c r="A1980" s="15"/>
      <c r="U1980" s="15"/>
      <c r="AF1980" s="15"/>
    </row>
    <row r="1981" spans="1:32" ht="12.75">
      <c r="A1981" s="15"/>
      <c r="U1981" s="15"/>
      <c r="AF1981" s="15"/>
    </row>
    <row r="1982" spans="1:32" ht="12.75">
      <c r="A1982" s="15"/>
      <c r="U1982" s="15"/>
      <c r="AF1982" s="15"/>
    </row>
    <row r="1983" spans="1:32" ht="12.75">
      <c r="A1983" s="15"/>
      <c r="U1983" s="15"/>
      <c r="AF1983" s="15"/>
    </row>
    <row r="1984" spans="1:32" ht="12.75">
      <c r="A1984" s="15"/>
      <c r="U1984" s="15"/>
      <c r="AF1984" s="15"/>
    </row>
    <row r="1985" spans="1:32" ht="12.75">
      <c r="A1985" s="15"/>
      <c r="U1985" s="15"/>
      <c r="AF1985" s="15"/>
    </row>
    <row r="1986" spans="1:32" ht="12.75">
      <c r="A1986" s="15"/>
      <c r="U1986" s="15"/>
      <c r="AF1986" s="15"/>
    </row>
    <row r="1987" spans="1:32" ht="12.75">
      <c r="A1987" s="15"/>
      <c r="U1987" s="15"/>
      <c r="AF1987" s="15"/>
    </row>
    <row r="1988" spans="1:32" ht="12.75">
      <c r="A1988" s="15"/>
      <c r="U1988" s="15"/>
      <c r="AF1988" s="15"/>
    </row>
    <row r="1989" spans="1:32" ht="12.75">
      <c r="A1989" s="15"/>
      <c r="U1989" s="15"/>
      <c r="AF1989" s="15"/>
    </row>
    <row r="1990" spans="1:32" ht="12.75">
      <c r="A1990" s="15"/>
      <c r="U1990" s="15"/>
      <c r="AF1990" s="15"/>
    </row>
    <row r="1991" spans="1:32" ht="12.75">
      <c r="A1991" s="15"/>
      <c r="U1991" s="15"/>
      <c r="AF1991" s="15"/>
    </row>
    <row r="1992" spans="1:32" ht="12.75">
      <c r="A1992" s="15"/>
      <c r="U1992" s="15"/>
      <c r="AF1992" s="15"/>
    </row>
    <row r="1993" spans="1:32" ht="12.75">
      <c r="A1993" s="15"/>
      <c r="U1993" s="15"/>
      <c r="AF1993" s="15"/>
    </row>
    <row r="1994" spans="1:32" ht="12.75">
      <c r="A1994" s="15"/>
      <c r="U1994" s="15"/>
      <c r="AF1994" s="15"/>
    </row>
    <row r="1995" spans="1:32" ht="12.75">
      <c r="A1995" s="15"/>
      <c r="U1995" s="15"/>
      <c r="AF1995" s="15"/>
    </row>
    <row r="1996" spans="1:32" ht="12.75">
      <c r="A1996" s="15"/>
      <c r="U1996" s="15"/>
      <c r="AF1996" s="15"/>
    </row>
    <row r="1997" spans="1:32" ht="12.75">
      <c r="A1997" s="15"/>
      <c r="U1997" s="15"/>
      <c r="AF1997" s="15"/>
    </row>
    <row r="1998" spans="1:32" ht="12.75">
      <c r="A1998" s="15"/>
      <c r="U1998" s="15"/>
      <c r="AF1998" s="15"/>
    </row>
    <row r="1999" spans="1:32" ht="12.75">
      <c r="A1999" s="15"/>
      <c r="U1999" s="15"/>
      <c r="AF1999" s="15"/>
    </row>
    <row r="2000" spans="1:32" ht="12.75">
      <c r="A2000" s="15"/>
      <c r="U2000" s="15"/>
      <c r="AF2000" s="15"/>
    </row>
    <row r="2001" spans="1:32" ht="12.75">
      <c r="A2001" s="15"/>
      <c r="U2001" s="15"/>
      <c r="AF2001" s="15"/>
    </row>
    <row r="2002" spans="1:32" ht="12.75">
      <c r="A2002" s="15"/>
      <c r="U2002" s="15"/>
      <c r="AF2002" s="15"/>
    </row>
    <row r="2003" spans="1:32" ht="12.75">
      <c r="A2003" s="15"/>
      <c r="U2003" s="15"/>
      <c r="AF2003" s="15"/>
    </row>
    <row r="2004" spans="1:32" ht="12.75">
      <c r="A2004" s="15"/>
      <c r="U2004" s="15"/>
      <c r="AF2004" s="15"/>
    </row>
    <row r="2005" spans="1:32" ht="12.75">
      <c r="A2005" s="15"/>
      <c r="U2005" s="15"/>
      <c r="AF2005" s="15"/>
    </row>
    <row r="2006" spans="1:32" ht="12.75">
      <c r="A2006" s="15"/>
      <c r="U2006" s="15"/>
      <c r="AF2006" s="15"/>
    </row>
    <row r="2007" spans="1:32" ht="12.75">
      <c r="A2007" s="15"/>
      <c r="U2007" s="15"/>
      <c r="AF2007" s="15"/>
    </row>
    <row r="2008" spans="1:32" ht="12.75">
      <c r="A2008" s="15"/>
      <c r="U2008" s="15"/>
      <c r="AF2008" s="15"/>
    </row>
    <row r="2009" spans="1:32" ht="12.75">
      <c r="A2009" s="15"/>
      <c r="U2009" s="15"/>
      <c r="AF2009" s="15"/>
    </row>
    <row r="2010" spans="1:32" ht="12.75">
      <c r="A2010" s="15"/>
      <c r="U2010" s="15"/>
      <c r="AF2010" s="15"/>
    </row>
    <row r="2011" spans="1:32" ht="12.75">
      <c r="A2011" s="15"/>
      <c r="U2011" s="15"/>
      <c r="AF2011" s="15"/>
    </row>
    <row r="2012" spans="1:32" ht="12.75">
      <c r="A2012" s="15"/>
      <c r="U2012" s="15"/>
      <c r="AF2012" s="15"/>
    </row>
    <row r="2013" spans="1:32" ht="12.75">
      <c r="A2013" s="15"/>
      <c r="U2013" s="15"/>
      <c r="AF2013" s="15"/>
    </row>
    <row r="2014" spans="1:32" ht="12.75">
      <c r="A2014" s="15"/>
      <c r="U2014" s="15"/>
      <c r="AF2014" s="15"/>
    </row>
    <row r="2015" spans="1:32" ht="12.75">
      <c r="A2015" s="15"/>
      <c r="U2015" s="15"/>
      <c r="AF2015" s="15"/>
    </row>
    <row r="2016" spans="1:32" ht="12.75">
      <c r="A2016" s="15"/>
      <c r="U2016" s="15"/>
      <c r="AF2016" s="15"/>
    </row>
    <row r="2017" spans="1:32" ht="12.75">
      <c r="A2017" s="15"/>
      <c r="U2017" s="15"/>
      <c r="AF2017" s="15"/>
    </row>
    <row r="2018" spans="1:32" ht="12.75">
      <c r="A2018" s="15"/>
      <c r="U2018" s="15"/>
      <c r="AF2018" s="15"/>
    </row>
    <row r="2019" spans="1:32" ht="12.75">
      <c r="A2019" s="15"/>
      <c r="U2019" s="15"/>
      <c r="AF2019" s="15"/>
    </row>
    <row r="2020" spans="1:32" ht="12.75">
      <c r="A2020" s="15"/>
      <c r="U2020" s="15"/>
      <c r="AF2020" s="15"/>
    </row>
    <row r="2021" spans="1:32" ht="12.75">
      <c r="A2021" s="15"/>
      <c r="U2021" s="15"/>
      <c r="AF2021" s="15"/>
    </row>
    <row r="2022" spans="1:32" ht="12.75">
      <c r="A2022" s="15"/>
      <c r="U2022" s="15"/>
      <c r="AF2022" s="15"/>
    </row>
    <row r="2023" spans="1:32" ht="12.75">
      <c r="A2023" s="15"/>
      <c r="U2023" s="15"/>
      <c r="AF2023" s="15"/>
    </row>
    <row r="2024" spans="1:32" ht="12.75">
      <c r="A2024" s="15"/>
      <c r="U2024" s="15"/>
      <c r="AF2024" s="15"/>
    </row>
    <row r="2025" spans="1:32" ht="12.75">
      <c r="A2025" s="15"/>
      <c r="U2025" s="15"/>
      <c r="AF2025" s="15"/>
    </row>
    <row r="2026" spans="1:32" ht="12.75">
      <c r="A2026" s="15"/>
      <c r="U2026" s="15"/>
      <c r="AF2026" s="15"/>
    </row>
    <row r="2027" spans="1:32" ht="12.75">
      <c r="A2027" s="15"/>
      <c r="U2027" s="15"/>
      <c r="AF2027" s="15"/>
    </row>
    <row r="2028" spans="1:32" ht="12.75">
      <c r="A2028" s="15"/>
      <c r="U2028" s="15"/>
      <c r="AF2028" s="15"/>
    </row>
    <row r="2029" spans="1:32" ht="12.75">
      <c r="A2029" s="15"/>
      <c r="U2029" s="15"/>
      <c r="AF2029" s="15"/>
    </row>
    <row r="2030" spans="1:32" ht="12.75">
      <c r="A2030" s="15"/>
      <c r="U2030" s="15"/>
      <c r="AF2030" s="15"/>
    </row>
    <row r="2031" spans="1:32" ht="12.75">
      <c r="A2031" s="15"/>
      <c r="U2031" s="15"/>
      <c r="AF2031" s="15"/>
    </row>
    <row r="2032" spans="1:32" ht="12.75">
      <c r="A2032" s="15"/>
      <c r="U2032" s="15"/>
      <c r="AF2032" s="15"/>
    </row>
    <row r="2033" spans="1:32" ht="12.75">
      <c r="A2033" s="15"/>
      <c r="U2033" s="15"/>
      <c r="AF2033" s="15"/>
    </row>
    <row r="2034" spans="1:32" ht="12.75">
      <c r="A2034" s="15"/>
      <c r="U2034" s="15"/>
      <c r="AF2034" s="15"/>
    </row>
    <row r="2035" spans="1:32" ht="12.75">
      <c r="A2035" s="15"/>
      <c r="U2035" s="15"/>
      <c r="AF2035" s="15"/>
    </row>
    <row r="2036" spans="1:32" ht="12.75">
      <c r="A2036" s="15"/>
      <c r="U2036" s="15"/>
      <c r="AF2036" s="15"/>
    </row>
    <row r="2037" spans="1:32" ht="12.75">
      <c r="A2037" s="15"/>
      <c r="U2037" s="15"/>
      <c r="AF2037" s="15"/>
    </row>
    <row r="2038" spans="1:32" ht="12.75">
      <c r="A2038" s="15"/>
      <c r="U2038" s="15"/>
      <c r="AF2038" s="15"/>
    </row>
    <row r="2039" spans="1:32" ht="12.75">
      <c r="A2039" s="15"/>
      <c r="U2039" s="15"/>
      <c r="AF2039" s="15"/>
    </row>
    <row r="2040" spans="1:32" ht="12.75">
      <c r="A2040" s="15"/>
      <c r="U2040" s="15"/>
      <c r="AF2040" s="15"/>
    </row>
    <row r="2041" spans="1:32" ht="12.75">
      <c r="A2041" s="15"/>
      <c r="U2041" s="15"/>
      <c r="AF2041" s="15"/>
    </row>
    <row r="2042" spans="1:32" ht="12.75">
      <c r="A2042" s="15"/>
      <c r="U2042" s="15"/>
      <c r="AF2042" s="15"/>
    </row>
    <row r="2043" spans="1:32" ht="12.75">
      <c r="A2043" s="15"/>
      <c r="U2043" s="15"/>
      <c r="AF2043" s="15"/>
    </row>
    <row r="2044" spans="1:32" ht="12.75">
      <c r="A2044" s="15"/>
      <c r="U2044" s="15"/>
      <c r="AF2044" s="15"/>
    </row>
    <row r="2045" spans="1:32" ht="12.75">
      <c r="A2045" s="15"/>
      <c r="U2045" s="15"/>
      <c r="AF2045" s="15"/>
    </row>
    <row r="2046" spans="1:32" ht="12.75">
      <c r="A2046" s="15"/>
      <c r="U2046" s="15"/>
      <c r="AF2046" s="15"/>
    </row>
    <row r="2047" spans="1:32" ht="12.75">
      <c r="A2047" s="15"/>
      <c r="U2047" s="15"/>
      <c r="AF2047" s="15"/>
    </row>
    <row r="2048" spans="1:32" ht="12.75">
      <c r="A2048" s="15"/>
      <c r="U2048" s="15"/>
      <c r="AF2048" s="15"/>
    </row>
    <row r="2049" spans="1:32" ht="12.75">
      <c r="A2049" s="15"/>
      <c r="U2049" s="15"/>
      <c r="AF2049" s="15"/>
    </row>
    <row r="2050" spans="1:32" ht="12.75">
      <c r="A2050" s="15"/>
      <c r="U2050" s="15"/>
      <c r="AF2050" s="15"/>
    </row>
    <row r="2051" spans="1:32" ht="12.75">
      <c r="A2051" s="15"/>
      <c r="U2051" s="15"/>
      <c r="AF2051" s="15"/>
    </row>
    <row r="2052" spans="1:32" ht="12.75">
      <c r="A2052" s="15"/>
      <c r="U2052" s="15"/>
      <c r="AF2052" s="15"/>
    </row>
    <row r="2053" spans="1:32" ht="12.75">
      <c r="A2053" s="15"/>
      <c r="U2053" s="15"/>
      <c r="AF2053" s="15"/>
    </row>
    <row r="2054" spans="1:32" ht="12.75">
      <c r="A2054" s="15"/>
      <c r="U2054" s="15"/>
      <c r="AF2054" s="15"/>
    </row>
    <row r="2055" spans="1:32" ht="12.75">
      <c r="A2055" s="15"/>
      <c r="U2055" s="15"/>
      <c r="AF2055" s="15"/>
    </row>
    <row r="2056" spans="1:32" ht="12.75">
      <c r="A2056" s="15"/>
      <c r="U2056" s="15"/>
      <c r="AF2056" s="15"/>
    </row>
    <row r="2057" spans="1:32" ht="12.75">
      <c r="A2057" s="15"/>
      <c r="U2057" s="15"/>
      <c r="AF2057" s="15"/>
    </row>
    <row r="2058" spans="1:32" ht="12.75">
      <c r="A2058" s="15"/>
      <c r="U2058" s="15"/>
      <c r="AF2058" s="15"/>
    </row>
    <row r="2059" spans="1:32" ht="12.75">
      <c r="A2059" s="15"/>
      <c r="U2059" s="15"/>
      <c r="AF2059" s="15"/>
    </row>
    <row r="2060" spans="1:32" ht="12.75">
      <c r="A2060" s="15"/>
      <c r="U2060" s="15"/>
      <c r="AF2060" s="15"/>
    </row>
    <row r="2061" spans="1:32" ht="12.75">
      <c r="A2061" s="15"/>
      <c r="U2061" s="15"/>
      <c r="AF2061" s="15"/>
    </row>
    <row r="2062" spans="1:32" ht="12.75">
      <c r="A2062" s="15"/>
      <c r="U2062" s="15"/>
      <c r="AF2062" s="15"/>
    </row>
    <row r="2063" spans="1:32" ht="12.75">
      <c r="A2063" s="15"/>
      <c r="U2063" s="15"/>
      <c r="AF2063" s="15"/>
    </row>
    <row r="2064" spans="1:32" ht="12.75">
      <c r="A2064" s="15"/>
      <c r="U2064" s="15"/>
      <c r="AF2064" s="15"/>
    </row>
    <row r="2065" spans="1:32" ht="12.75">
      <c r="A2065" s="15"/>
      <c r="U2065" s="15"/>
      <c r="AF2065" s="15"/>
    </row>
    <row r="2066" spans="1:32" ht="12.75">
      <c r="A2066" s="15"/>
      <c r="U2066" s="15"/>
      <c r="AF2066" s="15"/>
    </row>
    <row r="2067" spans="1:32" ht="12.75">
      <c r="A2067" s="15"/>
      <c r="U2067" s="15"/>
      <c r="AF2067" s="15"/>
    </row>
    <row r="2068" spans="1:32" ht="12.75">
      <c r="A2068" s="15"/>
      <c r="U2068" s="15"/>
      <c r="AF2068" s="15"/>
    </row>
    <row r="2069" spans="1:32" ht="12.75">
      <c r="A2069" s="15"/>
      <c r="U2069" s="15"/>
      <c r="AF2069" s="15"/>
    </row>
    <row r="2070" spans="1:32" ht="12.75">
      <c r="A2070" s="15"/>
      <c r="U2070" s="15"/>
      <c r="AF2070" s="15"/>
    </row>
    <row r="2071" spans="1:32" ht="12.75">
      <c r="A2071" s="15"/>
      <c r="U2071" s="15"/>
      <c r="AF2071" s="15"/>
    </row>
    <row r="2072" spans="1:32" ht="12.75">
      <c r="A2072" s="15"/>
      <c r="U2072" s="15"/>
      <c r="AF2072" s="15"/>
    </row>
    <row r="2073" spans="1:32" ht="12.75">
      <c r="A2073" s="15"/>
      <c r="U2073" s="15"/>
      <c r="AF2073" s="15"/>
    </row>
    <row r="2074" spans="1:32" ht="12.75">
      <c r="A2074" s="15"/>
      <c r="U2074" s="15"/>
      <c r="AF2074" s="15"/>
    </row>
    <row r="2075" spans="1:32" ht="12.75">
      <c r="A2075" s="15"/>
      <c r="U2075" s="15"/>
      <c r="AF2075" s="15"/>
    </row>
    <row r="2076" spans="1:32" ht="12.75">
      <c r="A2076" s="15"/>
      <c r="U2076" s="15"/>
      <c r="AF2076" s="15"/>
    </row>
    <row r="2077" spans="1:32" ht="12.75">
      <c r="A2077" s="15"/>
      <c r="U2077" s="15"/>
      <c r="AF2077" s="15"/>
    </row>
    <row r="2078" spans="1:32" ht="12.75">
      <c r="A2078" s="15"/>
      <c r="U2078" s="15"/>
      <c r="AF2078" s="15"/>
    </row>
    <row r="2079" spans="1:32" ht="12.75">
      <c r="A2079" s="15"/>
      <c r="U2079" s="15"/>
      <c r="AF2079" s="15"/>
    </row>
    <row r="2080" spans="1:32" ht="12.75">
      <c r="A2080" s="15"/>
      <c r="U2080" s="15"/>
      <c r="AF2080" s="15"/>
    </row>
    <row r="2081" spans="1:32" ht="12.75">
      <c r="A2081" s="15"/>
      <c r="U2081" s="15"/>
      <c r="AF2081" s="15"/>
    </row>
    <row r="2082" spans="1:32" ht="12.75">
      <c r="A2082" s="15"/>
      <c r="U2082" s="15"/>
      <c r="AF2082" s="15"/>
    </row>
    <row r="2083" spans="1:32" ht="12.75">
      <c r="A2083" s="15"/>
      <c r="U2083" s="15"/>
      <c r="AF2083" s="15"/>
    </row>
    <row r="2084" spans="1:32" ht="12.75">
      <c r="A2084" s="15"/>
      <c r="U2084" s="15"/>
      <c r="AF2084" s="15"/>
    </row>
    <row r="2085" spans="1:32" ht="12.75">
      <c r="A2085" s="15"/>
      <c r="U2085" s="15"/>
      <c r="AF2085" s="15"/>
    </row>
    <row r="2086" spans="1:32" ht="12.75">
      <c r="A2086" s="15"/>
      <c r="U2086" s="15"/>
      <c r="AF2086" s="15"/>
    </row>
    <row r="2087" spans="1:32" ht="12.75">
      <c r="A2087" s="15"/>
      <c r="U2087" s="15"/>
      <c r="AF2087" s="15"/>
    </row>
    <row r="2088" spans="1:32" ht="12.75">
      <c r="A2088" s="15"/>
      <c r="U2088" s="15"/>
      <c r="AF2088" s="15"/>
    </row>
    <row r="2089" spans="1:32" ht="12.75">
      <c r="A2089" s="15"/>
      <c r="U2089" s="15"/>
      <c r="AF2089" s="15"/>
    </row>
    <row r="2090" spans="1:32" ht="12.75">
      <c r="A2090" s="15"/>
      <c r="U2090" s="15"/>
      <c r="AF2090" s="15"/>
    </row>
    <row r="2091" spans="1:32" ht="12.75">
      <c r="A2091" s="15"/>
      <c r="U2091" s="15"/>
      <c r="AF2091" s="15"/>
    </row>
    <row r="2092" spans="1:32" ht="12.75">
      <c r="A2092" s="15"/>
      <c r="U2092" s="15"/>
      <c r="AF2092" s="15"/>
    </row>
    <row r="2093" spans="1:32" ht="12.75">
      <c r="A2093" s="15"/>
      <c r="U2093" s="15"/>
      <c r="AF2093" s="15"/>
    </row>
    <row r="2094" spans="1:32" ht="12.75">
      <c r="A2094" s="15"/>
      <c r="U2094" s="15"/>
      <c r="AF2094" s="15"/>
    </row>
    <row r="2095" spans="1:32" ht="12.75">
      <c r="A2095" s="15"/>
      <c r="U2095" s="15"/>
      <c r="AF2095" s="15"/>
    </row>
    <row r="2096" spans="1:32" ht="12.75">
      <c r="A2096" s="15"/>
      <c r="U2096" s="15"/>
      <c r="AF2096" s="15"/>
    </row>
    <row r="2097" spans="1:32" ht="12.75">
      <c r="A2097" s="15"/>
      <c r="U2097" s="15"/>
      <c r="AF2097" s="15"/>
    </row>
    <row r="2098" spans="1:32" ht="12.75">
      <c r="A2098" s="15"/>
      <c r="U2098" s="15"/>
      <c r="AF2098" s="15"/>
    </row>
    <row r="2099" spans="1:32" ht="12.75">
      <c r="A2099" s="15"/>
      <c r="U2099" s="15"/>
      <c r="AF2099" s="15"/>
    </row>
    <row r="2100" spans="1:32" ht="12.75">
      <c r="A2100" s="15"/>
      <c r="U2100" s="15"/>
      <c r="AF2100" s="15"/>
    </row>
    <row r="2101" spans="1:32" ht="12.75">
      <c r="A2101" s="15"/>
      <c r="U2101" s="15"/>
      <c r="AF2101" s="15"/>
    </row>
    <row r="2102" spans="1:32" ht="12.75">
      <c r="A2102" s="15"/>
      <c r="U2102" s="15"/>
      <c r="AF2102" s="15"/>
    </row>
    <row r="2103" spans="1:32" ht="12.75">
      <c r="A2103" s="15"/>
      <c r="U2103" s="15"/>
      <c r="AF2103" s="15"/>
    </row>
    <row r="2104" spans="1:32" ht="12.75">
      <c r="A2104" s="15"/>
      <c r="U2104" s="15"/>
      <c r="AF2104" s="15"/>
    </row>
    <row r="2105" spans="1:32" ht="12.75">
      <c r="A2105" s="15"/>
      <c r="U2105" s="15"/>
      <c r="AF2105" s="15"/>
    </row>
    <row r="2106" spans="1:32" ht="12.75">
      <c r="A2106" s="15"/>
      <c r="U2106" s="15"/>
      <c r="AF2106" s="15"/>
    </row>
    <row r="2107" spans="1:32" ht="12.75">
      <c r="A2107" s="15"/>
      <c r="U2107" s="15"/>
      <c r="AF2107" s="15"/>
    </row>
    <row r="2108" spans="1:32" ht="12.75">
      <c r="A2108" s="15"/>
      <c r="U2108" s="15"/>
      <c r="AF2108" s="15"/>
    </row>
    <row r="2109" spans="1:32" ht="12.75">
      <c r="A2109" s="15"/>
      <c r="U2109" s="15"/>
      <c r="AF2109" s="15"/>
    </row>
    <row r="2110" spans="1:32" ht="12.75">
      <c r="A2110" s="15"/>
      <c r="U2110" s="15"/>
      <c r="AF2110" s="15"/>
    </row>
    <row r="2111" spans="1:32" ht="12.75">
      <c r="A2111" s="15"/>
      <c r="U2111" s="15"/>
      <c r="AF2111" s="15"/>
    </row>
    <row r="2112" spans="1:32" ht="12.75">
      <c r="A2112" s="15"/>
      <c r="U2112" s="15"/>
      <c r="AF2112" s="15"/>
    </row>
    <row r="2113" spans="1:32" ht="12.75">
      <c r="A2113" s="15"/>
      <c r="U2113" s="15"/>
      <c r="AF2113" s="15"/>
    </row>
    <row r="2114" spans="1:32" ht="12.75">
      <c r="A2114" s="15"/>
      <c r="U2114" s="15"/>
      <c r="AF2114" s="15"/>
    </row>
    <row r="2115" spans="1:32" ht="12.75">
      <c r="A2115" s="15"/>
      <c r="U2115" s="15"/>
      <c r="AF2115" s="15"/>
    </row>
    <row r="2116" spans="1:32" ht="12.75">
      <c r="A2116" s="15"/>
      <c r="U2116" s="15"/>
      <c r="AF2116" s="15"/>
    </row>
    <row r="2117" spans="1:32" ht="12.75">
      <c r="A2117" s="15"/>
      <c r="U2117" s="15"/>
      <c r="AF2117" s="15"/>
    </row>
    <row r="2118" spans="1:32" ht="12.75">
      <c r="A2118" s="15"/>
      <c r="U2118" s="15"/>
      <c r="AF2118" s="15"/>
    </row>
    <row r="2119" spans="1:32" ht="12.75">
      <c r="A2119" s="15"/>
      <c r="U2119" s="15"/>
      <c r="AF2119" s="15"/>
    </row>
    <row r="2120" spans="1:32" ht="12.75">
      <c r="A2120" s="15"/>
      <c r="U2120" s="15"/>
      <c r="AF2120" s="15"/>
    </row>
    <row r="2121" spans="1:32" ht="12.75">
      <c r="A2121" s="15"/>
      <c r="U2121" s="15"/>
      <c r="AF2121" s="15"/>
    </row>
    <row r="2122" spans="1:32" ht="12.75">
      <c r="A2122" s="15"/>
      <c r="U2122" s="15"/>
      <c r="AF2122" s="15"/>
    </row>
    <row r="2123" spans="1:32" ht="12.75">
      <c r="A2123" s="15"/>
      <c r="U2123" s="15"/>
      <c r="AF2123" s="15"/>
    </row>
    <row r="2124" spans="1:32" ht="12.75">
      <c r="A2124" s="15"/>
      <c r="U2124" s="15"/>
      <c r="AF2124" s="15"/>
    </row>
    <row r="2125" spans="1:32" ht="12.75">
      <c r="A2125" s="15"/>
      <c r="U2125" s="15"/>
      <c r="AF2125" s="15"/>
    </row>
    <row r="2126" spans="1:32" ht="12.75">
      <c r="A2126" s="15"/>
      <c r="U2126" s="15"/>
      <c r="AF2126" s="15"/>
    </row>
    <row r="2127" spans="1:32" ht="12.75">
      <c r="A2127" s="15"/>
      <c r="U2127" s="15"/>
      <c r="AF2127" s="15"/>
    </row>
    <row r="2128" spans="1:32" ht="12.75">
      <c r="A2128" s="15"/>
      <c r="U2128" s="15"/>
      <c r="AF2128" s="15"/>
    </row>
    <row r="2129" spans="1:32" ht="12.75">
      <c r="A2129" s="15"/>
      <c r="U2129" s="15"/>
      <c r="AF2129" s="15"/>
    </row>
    <row r="2130" spans="1:32" ht="12.75">
      <c r="A2130" s="15"/>
      <c r="U2130" s="15"/>
      <c r="AF2130" s="15"/>
    </row>
    <row r="2131" spans="1:32" ht="12.75">
      <c r="A2131" s="15"/>
      <c r="U2131" s="15"/>
      <c r="AF2131" s="15"/>
    </row>
    <row r="2132" spans="1:32" ht="12.75">
      <c r="A2132" s="15"/>
      <c r="U2132" s="15"/>
      <c r="AF2132" s="15"/>
    </row>
    <row r="2133" spans="1:32" ht="12.75">
      <c r="A2133" s="15"/>
      <c r="U2133" s="15"/>
      <c r="AF2133" s="15"/>
    </row>
    <row r="2134" spans="1:32" ht="12.75">
      <c r="A2134" s="15"/>
      <c r="U2134" s="15"/>
      <c r="AF2134" s="15"/>
    </row>
    <row r="2135" spans="1:32" ht="12.75">
      <c r="A2135" s="15"/>
      <c r="U2135" s="15"/>
      <c r="AF2135" s="15"/>
    </row>
    <row r="2136" spans="1:32" ht="12.75">
      <c r="A2136" s="15"/>
      <c r="U2136" s="15"/>
      <c r="AF2136" s="15"/>
    </row>
    <row r="2137" spans="1:32" ht="12.75">
      <c r="A2137" s="15"/>
      <c r="U2137" s="15"/>
      <c r="AF2137" s="15"/>
    </row>
    <row r="2138" spans="1:32" ht="12.75">
      <c r="A2138" s="15"/>
      <c r="U2138" s="15"/>
      <c r="AF2138" s="15"/>
    </row>
    <row r="2139" spans="1:32" ht="12.75">
      <c r="A2139" s="15"/>
      <c r="U2139" s="15"/>
      <c r="AF2139" s="15"/>
    </row>
    <row r="2140" spans="1:32" ht="12.75">
      <c r="A2140" s="15"/>
      <c r="U2140" s="15"/>
      <c r="AF2140" s="15"/>
    </row>
    <row r="2141" spans="1:32" ht="12.75">
      <c r="A2141" s="15"/>
      <c r="U2141" s="15"/>
      <c r="AF2141" s="15"/>
    </row>
    <row r="2142" spans="1:32" ht="12.75">
      <c r="A2142" s="15"/>
      <c r="U2142" s="15"/>
      <c r="AF2142" s="15"/>
    </row>
    <row r="2143" spans="1:32" ht="12.75">
      <c r="A2143" s="15"/>
      <c r="U2143" s="15"/>
      <c r="AF2143" s="15"/>
    </row>
    <row r="2144" spans="1:32" ht="12.75">
      <c r="A2144" s="15"/>
      <c r="U2144" s="15"/>
      <c r="AF2144" s="15"/>
    </row>
    <row r="2145" spans="1:32" ht="12.75">
      <c r="A2145" s="15"/>
      <c r="U2145" s="15"/>
      <c r="AF2145" s="15"/>
    </row>
    <row r="2146" spans="1:32" ht="12.75">
      <c r="A2146" s="15"/>
      <c r="U2146" s="15"/>
      <c r="AF2146" s="15"/>
    </row>
    <row r="2147" spans="1:32" ht="12.75">
      <c r="A2147" s="15"/>
      <c r="U2147" s="15"/>
      <c r="AF2147" s="15"/>
    </row>
    <row r="2148" spans="1:32" ht="12.75">
      <c r="A2148" s="15"/>
      <c r="U2148" s="15"/>
      <c r="AF2148" s="15"/>
    </row>
    <row r="2149" spans="1:32" ht="12.75">
      <c r="A2149" s="15"/>
      <c r="U2149" s="15"/>
      <c r="AF2149" s="15"/>
    </row>
    <row r="2150" spans="1:32" ht="12.75">
      <c r="A2150" s="15"/>
      <c r="U2150" s="15"/>
      <c r="AF2150" s="15"/>
    </row>
    <row r="2151" spans="1:32" ht="12.75">
      <c r="A2151" s="15"/>
      <c r="U2151" s="15"/>
      <c r="AF2151" s="15"/>
    </row>
    <row r="2152" spans="1:32" ht="12.75">
      <c r="A2152" s="15"/>
      <c r="U2152" s="15"/>
      <c r="AF2152" s="15"/>
    </row>
    <row r="2153" spans="1:32" ht="12.75">
      <c r="A2153" s="15"/>
      <c r="U2153" s="15"/>
      <c r="AF2153" s="15"/>
    </row>
    <row r="2154" spans="1:32" ht="12.75">
      <c r="A2154" s="15"/>
      <c r="U2154" s="15"/>
      <c r="AF2154" s="15"/>
    </row>
    <row r="2155" spans="1:32" ht="12.75">
      <c r="A2155" s="15"/>
      <c r="U2155" s="15"/>
      <c r="AF2155" s="15"/>
    </row>
    <row r="2156" spans="1:32" ht="12.75">
      <c r="A2156" s="15"/>
      <c r="U2156" s="15"/>
      <c r="AF2156" s="15"/>
    </row>
    <row r="2157" spans="1:32" ht="12.75">
      <c r="A2157" s="15"/>
      <c r="U2157" s="15"/>
      <c r="AF2157" s="15"/>
    </row>
    <row r="2158" spans="1:32" ht="12.75">
      <c r="A2158" s="15"/>
      <c r="U2158" s="15"/>
      <c r="AF2158" s="15"/>
    </row>
    <row r="2159" spans="1:32" ht="12.75">
      <c r="A2159" s="15"/>
      <c r="U2159" s="15"/>
      <c r="AF2159" s="15"/>
    </row>
    <row r="2160" spans="1:32" ht="12.75">
      <c r="A2160" s="15"/>
      <c r="U2160" s="15"/>
      <c r="AF2160" s="15"/>
    </row>
    <row r="2161" spans="1:32" ht="12.75">
      <c r="A2161" s="15"/>
      <c r="U2161" s="15"/>
      <c r="AF2161" s="15"/>
    </row>
    <row r="2162" spans="1:32" ht="12.75">
      <c r="A2162" s="15"/>
      <c r="U2162" s="15"/>
      <c r="AF2162" s="15"/>
    </row>
    <row r="2163" spans="1:32" ht="12.75">
      <c r="A2163" s="15"/>
      <c r="U2163" s="15"/>
      <c r="AF2163" s="15"/>
    </row>
    <row r="2164" spans="1:32" ht="12.75">
      <c r="A2164" s="15"/>
      <c r="U2164" s="15"/>
      <c r="AF2164" s="15"/>
    </row>
    <row r="2165" spans="1:32" ht="12.75">
      <c r="A2165" s="15"/>
      <c r="U2165" s="15"/>
      <c r="AF2165" s="15"/>
    </row>
    <row r="2166" spans="1:32" ht="12.75">
      <c r="A2166" s="15"/>
      <c r="U2166" s="15"/>
      <c r="AF2166" s="15"/>
    </row>
    <row r="2167" spans="1:32" ht="12.75">
      <c r="A2167" s="15"/>
      <c r="U2167" s="15"/>
      <c r="AF2167" s="15"/>
    </row>
    <row r="2168" spans="1:32" ht="12.75">
      <c r="A2168" s="15"/>
      <c r="U2168" s="15"/>
      <c r="AF2168" s="15"/>
    </row>
    <row r="2169" spans="1:32" ht="12.75">
      <c r="A2169" s="15"/>
      <c r="U2169" s="15"/>
      <c r="AF2169" s="15"/>
    </row>
    <row r="2170" spans="1:32" ht="12.75">
      <c r="A2170" s="15"/>
      <c r="U2170" s="15"/>
      <c r="AF2170" s="15"/>
    </row>
    <row r="2171" spans="1:32" ht="12.75">
      <c r="A2171" s="15"/>
      <c r="U2171" s="15"/>
      <c r="AF2171" s="15"/>
    </row>
    <row r="2172" spans="1:32" ht="12.75">
      <c r="A2172" s="15"/>
      <c r="U2172" s="15"/>
      <c r="AF2172" s="15"/>
    </row>
    <row r="2173" spans="1:32" ht="12.75">
      <c r="A2173" s="15"/>
      <c r="U2173" s="15"/>
      <c r="AF2173" s="15"/>
    </row>
    <row r="2174" spans="1:32" ht="12.75">
      <c r="A2174" s="15"/>
      <c r="U2174" s="15"/>
      <c r="AF2174" s="15"/>
    </row>
    <row r="2175" spans="1:32" ht="12.75">
      <c r="A2175" s="15"/>
      <c r="U2175" s="15"/>
      <c r="AF2175" s="15"/>
    </row>
    <row r="2176" spans="1:32" ht="12.75">
      <c r="A2176" s="15"/>
      <c r="U2176" s="15"/>
      <c r="AF2176" s="15"/>
    </row>
    <row r="2177" spans="1:32" ht="12.75">
      <c r="A2177" s="15"/>
      <c r="U2177" s="15"/>
      <c r="AF2177" s="15"/>
    </row>
    <row r="2178" spans="1:32" ht="12.75">
      <c r="A2178" s="15"/>
      <c r="U2178" s="15"/>
      <c r="AF2178" s="15"/>
    </row>
    <row r="2179" spans="1:32" ht="12.75">
      <c r="A2179" s="15"/>
      <c r="U2179" s="15"/>
      <c r="AF2179" s="15"/>
    </row>
    <row r="2180" spans="1:32" ht="12.75">
      <c r="A2180" s="15"/>
      <c r="U2180" s="15"/>
      <c r="AF2180" s="15"/>
    </row>
    <row r="2181" spans="1:32" ht="12.75">
      <c r="A2181" s="15"/>
      <c r="U2181" s="15"/>
      <c r="AF2181" s="15"/>
    </row>
    <row r="2182" spans="1:32" ht="12.75">
      <c r="A2182" s="15"/>
      <c r="U2182" s="15"/>
      <c r="AF2182" s="15"/>
    </row>
    <row r="2183" spans="1:32" ht="12.75">
      <c r="A2183" s="15"/>
      <c r="U2183" s="15"/>
      <c r="AF2183" s="15"/>
    </row>
    <row r="2184" spans="1:32" ht="12.75">
      <c r="A2184" s="15"/>
      <c r="U2184" s="15"/>
      <c r="AF2184" s="15"/>
    </row>
    <row r="2185" spans="1:32" ht="12.75">
      <c r="A2185" s="15"/>
      <c r="U2185" s="15"/>
      <c r="AF2185" s="15"/>
    </row>
    <row r="2186" spans="1:32" ht="12.75">
      <c r="A2186" s="15"/>
      <c r="U2186" s="15"/>
      <c r="AF2186" s="15"/>
    </row>
    <row r="2187" spans="1:32" ht="12.75">
      <c r="A2187" s="15"/>
      <c r="U2187" s="15"/>
      <c r="AF2187" s="15"/>
    </row>
    <row r="2188" spans="1:32" ht="12.75">
      <c r="A2188" s="15"/>
      <c r="U2188" s="15"/>
      <c r="AF2188" s="15"/>
    </row>
    <row r="2189" spans="1:32" ht="12.75">
      <c r="A2189" s="15"/>
      <c r="U2189" s="15"/>
      <c r="AF2189" s="15"/>
    </row>
    <row r="2190" spans="1:32" ht="12.75">
      <c r="A2190" s="15"/>
      <c r="U2190" s="15"/>
      <c r="AF2190" s="15"/>
    </row>
    <row r="2191" spans="1:32" ht="12.75">
      <c r="A2191" s="15"/>
      <c r="U2191" s="15"/>
      <c r="AF2191" s="15"/>
    </row>
    <row r="2192" spans="1:32" ht="12.75">
      <c r="A2192" s="15"/>
      <c r="U2192" s="15"/>
      <c r="AF2192" s="15"/>
    </row>
    <row r="2193" spans="1:32" ht="12.75">
      <c r="A2193" s="15"/>
      <c r="U2193" s="15"/>
      <c r="AF2193" s="15"/>
    </row>
    <row r="2194" spans="1:32" ht="12.75">
      <c r="A2194" s="15"/>
      <c r="U2194" s="15"/>
      <c r="AF2194" s="15"/>
    </row>
    <row r="2195" spans="1:32" ht="12.75">
      <c r="A2195" s="15"/>
      <c r="U2195" s="15"/>
      <c r="AF2195" s="15"/>
    </row>
    <row r="2196" spans="1:32" ht="12.75">
      <c r="A2196" s="15"/>
      <c r="U2196" s="15"/>
      <c r="AF2196" s="15"/>
    </row>
    <row r="2197" spans="1:32" ht="12.75">
      <c r="A2197" s="15"/>
      <c r="U2197" s="15"/>
      <c r="AF2197" s="15"/>
    </row>
    <row r="2198" spans="1:32" ht="12.75">
      <c r="A2198" s="15"/>
      <c r="U2198" s="15"/>
      <c r="AF2198" s="15"/>
    </row>
    <row r="2199" spans="1:32" ht="12.75">
      <c r="A2199" s="15"/>
      <c r="U2199" s="15"/>
      <c r="AF2199" s="15"/>
    </row>
    <row r="2200" spans="1:32" ht="12.75">
      <c r="A2200" s="15"/>
      <c r="U2200" s="15"/>
      <c r="AF2200" s="15"/>
    </row>
    <row r="2201" spans="1:32" ht="12.75">
      <c r="A2201" s="15"/>
      <c r="U2201" s="15"/>
      <c r="AF2201" s="15"/>
    </row>
    <row r="2202" spans="1:32" ht="12.75">
      <c r="A2202" s="15"/>
      <c r="U2202" s="15"/>
      <c r="AF2202" s="15"/>
    </row>
    <row r="2203" spans="1:32" ht="12.75">
      <c r="A2203" s="15"/>
      <c r="U2203" s="15"/>
      <c r="AF2203" s="15"/>
    </row>
    <row r="2204" spans="1:32" ht="12.75">
      <c r="A2204" s="15"/>
      <c r="U2204" s="15"/>
      <c r="AF2204" s="15"/>
    </row>
    <row r="2205" spans="1:32" ht="12.75">
      <c r="A2205" s="15"/>
      <c r="U2205" s="15"/>
      <c r="AF2205" s="15"/>
    </row>
    <row r="2206" spans="1:32" ht="12.75">
      <c r="A2206" s="15"/>
      <c r="U2206" s="15"/>
      <c r="AF2206" s="15"/>
    </row>
    <row r="2207" spans="1:32" ht="12.75">
      <c r="A2207" s="15"/>
      <c r="U2207" s="15"/>
      <c r="AF2207" s="15"/>
    </row>
    <row r="2208" spans="1:32" ht="12.75">
      <c r="A2208" s="15"/>
      <c r="U2208" s="15"/>
      <c r="AF2208" s="15"/>
    </row>
    <row r="2209" spans="1:32" ht="12.75">
      <c r="A2209" s="15"/>
      <c r="U2209" s="15"/>
      <c r="AF2209" s="15"/>
    </row>
    <row r="2210" spans="1:32" ht="12.75">
      <c r="A2210" s="15"/>
      <c r="U2210" s="15"/>
      <c r="AF2210" s="15"/>
    </row>
    <row r="2211" spans="1:32" ht="12.75">
      <c r="A2211" s="15"/>
      <c r="U2211" s="15"/>
      <c r="AF2211" s="15"/>
    </row>
    <row r="2212" spans="1:32" ht="12.75">
      <c r="A2212" s="15"/>
      <c r="U2212" s="15"/>
      <c r="AF2212" s="15"/>
    </row>
    <row r="2213" spans="1:32" ht="12.75">
      <c r="A2213" s="15"/>
      <c r="U2213" s="15"/>
      <c r="AF2213" s="15"/>
    </row>
    <row r="2214" spans="1:32" ht="12.75">
      <c r="A2214" s="15"/>
      <c r="U2214" s="15"/>
      <c r="AF2214" s="15"/>
    </row>
    <row r="2215" spans="1:32" ht="12.75">
      <c r="A2215" s="15"/>
      <c r="U2215" s="15"/>
      <c r="AF2215" s="15"/>
    </row>
    <row r="2216" spans="1:32" ht="12.75">
      <c r="A2216" s="15"/>
      <c r="U2216" s="15"/>
      <c r="AF2216" s="15"/>
    </row>
    <row r="2217" spans="1:32" ht="12.75">
      <c r="A2217" s="15"/>
      <c r="U2217" s="15"/>
      <c r="AF2217" s="15"/>
    </row>
    <row r="2218" spans="1:32" ht="12.75">
      <c r="A2218" s="15"/>
      <c r="U2218" s="15"/>
      <c r="AF2218" s="15"/>
    </row>
    <row r="2219" spans="1:32" ht="12.75">
      <c r="A2219" s="15"/>
      <c r="U2219" s="15"/>
      <c r="AF2219" s="15"/>
    </row>
    <row r="2220" spans="1:32" ht="12.75">
      <c r="A2220" s="15"/>
      <c r="U2220" s="15"/>
      <c r="AF2220" s="15"/>
    </row>
    <row r="2221" spans="1:32" ht="12.75">
      <c r="A2221" s="15"/>
      <c r="U2221" s="15"/>
      <c r="AF2221" s="15"/>
    </row>
    <row r="2222" spans="1:32" ht="12.75">
      <c r="A2222" s="15"/>
      <c r="U2222" s="15"/>
      <c r="AF2222" s="15"/>
    </row>
    <row r="2223" spans="1:32" ht="12.75">
      <c r="A2223" s="15"/>
      <c r="U2223" s="15"/>
      <c r="AF2223" s="15"/>
    </row>
    <row r="2224" spans="1:32" ht="12.75">
      <c r="A2224" s="15"/>
      <c r="U2224" s="15"/>
      <c r="AF2224" s="15"/>
    </row>
    <row r="2225" spans="1:32" ht="12.75">
      <c r="A2225" s="15"/>
      <c r="U2225" s="15"/>
      <c r="AF2225" s="15"/>
    </row>
    <row r="2226" spans="1:32" ht="12.75">
      <c r="A2226" s="15"/>
      <c r="U2226" s="15"/>
      <c r="AF2226" s="15"/>
    </row>
    <row r="2227" spans="1:32" ht="12.75">
      <c r="A2227" s="15"/>
      <c r="U2227" s="15"/>
      <c r="AF2227" s="15"/>
    </row>
    <row r="2228" spans="1:32" ht="12.75">
      <c r="A2228" s="15"/>
      <c r="U2228" s="15"/>
      <c r="AF2228" s="15"/>
    </row>
    <row r="2229" spans="1:32" ht="12.75">
      <c r="A2229" s="15"/>
      <c r="U2229" s="15"/>
      <c r="AF2229" s="15"/>
    </row>
    <row r="2230" spans="1:32" ht="12.75">
      <c r="A2230" s="15"/>
      <c r="U2230" s="15"/>
      <c r="AF2230" s="15"/>
    </row>
    <row r="2231" spans="1:32" ht="12.75">
      <c r="A2231" s="15"/>
      <c r="U2231" s="15"/>
      <c r="AF2231" s="15"/>
    </row>
    <row r="2232" spans="1:32" ht="12.75">
      <c r="A2232" s="15"/>
      <c r="U2232" s="15"/>
      <c r="AF2232" s="15"/>
    </row>
    <row r="2233" spans="1:32" ht="12.75">
      <c r="A2233" s="15"/>
      <c r="U2233" s="15"/>
      <c r="AF2233" s="15"/>
    </row>
    <row r="2234" spans="1:32" ht="12.75">
      <c r="A2234" s="15"/>
      <c r="U2234" s="15"/>
      <c r="AF2234" s="15"/>
    </row>
    <row r="2235" spans="1:32" ht="12.75">
      <c r="A2235" s="15"/>
      <c r="U2235" s="15"/>
      <c r="AF2235" s="15"/>
    </row>
    <row r="2236" spans="1:32" ht="12.75">
      <c r="A2236" s="15"/>
      <c r="U2236" s="15"/>
      <c r="AF2236" s="15"/>
    </row>
    <row r="2237" spans="1:32" ht="12.75">
      <c r="A2237" s="15"/>
      <c r="U2237" s="15"/>
      <c r="AF2237" s="15"/>
    </row>
    <row r="2238" spans="1:32" ht="12.75">
      <c r="A2238" s="15"/>
      <c r="U2238" s="15"/>
      <c r="AF2238" s="15"/>
    </row>
    <row r="2239" spans="1:32" ht="12.75">
      <c r="A2239" s="15"/>
      <c r="U2239" s="15"/>
      <c r="AF2239" s="15"/>
    </row>
    <row r="2240" spans="1:32" ht="12.75">
      <c r="A2240" s="15"/>
      <c r="U2240" s="15"/>
      <c r="AF2240" s="15"/>
    </row>
    <row r="2241" spans="1:32" ht="12.75">
      <c r="A2241" s="15"/>
      <c r="U2241" s="15"/>
      <c r="AF2241" s="15"/>
    </row>
    <row r="2242" spans="1:32" ht="12.75">
      <c r="A2242" s="15"/>
      <c r="U2242" s="15"/>
      <c r="AF2242" s="15"/>
    </row>
    <row r="2243" spans="1:32" ht="12.75">
      <c r="A2243" s="15"/>
      <c r="U2243" s="15"/>
      <c r="AF2243" s="15"/>
    </row>
    <row r="2244" spans="1:32" ht="12.75">
      <c r="A2244" s="15"/>
      <c r="U2244" s="15"/>
      <c r="AF2244" s="15"/>
    </row>
    <row r="2245" spans="1:32" ht="12.75">
      <c r="A2245" s="15"/>
      <c r="U2245" s="15"/>
      <c r="AF2245" s="15"/>
    </row>
    <row r="2246" spans="1:32" ht="12.75">
      <c r="A2246" s="15"/>
      <c r="U2246" s="15"/>
      <c r="AF2246" s="15"/>
    </row>
    <row r="2247" spans="1:32" ht="12.75">
      <c r="A2247" s="15"/>
      <c r="U2247" s="15"/>
      <c r="AF2247" s="15"/>
    </row>
    <row r="2248" spans="1:32" ht="12.75">
      <c r="A2248" s="15"/>
      <c r="U2248" s="15"/>
      <c r="AF2248" s="15"/>
    </row>
    <row r="2249" spans="1:32" ht="12.75">
      <c r="A2249" s="15"/>
      <c r="U2249" s="15"/>
      <c r="AF2249" s="15"/>
    </row>
    <row r="2250" spans="1:32" ht="12.75">
      <c r="A2250" s="15"/>
      <c r="U2250" s="15"/>
      <c r="AF2250" s="15"/>
    </row>
    <row r="2251" spans="1:32" ht="12.75">
      <c r="A2251" s="15"/>
      <c r="U2251" s="15"/>
      <c r="AF2251" s="15"/>
    </row>
    <row r="2252" spans="1:32" ht="12.75">
      <c r="A2252" s="15"/>
      <c r="U2252" s="15"/>
      <c r="AF2252" s="15"/>
    </row>
    <row r="2253" spans="1:32" ht="12.75">
      <c r="A2253" s="15"/>
      <c r="U2253" s="15"/>
      <c r="AF2253" s="15"/>
    </row>
    <row r="2254" spans="1:32" ht="12.75">
      <c r="A2254" s="15"/>
      <c r="U2254" s="15"/>
      <c r="AF2254" s="15"/>
    </row>
    <row r="2255" spans="1:32" ht="12.75">
      <c r="A2255" s="15"/>
      <c r="U2255" s="15"/>
      <c r="AF2255" s="15"/>
    </row>
    <row r="2256" spans="1:32" ht="12.75">
      <c r="A2256" s="15"/>
      <c r="U2256" s="15"/>
      <c r="AF2256" s="15"/>
    </row>
    <row r="2257" spans="1:32" ht="12.75">
      <c r="A2257" s="15"/>
      <c r="U2257" s="15"/>
      <c r="AF2257" s="15"/>
    </row>
    <row r="2258" spans="1:32" ht="12.75">
      <c r="A2258" s="15"/>
      <c r="U2258" s="15"/>
      <c r="AF2258" s="15"/>
    </row>
    <row r="2259" spans="1:32" ht="12.75">
      <c r="A2259" s="15"/>
      <c r="U2259" s="15"/>
      <c r="AF2259" s="15"/>
    </row>
    <row r="2260" spans="1:32" ht="12.75">
      <c r="A2260" s="15"/>
      <c r="U2260" s="15"/>
      <c r="AF2260" s="15"/>
    </row>
    <row r="2261" spans="1:32" ht="12.75">
      <c r="A2261" s="15"/>
      <c r="U2261" s="15"/>
      <c r="AF2261" s="15"/>
    </row>
    <row r="2262" spans="1:32" ht="12.75">
      <c r="A2262" s="15"/>
      <c r="U2262" s="15"/>
      <c r="AF2262" s="15"/>
    </row>
    <row r="2263" spans="1:32" ht="12.75">
      <c r="A2263" s="15"/>
      <c r="U2263" s="15"/>
      <c r="AF2263" s="15"/>
    </row>
    <row r="2264" spans="1:32" ht="12.75">
      <c r="A2264" s="15"/>
      <c r="U2264" s="15"/>
      <c r="AF2264" s="15"/>
    </row>
    <row r="2265" spans="1:32" ht="12.75">
      <c r="A2265" s="15"/>
      <c r="U2265" s="15"/>
      <c r="AF2265" s="15"/>
    </row>
    <row r="2266" spans="1:32" ht="12.75">
      <c r="A2266" s="15"/>
      <c r="U2266" s="15"/>
      <c r="AF2266" s="15"/>
    </row>
    <row r="2267" spans="1:32" ht="12.75">
      <c r="A2267" s="15"/>
      <c r="U2267" s="15"/>
      <c r="AF2267" s="15"/>
    </row>
    <row r="2268" spans="1:32" ht="12.75">
      <c r="A2268" s="15"/>
      <c r="U2268" s="15"/>
      <c r="AF2268" s="15"/>
    </row>
    <row r="2269" spans="1:32" ht="12.75">
      <c r="A2269" s="15"/>
      <c r="U2269" s="15"/>
      <c r="AF2269" s="15"/>
    </row>
    <row r="2270" spans="1:32" ht="12.75">
      <c r="A2270" s="15"/>
      <c r="U2270" s="15"/>
      <c r="AF2270" s="15"/>
    </row>
    <row r="2271" spans="1:32" ht="12.75">
      <c r="A2271" s="15"/>
      <c r="U2271" s="15"/>
      <c r="AF2271" s="15"/>
    </row>
    <row r="2272" spans="1:32" ht="12.75">
      <c r="A2272" s="15"/>
      <c r="U2272" s="15"/>
      <c r="AF2272" s="15"/>
    </row>
    <row r="2273" spans="1:32" ht="12.75">
      <c r="A2273" s="15"/>
      <c r="U2273" s="15"/>
      <c r="AF2273" s="15"/>
    </row>
    <row r="2274" spans="1:32" ht="12.75">
      <c r="A2274" s="15"/>
      <c r="U2274" s="15"/>
      <c r="AF2274" s="15"/>
    </row>
    <row r="2275" spans="1:32" ht="12.75">
      <c r="A2275" s="15"/>
      <c r="U2275" s="15"/>
      <c r="AF2275" s="15"/>
    </row>
    <row r="2276" spans="1:32" ht="12.75">
      <c r="A2276" s="15"/>
      <c r="U2276" s="15"/>
      <c r="AF2276" s="15"/>
    </row>
    <row r="2277" spans="1:32" ht="12.75">
      <c r="A2277" s="15"/>
      <c r="U2277" s="15"/>
      <c r="AF2277" s="15"/>
    </row>
    <row r="2278" spans="1:32" ht="12.75">
      <c r="A2278" s="15"/>
      <c r="U2278" s="15"/>
      <c r="AF2278" s="15"/>
    </row>
    <row r="2279" spans="1:32" ht="12.75">
      <c r="A2279" s="15"/>
      <c r="U2279" s="15"/>
      <c r="AF2279" s="15"/>
    </row>
    <row r="2280" spans="1:32" ht="12.75">
      <c r="A2280" s="15"/>
      <c r="U2280" s="15"/>
      <c r="AF2280" s="15"/>
    </row>
    <row r="2281" spans="1:32" ht="12.75">
      <c r="A2281" s="15"/>
      <c r="U2281" s="15"/>
      <c r="AF2281" s="15"/>
    </row>
    <row r="2282" spans="1:32" ht="12.75">
      <c r="A2282" s="15"/>
      <c r="U2282" s="15"/>
      <c r="AF2282" s="15"/>
    </row>
    <row r="2283" spans="1:32" ht="12.75">
      <c r="A2283" s="15"/>
      <c r="U2283" s="15"/>
      <c r="AF2283" s="15"/>
    </row>
    <row r="2284" spans="1:32" ht="12.75">
      <c r="A2284" s="15"/>
      <c r="U2284" s="15"/>
      <c r="AF2284" s="15"/>
    </row>
    <row r="2285" spans="1:32" ht="12.75">
      <c r="A2285" s="15"/>
      <c r="U2285" s="15"/>
      <c r="AF2285" s="15"/>
    </row>
    <row r="2286" spans="1:32" ht="12.75">
      <c r="A2286" s="15"/>
      <c r="U2286" s="15"/>
      <c r="AF2286" s="15"/>
    </row>
    <row r="2287" spans="1:32" ht="12.75">
      <c r="A2287" s="15"/>
      <c r="U2287" s="15"/>
      <c r="AF2287" s="15"/>
    </row>
    <row r="2288" spans="1:32" ht="12.75">
      <c r="A2288" s="15"/>
      <c r="U2288" s="15"/>
      <c r="AF2288" s="15"/>
    </row>
    <row r="2289" spans="1:32" ht="12.75">
      <c r="A2289" s="15"/>
      <c r="U2289" s="15"/>
      <c r="AF2289" s="15"/>
    </row>
    <row r="2290" spans="1:32" ht="12.75">
      <c r="A2290" s="15"/>
      <c r="U2290" s="15"/>
      <c r="AF2290" s="15"/>
    </row>
    <row r="2291" spans="1:32" ht="12.75">
      <c r="A2291" s="15"/>
      <c r="U2291" s="15"/>
      <c r="AF2291" s="15"/>
    </row>
    <row r="2292" spans="1:32" ht="12.75">
      <c r="A2292" s="15"/>
      <c r="U2292" s="15"/>
      <c r="AF2292" s="15"/>
    </row>
    <row r="2293" spans="1:32" ht="12.75">
      <c r="A2293" s="15"/>
      <c r="U2293" s="15"/>
      <c r="AF2293" s="15"/>
    </row>
    <row r="2294" spans="1:32" ht="12.75">
      <c r="A2294" s="15"/>
      <c r="U2294" s="15"/>
      <c r="AF2294" s="15"/>
    </row>
    <row r="2295" spans="1:32" ht="12.75">
      <c r="A2295" s="15"/>
      <c r="U2295" s="15"/>
      <c r="AF2295" s="15"/>
    </row>
    <row r="2296" spans="1:32" ht="12.75">
      <c r="A2296" s="15"/>
      <c r="U2296" s="15"/>
      <c r="AF2296" s="15"/>
    </row>
    <row r="2297" spans="1:32" ht="12.75">
      <c r="A2297" s="15"/>
      <c r="U2297" s="15"/>
      <c r="AF2297" s="15"/>
    </row>
    <row r="2298" spans="1:32" ht="12.75">
      <c r="A2298" s="15"/>
      <c r="U2298" s="15"/>
      <c r="AF2298" s="15"/>
    </row>
    <row r="2299" spans="1:32" ht="12.75">
      <c r="A2299" s="15"/>
      <c r="U2299" s="15"/>
      <c r="AF2299" s="15"/>
    </row>
    <row r="2300" spans="1:32" ht="12.75">
      <c r="A2300" s="15"/>
      <c r="U2300" s="15"/>
      <c r="AF2300" s="15"/>
    </row>
    <row r="2301" spans="1:32" ht="12.75">
      <c r="A2301" s="15"/>
      <c r="U2301" s="15"/>
      <c r="AF2301" s="15"/>
    </row>
    <row r="2302" spans="1:32" ht="12.75">
      <c r="A2302" s="15"/>
      <c r="U2302" s="15"/>
      <c r="AF2302" s="15"/>
    </row>
    <row r="2303" spans="1:32" ht="12.75">
      <c r="A2303" s="15"/>
      <c r="U2303" s="15"/>
      <c r="AF2303" s="15"/>
    </row>
    <row r="2304" spans="1:32" ht="12.75">
      <c r="A2304" s="15"/>
      <c r="U2304" s="15"/>
      <c r="AF2304" s="15"/>
    </row>
    <row r="2305" spans="1:32" ht="12.75">
      <c r="A2305" s="15"/>
      <c r="U2305" s="15"/>
      <c r="AF2305" s="15"/>
    </row>
    <row r="2306" spans="1:32" ht="12.75">
      <c r="A2306" s="15"/>
      <c r="U2306" s="15"/>
      <c r="AF2306" s="15"/>
    </row>
    <row r="2307" spans="1:32" ht="12.75">
      <c r="A2307" s="15"/>
      <c r="U2307" s="15"/>
      <c r="AF2307" s="15"/>
    </row>
    <row r="2308" spans="1:32" ht="12.75">
      <c r="A2308" s="15"/>
      <c r="U2308" s="15"/>
      <c r="AF2308" s="15"/>
    </row>
    <row r="2309" spans="1:32" ht="12.75">
      <c r="A2309" s="15"/>
      <c r="U2309" s="15"/>
      <c r="AF2309" s="15"/>
    </row>
    <row r="2310" spans="1:32" ht="12.75">
      <c r="A2310" s="15"/>
      <c r="U2310" s="15"/>
      <c r="AF2310" s="15"/>
    </row>
    <row r="2311" spans="1:32" ht="12.75">
      <c r="A2311" s="15"/>
      <c r="U2311" s="15"/>
      <c r="AF2311" s="15"/>
    </row>
    <row r="2312" spans="1:32" ht="12.75">
      <c r="A2312" s="15"/>
      <c r="U2312" s="15"/>
      <c r="AF2312" s="15"/>
    </row>
    <row r="2313" spans="1:32" ht="12.75">
      <c r="A2313" s="15"/>
      <c r="U2313" s="15"/>
      <c r="AF2313" s="15"/>
    </row>
    <row r="2314" spans="1:32" ht="12.75">
      <c r="A2314" s="15"/>
      <c r="U2314" s="15"/>
      <c r="AF2314" s="15"/>
    </row>
    <row r="2315" spans="1:32" ht="12.75">
      <c r="A2315" s="15"/>
      <c r="U2315" s="15"/>
      <c r="AF2315" s="15"/>
    </row>
    <row r="2316" spans="1:32" ht="12.75">
      <c r="A2316" s="15"/>
      <c r="U2316" s="15"/>
      <c r="AF2316" s="15"/>
    </row>
    <row r="2317" spans="1:32" ht="12.75">
      <c r="A2317" s="15"/>
      <c r="U2317" s="15"/>
      <c r="AF2317" s="15"/>
    </row>
    <row r="2318" spans="1:32" ht="12.75">
      <c r="A2318" s="15"/>
      <c r="U2318" s="15"/>
      <c r="AF2318" s="15"/>
    </row>
    <row r="2319" spans="1:32" ht="12.75">
      <c r="A2319" s="15"/>
      <c r="U2319" s="15"/>
      <c r="AF2319" s="15"/>
    </row>
    <row r="2320" spans="1:32" ht="12.75">
      <c r="A2320" s="15"/>
      <c r="U2320" s="15"/>
      <c r="AF2320" s="15"/>
    </row>
    <row r="2321" spans="1:32" ht="12.75">
      <c r="A2321" s="15"/>
      <c r="U2321" s="15"/>
      <c r="AF2321" s="15"/>
    </row>
    <row r="2322" spans="1:32" ht="12.75">
      <c r="A2322" s="15"/>
      <c r="U2322" s="15"/>
      <c r="AF2322" s="15"/>
    </row>
    <row r="2323" spans="1:32" ht="12.75">
      <c r="A2323" s="15"/>
      <c r="U2323" s="15"/>
      <c r="AF2323" s="15"/>
    </row>
    <row r="2324" spans="1:32" ht="12.75">
      <c r="A2324" s="15"/>
      <c r="U2324" s="15"/>
      <c r="AF2324" s="15"/>
    </row>
    <row r="2325" spans="1:32" ht="12.75">
      <c r="A2325" s="15"/>
      <c r="U2325" s="15"/>
      <c r="AF2325" s="15"/>
    </row>
    <row r="2326" spans="1:32" ht="12.75">
      <c r="A2326" s="15"/>
      <c r="U2326" s="15"/>
      <c r="AF2326" s="15"/>
    </row>
    <row r="2327" spans="1:32" ht="12.75">
      <c r="A2327" s="15"/>
      <c r="U2327" s="15"/>
      <c r="AF2327" s="15"/>
    </row>
    <row r="2328" spans="1:32" ht="12.75">
      <c r="A2328" s="15"/>
      <c r="U2328" s="15"/>
      <c r="AF2328" s="15"/>
    </row>
    <row r="2329" spans="1:32" ht="12.75">
      <c r="A2329" s="15"/>
      <c r="U2329" s="15"/>
      <c r="AF2329" s="15"/>
    </row>
    <row r="2330" spans="1:32" ht="12.75">
      <c r="A2330" s="15"/>
      <c r="U2330" s="15"/>
      <c r="AF2330" s="15"/>
    </row>
    <row r="2331" spans="1:32" ht="12.75">
      <c r="A2331" s="15"/>
      <c r="U2331" s="15"/>
      <c r="AF2331" s="15"/>
    </row>
    <row r="2332" spans="1:32" ht="12.75">
      <c r="A2332" s="15"/>
      <c r="U2332" s="15"/>
      <c r="AF2332" s="15"/>
    </row>
    <row r="2333" spans="1:32" ht="12.75">
      <c r="A2333" s="15"/>
      <c r="U2333" s="15"/>
      <c r="AF2333" s="15"/>
    </row>
    <row r="2334" spans="1:32" ht="12.75">
      <c r="A2334" s="15"/>
      <c r="U2334" s="15"/>
      <c r="AF2334" s="15"/>
    </row>
    <row r="2335" spans="1:32" ht="12.75">
      <c r="A2335" s="15"/>
      <c r="U2335" s="15"/>
      <c r="AF2335" s="15"/>
    </row>
    <row r="2336" spans="1:32" ht="12.75">
      <c r="A2336" s="15"/>
      <c r="U2336" s="15"/>
      <c r="AF2336" s="15"/>
    </row>
    <row r="2337" spans="1:32" ht="12.75">
      <c r="A2337" s="15"/>
      <c r="U2337" s="15"/>
      <c r="AF2337" s="15"/>
    </row>
    <row r="2338" spans="1:32" ht="12.75">
      <c r="A2338" s="15"/>
      <c r="U2338" s="15"/>
      <c r="AF2338" s="15"/>
    </row>
    <row r="2339" spans="1:32" ht="12.75">
      <c r="A2339" s="15"/>
      <c r="U2339" s="15"/>
      <c r="AF2339" s="15"/>
    </row>
    <row r="2340" spans="1:32" ht="12.75">
      <c r="A2340" s="15"/>
      <c r="U2340" s="15"/>
      <c r="AF2340" s="15"/>
    </row>
    <row r="2341" spans="1:32" ht="12.75">
      <c r="A2341" s="15"/>
      <c r="U2341" s="15"/>
      <c r="AF2341" s="15"/>
    </row>
    <row r="2342" spans="1:32" ht="12.75">
      <c r="A2342" s="15"/>
      <c r="U2342" s="15"/>
      <c r="AF2342" s="15"/>
    </row>
    <row r="2343" spans="1:32" ht="12.75">
      <c r="A2343" s="15"/>
      <c r="U2343" s="15"/>
      <c r="AF2343" s="15"/>
    </row>
    <row r="2344" spans="1:32" ht="12.75">
      <c r="A2344" s="15"/>
      <c r="U2344" s="15"/>
      <c r="AF2344" s="15"/>
    </row>
    <row r="2345" spans="1:32" ht="12.75">
      <c r="A2345" s="15"/>
      <c r="U2345" s="15"/>
      <c r="AF2345" s="15"/>
    </row>
    <row r="2346" spans="1:32" ht="12.75">
      <c r="A2346" s="15"/>
      <c r="U2346" s="15"/>
      <c r="AF2346" s="15"/>
    </row>
    <row r="2347" spans="1:32" ht="12.75">
      <c r="A2347" s="15"/>
      <c r="U2347" s="15"/>
      <c r="AF2347" s="15"/>
    </row>
    <row r="2348" spans="1:32" ht="12.75">
      <c r="A2348" s="15"/>
      <c r="U2348" s="15"/>
      <c r="AF2348" s="15"/>
    </row>
    <row r="2349" spans="1:32" ht="12.75">
      <c r="A2349" s="15"/>
      <c r="U2349" s="15"/>
      <c r="AF2349" s="15"/>
    </row>
    <row r="2350" spans="1:32" ht="12.75">
      <c r="A2350" s="15"/>
      <c r="U2350" s="15"/>
      <c r="AF2350" s="15"/>
    </row>
    <row r="2351" spans="1:32" ht="12.75">
      <c r="A2351" s="15"/>
      <c r="U2351" s="15"/>
      <c r="AF2351" s="15"/>
    </row>
    <row r="2352" spans="1:32" ht="12.75">
      <c r="A2352" s="15"/>
      <c r="U2352" s="15"/>
      <c r="AF2352" s="15"/>
    </row>
    <row r="2353" spans="1:32" ht="12.75">
      <c r="A2353" s="15"/>
      <c r="U2353" s="15"/>
      <c r="AF2353" s="15"/>
    </row>
    <row r="2354" spans="1:32" ht="12.75">
      <c r="A2354" s="15"/>
      <c r="U2354" s="15"/>
      <c r="AF2354" s="15"/>
    </row>
    <row r="2355" spans="1:32" ht="12.75">
      <c r="A2355" s="15"/>
      <c r="U2355" s="15"/>
      <c r="AF2355" s="15"/>
    </row>
    <row r="2356" spans="1:32" ht="12.75">
      <c r="A2356" s="15"/>
      <c r="U2356" s="15"/>
      <c r="AF2356" s="15"/>
    </row>
    <row r="2357" spans="1:32" ht="12.75">
      <c r="A2357" s="15"/>
      <c r="U2357" s="15"/>
      <c r="AF2357" s="15"/>
    </row>
    <row r="2358" spans="1:32" ht="12.75">
      <c r="A2358" s="15"/>
      <c r="U2358" s="15"/>
      <c r="AF2358" s="15"/>
    </row>
    <row r="2359" spans="1:32" ht="12.75">
      <c r="A2359" s="15"/>
      <c r="U2359" s="15"/>
      <c r="AF2359" s="15"/>
    </row>
    <row r="2360" spans="1:32" ht="12.75">
      <c r="A2360" s="15"/>
      <c r="U2360" s="15"/>
      <c r="AF2360" s="15"/>
    </row>
    <row r="2361" spans="1:32" ht="12.75">
      <c r="A2361" s="15"/>
      <c r="U2361" s="15"/>
      <c r="AF2361" s="15"/>
    </row>
    <row r="2362" spans="1:32" ht="12.75">
      <c r="A2362" s="15"/>
      <c r="U2362" s="15"/>
      <c r="AF2362" s="15"/>
    </row>
    <row r="2363" spans="1:32" ht="12.75">
      <c r="A2363" s="15"/>
      <c r="U2363" s="15"/>
      <c r="AF2363" s="15"/>
    </row>
    <row r="2364" spans="1:32" ht="12.75">
      <c r="A2364" s="15"/>
      <c r="U2364" s="15"/>
      <c r="AF2364" s="15"/>
    </row>
    <row r="2365" spans="1:32" ht="12.75">
      <c r="A2365" s="15"/>
      <c r="U2365" s="15"/>
      <c r="AF2365" s="15"/>
    </row>
    <row r="2366" spans="1:32" ht="12.75">
      <c r="A2366" s="15"/>
      <c r="U2366" s="15"/>
      <c r="AF2366" s="15"/>
    </row>
    <row r="2367" spans="1:32" ht="12.75">
      <c r="A2367" s="15"/>
      <c r="U2367" s="15"/>
      <c r="AF2367" s="15"/>
    </row>
    <row r="2368" spans="1:32" ht="12.75">
      <c r="A2368" s="15"/>
      <c r="U2368" s="15"/>
      <c r="AF2368" s="15"/>
    </row>
    <row r="2369" spans="1:32" ht="12.75">
      <c r="A2369" s="15"/>
      <c r="U2369" s="15"/>
      <c r="AF2369" s="15"/>
    </row>
    <row r="2370" spans="1:32" ht="12.75">
      <c r="A2370" s="15"/>
      <c r="U2370" s="15"/>
      <c r="AF2370" s="15"/>
    </row>
    <row r="2371" spans="1:32" ht="12.75">
      <c r="A2371" s="15"/>
      <c r="U2371" s="15"/>
      <c r="AF2371" s="15"/>
    </row>
    <row r="2372" spans="1:32" ht="12.75">
      <c r="A2372" s="15"/>
      <c r="U2372" s="15"/>
      <c r="AF2372" s="15"/>
    </row>
    <row r="2373" spans="1:32" ht="12.75">
      <c r="A2373" s="15"/>
      <c r="U2373" s="15"/>
      <c r="AF2373" s="15"/>
    </row>
    <row r="2374" spans="1:32" ht="12.75">
      <c r="A2374" s="15"/>
      <c r="U2374" s="15"/>
      <c r="AF2374" s="15"/>
    </row>
    <row r="2375" spans="1:32" ht="12.75">
      <c r="A2375" s="15"/>
      <c r="U2375" s="15"/>
      <c r="AF2375" s="15"/>
    </row>
    <row r="2376" spans="1:32" ht="12.75">
      <c r="A2376" s="15"/>
      <c r="U2376" s="15"/>
      <c r="AF2376" s="15"/>
    </row>
    <row r="2377" spans="1:32" ht="12.75">
      <c r="A2377" s="15"/>
      <c r="U2377" s="15"/>
      <c r="AF2377" s="15"/>
    </row>
    <row r="2378" spans="1:32" ht="12.75">
      <c r="A2378" s="15"/>
      <c r="U2378" s="15"/>
      <c r="AF2378" s="15"/>
    </row>
    <row r="2379" spans="1:32" ht="12.75">
      <c r="A2379" s="15"/>
      <c r="U2379" s="15"/>
      <c r="AF2379" s="15"/>
    </row>
    <row r="2380" spans="1:32" ht="12.75">
      <c r="A2380" s="15"/>
      <c r="U2380" s="15"/>
      <c r="AF2380" s="15"/>
    </row>
    <row r="2381" spans="1:32" ht="12.75">
      <c r="A2381" s="15"/>
      <c r="U2381" s="15"/>
      <c r="AF2381" s="15"/>
    </row>
    <row r="2382" spans="1:32" ht="12.75">
      <c r="A2382" s="15"/>
      <c r="U2382" s="15"/>
      <c r="AF2382" s="15"/>
    </row>
    <row r="2383" spans="1:32" ht="12.75">
      <c r="A2383" s="15"/>
      <c r="U2383" s="15"/>
      <c r="AF2383" s="15"/>
    </row>
    <row r="2384" spans="1:32" ht="12.75">
      <c r="A2384" s="15"/>
      <c r="U2384" s="15"/>
      <c r="AF2384" s="15"/>
    </row>
    <row r="2385" spans="1:32" ht="12.75">
      <c r="A2385" s="15"/>
      <c r="U2385" s="15"/>
      <c r="AF2385" s="15"/>
    </row>
    <row r="2386" spans="1:32" ht="12.75">
      <c r="A2386" s="15"/>
      <c r="U2386" s="15"/>
      <c r="AF2386" s="15"/>
    </row>
    <row r="2387" spans="1:32" ht="12.75">
      <c r="A2387" s="15"/>
      <c r="U2387" s="15"/>
      <c r="AF2387" s="15"/>
    </row>
    <row r="2388" spans="1:32" ht="12.75">
      <c r="A2388" s="15"/>
      <c r="U2388" s="15"/>
      <c r="AF2388" s="15"/>
    </row>
    <row r="2389" spans="1:32" ht="12.75">
      <c r="A2389" s="15"/>
      <c r="U2389" s="15"/>
      <c r="AF2389" s="15"/>
    </row>
    <row r="2390" spans="1:32" ht="12.75">
      <c r="A2390" s="15"/>
      <c r="U2390" s="15"/>
      <c r="AF2390" s="15"/>
    </row>
    <row r="2391" spans="1:32" ht="12.75">
      <c r="A2391" s="15"/>
      <c r="U2391" s="15"/>
      <c r="AF2391" s="15"/>
    </row>
    <row r="2392" spans="1:32" ht="12.75">
      <c r="A2392" s="15"/>
      <c r="U2392" s="15"/>
      <c r="AF2392" s="15"/>
    </row>
    <row r="2393" spans="1:32" ht="12.75">
      <c r="A2393" s="15"/>
      <c r="U2393" s="15"/>
      <c r="AF2393" s="15"/>
    </row>
    <row r="2394" spans="1:32" ht="12.75">
      <c r="A2394" s="15"/>
      <c r="U2394" s="15"/>
      <c r="AF2394" s="15"/>
    </row>
    <row r="2395" spans="1:32" ht="12.75">
      <c r="A2395" s="15"/>
      <c r="U2395" s="15"/>
      <c r="AF2395" s="15"/>
    </row>
    <row r="2396" spans="1:32" ht="12.75">
      <c r="A2396" s="15"/>
      <c r="U2396" s="15"/>
      <c r="AF2396" s="15"/>
    </row>
    <row r="2397" spans="1:32" ht="12.75">
      <c r="A2397" s="15"/>
      <c r="U2397" s="15"/>
      <c r="AF2397" s="15"/>
    </row>
    <row r="2398" spans="1:32" ht="12.75">
      <c r="A2398" s="15"/>
      <c r="U2398" s="15"/>
      <c r="AF2398" s="15"/>
    </row>
    <row r="2399" spans="1:32" ht="12.75">
      <c r="A2399" s="15"/>
      <c r="U2399" s="15"/>
      <c r="AF2399" s="15"/>
    </row>
    <row r="2400" spans="1:32" ht="12.75">
      <c r="A2400" s="15"/>
      <c r="U2400" s="15"/>
      <c r="AF2400" s="15"/>
    </row>
    <row r="2401" spans="1:32" ht="12.75">
      <c r="A2401" s="15"/>
      <c r="U2401" s="15"/>
      <c r="AF2401" s="15"/>
    </row>
    <row r="2402" spans="1:32" ht="12.75">
      <c r="A2402" s="15"/>
      <c r="U2402" s="15"/>
      <c r="AF2402" s="15"/>
    </row>
    <row r="2403" spans="1:32" ht="12.75">
      <c r="A2403" s="15"/>
      <c r="U2403" s="15"/>
      <c r="AF2403" s="15"/>
    </row>
    <row r="2404" spans="1:32" ht="12.75">
      <c r="A2404" s="15"/>
      <c r="U2404" s="15"/>
      <c r="AF2404" s="15"/>
    </row>
    <row r="2405" spans="1:32" ht="12.75">
      <c r="A2405" s="15"/>
      <c r="U2405" s="15"/>
      <c r="AF2405" s="15"/>
    </row>
    <row r="2406" spans="1:32" ht="12.75">
      <c r="A2406" s="15"/>
      <c r="U2406" s="15"/>
      <c r="AF2406" s="15"/>
    </row>
    <row r="2407" spans="1:32" ht="12.75">
      <c r="A2407" s="15"/>
      <c r="U2407" s="15"/>
      <c r="AF2407" s="15"/>
    </row>
    <row r="2408" spans="1:32" ht="12.75">
      <c r="A2408" s="15"/>
      <c r="U2408" s="15"/>
      <c r="AF2408" s="15"/>
    </row>
    <row r="2409" spans="1:32" ht="12.75">
      <c r="A2409" s="15"/>
      <c r="U2409" s="15"/>
      <c r="AF2409" s="15"/>
    </row>
    <row r="2410" spans="1:32" ht="12.75">
      <c r="A2410" s="15"/>
      <c r="U2410" s="15"/>
      <c r="AF2410" s="15"/>
    </row>
    <row r="2411" spans="1:32" ht="12.75">
      <c r="A2411" s="15"/>
      <c r="U2411" s="15"/>
      <c r="AF2411" s="15"/>
    </row>
    <row r="2412" spans="1:32" ht="12.75">
      <c r="A2412" s="15"/>
      <c r="U2412" s="15"/>
      <c r="AF2412" s="15"/>
    </row>
    <row r="2413" spans="1:32" ht="12.75">
      <c r="A2413" s="15"/>
      <c r="U2413" s="15"/>
      <c r="AF2413" s="15"/>
    </row>
    <row r="2414" spans="1:32" ht="12.75">
      <c r="A2414" s="15"/>
      <c r="U2414" s="15"/>
      <c r="AF2414" s="15"/>
    </row>
    <row r="2415" spans="1:32" ht="12.75">
      <c r="A2415" s="15"/>
      <c r="U2415" s="15"/>
      <c r="AF2415" s="15"/>
    </row>
    <row r="2416" spans="1:32" ht="12.75">
      <c r="A2416" s="15"/>
      <c r="U2416" s="15"/>
      <c r="AF2416" s="15"/>
    </row>
    <row r="2417" spans="1:32" ht="12.75">
      <c r="A2417" s="15"/>
      <c r="U2417" s="15"/>
      <c r="AF2417" s="15"/>
    </row>
    <row r="2418" spans="1:32" ht="12.75">
      <c r="A2418" s="15"/>
      <c r="U2418" s="15"/>
      <c r="AF2418" s="15"/>
    </row>
    <row r="2419" spans="1:32" ht="12.75">
      <c r="A2419" s="15"/>
      <c r="U2419" s="15"/>
      <c r="AF2419" s="15"/>
    </row>
    <row r="2420" spans="1:32" ht="12.75">
      <c r="A2420" s="15"/>
      <c r="U2420" s="15"/>
      <c r="AF2420" s="15"/>
    </row>
    <row r="2421" spans="1:32" ht="12.75">
      <c r="A2421" s="15"/>
      <c r="U2421" s="15"/>
      <c r="AF2421" s="15"/>
    </row>
    <row r="2422" spans="1:32" ht="12.75">
      <c r="A2422" s="15"/>
      <c r="U2422" s="15"/>
      <c r="AF2422" s="15"/>
    </row>
    <row r="2423" spans="1:32" ht="12.75">
      <c r="A2423" s="15"/>
      <c r="U2423" s="15"/>
      <c r="AF2423" s="15"/>
    </row>
    <row r="2424" spans="1:32" ht="12.75">
      <c r="A2424" s="15"/>
      <c r="U2424" s="15"/>
      <c r="AF2424" s="15"/>
    </row>
    <row r="2425" spans="1:32" ht="12.75">
      <c r="A2425" s="15"/>
      <c r="U2425" s="15"/>
      <c r="AF2425" s="15"/>
    </row>
    <row r="2426" spans="1:32" ht="12.75">
      <c r="A2426" s="15"/>
      <c r="U2426" s="15"/>
      <c r="AF2426" s="15"/>
    </row>
    <row r="2427" spans="1:32" ht="12.75">
      <c r="A2427" s="15"/>
      <c r="U2427" s="15"/>
      <c r="AF2427" s="15"/>
    </row>
    <row r="2428" spans="1:32" ht="12.75">
      <c r="A2428" s="15"/>
      <c r="U2428" s="15"/>
      <c r="AF2428" s="15"/>
    </row>
    <row r="2429" spans="1:32" ht="12.75">
      <c r="A2429" s="15"/>
      <c r="U2429" s="15"/>
      <c r="AF2429" s="15"/>
    </row>
    <row r="2430" spans="1:32" ht="12.75">
      <c r="A2430" s="15"/>
      <c r="U2430" s="15"/>
      <c r="AF2430" s="15"/>
    </row>
    <row r="2431" spans="1:32" ht="12.75">
      <c r="A2431" s="15"/>
      <c r="U2431" s="15"/>
      <c r="AF2431" s="15"/>
    </row>
    <row r="2432" spans="1:32" ht="12.75">
      <c r="A2432" s="15"/>
      <c r="U2432" s="15"/>
      <c r="AF2432" s="15"/>
    </row>
    <row r="2433" spans="1:32" ht="12.75">
      <c r="A2433" s="15"/>
      <c r="U2433" s="15"/>
      <c r="AF2433" s="15"/>
    </row>
    <row r="2434" spans="1:32" ht="12.75">
      <c r="A2434" s="15"/>
      <c r="U2434" s="15"/>
      <c r="AF2434" s="15"/>
    </row>
    <row r="2435" spans="1:32" ht="12.75">
      <c r="A2435" s="15"/>
      <c r="U2435" s="15"/>
      <c r="AF2435" s="15"/>
    </row>
    <row r="2436" spans="1:32" ht="12.75">
      <c r="A2436" s="15"/>
      <c r="U2436" s="15"/>
      <c r="AF2436" s="15"/>
    </row>
    <row r="2437" spans="1:32" ht="12.75">
      <c r="A2437" s="15"/>
      <c r="U2437" s="15"/>
      <c r="AF2437" s="15"/>
    </row>
    <row r="2438" spans="1:32" ht="12.75">
      <c r="A2438" s="15"/>
      <c r="U2438" s="15"/>
      <c r="AF2438" s="15"/>
    </row>
    <row r="2439" spans="1:32" ht="12.75">
      <c r="A2439" s="15"/>
      <c r="U2439" s="15"/>
      <c r="AF2439" s="15"/>
    </row>
    <row r="2440" spans="1:32" ht="12.75">
      <c r="A2440" s="15"/>
      <c r="U2440" s="15"/>
      <c r="AF2440" s="15"/>
    </row>
    <row r="2441" spans="1:32" ht="12.75">
      <c r="A2441" s="15"/>
      <c r="U2441" s="15"/>
      <c r="AF2441" s="15"/>
    </row>
    <row r="2442" spans="1:32" ht="12.75">
      <c r="A2442" s="15"/>
      <c r="U2442" s="15"/>
      <c r="AF2442" s="15"/>
    </row>
    <row r="2443" spans="1:32" ht="12.75">
      <c r="A2443" s="15"/>
      <c r="U2443" s="15"/>
      <c r="AF2443" s="15"/>
    </row>
    <row r="2444" spans="1:32" ht="12.75">
      <c r="A2444" s="15"/>
      <c r="U2444" s="15"/>
      <c r="AF2444" s="15"/>
    </row>
    <row r="2445" spans="1:32" ht="12.75">
      <c r="A2445" s="15"/>
      <c r="U2445" s="15"/>
      <c r="AF2445" s="15"/>
    </row>
    <row r="2446" spans="1:32" ht="12.75">
      <c r="A2446" s="15"/>
      <c r="U2446" s="15"/>
      <c r="AF2446" s="15"/>
    </row>
    <row r="2447" spans="1:32" ht="12.75">
      <c r="A2447" s="15"/>
      <c r="U2447" s="15"/>
      <c r="AF2447" s="15"/>
    </row>
    <row r="2448" spans="1:32" ht="12.75">
      <c r="A2448" s="15"/>
      <c r="U2448" s="15"/>
      <c r="AF2448" s="15"/>
    </row>
    <row r="2449" spans="1:32" ht="12.75">
      <c r="A2449" s="15"/>
      <c r="U2449" s="15"/>
      <c r="AF2449" s="15"/>
    </row>
    <row r="2450" spans="1:32" ht="12.75">
      <c r="A2450" s="15"/>
      <c r="U2450" s="15"/>
      <c r="AF2450" s="15"/>
    </row>
    <row r="2451" spans="1:32" ht="12.75">
      <c r="A2451" s="15"/>
      <c r="U2451" s="15"/>
      <c r="AF2451" s="15"/>
    </row>
    <row r="2452" spans="1:32" ht="12.75">
      <c r="A2452" s="15"/>
      <c r="U2452" s="15"/>
      <c r="AF2452" s="15"/>
    </row>
    <row r="2453" spans="1:32" ht="12.75">
      <c r="A2453" s="15"/>
      <c r="U2453" s="15"/>
      <c r="AF2453" s="15"/>
    </row>
    <row r="2454" spans="1:32" ht="12.75">
      <c r="A2454" s="15"/>
      <c r="U2454" s="15"/>
      <c r="AF2454" s="15"/>
    </row>
    <row r="2455" spans="1:32" ht="12.75">
      <c r="A2455" s="15"/>
      <c r="U2455" s="15"/>
      <c r="AF2455" s="15"/>
    </row>
    <row r="2456" spans="1:32" ht="12.75">
      <c r="A2456" s="15"/>
      <c r="U2456" s="15"/>
      <c r="AF2456" s="15"/>
    </row>
    <row r="2457" spans="1:32" ht="12.75">
      <c r="A2457" s="15"/>
      <c r="U2457" s="15"/>
      <c r="AF2457" s="15"/>
    </row>
    <row r="2458" spans="1:32" ht="12.75">
      <c r="A2458" s="15"/>
      <c r="U2458" s="15"/>
      <c r="AF2458" s="15"/>
    </row>
    <row r="2459" spans="1:32" ht="12.75">
      <c r="A2459" s="15"/>
      <c r="U2459" s="15"/>
      <c r="AF2459" s="15"/>
    </row>
    <row r="2460" spans="1:32" ht="12.75">
      <c r="A2460" s="15"/>
      <c r="U2460" s="15"/>
      <c r="AF2460" s="15"/>
    </row>
    <row r="2461" spans="1:32" ht="12.75">
      <c r="A2461" s="15"/>
      <c r="U2461" s="15"/>
      <c r="AF2461" s="15"/>
    </row>
    <row r="2462" spans="1:32" ht="12.75">
      <c r="A2462" s="15"/>
      <c r="U2462" s="15"/>
      <c r="AF2462" s="15"/>
    </row>
    <row r="2463" spans="1:32" ht="12.75">
      <c r="A2463" s="15"/>
      <c r="U2463" s="15"/>
      <c r="AF2463" s="15"/>
    </row>
    <row r="2464" spans="1:32" ht="12.75">
      <c r="A2464" s="15"/>
      <c r="U2464" s="15"/>
      <c r="AF2464" s="15"/>
    </row>
    <row r="2465" spans="1:32" ht="12.75">
      <c r="A2465" s="15"/>
      <c r="U2465" s="15"/>
      <c r="AF2465" s="15"/>
    </row>
    <row r="2466" spans="1:32" ht="12.75">
      <c r="A2466" s="15"/>
      <c r="U2466" s="15"/>
      <c r="AF2466" s="15"/>
    </row>
    <row r="2467" spans="1:32" ht="12.75">
      <c r="A2467" s="15"/>
      <c r="U2467" s="15"/>
      <c r="AF2467" s="15"/>
    </row>
    <row r="2468" spans="1:32" ht="12.75">
      <c r="A2468" s="15"/>
      <c r="U2468" s="15"/>
      <c r="AF2468" s="15"/>
    </row>
    <row r="2469" spans="1:32" ht="12.75">
      <c r="A2469" s="15"/>
      <c r="U2469" s="15"/>
      <c r="AF2469" s="15"/>
    </row>
    <row r="2470" spans="1:32" ht="12.75">
      <c r="A2470" s="15"/>
      <c r="U2470" s="15"/>
      <c r="AF2470" s="15"/>
    </row>
    <row r="2471" spans="1:32" ht="12.75">
      <c r="A2471" s="15"/>
      <c r="U2471" s="15"/>
      <c r="AF2471" s="15"/>
    </row>
    <row r="2472" spans="1:32" ht="12.75">
      <c r="A2472" s="15"/>
      <c r="U2472" s="15"/>
      <c r="AF2472" s="15"/>
    </row>
    <row r="2473" spans="1:32" ht="12.75">
      <c r="A2473" s="15"/>
      <c r="U2473" s="15"/>
      <c r="AF2473" s="15"/>
    </row>
    <row r="2474" spans="1:32" ht="12.75">
      <c r="A2474" s="15"/>
      <c r="U2474" s="15"/>
      <c r="AF2474" s="15"/>
    </row>
    <row r="2475" spans="1:32" ht="12.75">
      <c r="A2475" s="15"/>
      <c r="U2475" s="15"/>
      <c r="AF2475" s="15"/>
    </row>
    <row r="2476" spans="1:32" ht="12.75">
      <c r="A2476" s="15"/>
      <c r="U2476" s="15"/>
      <c r="AF2476" s="15"/>
    </row>
    <row r="2477" spans="1:32" ht="12.75">
      <c r="A2477" s="15"/>
      <c r="U2477" s="15"/>
      <c r="AF2477" s="15"/>
    </row>
    <row r="2478" spans="1:32" ht="12.75">
      <c r="A2478" s="15"/>
      <c r="U2478" s="15"/>
      <c r="AF2478" s="15"/>
    </row>
    <row r="2479" spans="1:32" ht="12.75">
      <c r="A2479" s="15"/>
      <c r="U2479" s="15"/>
      <c r="AF2479" s="15"/>
    </row>
    <row r="2480" spans="1:32" ht="12.75">
      <c r="A2480" s="15"/>
      <c r="U2480" s="15"/>
      <c r="AF2480" s="15"/>
    </row>
    <row r="2481" spans="1:32" ht="12.75">
      <c r="A2481" s="15"/>
      <c r="U2481" s="15"/>
      <c r="AF2481" s="15"/>
    </row>
    <row r="2482" spans="1:32" ht="12.75">
      <c r="A2482" s="15"/>
      <c r="U2482" s="15"/>
      <c r="AF2482" s="15"/>
    </row>
    <row r="2483" spans="1:32" ht="12.75">
      <c r="A2483" s="15"/>
      <c r="U2483" s="15"/>
      <c r="AF2483" s="15"/>
    </row>
    <row r="2484" spans="1:32" ht="12.75">
      <c r="A2484" s="15"/>
      <c r="U2484" s="15"/>
      <c r="AF2484" s="15"/>
    </row>
    <row r="2485" spans="1:32" ht="12.75">
      <c r="A2485" s="15"/>
      <c r="U2485" s="15"/>
      <c r="AF2485" s="15"/>
    </row>
    <row r="2486" spans="1:32" ht="12.75">
      <c r="A2486" s="15"/>
      <c r="U2486" s="15"/>
      <c r="AF2486" s="15"/>
    </row>
    <row r="2487" spans="1:32" ht="12.75">
      <c r="A2487" s="15"/>
      <c r="U2487" s="15"/>
      <c r="AF2487" s="15"/>
    </row>
    <row r="2488" spans="1:32" ht="12.75">
      <c r="A2488" s="15"/>
      <c r="U2488" s="15"/>
      <c r="AF2488" s="15"/>
    </row>
    <row r="2489" spans="1:32" ht="12.75">
      <c r="A2489" s="15"/>
      <c r="U2489" s="15"/>
      <c r="AF2489" s="15"/>
    </row>
    <row r="2490" spans="1:32" ht="12.75">
      <c r="A2490" s="15"/>
      <c r="U2490" s="15"/>
      <c r="AF2490" s="15"/>
    </row>
    <row r="2491" spans="1:32" ht="12.75">
      <c r="A2491" s="15"/>
      <c r="U2491" s="15"/>
      <c r="AF2491" s="15"/>
    </row>
    <row r="2492" spans="1:32" ht="12.75">
      <c r="A2492" s="15"/>
      <c r="U2492" s="15"/>
      <c r="AF2492" s="15"/>
    </row>
    <row r="2493" spans="1:32" ht="12.75">
      <c r="A2493" s="15"/>
      <c r="U2493" s="15"/>
      <c r="AF2493" s="15"/>
    </row>
    <row r="2494" spans="1:32" ht="12.75">
      <c r="A2494" s="15"/>
      <c r="U2494" s="15"/>
      <c r="AF2494" s="15"/>
    </row>
    <row r="2495" spans="1:32" ht="12.75">
      <c r="A2495" s="15"/>
      <c r="U2495" s="15"/>
      <c r="AF2495" s="15"/>
    </row>
    <row r="2496" spans="1:32" ht="12.75">
      <c r="A2496" s="15"/>
      <c r="U2496" s="15"/>
      <c r="AF2496" s="15"/>
    </row>
    <row r="2497" spans="1:32" ht="12.75">
      <c r="A2497" s="15"/>
      <c r="U2497" s="15"/>
      <c r="AF2497" s="15"/>
    </row>
    <row r="2498" spans="1:32" ht="12.75">
      <c r="A2498" s="15"/>
      <c r="U2498" s="15"/>
      <c r="AF2498" s="15"/>
    </row>
    <row r="2499" spans="1:32" ht="12.75">
      <c r="A2499" s="15"/>
      <c r="U2499" s="15"/>
      <c r="AF2499" s="15"/>
    </row>
    <row r="2500" spans="1:32" ht="12.75">
      <c r="A2500" s="15"/>
      <c r="U2500" s="15"/>
      <c r="AF2500" s="15"/>
    </row>
    <row r="2501" spans="1:32" ht="12.75">
      <c r="A2501" s="15"/>
      <c r="U2501" s="15"/>
      <c r="AF2501" s="15"/>
    </row>
    <row r="2502" spans="1:32" ht="12.75">
      <c r="A2502" s="15"/>
      <c r="U2502" s="15"/>
      <c r="AF2502" s="15"/>
    </row>
    <row r="2503" spans="1:32" ht="12.75">
      <c r="A2503" s="15"/>
      <c r="U2503" s="15"/>
      <c r="AF2503" s="15"/>
    </row>
    <row r="2504" spans="1:32" ht="12.75">
      <c r="A2504" s="15"/>
      <c r="U2504" s="15"/>
      <c r="AF2504" s="15"/>
    </row>
    <row r="2505" spans="1:32" ht="12.75">
      <c r="A2505" s="15"/>
      <c r="U2505" s="15"/>
      <c r="AF2505" s="15"/>
    </row>
    <row r="2506" spans="1:32" ht="12.75">
      <c r="A2506" s="15"/>
      <c r="U2506" s="15"/>
      <c r="AF2506" s="15"/>
    </row>
    <row r="2507" spans="1:32" ht="12.75">
      <c r="A2507" s="15"/>
      <c r="U2507" s="15"/>
      <c r="AF2507" s="15"/>
    </row>
    <row r="2508" spans="1:32" ht="12.75">
      <c r="A2508" s="15"/>
      <c r="U2508" s="15"/>
      <c r="AF2508" s="15"/>
    </row>
    <row r="2509" spans="1:32" ht="12.75">
      <c r="A2509" s="15"/>
      <c r="U2509" s="15"/>
      <c r="AF2509" s="15"/>
    </row>
    <row r="2510" spans="1:32" ht="12.75">
      <c r="A2510" s="15"/>
      <c r="U2510" s="15"/>
      <c r="AF2510" s="15"/>
    </row>
    <row r="2511" spans="1:32" ht="12.75">
      <c r="A2511" s="15"/>
      <c r="U2511" s="15"/>
      <c r="AF2511" s="15"/>
    </row>
    <row r="2512" spans="1:32" ht="12.75">
      <c r="A2512" s="15"/>
      <c r="U2512" s="15"/>
      <c r="AF2512" s="15"/>
    </row>
    <row r="2513" spans="1:32" ht="12.75">
      <c r="A2513" s="15"/>
      <c r="U2513" s="15"/>
      <c r="AF2513" s="15"/>
    </row>
    <row r="2514" spans="1:32" ht="12.75">
      <c r="A2514" s="15"/>
      <c r="U2514" s="15"/>
      <c r="AF2514" s="15"/>
    </row>
    <row r="2515" spans="1:32" ht="12.75">
      <c r="A2515" s="15"/>
      <c r="U2515" s="15"/>
      <c r="AF2515" s="15"/>
    </row>
    <row r="2516" spans="1:32" ht="12.75">
      <c r="A2516" s="15"/>
      <c r="U2516" s="15"/>
      <c r="AF2516" s="15"/>
    </row>
    <row r="2517" spans="1:32" ht="12.75">
      <c r="A2517" s="15"/>
      <c r="U2517" s="15"/>
      <c r="AF2517" s="15"/>
    </row>
    <row r="2518" spans="1:32" ht="12.75">
      <c r="A2518" s="15"/>
      <c r="U2518" s="15"/>
      <c r="AF2518" s="15"/>
    </row>
    <row r="2519" spans="1:32" ht="12.75">
      <c r="A2519" s="15"/>
      <c r="U2519" s="15"/>
      <c r="AF2519" s="15"/>
    </row>
    <row r="2520" spans="1:32" ht="12.75">
      <c r="A2520" s="15"/>
      <c r="U2520" s="15"/>
      <c r="AF2520" s="15"/>
    </row>
    <row r="2521" spans="1:32" ht="12.75">
      <c r="A2521" s="15"/>
      <c r="U2521" s="15"/>
      <c r="AF2521" s="15"/>
    </row>
    <row r="2522" spans="1:32" ht="12.75">
      <c r="A2522" s="15"/>
      <c r="U2522" s="15"/>
      <c r="AF2522" s="15"/>
    </row>
    <row r="2523" spans="1:32" ht="12.75">
      <c r="A2523" s="15"/>
      <c r="U2523" s="15"/>
      <c r="AF2523" s="15"/>
    </row>
    <row r="2524" spans="1:32" ht="12.75">
      <c r="A2524" s="15"/>
      <c r="U2524" s="15"/>
      <c r="AF2524" s="15"/>
    </row>
    <row r="2525" spans="1:32" ht="12.75">
      <c r="A2525" s="15"/>
      <c r="U2525" s="15"/>
      <c r="AF2525" s="15"/>
    </row>
    <row r="2526" spans="1:32" ht="12.75">
      <c r="A2526" s="15"/>
      <c r="U2526" s="15"/>
      <c r="AF2526" s="15"/>
    </row>
    <row r="2527" spans="1:32" ht="12.75">
      <c r="A2527" s="15"/>
      <c r="U2527" s="15"/>
      <c r="AF2527" s="15"/>
    </row>
    <row r="2528" spans="1:32" ht="12.75">
      <c r="A2528" s="15"/>
      <c r="U2528" s="15"/>
      <c r="AF2528" s="15"/>
    </row>
    <row r="2529" spans="1:32" ht="12.75">
      <c r="A2529" s="15"/>
      <c r="U2529" s="15"/>
      <c r="AF2529" s="15"/>
    </row>
    <row r="2530" spans="1:32" ht="12.75">
      <c r="A2530" s="15"/>
      <c r="U2530" s="15"/>
      <c r="AF2530" s="15"/>
    </row>
    <row r="2531" spans="1:32" ht="12.75">
      <c r="A2531" s="15"/>
      <c r="U2531" s="15"/>
      <c r="AF2531" s="15"/>
    </row>
    <row r="2532" spans="1:32" ht="12.75">
      <c r="A2532" s="15"/>
      <c r="U2532" s="15"/>
      <c r="AF2532" s="15"/>
    </row>
    <row r="2533" spans="1:32" ht="12.75">
      <c r="A2533" s="15"/>
      <c r="U2533" s="15"/>
      <c r="AF2533" s="15"/>
    </row>
    <row r="2534" spans="1:32" ht="12.75">
      <c r="A2534" s="15"/>
      <c r="U2534" s="15"/>
      <c r="AF2534" s="15"/>
    </row>
    <row r="2535" spans="1:32" ht="12.75">
      <c r="A2535" s="15"/>
      <c r="U2535" s="15"/>
      <c r="AF2535" s="15"/>
    </row>
    <row r="2536" spans="1:32" ht="12.75">
      <c r="A2536" s="15"/>
      <c r="U2536" s="15"/>
      <c r="AF2536" s="15"/>
    </row>
    <row r="2537" spans="1:32" ht="12.75">
      <c r="A2537" s="15"/>
      <c r="U2537" s="15"/>
      <c r="AF2537" s="15"/>
    </row>
    <row r="2538" spans="1:32" ht="12.75">
      <c r="A2538" s="15"/>
      <c r="U2538" s="15"/>
      <c r="AF2538" s="15"/>
    </row>
    <row r="2539" spans="1:32" ht="12.75">
      <c r="A2539" s="15"/>
      <c r="U2539" s="15"/>
      <c r="AF2539" s="15"/>
    </row>
    <row r="2540" spans="1:32" ht="12.75">
      <c r="A2540" s="15"/>
      <c r="U2540" s="15"/>
      <c r="AF2540" s="15"/>
    </row>
    <row r="2541" spans="1:32" ht="12.75">
      <c r="A2541" s="15"/>
      <c r="U2541" s="15"/>
      <c r="AF2541" s="15"/>
    </row>
    <row r="2542" spans="1:32" ht="12.75">
      <c r="A2542" s="15"/>
      <c r="U2542" s="15"/>
      <c r="AF2542" s="15"/>
    </row>
    <row r="2543" spans="1:32" ht="12.75">
      <c r="A2543" s="15"/>
      <c r="U2543" s="15"/>
      <c r="AF2543" s="15"/>
    </row>
    <row r="2544" spans="1:32" ht="12.75">
      <c r="A2544" s="15"/>
      <c r="U2544" s="15"/>
      <c r="AF2544" s="15"/>
    </row>
    <row r="2545" spans="1:32" ht="12.75">
      <c r="A2545" s="15"/>
      <c r="U2545" s="15"/>
      <c r="AF2545" s="15"/>
    </row>
    <row r="2546" spans="1:32" ht="12.75">
      <c r="A2546" s="15"/>
      <c r="U2546" s="15"/>
      <c r="AF2546" s="15"/>
    </row>
    <row r="2547" spans="1:32" ht="12.75">
      <c r="A2547" s="15"/>
      <c r="B2547" s="15"/>
      <c r="U2547" s="15"/>
      <c r="AF2547" s="15"/>
    </row>
    <row r="2548" spans="1:32" ht="12.75">
      <c r="A2548" s="15"/>
      <c r="B2548" s="15"/>
      <c r="U2548" s="15"/>
      <c r="AF2548" s="15"/>
    </row>
    <row r="2549" spans="1:32" ht="12.75">
      <c r="A2549" s="15"/>
      <c r="U2549" s="15"/>
      <c r="AF2549" s="15"/>
    </row>
    <row r="2550" spans="1:32" ht="12.75">
      <c r="A2550" s="15"/>
      <c r="U2550" s="15"/>
      <c r="AF2550" s="15"/>
    </row>
    <row r="2551" spans="1:32" ht="12.75">
      <c r="A2551" s="15"/>
      <c r="U2551" s="15"/>
      <c r="AF2551" s="15"/>
    </row>
    <row r="2552" spans="1:32" ht="12.75">
      <c r="A2552" s="15"/>
      <c r="U2552" s="15"/>
      <c r="AF2552" s="15"/>
    </row>
    <row r="2553" spans="1:32" ht="12.75">
      <c r="A2553" s="15"/>
      <c r="U2553" s="15"/>
      <c r="AF2553" s="15"/>
    </row>
    <row r="2554" spans="1:32" ht="12.75">
      <c r="A2554" s="15"/>
      <c r="U2554" s="15"/>
      <c r="AF2554" s="15"/>
    </row>
    <row r="2555" spans="1:32" ht="12.75">
      <c r="A2555" s="15"/>
      <c r="U2555" s="15"/>
      <c r="AF2555" s="15"/>
    </row>
    <row r="2556" spans="1:32" ht="12.75">
      <c r="A2556" s="15"/>
      <c r="U2556" s="15"/>
      <c r="AF2556" s="15"/>
    </row>
    <row r="2557" spans="1:32" ht="12.75">
      <c r="A2557" s="15"/>
      <c r="U2557" s="15"/>
      <c r="AF2557" s="15"/>
    </row>
    <row r="2558" spans="1:32" ht="12.75">
      <c r="A2558" s="15"/>
      <c r="U2558" s="15"/>
      <c r="AF2558" s="15"/>
    </row>
    <row r="2559" spans="1:32" ht="12.75">
      <c r="A2559" s="15"/>
      <c r="U2559" s="15"/>
      <c r="AF2559" s="15"/>
    </row>
    <row r="2560" spans="1:32" ht="12.75">
      <c r="A2560" s="15"/>
      <c r="U2560" s="15"/>
      <c r="AF2560" s="15"/>
    </row>
    <row r="2561" spans="1:32" ht="12.75">
      <c r="A2561" s="15"/>
      <c r="U2561" s="15"/>
      <c r="AF2561" s="15"/>
    </row>
    <row r="2562" spans="1:32" ht="12.75">
      <c r="A2562" s="15"/>
      <c r="U2562" s="15"/>
      <c r="AF2562" s="15"/>
    </row>
    <row r="2563" spans="1:32" ht="12.75">
      <c r="A2563" s="15"/>
      <c r="U2563" s="15"/>
      <c r="AF2563" s="15"/>
    </row>
    <row r="2564" spans="1:32" ht="12.75">
      <c r="A2564" s="15"/>
      <c r="U2564" s="15"/>
      <c r="AF2564" s="15"/>
    </row>
    <row r="2565" spans="1:32" ht="12.75">
      <c r="A2565" s="15"/>
      <c r="U2565" s="15"/>
      <c r="AF2565" s="15"/>
    </row>
    <row r="2566" spans="1:32" ht="12.75">
      <c r="A2566" s="15"/>
      <c r="U2566" s="15"/>
      <c r="AF2566" s="15"/>
    </row>
    <row r="2567" spans="1:32" ht="12.75">
      <c r="A2567" s="15"/>
      <c r="U2567" s="15"/>
      <c r="AF2567" s="15"/>
    </row>
    <row r="2568" spans="1:32" ht="12.75">
      <c r="A2568" s="15"/>
      <c r="U2568" s="15"/>
      <c r="AF2568" s="15"/>
    </row>
    <row r="2569" spans="1:32" ht="12.75">
      <c r="A2569" s="15"/>
      <c r="U2569" s="15"/>
      <c r="AF2569" s="15"/>
    </row>
    <row r="2570" spans="1:32" ht="12.75">
      <c r="A2570" s="15"/>
      <c r="U2570" s="15"/>
      <c r="AF2570" s="15"/>
    </row>
    <row r="2571" spans="1:32" ht="12.75">
      <c r="A2571" s="15"/>
      <c r="U2571" s="15"/>
      <c r="AF2571" s="15"/>
    </row>
    <row r="2572" spans="1:32" ht="12.75">
      <c r="A2572" s="15"/>
      <c r="U2572" s="15"/>
      <c r="AF2572" s="15"/>
    </row>
    <row r="2573" spans="1:32" ht="12.75">
      <c r="A2573" s="15"/>
      <c r="U2573" s="15"/>
      <c r="AF2573" s="15"/>
    </row>
    <row r="2574" spans="1:32" ht="12.75">
      <c r="A2574" s="15"/>
      <c r="U2574" s="15"/>
      <c r="AF2574" s="15"/>
    </row>
    <row r="2575" spans="1:32" ht="12.75">
      <c r="A2575" s="15"/>
      <c r="U2575" s="15"/>
      <c r="AF2575" s="15"/>
    </row>
    <row r="2576" spans="1:32" ht="12.75">
      <c r="A2576" s="15"/>
      <c r="U2576" s="15"/>
      <c r="AF2576" s="15"/>
    </row>
    <row r="2577" spans="1:32" ht="12.75">
      <c r="A2577" s="15"/>
      <c r="U2577" s="15"/>
      <c r="AF2577" s="15"/>
    </row>
    <row r="2578" spans="1:32" ht="12.75">
      <c r="A2578" s="15"/>
      <c r="U2578" s="15"/>
      <c r="AF2578" s="15"/>
    </row>
    <row r="2579" spans="1:32" ht="12.75">
      <c r="A2579" s="15"/>
      <c r="U2579" s="15"/>
      <c r="AF2579" s="15"/>
    </row>
    <row r="2580" spans="1:32" ht="12.75">
      <c r="A2580" s="15"/>
      <c r="U2580" s="15"/>
      <c r="AF2580" s="15"/>
    </row>
    <row r="2581" spans="1:32" ht="12.75">
      <c r="A2581" s="15"/>
      <c r="U2581" s="15"/>
      <c r="AF2581" s="15"/>
    </row>
    <row r="2582" spans="1:32" ht="12.75">
      <c r="A2582" s="15"/>
      <c r="U2582" s="15"/>
      <c r="AF2582" s="15"/>
    </row>
    <row r="2583" spans="1:32" ht="12.75">
      <c r="A2583" s="15"/>
      <c r="U2583" s="15"/>
      <c r="AF2583" s="15"/>
    </row>
    <row r="2584" spans="1:32" ht="12.75">
      <c r="A2584" s="15"/>
      <c r="U2584" s="15"/>
      <c r="AF2584" s="15"/>
    </row>
    <row r="2585" spans="1:32" ht="12.75">
      <c r="A2585" s="15"/>
      <c r="U2585" s="15"/>
      <c r="AF2585" s="15"/>
    </row>
    <row r="2586" spans="1:32" ht="12.75">
      <c r="A2586" s="15"/>
      <c r="U2586" s="15"/>
      <c r="AF2586" s="15"/>
    </row>
    <row r="2587" spans="1:32" ht="12.75">
      <c r="A2587" s="15"/>
      <c r="U2587" s="15"/>
      <c r="AF2587" s="15"/>
    </row>
    <row r="2588" spans="1:32" ht="12.75">
      <c r="A2588" s="15"/>
      <c r="U2588" s="15"/>
      <c r="AF2588" s="15"/>
    </row>
    <row r="2589" spans="1:32" ht="12.75">
      <c r="A2589" s="15"/>
      <c r="U2589" s="15"/>
      <c r="AF2589" s="15"/>
    </row>
    <row r="2590" spans="1:32" ht="12.75">
      <c r="A2590" s="15"/>
      <c r="U2590" s="15"/>
      <c r="AF2590" s="15"/>
    </row>
    <row r="2591" spans="1:32" ht="12.75">
      <c r="A2591" s="15"/>
      <c r="U2591" s="15"/>
      <c r="AF2591" s="15"/>
    </row>
    <row r="2592" spans="1:32" ht="12.75">
      <c r="A2592" s="15"/>
      <c r="U2592" s="15"/>
      <c r="AF2592" s="15"/>
    </row>
    <row r="2593" spans="1:32" ht="12.75">
      <c r="A2593" s="15"/>
      <c r="U2593" s="15"/>
      <c r="AF2593" s="15"/>
    </row>
    <row r="2594" spans="1:32" ht="12.75">
      <c r="A2594" s="15"/>
      <c r="U2594" s="15"/>
      <c r="AF2594" s="15"/>
    </row>
    <row r="2595" spans="1:32" ht="12.75">
      <c r="A2595" s="15"/>
      <c r="U2595" s="15"/>
      <c r="AF2595" s="15"/>
    </row>
    <row r="2596" spans="1:32" ht="12.75">
      <c r="A2596" s="15"/>
      <c r="U2596" s="15"/>
      <c r="AF2596" s="15"/>
    </row>
    <row r="2597" spans="1:32" ht="12.75">
      <c r="A2597" s="15"/>
      <c r="U2597" s="15"/>
      <c r="AF2597" s="15"/>
    </row>
    <row r="2598" spans="1:32" ht="12.75">
      <c r="A2598" s="15"/>
      <c r="U2598" s="15"/>
      <c r="AF2598" s="15"/>
    </row>
    <row r="2599" spans="1:32" ht="12.75">
      <c r="A2599" s="15"/>
      <c r="U2599" s="15"/>
      <c r="AF2599" s="15"/>
    </row>
    <row r="2600" spans="1:32" ht="12.75">
      <c r="A2600" s="15"/>
      <c r="U2600" s="15"/>
      <c r="AF2600" s="15"/>
    </row>
    <row r="2601" spans="1:32" ht="12.75">
      <c r="A2601" s="15"/>
      <c r="U2601" s="15"/>
      <c r="AF2601" s="15"/>
    </row>
    <row r="2602" spans="1:32" ht="12.75">
      <c r="A2602" s="15"/>
      <c r="U2602" s="15"/>
      <c r="AF2602" s="15"/>
    </row>
    <row r="2603" spans="1:32" ht="12.75">
      <c r="A2603" s="15"/>
      <c r="U2603" s="15"/>
      <c r="AF2603" s="15"/>
    </row>
    <row r="2604" spans="1:32" ht="12.75">
      <c r="A2604" s="15"/>
      <c r="U2604" s="15"/>
      <c r="AF2604" s="15"/>
    </row>
    <row r="2605" spans="1:32" ht="12.75">
      <c r="A2605" s="15"/>
      <c r="U2605" s="15"/>
      <c r="AF2605" s="15"/>
    </row>
    <row r="2606" spans="1:32" ht="12.75">
      <c r="A2606" s="15"/>
      <c r="U2606" s="15"/>
      <c r="AF2606" s="15"/>
    </row>
    <row r="2607" spans="1:32" ht="12.75">
      <c r="A2607" s="15"/>
      <c r="U2607" s="15"/>
      <c r="AF2607" s="15"/>
    </row>
    <row r="2608" spans="1:32" ht="12.75">
      <c r="A2608" s="15"/>
      <c r="U2608" s="15"/>
      <c r="AF2608" s="15"/>
    </row>
    <row r="2609" spans="1:32" ht="12.75">
      <c r="A2609" s="15"/>
      <c r="U2609" s="15"/>
      <c r="AF2609" s="15"/>
    </row>
    <row r="2610" spans="1:32" ht="12.75">
      <c r="A2610" s="15"/>
      <c r="U2610" s="15"/>
      <c r="AF2610" s="15"/>
    </row>
    <row r="2611" spans="1:32" ht="12.75">
      <c r="A2611" s="15"/>
      <c r="U2611" s="15"/>
      <c r="AF2611" s="15"/>
    </row>
    <row r="2612" spans="1:32" ht="12.75">
      <c r="A2612" s="15"/>
      <c r="U2612" s="15"/>
      <c r="AF2612" s="15"/>
    </row>
    <row r="2613" spans="1:32" ht="12.75">
      <c r="A2613" s="15"/>
      <c r="U2613" s="15"/>
      <c r="AF2613" s="15"/>
    </row>
    <row r="2614" spans="1:32" ht="12.75">
      <c r="A2614" s="15"/>
      <c r="U2614" s="15"/>
      <c r="AF2614" s="15"/>
    </row>
    <row r="2615" spans="1:32" ht="12.75">
      <c r="A2615" s="15"/>
      <c r="U2615" s="15"/>
      <c r="AF2615" s="15"/>
    </row>
    <row r="2616" spans="1:32" ht="12.75">
      <c r="A2616" s="15"/>
      <c r="U2616" s="15"/>
      <c r="AF2616" s="15"/>
    </row>
    <row r="2617" spans="1:32" ht="12.75">
      <c r="A2617" s="15"/>
      <c r="U2617" s="15"/>
      <c r="AF2617" s="15"/>
    </row>
    <row r="2618" spans="1:32" ht="12.75">
      <c r="A2618" s="15"/>
      <c r="U2618" s="15"/>
      <c r="AF2618" s="15"/>
    </row>
    <row r="2619" spans="1:32" ht="12.75">
      <c r="A2619" s="15"/>
      <c r="U2619" s="15"/>
      <c r="AF2619" s="15"/>
    </row>
    <row r="2620" spans="1:32" ht="12.75">
      <c r="A2620" s="15"/>
      <c r="U2620" s="15"/>
      <c r="AF2620" s="15"/>
    </row>
    <row r="2621" spans="1:32" ht="12.75">
      <c r="A2621" s="15"/>
      <c r="U2621" s="15"/>
      <c r="AF2621" s="15"/>
    </row>
    <row r="2622" spans="1:32" ht="12.75">
      <c r="A2622" s="15"/>
      <c r="U2622" s="15"/>
      <c r="AF2622" s="15"/>
    </row>
    <row r="2623" spans="1:32" ht="12.75">
      <c r="A2623" s="15"/>
      <c r="U2623" s="15"/>
      <c r="AF2623" s="15"/>
    </row>
    <row r="2624" spans="1:32" ht="12.75">
      <c r="A2624" s="15"/>
      <c r="U2624" s="15"/>
      <c r="AF2624" s="15"/>
    </row>
    <row r="2625" spans="1:32" ht="12.75">
      <c r="A2625" s="15"/>
      <c r="U2625" s="15"/>
      <c r="AF2625" s="15"/>
    </row>
    <row r="2626" spans="1:32" ht="12.75">
      <c r="A2626" s="15"/>
      <c r="U2626" s="15"/>
      <c r="AF2626" s="15"/>
    </row>
    <row r="2627" spans="1:32" ht="12.75">
      <c r="A2627" s="15"/>
      <c r="U2627" s="15"/>
      <c r="AF2627" s="15"/>
    </row>
    <row r="2628" spans="1:32" ht="12.75">
      <c r="A2628" s="15"/>
      <c r="U2628" s="15"/>
      <c r="AF2628" s="15"/>
    </row>
    <row r="2629" spans="1:32" ht="12.75">
      <c r="A2629" s="15"/>
      <c r="U2629" s="15"/>
      <c r="AF2629" s="15"/>
    </row>
    <row r="2630" spans="1:32" ht="12.75">
      <c r="A2630" s="15"/>
      <c r="U2630" s="15"/>
      <c r="AF2630" s="15"/>
    </row>
    <row r="2631" spans="1:32" ht="12.75">
      <c r="A2631" s="15"/>
      <c r="U2631" s="15"/>
      <c r="AF2631" s="15"/>
    </row>
    <row r="2632" spans="1:32" ht="12.75">
      <c r="A2632" s="15"/>
      <c r="U2632" s="15"/>
      <c r="AF2632" s="15"/>
    </row>
    <row r="2633" spans="1:32" ht="12.75">
      <c r="A2633" s="15"/>
      <c r="U2633" s="15"/>
      <c r="AF2633" s="15"/>
    </row>
    <row r="2634" spans="1:32" ht="12.75">
      <c r="A2634" s="15"/>
      <c r="U2634" s="15"/>
      <c r="AF2634" s="15"/>
    </row>
    <row r="2635" spans="1:32" ht="12.75">
      <c r="A2635" s="15"/>
      <c r="U2635" s="15"/>
      <c r="AF2635" s="15"/>
    </row>
    <row r="2636" spans="1:32" ht="12.75">
      <c r="A2636" s="15"/>
      <c r="U2636" s="15"/>
      <c r="AF2636" s="15"/>
    </row>
    <row r="2637" spans="1:32" ht="12.75">
      <c r="A2637" s="15"/>
      <c r="U2637" s="15"/>
      <c r="AF2637" s="15"/>
    </row>
    <row r="2638" spans="1:32" ht="12.75">
      <c r="A2638" s="15"/>
      <c r="U2638" s="15"/>
      <c r="AF2638" s="15"/>
    </row>
    <row r="2639" spans="1:32" ht="12.75">
      <c r="A2639" s="15"/>
      <c r="U2639" s="15"/>
      <c r="AF2639" s="15"/>
    </row>
    <row r="2640" spans="1:32" ht="12.75">
      <c r="A2640" s="15"/>
      <c r="U2640" s="15"/>
      <c r="AF2640" s="15"/>
    </row>
    <row r="2641" spans="1:32" ht="12.75">
      <c r="A2641" s="15"/>
      <c r="U2641" s="15"/>
      <c r="AF2641" s="15"/>
    </row>
    <row r="2642" spans="1:32" ht="12.75">
      <c r="A2642" s="15"/>
      <c r="U2642" s="15"/>
      <c r="AF2642" s="15"/>
    </row>
    <row r="2643" spans="1:32" ht="12.75">
      <c r="A2643" s="15"/>
      <c r="U2643" s="15"/>
      <c r="AF2643" s="15"/>
    </row>
    <row r="2644" spans="1:32" ht="12.75">
      <c r="A2644" s="15"/>
      <c r="U2644" s="15"/>
      <c r="AF2644" s="15"/>
    </row>
    <row r="2645" spans="1:32" ht="12.75">
      <c r="A2645" s="15"/>
      <c r="U2645" s="15"/>
      <c r="AF2645" s="15"/>
    </row>
    <row r="2646" spans="1:32" ht="12.75">
      <c r="A2646" s="15"/>
      <c r="U2646" s="15"/>
      <c r="AF2646" s="15"/>
    </row>
    <row r="2647" spans="1:32" ht="12.75">
      <c r="A2647" s="15"/>
      <c r="U2647" s="15"/>
      <c r="AF2647" s="15"/>
    </row>
    <row r="2648" spans="1:32" ht="12.75">
      <c r="A2648" s="15"/>
      <c r="U2648" s="15"/>
      <c r="AF2648" s="15"/>
    </row>
    <row r="2649" spans="1:32" ht="12.75">
      <c r="A2649" s="15"/>
      <c r="U2649" s="15"/>
      <c r="AF2649" s="15"/>
    </row>
    <row r="2650" spans="1:32" ht="12.75">
      <c r="A2650" s="15"/>
      <c r="U2650" s="15"/>
      <c r="AF2650" s="15"/>
    </row>
    <row r="2651" spans="1:32" ht="12.75">
      <c r="A2651" s="15"/>
      <c r="U2651" s="15"/>
      <c r="AF2651" s="15"/>
    </row>
    <row r="2652" spans="1:32" ht="12.75">
      <c r="A2652" s="15"/>
      <c r="U2652" s="15"/>
      <c r="AF2652" s="15"/>
    </row>
    <row r="2653" spans="1:32" ht="12.75">
      <c r="A2653" s="15"/>
      <c r="U2653" s="15"/>
      <c r="AF2653" s="15"/>
    </row>
    <row r="2654" spans="1:32" ht="12.75">
      <c r="A2654" s="15"/>
      <c r="U2654" s="15"/>
      <c r="AF2654" s="15"/>
    </row>
    <row r="2655" spans="1:32" ht="12.75">
      <c r="A2655" s="15"/>
      <c r="U2655" s="15"/>
      <c r="AF2655" s="15"/>
    </row>
    <row r="2656" spans="1:32" ht="12.75">
      <c r="A2656" s="15"/>
      <c r="U2656" s="15"/>
      <c r="AF2656" s="15"/>
    </row>
    <row r="2657" spans="1:32" ht="12.75">
      <c r="A2657" s="15"/>
      <c r="U2657" s="15"/>
      <c r="AF2657" s="15"/>
    </row>
    <row r="2658" spans="1:32" ht="12.75">
      <c r="A2658" s="15"/>
      <c r="U2658" s="15"/>
      <c r="AF2658" s="15"/>
    </row>
    <row r="2659" spans="1:32" ht="12.75">
      <c r="A2659" s="15"/>
      <c r="U2659" s="15"/>
      <c r="AF2659" s="15"/>
    </row>
    <row r="2660" spans="1:32" ht="12.75">
      <c r="A2660" s="15"/>
      <c r="U2660" s="15"/>
      <c r="AF2660" s="15"/>
    </row>
    <row r="2661" spans="1:32" ht="12.75">
      <c r="A2661" s="15"/>
      <c r="U2661" s="15"/>
      <c r="AF2661" s="15"/>
    </row>
    <row r="2662" spans="1:32" ht="12.75">
      <c r="A2662" s="15"/>
      <c r="U2662" s="15"/>
      <c r="AF2662" s="15"/>
    </row>
    <row r="2663" spans="1:32" ht="12.75">
      <c r="A2663" s="15"/>
      <c r="U2663" s="15"/>
      <c r="AF2663" s="15"/>
    </row>
    <row r="2664" spans="1:32" ht="12.75">
      <c r="A2664" s="15"/>
      <c r="U2664" s="15"/>
      <c r="AF2664" s="15"/>
    </row>
    <row r="2665" spans="1:32" ht="12.75">
      <c r="A2665" s="15"/>
      <c r="U2665" s="15"/>
      <c r="AF2665" s="15"/>
    </row>
    <row r="2666" spans="1:32" ht="12.75">
      <c r="A2666" s="15"/>
      <c r="U2666" s="15"/>
      <c r="AF2666" s="15"/>
    </row>
    <row r="2667" spans="1:32" ht="12.75">
      <c r="A2667" s="15"/>
      <c r="U2667" s="15"/>
      <c r="AF2667" s="15"/>
    </row>
    <row r="2668" spans="1:32" ht="12.75">
      <c r="A2668" s="15"/>
      <c r="U2668" s="15"/>
      <c r="AF2668" s="15"/>
    </row>
    <row r="2669" spans="1:32" ht="12.75">
      <c r="A2669" s="15"/>
      <c r="U2669" s="15"/>
      <c r="AF2669" s="15"/>
    </row>
    <row r="2670" spans="1:32" ht="12.75">
      <c r="A2670" s="15"/>
      <c r="U2670" s="15"/>
      <c r="AF2670" s="15"/>
    </row>
    <row r="2671" spans="1:32" ht="12.75">
      <c r="A2671" s="15"/>
      <c r="U2671" s="15"/>
      <c r="AF2671" s="15"/>
    </row>
    <row r="2672" spans="1:32" ht="12.75">
      <c r="A2672" s="15"/>
      <c r="U2672" s="15"/>
      <c r="AF2672" s="15"/>
    </row>
    <row r="2673" spans="1:32" ht="12.75">
      <c r="A2673" s="15"/>
      <c r="U2673" s="15"/>
      <c r="AF2673" s="15"/>
    </row>
    <row r="2674" spans="1:32" ht="12.75">
      <c r="A2674" s="15"/>
      <c r="U2674" s="15"/>
      <c r="AF2674" s="15"/>
    </row>
    <row r="2675" spans="1:32" ht="12.75">
      <c r="A2675" s="15"/>
      <c r="U2675" s="15"/>
      <c r="AF2675" s="15"/>
    </row>
    <row r="2676" spans="1:32" ht="12.75">
      <c r="A2676" s="15"/>
      <c r="U2676" s="15"/>
      <c r="AF2676" s="15"/>
    </row>
    <row r="2677" spans="1:32" ht="12.75">
      <c r="A2677" s="15"/>
      <c r="U2677" s="15"/>
      <c r="AF2677" s="15"/>
    </row>
    <row r="2678" spans="1:32" ht="12.75">
      <c r="A2678" s="15"/>
      <c r="U2678" s="15"/>
      <c r="AF2678" s="15"/>
    </row>
    <row r="2679" spans="1:32" ht="12.75">
      <c r="A2679" s="15"/>
      <c r="U2679" s="15"/>
      <c r="AF2679" s="15"/>
    </row>
    <row r="2680" spans="1:32" ht="12.75">
      <c r="A2680" s="15"/>
      <c r="U2680" s="15"/>
      <c r="AF2680" s="15"/>
    </row>
    <row r="2681" spans="1:32" ht="12.75">
      <c r="A2681" s="15"/>
      <c r="U2681" s="15"/>
      <c r="AF2681" s="15"/>
    </row>
    <row r="2682" spans="1:32" ht="12.75">
      <c r="A2682" s="15"/>
      <c r="U2682" s="15"/>
      <c r="AF2682" s="15"/>
    </row>
    <row r="2683" spans="1:32" ht="12.75">
      <c r="A2683" s="15"/>
      <c r="U2683" s="15"/>
      <c r="AF2683" s="15"/>
    </row>
    <row r="2684" spans="1:32" ht="12.75">
      <c r="A2684" s="15"/>
      <c r="U2684" s="15"/>
      <c r="AF2684" s="15"/>
    </row>
    <row r="2685" spans="1:32" ht="12.75">
      <c r="A2685" s="15"/>
      <c r="U2685" s="15"/>
      <c r="AF2685" s="15"/>
    </row>
    <row r="2686" spans="1:32" ht="12.75">
      <c r="A2686" s="15"/>
      <c r="U2686" s="15"/>
      <c r="AF2686" s="15"/>
    </row>
    <row r="2687" spans="1:32" ht="12.75">
      <c r="A2687" s="15"/>
      <c r="U2687" s="15"/>
      <c r="AF2687" s="15"/>
    </row>
    <row r="2688" spans="1:32" ht="12.75">
      <c r="A2688" s="15"/>
      <c r="U2688" s="15"/>
      <c r="AF2688" s="15"/>
    </row>
    <row r="2689" spans="1:32" ht="12.75">
      <c r="A2689" s="15"/>
      <c r="U2689" s="15"/>
      <c r="AF2689" s="15"/>
    </row>
    <row r="2690" spans="1:32" ht="12.75">
      <c r="A2690" s="15"/>
      <c r="U2690" s="15"/>
      <c r="AF2690" s="15"/>
    </row>
    <row r="2691" spans="1:32" ht="12.75">
      <c r="A2691" s="15"/>
      <c r="U2691" s="15"/>
      <c r="AF2691" s="15"/>
    </row>
    <row r="2692" spans="1:32" ht="12.75">
      <c r="A2692" s="15"/>
      <c r="U2692" s="15"/>
      <c r="AF2692" s="15"/>
    </row>
    <row r="2693" spans="1:32" ht="12.75">
      <c r="A2693" s="15"/>
      <c r="U2693" s="15"/>
      <c r="AF2693" s="15"/>
    </row>
    <row r="2694" spans="1:32" ht="12.75">
      <c r="A2694" s="15"/>
      <c r="U2694" s="15"/>
      <c r="AF2694" s="15"/>
    </row>
    <row r="2695" spans="1:32" ht="12.75">
      <c r="A2695" s="15"/>
      <c r="U2695" s="15"/>
      <c r="AF2695" s="15"/>
    </row>
    <row r="2696" spans="1:32" ht="12.75">
      <c r="A2696" s="15"/>
      <c r="U2696" s="15"/>
      <c r="AF2696" s="15"/>
    </row>
    <row r="2697" spans="1:32" ht="12.75">
      <c r="A2697" s="15"/>
      <c r="U2697" s="15"/>
      <c r="AF2697" s="15"/>
    </row>
    <row r="2698" spans="1:32" ht="12.75">
      <c r="A2698" s="15"/>
      <c r="U2698" s="15"/>
      <c r="AF2698" s="15"/>
    </row>
    <row r="2699" spans="1:32" ht="12.75">
      <c r="A2699" s="15"/>
      <c r="U2699" s="15"/>
      <c r="AF2699" s="15"/>
    </row>
    <row r="2700" spans="1:32" ht="12.75">
      <c r="A2700" s="15"/>
      <c r="U2700" s="15"/>
      <c r="AF2700" s="15"/>
    </row>
    <row r="2701" spans="1:32" ht="12.75">
      <c r="A2701" s="15"/>
      <c r="U2701" s="15"/>
      <c r="AF2701" s="15"/>
    </row>
    <row r="2702" spans="1:32" ht="12.75">
      <c r="A2702" s="15"/>
      <c r="U2702" s="15"/>
      <c r="AF2702" s="15"/>
    </row>
    <row r="2703" spans="1:32" ht="12.75">
      <c r="A2703" s="15"/>
      <c r="U2703" s="15"/>
      <c r="AF2703" s="15"/>
    </row>
    <row r="2704" spans="1:32" ht="12.75">
      <c r="A2704" s="15"/>
      <c r="U2704" s="15"/>
      <c r="AF2704" s="15"/>
    </row>
    <row r="2705" spans="1:32" ht="12.75">
      <c r="A2705" s="15"/>
      <c r="U2705" s="15"/>
      <c r="AF2705" s="15"/>
    </row>
    <row r="2706" spans="1:32" ht="12.75">
      <c r="A2706" s="15"/>
      <c r="U2706" s="15"/>
      <c r="AF2706" s="15"/>
    </row>
    <row r="2707" spans="1:32" ht="12.75">
      <c r="A2707" s="15"/>
      <c r="U2707" s="15"/>
      <c r="AF2707" s="15"/>
    </row>
    <row r="2708" spans="1:32" ht="12.75">
      <c r="A2708" s="15"/>
      <c r="U2708" s="15"/>
      <c r="AF2708" s="15"/>
    </row>
    <row r="2709" spans="1:32" ht="12.75">
      <c r="A2709" s="15"/>
      <c r="U2709" s="15"/>
      <c r="AF2709" s="15"/>
    </row>
    <row r="2710" spans="1:32" ht="12.75">
      <c r="A2710" s="15"/>
      <c r="U2710" s="15"/>
      <c r="AF2710" s="15"/>
    </row>
    <row r="2711" spans="1:32" ht="12.75">
      <c r="A2711" s="15"/>
      <c r="U2711" s="15"/>
      <c r="AF2711" s="15"/>
    </row>
    <row r="2712" spans="1:32" ht="12.75">
      <c r="A2712" s="15"/>
      <c r="U2712" s="15"/>
      <c r="AF2712" s="15"/>
    </row>
    <row r="2713" spans="1:32" ht="12.75">
      <c r="A2713" s="15"/>
      <c r="U2713" s="15"/>
      <c r="AF2713" s="15"/>
    </row>
    <row r="2714" spans="1:32" ht="12.75">
      <c r="A2714" s="15"/>
      <c r="U2714" s="15"/>
      <c r="AF2714" s="15"/>
    </row>
    <row r="2715" spans="1:32" ht="12.75">
      <c r="A2715" s="15"/>
      <c r="U2715" s="15"/>
      <c r="AF2715" s="15"/>
    </row>
    <row r="2716" spans="1:32" ht="12.75">
      <c r="A2716" s="15"/>
      <c r="U2716" s="15"/>
      <c r="AF2716" s="15"/>
    </row>
    <row r="2717" spans="1:32" ht="12.75">
      <c r="A2717" s="15"/>
      <c r="U2717" s="15"/>
      <c r="AF2717" s="15"/>
    </row>
    <row r="2718" spans="1:32" ht="12.75">
      <c r="A2718" s="15"/>
      <c r="U2718" s="15"/>
      <c r="AF2718" s="15"/>
    </row>
    <row r="2719" spans="1:32" ht="12.75">
      <c r="A2719" s="15"/>
      <c r="U2719" s="15"/>
      <c r="AF2719" s="15"/>
    </row>
    <row r="2720" spans="1:32" ht="12.75">
      <c r="A2720" s="15"/>
      <c r="U2720" s="15"/>
      <c r="AF2720" s="15"/>
    </row>
    <row r="2721" spans="1:32" ht="12.75">
      <c r="A2721" s="15"/>
      <c r="U2721" s="15"/>
      <c r="AF2721" s="15"/>
    </row>
    <row r="2722" spans="1:32" ht="12.75">
      <c r="A2722" s="15"/>
      <c r="U2722" s="15"/>
      <c r="AF2722" s="15"/>
    </row>
    <row r="2723" spans="1:32" ht="12.75">
      <c r="A2723" s="15"/>
      <c r="U2723" s="15"/>
      <c r="AF2723" s="15"/>
    </row>
    <row r="2724" spans="1:32" ht="12.75">
      <c r="A2724" s="15"/>
      <c r="U2724" s="15"/>
      <c r="AF2724" s="15"/>
    </row>
    <row r="2725" spans="1:32" ht="12.75">
      <c r="A2725" s="15"/>
      <c r="U2725" s="15"/>
      <c r="AF2725" s="15"/>
    </row>
    <row r="2726" spans="1:32" ht="12.75">
      <c r="A2726" s="15"/>
      <c r="U2726" s="15"/>
      <c r="AF2726" s="15"/>
    </row>
    <row r="2727" spans="1:32" ht="12.75">
      <c r="A2727" s="15"/>
      <c r="U2727" s="15"/>
      <c r="AF2727" s="15"/>
    </row>
    <row r="2728" spans="1:32" ht="12.75">
      <c r="A2728" s="15"/>
      <c r="U2728" s="15"/>
      <c r="AF2728" s="15"/>
    </row>
    <row r="2729" spans="1:32" ht="12.75">
      <c r="A2729" s="15"/>
      <c r="U2729" s="15"/>
      <c r="AF2729" s="15"/>
    </row>
    <row r="2730" spans="1:32" ht="12.75">
      <c r="A2730" s="15"/>
      <c r="U2730" s="15"/>
      <c r="AF2730" s="15"/>
    </row>
    <row r="2731" spans="1:32" ht="12.75">
      <c r="A2731" s="15"/>
      <c r="U2731" s="15"/>
      <c r="AF2731" s="15"/>
    </row>
    <row r="2732" spans="1:32" ht="12.75">
      <c r="A2732" s="15"/>
      <c r="U2732" s="15"/>
      <c r="AF2732" s="15"/>
    </row>
    <row r="2733" spans="1:32" ht="12.75">
      <c r="A2733" s="15"/>
      <c r="U2733" s="15"/>
      <c r="AF2733" s="15"/>
    </row>
    <row r="2734" spans="1:32" ht="12.75">
      <c r="A2734" s="15"/>
      <c r="U2734" s="15"/>
      <c r="AF2734" s="15"/>
    </row>
    <row r="2735" spans="1:32" ht="12.75">
      <c r="A2735" s="15"/>
      <c r="U2735" s="15"/>
      <c r="AF2735" s="15"/>
    </row>
    <row r="2736" spans="1:32" ht="12.75">
      <c r="A2736" s="15"/>
      <c r="U2736" s="15"/>
      <c r="AF2736" s="15"/>
    </row>
    <row r="2737" spans="1:32" ht="12.75">
      <c r="A2737" s="15"/>
      <c r="U2737" s="15"/>
      <c r="AF2737" s="15"/>
    </row>
    <row r="2738" spans="1:32" ht="12.75">
      <c r="A2738" s="15"/>
      <c r="U2738" s="15"/>
      <c r="AF2738" s="15"/>
    </row>
    <row r="2739" spans="1:32" ht="12.75">
      <c r="A2739" s="15"/>
      <c r="U2739" s="15"/>
      <c r="AF2739" s="15"/>
    </row>
    <row r="2740" spans="1:32" ht="12.75">
      <c r="A2740" s="15"/>
      <c r="U2740" s="15"/>
      <c r="AF2740" s="15"/>
    </row>
    <row r="2741" spans="1:32" ht="12.75">
      <c r="A2741" s="15"/>
      <c r="U2741" s="15"/>
      <c r="AF2741" s="15"/>
    </row>
    <row r="2742" spans="1:32" ht="12.75">
      <c r="A2742" s="15"/>
      <c r="U2742" s="15"/>
      <c r="AF2742" s="15"/>
    </row>
    <row r="2743" spans="1:32" ht="12.75">
      <c r="A2743" s="15"/>
      <c r="U2743" s="15"/>
      <c r="AF2743" s="15"/>
    </row>
    <row r="2744" spans="1:32" ht="12.75">
      <c r="A2744" s="15"/>
      <c r="U2744" s="15"/>
      <c r="AF2744" s="15"/>
    </row>
    <row r="2745" spans="1:32" ht="12.75">
      <c r="A2745" s="15"/>
      <c r="U2745" s="15"/>
      <c r="AF2745" s="15"/>
    </row>
    <row r="2746" spans="1:32" ht="12.75">
      <c r="A2746" s="15"/>
      <c r="U2746" s="15"/>
      <c r="AF2746" s="15"/>
    </row>
    <row r="2747" spans="1:32" ht="12.75">
      <c r="A2747" s="15"/>
      <c r="U2747" s="15"/>
      <c r="AF2747" s="15"/>
    </row>
    <row r="2748" spans="1:32" ht="12.75">
      <c r="A2748" s="15"/>
      <c r="U2748" s="15"/>
      <c r="AF2748" s="15"/>
    </row>
    <row r="2749" spans="1:32" ht="12.75">
      <c r="A2749" s="15"/>
      <c r="U2749" s="15"/>
      <c r="AF2749" s="15"/>
    </row>
    <row r="2750" spans="1:32" ht="12.75">
      <c r="A2750" s="15"/>
      <c r="U2750" s="15"/>
      <c r="AF2750" s="15"/>
    </row>
    <row r="2751" spans="1:32" ht="12.75">
      <c r="A2751" s="15"/>
      <c r="U2751" s="15"/>
      <c r="AF2751" s="15"/>
    </row>
    <row r="2752" spans="1:32" ht="12.75">
      <c r="A2752" s="15"/>
      <c r="U2752" s="15"/>
      <c r="AF2752" s="15"/>
    </row>
    <row r="2753" spans="1:32" ht="12.75">
      <c r="A2753" s="15"/>
      <c r="U2753" s="15"/>
      <c r="AF2753" s="15"/>
    </row>
    <row r="2754" spans="1:32" ht="12.75">
      <c r="A2754" s="15"/>
      <c r="U2754" s="15"/>
      <c r="AF2754" s="15"/>
    </row>
    <row r="2755" spans="1:32" ht="12.75">
      <c r="A2755" s="15"/>
      <c r="U2755" s="15"/>
      <c r="AF2755" s="15"/>
    </row>
    <row r="2756" spans="1:32" ht="12.75">
      <c r="A2756" s="15"/>
      <c r="U2756" s="15"/>
      <c r="AF2756" s="15"/>
    </row>
    <row r="2757" spans="1:32" ht="12.75">
      <c r="A2757" s="15"/>
      <c r="U2757" s="15"/>
      <c r="AF2757" s="15"/>
    </row>
    <row r="2758" spans="1:32" ht="12.75">
      <c r="A2758" s="15"/>
      <c r="U2758" s="15"/>
      <c r="AF2758" s="15"/>
    </row>
    <row r="2759" spans="1:32" ht="12.75">
      <c r="A2759" s="15"/>
      <c r="U2759" s="15"/>
      <c r="AF2759" s="15"/>
    </row>
    <row r="2760" spans="1:32" ht="12.75">
      <c r="A2760" s="15"/>
      <c r="U2760" s="15"/>
      <c r="AF2760" s="15"/>
    </row>
    <row r="2761" spans="1:32" ht="12.75">
      <c r="A2761" s="15"/>
      <c r="U2761" s="15"/>
      <c r="AF2761" s="15"/>
    </row>
    <row r="2762" spans="1:32" ht="12.75">
      <c r="A2762" s="15"/>
      <c r="U2762" s="15"/>
      <c r="AF2762" s="15"/>
    </row>
    <row r="2763" spans="1:32" ht="12.75">
      <c r="A2763" s="15"/>
      <c r="U2763" s="15"/>
      <c r="AF2763" s="15"/>
    </row>
    <row r="2764" spans="1:32" ht="12.75">
      <c r="A2764" s="15"/>
      <c r="U2764" s="15"/>
      <c r="AF2764" s="15"/>
    </row>
    <row r="2765" spans="1:32" ht="12.75">
      <c r="A2765" s="15"/>
      <c r="U2765" s="15"/>
      <c r="AF2765" s="15"/>
    </row>
    <row r="2766" spans="1:32" ht="12.75">
      <c r="A2766" s="15"/>
      <c r="U2766" s="15"/>
      <c r="AF2766" s="15"/>
    </row>
    <row r="2767" spans="1:32" ht="12.75">
      <c r="A2767" s="15"/>
      <c r="U2767" s="15"/>
      <c r="AF2767" s="15"/>
    </row>
    <row r="2768" spans="1:32" ht="12.75">
      <c r="A2768" s="15"/>
      <c r="U2768" s="15"/>
      <c r="AF2768" s="15"/>
    </row>
    <row r="2769" spans="1:32" ht="12.75">
      <c r="A2769" s="15"/>
      <c r="U2769" s="15"/>
      <c r="AF2769" s="15"/>
    </row>
    <row r="2770" spans="1:32" ht="12.75">
      <c r="A2770" s="15"/>
      <c r="U2770" s="15"/>
      <c r="AF2770" s="15"/>
    </row>
    <row r="2771" spans="1:32" ht="12.75">
      <c r="A2771" s="15"/>
      <c r="U2771" s="15"/>
      <c r="AF2771" s="15"/>
    </row>
    <row r="2772" spans="1:32" ht="12.75">
      <c r="A2772" s="15"/>
      <c r="U2772" s="15"/>
      <c r="AF2772" s="15"/>
    </row>
    <row r="2773" spans="1:32" ht="12.75">
      <c r="A2773" s="15"/>
      <c r="U2773" s="15"/>
      <c r="AF2773" s="15"/>
    </row>
    <row r="2774" spans="1:32" ht="12.75">
      <c r="A2774" s="15"/>
      <c r="U2774" s="15"/>
      <c r="AF2774" s="15"/>
    </row>
    <row r="2775" spans="1:32" ht="12.75">
      <c r="A2775" s="15"/>
      <c r="U2775" s="15"/>
      <c r="AF2775" s="15"/>
    </row>
    <row r="2776" spans="1:32" ht="12.75">
      <c r="A2776" s="15"/>
      <c r="U2776" s="15"/>
      <c r="AF2776" s="15"/>
    </row>
    <row r="2777" spans="1:32" ht="12.75">
      <c r="A2777" s="15"/>
      <c r="U2777" s="15"/>
      <c r="AF2777" s="15"/>
    </row>
    <row r="2778" spans="1:32" ht="12.75">
      <c r="A2778" s="15"/>
      <c r="U2778" s="15"/>
      <c r="AF2778" s="15"/>
    </row>
    <row r="2779" spans="1:32" ht="12.75">
      <c r="A2779" s="15"/>
      <c r="U2779" s="15"/>
      <c r="AF2779" s="15"/>
    </row>
    <row r="2780" spans="1:32" ht="12.75">
      <c r="A2780" s="15"/>
      <c r="U2780" s="15"/>
      <c r="AF2780" s="15"/>
    </row>
    <row r="2781" spans="1:32" ht="12.75">
      <c r="A2781" s="15"/>
      <c r="U2781" s="15"/>
      <c r="AF2781" s="15"/>
    </row>
    <row r="2782" spans="1:32" ht="12.75">
      <c r="A2782" s="15"/>
      <c r="U2782" s="15"/>
      <c r="AF2782" s="15"/>
    </row>
    <row r="2783" spans="1:32" ht="12.75">
      <c r="A2783" s="15"/>
      <c r="U2783" s="15"/>
      <c r="AF2783" s="15"/>
    </row>
    <row r="2784" spans="1:32" ht="12.75">
      <c r="A2784" s="15"/>
      <c r="U2784" s="15"/>
      <c r="AF2784" s="15"/>
    </row>
    <row r="2785" spans="1:32" ht="12.75">
      <c r="A2785" s="15"/>
      <c r="U2785" s="15"/>
      <c r="AF2785" s="15"/>
    </row>
    <row r="2786" spans="1:32" ht="12.75">
      <c r="A2786" s="15"/>
      <c r="U2786" s="15"/>
      <c r="AF2786" s="15"/>
    </row>
    <row r="2787" spans="1:32" ht="12.75">
      <c r="A2787" s="15"/>
      <c r="U2787" s="15"/>
      <c r="AF2787" s="15"/>
    </row>
    <row r="2788" spans="1:32" ht="12.75">
      <c r="A2788" s="15"/>
      <c r="U2788" s="15"/>
      <c r="AF2788" s="15"/>
    </row>
    <row r="2789" spans="1:32" ht="12.75">
      <c r="A2789" s="15"/>
      <c r="U2789" s="15"/>
      <c r="AF2789" s="15"/>
    </row>
    <row r="2790" spans="1:32" ht="12.75">
      <c r="A2790" s="15"/>
      <c r="U2790" s="15"/>
      <c r="AF2790" s="15"/>
    </row>
    <row r="2791" spans="1:32" ht="12.75">
      <c r="A2791" s="15"/>
      <c r="U2791" s="15"/>
      <c r="AF2791" s="15"/>
    </row>
    <row r="2792" spans="1:32" ht="12.75">
      <c r="A2792" s="15"/>
      <c r="U2792" s="15"/>
      <c r="AF2792" s="15"/>
    </row>
    <row r="2793" spans="1:32" ht="12.75">
      <c r="A2793" s="15"/>
      <c r="U2793" s="15"/>
      <c r="AF2793" s="15"/>
    </row>
    <row r="2794" spans="1:32" ht="12.75">
      <c r="A2794" s="15"/>
      <c r="U2794" s="15"/>
      <c r="AF2794" s="15"/>
    </row>
    <row r="2795" spans="1:32" ht="12.75">
      <c r="A2795" s="15"/>
      <c r="U2795" s="15"/>
      <c r="AF2795" s="15"/>
    </row>
    <row r="2796" spans="1:32" ht="12.75">
      <c r="A2796" s="15"/>
      <c r="U2796" s="15"/>
      <c r="AF2796" s="15"/>
    </row>
    <row r="2797" spans="1:32" ht="12.75">
      <c r="A2797" s="15"/>
      <c r="U2797" s="15"/>
      <c r="AF2797" s="15"/>
    </row>
    <row r="2798" spans="1:32" ht="12.75">
      <c r="A2798" s="15"/>
      <c r="U2798" s="15"/>
      <c r="AF2798" s="15"/>
    </row>
    <row r="2799" spans="1:32" ht="12.75">
      <c r="A2799" s="15"/>
      <c r="U2799" s="15"/>
      <c r="AF2799" s="15"/>
    </row>
    <row r="2800" spans="1:32" ht="12.75">
      <c r="A2800" s="15"/>
      <c r="U2800" s="15"/>
      <c r="AF2800" s="15"/>
    </row>
    <row r="2801" spans="1:32" ht="12.75">
      <c r="A2801" s="15"/>
      <c r="U2801" s="15"/>
      <c r="AF2801" s="15"/>
    </row>
    <row r="2802" spans="1:32" ht="12.75">
      <c r="A2802" s="15"/>
      <c r="U2802" s="15"/>
      <c r="AF2802" s="15"/>
    </row>
    <row r="2803" spans="1:32" ht="12.75">
      <c r="A2803" s="15"/>
      <c r="U2803" s="15"/>
      <c r="AF2803" s="15"/>
    </row>
    <row r="2804" spans="1:32" ht="12.75">
      <c r="A2804" s="15"/>
      <c r="U2804" s="15"/>
      <c r="AF2804" s="15"/>
    </row>
    <row r="2805" spans="1:32" ht="12.75">
      <c r="A2805" s="15"/>
      <c r="U2805" s="15"/>
      <c r="AF2805" s="15"/>
    </row>
    <row r="2806" spans="1:32" ht="12.75">
      <c r="A2806" s="15"/>
      <c r="U2806" s="15"/>
      <c r="AF2806" s="15"/>
    </row>
    <row r="2807" spans="1:32" ht="12.75">
      <c r="A2807" s="15"/>
      <c r="U2807" s="15"/>
      <c r="AF2807" s="15"/>
    </row>
    <row r="2808" spans="1:32" ht="12.75">
      <c r="A2808" s="15"/>
      <c r="U2808" s="15"/>
      <c r="AF2808" s="15"/>
    </row>
    <row r="2809" spans="1:32" ht="12.75">
      <c r="A2809" s="15"/>
      <c r="U2809" s="15"/>
      <c r="AF2809" s="15"/>
    </row>
    <row r="2810" spans="1:32" ht="12.75">
      <c r="A2810" s="15"/>
      <c r="U2810" s="15"/>
      <c r="AF2810" s="15"/>
    </row>
    <row r="2811" spans="1:32" ht="12.75">
      <c r="A2811" s="15"/>
      <c r="U2811" s="15"/>
      <c r="AF2811" s="15"/>
    </row>
    <row r="2812" spans="1:32" ht="12.75">
      <c r="A2812" s="15"/>
      <c r="U2812" s="15"/>
      <c r="AF2812" s="15"/>
    </row>
    <row r="2813" spans="1:32" ht="12.75">
      <c r="A2813" s="15"/>
      <c r="U2813" s="15"/>
      <c r="AF2813" s="15"/>
    </row>
    <row r="2814" spans="1:32" ht="12.75">
      <c r="A2814" s="15"/>
      <c r="U2814" s="15"/>
      <c r="AF2814" s="15"/>
    </row>
    <row r="2815" spans="1:32" ht="12.75">
      <c r="A2815" s="15"/>
      <c r="U2815" s="15"/>
      <c r="AF2815" s="15"/>
    </row>
    <row r="2816" spans="1:32" ht="12.75">
      <c r="A2816" s="15"/>
      <c r="U2816" s="15"/>
      <c r="AF2816" s="15"/>
    </row>
    <row r="2817" spans="1:32" ht="12.75">
      <c r="A2817" s="15"/>
      <c r="U2817" s="15"/>
      <c r="AF2817" s="15"/>
    </row>
    <row r="2818" spans="1:32" ht="12.75">
      <c r="A2818" s="15"/>
      <c r="U2818" s="15"/>
      <c r="AF2818" s="15"/>
    </row>
    <row r="2819" spans="1:32" ht="12.75">
      <c r="A2819" s="15"/>
      <c r="U2819" s="15"/>
      <c r="AF2819" s="15"/>
    </row>
    <row r="2820" spans="1:32" ht="12.75">
      <c r="A2820" s="15"/>
      <c r="U2820" s="15"/>
      <c r="AF2820" s="15"/>
    </row>
    <row r="2821" spans="1:32" ht="12.75">
      <c r="A2821" s="15"/>
      <c r="U2821" s="15"/>
      <c r="AF2821" s="15"/>
    </row>
    <row r="2822" spans="1:32" ht="12.75">
      <c r="A2822" s="15"/>
      <c r="U2822" s="15"/>
      <c r="AF2822" s="15"/>
    </row>
    <row r="2823" spans="1:32" ht="12.75">
      <c r="A2823" s="15"/>
      <c r="U2823" s="15"/>
      <c r="AF2823" s="15"/>
    </row>
    <row r="2824" spans="1:32" ht="12.75">
      <c r="A2824" s="15"/>
      <c r="U2824" s="15"/>
      <c r="AF2824" s="15"/>
    </row>
    <row r="2825" spans="1:32" ht="12.75">
      <c r="A2825" s="15"/>
      <c r="U2825" s="15"/>
      <c r="AF2825" s="15"/>
    </row>
    <row r="2826" spans="1:32" ht="12.75">
      <c r="A2826" s="15"/>
      <c r="U2826" s="15"/>
      <c r="AF2826" s="15"/>
    </row>
    <row r="2827" spans="1:32" ht="12.75">
      <c r="A2827" s="15"/>
      <c r="U2827" s="15"/>
      <c r="AF2827" s="15"/>
    </row>
    <row r="2828" spans="1:32" ht="12.75">
      <c r="A2828" s="15"/>
      <c r="U2828" s="15"/>
      <c r="AF2828" s="15"/>
    </row>
    <row r="2829" spans="1:32" ht="12.75">
      <c r="A2829" s="15"/>
      <c r="U2829" s="15"/>
      <c r="AF2829" s="15"/>
    </row>
    <row r="2830" spans="1:32" ht="12.75">
      <c r="A2830" s="15"/>
      <c r="U2830" s="15"/>
      <c r="AF2830" s="15"/>
    </row>
    <row r="2831" spans="1:32" ht="12.75">
      <c r="A2831" s="15"/>
      <c r="U2831" s="15"/>
      <c r="AF2831" s="15"/>
    </row>
    <row r="2832" spans="1:32" ht="12.75">
      <c r="A2832" s="15"/>
      <c r="U2832" s="15"/>
      <c r="AF2832" s="15"/>
    </row>
    <row r="2833" spans="1:32" ht="12.75">
      <c r="A2833" s="15"/>
      <c r="U2833" s="15"/>
      <c r="AF2833" s="15"/>
    </row>
    <row r="2834" spans="1:32" ht="12.75">
      <c r="A2834" s="15"/>
      <c r="U2834" s="15"/>
      <c r="AF2834" s="15"/>
    </row>
    <row r="2835" spans="1:32" ht="12.75">
      <c r="A2835" s="15"/>
      <c r="U2835" s="15"/>
      <c r="AF2835" s="15"/>
    </row>
    <row r="2836" spans="1:32" ht="12.75">
      <c r="A2836" s="15"/>
      <c r="U2836" s="15"/>
      <c r="AF2836" s="15"/>
    </row>
    <row r="2837" spans="1:32" ht="12.75">
      <c r="A2837" s="15"/>
      <c r="U2837" s="15"/>
      <c r="AF2837" s="15"/>
    </row>
    <row r="2838" spans="1:32" ht="12.75">
      <c r="A2838" s="15"/>
      <c r="U2838" s="15"/>
      <c r="AF2838" s="15"/>
    </row>
    <row r="2839" spans="1:32" ht="12.75">
      <c r="A2839" s="15"/>
      <c r="U2839" s="15"/>
      <c r="AF2839" s="15"/>
    </row>
    <row r="2840" spans="1:32" ht="12.75">
      <c r="A2840" s="15"/>
      <c r="U2840" s="15"/>
      <c r="AF2840" s="15"/>
    </row>
    <row r="2841" spans="1:32" ht="12.75">
      <c r="A2841" s="15"/>
      <c r="U2841" s="15"/>
      <c r="AF2841" s="15"/>
    </row>
    <row r="2842" spans="1:32" ht="12.75">
      <c r="A2842" s="15"/>
      <c r="U2842" s="15"/>
      <c r="AF2842" s="15"/>
    </row>
    <row r="2843" spans="1:32" ht="12.75">
      <c r="A2843" s="15"/>
      <c r="U2843" s="15"/>
      <c r="AF2843" s="15"/>
    </row>
    <row r="2844" spans="1:32" ht="12.75">
      <c r="A2844" s="15"/>
      <c r="U2844" s="15"/>
      <c r="AF2844" s="15"/>
    </row>
    <row r="2845" spans="1:32" ht="12.75">
      <c r="A2845" s="15"/>
      <c r="U2845" s="15"/>
      <c r="AF2845" s="15"/>
    </row>
    <row r="2846" spans="1:32" ht="12.75">
      <c r="A2846" s="15"/>
      <c r="U2846" s="15"/>
      <c r="AF2846" s="15"/>
    </row>
    <row r="2847" spans="1:32" ht="12.75">
      <c r="A2847" s="15"/>
      <c r="U2847" s="15"/>
      <c r="AF2847" s="15"/>
    </row>
    <row r="2848" spans="1:32" ht="12.75">
      <c r="A2848" s="15"/>
      <c r="U2848" s="15"/>
      <c r="AF2848" s="15"/>
    </row>
    <row r="2849" spans="1:32" ht="12.75">
      <c r="A2849" s="15"/>
      <c r="U2849" s="15"/>
      <c r="AF2849" s="15"/>
    </row>
    <row r="2850" spans="1:32" ht="12.75">
      <c r="A2850" s="15"/>
      <c r="U2850" s="15"/>
      <c r="AF2850" s="15"/>
    </row>
    <row r="2851" spans="1:32" ht="12.75">
      <c r="A2851" s="15"/>
      <c r="U2851" s="15"/>
      <c r="AF2851" s="15"/>
    </row>
    <row r="2852" spans="1:32" ht="12.75">
      <c r="A2852" s="15"/>
      <c r="U2852" s="15"/>
      <c r="AF2852" s="15"/>
    </row>
    <row r="2853" spans="1:32" ht="12.75">
      <c r="A2853" s="15"/>
      <c r="U2853" s="15"/>
      <c r="AF2853" s="15"/>
    </row>
    <row r="2854" spans="1:32" ht="12.75">
      <c r="A2854" s="15"/>
      <c r="U2854" s="15"/>
      <c r="AF2854" s="15"/>
    </row>
    <row r="2855" spans="1:32" ht="12.75">
      <c r="A2855" s="15"/>
      <c r="U2855" s="15"/>
      <c r="AF2855" s="15"/>
    </row>
    <row r="2856" spans="1:32" ht="12.75">
      <c r="A2856" s="15"/>
      <c r="U2856" s="15"/>
      <c r="AF2856" s="15"/>
    </row>
    <row r="2857" spans="1:32" ht="12.75">
      <c r="A2857" s="15"/>
      <c r="U2857" s="15"/>
      <c r="AF2857" s="15"/>
    </row>
    <row r="2858" spans="1:32" ht="12.75">
      <c r="A2858" s="15"/>
      <c r="U2858" s="15"/>
      <c r="AF2858" s="15"/>
    </row>
    <row r="2859" spans="1:32" ht="12.75">
      <c r="A2859" s="15"/>
      <c r="U2859" s="15"/>
      <c r="AF2859" s="15"/>
    </row>
    <row r="2860" spans="1:32" ht="12.75">
      <c r="A2860" s="15"/>
      <c r="U2860" s="15"/>
      <c r="AF2860" s="15"/>
    </row>
    <row r="2861" spans="1:32" ht="12.75">
      <c r="A2861" s="15"/>
      <c r="U2861" s="15"/>
      <c r="AF2861" s="15"/>
    </row>
    <row r="2862" spans="1:32" ht="12.75">
      <c r="A2862" s="15"/>
      <c r="U2862" s="15"/>
      <c r="AF2862" s="15"/>
    </row>
    <row r="2863" spans="1:32" ht="12.75">
      <c r="A2863" s="15"/>
      <c r="U2863" s="15"/>
      <c r="AF2863" s="15"/>
    </row>
    <row r="2864" spans="1:32" ht="12.75">
      <c r="A2864" s="15"/>
      <c r="U2864" s="15"/>
      <c r="AF2864" s="15"/>
    </row>
    <row r="2865" spans="1:32" ht="12.75">
      <c r="A2865" s="15"/>
      <c r="U2865" s="15"/>
      <c r="AF2865" s="15"/>
    </row>
    <row r="2866" spans="1:32" ht="12.75">
      <c r="A2866" s="15"/>
      <c r="U2866" s="15"/>
      <c r="AF2866" s="15"/>
    </row>
    <row r="2867" spans="1:32" ht="12.75">
      <c r="A2867" s="15"/>
      <c r="U2867" s="15"/>
      <c r="AF2867" s="15"/>
    </row>
    <row r="2868" spans="1:32" ht="12.75">
      <c r="A2868" s="15"/>
      <c r="U2868" s="15"/>
      <c r="AF2868" s="15"/>
    </row>
    <row r="2869" spans="1:32" ht="12.75">
      <c r="A2869" s="15"/>
      <c r="U2869" s="15"/>
      <c r="AF2869" s="15"/>
    </row>
    <row r="2870" spans="1:32" ht="12.75">
      <c r="A2870" s="15"/>
      <c r="U2870" s="15"/>
      <c r="AF2870" s="15"/>
    </row>
    <row r="2871" spans="1:32" ht="12.75">
      <c r="A2871" s="15"/>
      <c r="U2871" s="15"/>
      <c r="AF2871" s="15"/>
    </row>
    <row r="2872" spans="1:32" ht="12.75">
      <c r="A2872" s="15"/>
      <c r="U2872" s="15"/>
      <c r="AF2872" s="15"/>
    </row>
    <row r="2873" spans="1:32" ht="12.75">
      <c r="A2873" s="15"/>
      <c r="U2873" s="15"/>
      <c r="AF2873" s="15"/>
    </row>
    <row r="2874" spans="1:32" ht="12.75">
      <c r="A2874" s="15"/>
      <c r="U2874" s="15"/>
      <c r="AF2874" s="15"/>
    </row>
    <row r="2875" spans="1:32" ht="12.75">
      <c r="A2875" s="15"/>
      <c r="U2875" s="15"/>
      <c r="AF2875" s="15"/>
    </row>
    <row r="2876" spans="1:32" ht="12.75">
      <c r="A2876" s="15"/>
      <c r="U2876" s="15"/>
      <c r="AF2876" s="15"/>
    </row>
    <row r="2877" spans="1:32" ht="12.75">
      <c r="A2877" s="15"/>
      <c r="U2877" s="15"/>
      <c r="AF2877" s="15"/>
    </row>
    <row r="2878" spans="1:32" ht="12.75">
      <c r="A2878" s="15"/>
      <c r="U2878" s="15"/>
      <c r="AF2878" s="15"/>
    </row>
    <row r="2879" spans="1:32" ht="12.75">
      <c r="A2879" s="15"/>
      <c r="U2879" s="15"/>
      <c r="AF2879" s="15"/>
    </row>
    <row r="2880" spans="1:32" ht="12.75">
      <c r="A2880" s="15"/>
      <c r="U2880" s="15"/>
      <c r="AF2880" s="15"/>
    </row>
    <row r="2881" spans="1:32" ht="12.75">
      <c r="A2881" s="15"/>
      <c r="U2881" s="15"/>
      <c r="AF2881" s="15"/>
    </row>
    <row r="2882" spans="1:32" ht="12.75">
      <c r="A2882" s="15"/>
      <c r="U2882" s="15"/>
      <c r="AF2882" s="15"/>
    </row>
    <row r="2883" spans="1:32" ht="12.75">
      <c r="A2883" s="15"/>
      <c r="U2883" s="15"/>
      <c r="AF2883" s="15"/>
    </row>
    <row r="2884" spans="1:32" ht="12.75">
      <c r="A2884" s="15"/>
      <c r="U2884" s="15"/>
      <c r="AF2884" s="15"/>
    </row>
    <row r="2885" spans="1:32" ht="12.75">
      <c r="A2885" s="15"/>
      <c r="U2885" s="15"/>
      <c r="AF2885" s="15"/>
    </row>
    <row r="2886" spans="1:32" ht="12.75">
      <c r="A2886" s="15"/>
      <c r="U2886" s="15"/>
      <c r="AF2886" s="15"/>
    </row>
    <row r="2887" spans="1:32" ht="12.75">
      <c r="A2887" s="15"/>
      <c r="U2887" s="15"/>
      <c r="AF2887" s="15"/>
    </row>
    <row r="2888" spans="1:32" ht="12.75">
      <c r="A2888" s="15"/>
      <c r="U2888" s="15"/>
      <c r="AF2888" s="15"/>
    </row>
    <row r="2889" spans="1:32" ht="12.75">
      <c r="A2889" s="15"/>
      <c r="U2889" s="15"/>
      <c r="AF2889" s="15"/>
    </row>
    <row r="2890" spans="1:32" ht="12.75">
      <c r="A2890" s="15"/>
      <c r="U2890" s="15"/>
      <c r="AF2890" s="15"/>
    </row>
    <row r="2891" spans="1:32" ht="12.75">
      <c r="A2891" s="15"/>
      <c r="U2891" s="15"/>
      <c r="AF2891" s="15"/>
    </row>
    <row r="2892" spans="1:32" ht="12.75">
      <c r="A2892" s="15"/>
      <c r="U2892" s="15"/>
      <c r="AF2892" s="15"/>
    </row>
    <row r="2893" spans="1:32" ht="12.75">
      <c r="A2893" s="15"/>
      <c r="U2893" s="15"/>
      <c r="AF2893" s="15"/>
    </row>
    <row r="2894" spans="1:32" ht="12.75">
      <c r="A2894" s="15"/>
      <c r="U2894" s="15"/>
      <c r="AF2894" s="15"/>
    </row>
    <row r="2895" spans="1:32" ht="12.75">
      <c r="A2895" s="15"/>
      <c r="U2895" s="15"/>
      <c r="AF2895" s="15"/>
    </row>
    <row r="2896" spans="1:32" ht="12.75">
      <c r="A2896" s="15"/>
      <c r="U2896" s="15"/>
      <c r="AF2896" s="15"/>
    </row>
    <row r="2897" spans="1:32" ht="12.75">
      <c r="A2897" s="15"/>
      <c r="U2897" s="15"/>
      <c r="AF2897" s="15"/>
    </row>
    <row r="2898" spans="1:32" ht="12.75">
      <c r="A2898" s="15"/>
      <c r="U2898" s="15"/>
      <c r="AF2898" s="15"/>
    </row>
    <row r="2899" spans="1:32" ht="12.75">
      <c r="A2899" s="15"/>
      <c r="U2899" s="15"/>
      <c r="AF2899" s="15"/>
    </row>
    <row r="2900" spans="1:32" ht="12.75">
      <c r="A2900" s="15"/>
      <c r="U2900" s="15"/>
      <c r="AF2900" s="15"/>
    </row>
    <row r="2901" spans="1:32" ht="12.75">
      <c r="A2901" s="15"/>
      <c r="U2901" s="15"/>
      <c r="AF2901" s="15"/>
    </row>
    <row r="2902" spans="1:32" ht="12.75">
      <c r="A2902" s="15"/>
      <c r="U2902" s="15"/>
      <c r="AF2902" s="15"/>
    </row>
    <row r="2903" spans="1:32" ht="12.75">
      <c r="A2903" s="15"/>
      <c r="U2903" s="15"/>
      <c r="AF2903" s="15"/>
    </row>
    <row r="2904" spans="1:32" ht="12.75">
      <c r="A2904" s="15"/>
      <c r="U2904" s="15"/>
      <c r="AF2904" s="15"/>
    </row>
    <row r="2905" spans="1:32" ht="12.75">
      <c r="A2905" s="15"/>
      <c r="U2905" s="15"/>
      <c r="AF2905" s="15"/>
    </row>
    <row r="2906" spans="1:32" ht="12.75">
      <c r="A2906" s="15"/>
      <c r="U2906" s="15"/>
      <c r="AF2906" s="15"/>
    </row>
    <row r="2907" spans="1:32" ht="12.75">
      <c r="A2907" s="15"/>
      <c r="U2907" s="15"/>
      <c r="AF2907" s="15"/>
    </row>
    <row r="2908" spans="1:32" ht="12.75">
      <c r="A2908" s="15"/>
      <c r="U2908" s="15"/>
      <c r="AF2908" s="15"/>
    </row>
    <row r="2909" spans="1:32" ht="12.75">
      <c r="A2909" s="15"/>
      <c r="U2909" s="15"/>
      <c r="AF2909" s="15"/>
    </row>
    <row r="2910" spans="1:32" ht="12.75">
      <c r="A2910" s="15"/>
      <c r="U2910" s="15"/>
      <c r="AF2910" s="15"/>
    </row>
    <row r="2911" spans="1:32" ht="12.75">
      <c r="A2911" s="15"/>
      <c r="U2911" s="15"/>
      <c r="AF2911" s="15"/>
    </row>
    <row r="2912" spans="1:32" ht="12.75">
      <c r="A2912" s="15"/>
      <c r="U2912" s="15"/>
      <c r="AF2912" s="15"/>
    </row>
    <row r="2913" spans="1:32" ht="12.75">
      <c r="A2913" s="15"/>
      <c r="U2913" s="15"/>
      <c r="AF2913" s="15"/>
    </row>
    <row r="2914" spans="1:32" ht="12.75">
      <c r="A2914" s="15"/>
      <c r="U2914" s="15"/>
      <c r="AF2914" s="15"/>
    </row>
    <row r="2915" spans="1:32" ht="12.75">
      <c r="A2915" s="15"/>
      <c r="U2915" s="15"/>
      <c r="AF2915" s="15"/>
    </row>
    <row r="2916" spans="1:32" ht="12.75">
      <c r="A2916" s="15"/>
      <c r="U2916" s="15"/>
      <c r="AF2916" s="15"/>
    </row>
    <row r="2917" spans="1:32" ht="12.75">
      <c r="A2917" s="15"/>
      <c r="U2917" s="15"/>
      <c r="AF2917" s="15"/>
    </row>
    <row r="2918" spans="1:32" ht="12.75">
      <c r="A2918" s="15"/>
      <c r="U2918" s="15"/>
      <c r="AF2918" s="15"/>
    </row>
    <row r="2919" spans="1:32" ht="12.75">
      <c r="A2919" s="15"/>
      <c r="U2919" s="15"/>
      <c r="AF2919" s="15"/>
    </row>
    <row r="2920" spans="1:32" ht="12.75">
      <c r="A2920" s="15"/>
      <c r="U2920" s="15"/>
      <c r="AF2920" s="15"/>
    </row>
    <row r="2921" spans="1:32" ht="12.75">
      <c r="A2921" s="15"/>
      <c r="U2921" s="15"/>
      <c r="AF2921" s="15"/>
    </row>
    <row r="2922" spans="1:32" ht="12.75">
      <c r="A2922" s="15"/>
      <c r="U2922" s="15"/>
      <c r="AF2922" s="15"/>
    </row>
    <row r="2923" spans="1:32" ht="12.75">
      <c r="A2923" s="15"/>
      <c r="U2923" s="15"/>
      <c r="AF2923" s="15"/>
    </row>
    <row r="2924" spans="1:32" ht="12.75">
      <c r="A2924" s="15"/>
      <c r="U2924" s="15"/>
      <c r="AF2924" s="15"/>
    </row>
    <row r="2925" spans="1:32" ht="12.75">
      <c r="A2925" s="15"/>
      <c r="U2925" s="15"/>
      <c r="AF2925" s="15"/>
    </row>
    <row r="2926" spans="1:32" ht="12.75">
      <c r="A2926" s="15"/>
      <c r="U2926" s="15"/>
      <c r="AF2926" s="15"/>
    </row>
    <row r="2927" spans="1:32" ht="12.75">
      <c r="A2927" s="15"/>
      <c r="U2927" s="15"/>
      <c r="AF2927" s="15"/>
    </row>
    <row r="2928" spans="1:32" ht="12.75">
      <c r="A2928" s="15"/>
      <c r="U2928" s="15"/>
      <c r="AF2928" s="15"/>
    </row>
    <row r="2929" spans="1:32" ht="12.75">
      <c r="A2929" s="15"/>
      <c r="U2929" s="15"/>
      <c r="AF2929" s="15"/>
    </row>
    <row r="2930" spans="1:32" ht="12.75">
      <c r="A2930" s="15"/>
      <c r="U2930" s="15"/>
      <c r="AF2930" s="15"/>
    </row>
    <row r="2931" spans="1:32" ht="12.75">
      <c r="A2931" s="15"/>
      <c r="U2931" s="15"/>
      <c r="AF2931" s="15"/>
    </row>
    <row r="2932" spans="1:32" ht="12.75">
      <c r="A2932" s="15"/>
      <c r="U2932" s="15"/>
      <c r="AF2932" s="15"/>
    </row>
    <row r="2933" spans="1:32" ht="12.75">
      <c r="A2933" s="15"/>
      <c r="U2933" s="15"/>
      <c r="AF2933" s="15"/>
    </row>
    <row r="2934" spans="1:32" ht="12.75">
      <c r="A2934" s="15"/>
      <c r="U2934" s="15"/>
      <c r="AF2934" s="15"/>
    </row>
    <row r="2935" spans="1:32" ht="12.75">
      <c r="A2935" s="15"/>
      <c r="U2935" s="15"/>
      <c r="AF2935" s="15"/>
    </row>
    <row r="2936" spans="1:32" ht="12.75">
      <c r="A2936" s="15"/>
      <c r="U2936" s="15"/>
      <c r="AF2936" s="15"/>
    </row>
    <row r="2937" spans="1:32" ht="12.75">
      <c r="A2937" s="15"/>
      <c r="U2937" s="15"/>
      <c r="AF2937" s="15"/>
    </row>
    <row r="2938" spans="1:32" ht="12.75">
      <c r="A2938" s="15"/>
      <c r="U2938" s="15"/>
      <c r="AF2938" s="15"/>
    </row>
    <row r="2939" spans="1:32" ht="12.75">
      <c r="A2939" s="15"/>
      <c r="U2939" s="15"/>
      <c r="AF2939" s="15"/>
    </row>
    <row r="2940" spans="1:32" ht="12.75">
      <c r="A2940" s="15"/>
      <c r="U2940" s="15"/>
      <c r="AF2940" s="15"/>
    </row>
    <row r="2941" spans="1:32" ht="12.75">
      <c r="A2941" s="15"/>
      <c r="U2941" s="15"/>
      <c r="AF2941" s="15"/>
    </row>
    <row r="2942" spans="1:32" ht="12.75">
      <c r="A2942" s="15"/>
      <c r="U2942" s="15"/>
      <c r="AF2942" s="15"/>
    </row>
    <row r="2943" spans="1:32" ht="12.75">
      <c r="A2943" s="15"/>
      <c r="U2943" s="15"/>
      <c r="AF2943" s="15"/>
    </row>
    <row r="2944" spans="1:32" ht="12.75">
      <c r="A2944" s="15"/>
      <c r="U2944" s="15"/>
      <c r="AF2944" s="15"/>
    </row>
    <row r="2945" spans="1:32" ht="12.75">
      <c r="A2945" s="15"/>
      <c r="U2945" s="15"/>
      <c r="AF2945" s="15"/>
    </row>
    <row r="2946" spans="1:32" ht="12.75">
      <c r="A2946" s="15"/>
      <c r="U2946" s="15"/>
      <c r="AF2946" s="15"/>
    </row>
    <row r="2947" spans="1:32" ht="12.75">
      <c r="A2947" s="15"/>
      <c r="U2947" s="15"/>
      <c r="AF2947" s="15"/>
    </row>
    <row r="2948" spans="1:32" ht="12.75">
      <c r="A2948" s="15"/>
      <c r="U2948" s="15"/>
      <c r="AF2948" s="15"/>
    </row>
    <row r="2949" spans="1:32" ht="12.75">
      <c r="A2949" s="15"/>
      <c r="U2949" s="15"/>
      <c r="AF2949" s="15"/>
    </row>
    <row r="2950" spans="1:32" ht="12.75">
      <c r="A2950" s="15"/>
      <c r="U2950" s="15"/>
      <c r="AF2950" s="15"/>
    </row>
    <row r="2951" spans="1:32" ht="12.75">
      <c r="A2951" s="15"/>
      <c r="U2951" s="15"/>
      <c r="AF2951" s="15"/>
    </row>
    <row r="2952" spans="1:32" ht="12.75">
      <c r="A2952" s="15"/>
      <c r="U2952" s="15"/>
      <c r="AF2952" s="15"/>
    </row>
    <row r="2953" spans="1:32" ht="12.75">
      <c r="A2953" s="15"/>
      <c r="U2953" s="15"/>
      <c r="AF2953" s="15"/>
    </row>
    <row r="2954" spans="1:32" ht="12.75">
      <c r="A2954" s="15"/>
      <c r="U2954" s="15"/>
      <c r="AF2954" s="15"/>
    </row>
    <row r="2955" spans="1:32" ht="12.75">
      <c r="A2955" s="15"/>
      <c r="U2955" s="15"/>
      <c r="AF2955" s="15"/>
    </row>
    <row r="2956" spans="1:32" ht="12.75">
      <c r="A2956" s="15"/>
      <c r="U2956" s="15"/>
      <c r="AF2956" s="15"/>
    </row>
    <row r="2957" spans="1:32" ht="12.75">
      <c r="A2957" s="15"/>
      <c r="U2957" s="15"/>
      <c r="AF2957" s="15"/>
    </row>
    <row r="2958" spans="1:32" ht="12.75">
      <c r="A2958" s="15"/>
      <c r="U2958" s="15"/>
      <c r="AF2958" s="15"/>
    </row>
    <row r="2959" spans="1:32" ht="12.75">
      <c r="A2959" s="15"/>
      <c r="U2959" s="15"/>
      <c r="AF2959" s="15"/>
    </row>
    <row r="2960" spans="1:32" ht="12.75">
      <c r="A2960" s="15"/>
      <c r="U2960" s="15"/>
      <c r="AF2960" s="15"/>
    </row>
    <row r="2961" spans="1:32" ht="12.75">
      <c r="A2961" s="15"/>
      <c r="U2961" s="15"/>
      <c r="AF2961" s="15"/>
    </row>
    <row r="2962" spans="1:32" ht="12.75">
      <c r="A2962" s="15"/>
      <c r="U2962" s="15"/>
      <c r="AF2962" s="15"/>
    </row>
    <row r="2963" spans="1:32" ht="12.75">
      <c r="A2963" s="15"/>
      <c r="U2963" s="15"/>
      <c r="AF2963" s="15"/>
    </row>
    <row r="2964" spans="1:32" ht="12.75">
      <c r="A2964" s="15"/>
      <c r="U2964" s="15"/>
      <c r="AF2964" s="15"/>
    </row>
    <row r="2965" spans="1:32" ht="12.75">
      <c r="A2965" s="15"/>
      <c r="U2965" s="15"/>
      <c r="AF2965" s="15"/>
    </row>
    <row r="2966" spans="1:32" ht="12.75">
      <c r="A2966" s="15"/>
      <c r="U2966" s="15"/>
      <c r="AF2966" s="15"/>
    </row>
    <row r="2967" spans="1:32" ht="12.75">
      <c r="A2967" s="15"/>
      <c r="U2967" s="15"/>
      <c r="AF2967" s="15"/>
    </row>
    <row r="2968" spans="1:32" ht="12.75">
      <c r="A2968" s="15"/>
      <c r="U2968" s="15"/>
      <c r="AF2968" s="15"/>
    </row>
    <row r="2969" spans="1:32" ht="12.75">
      <c r="A2969" s="15"/>
      <c r="U2969" s="15"/>
      <c r="AF2969" s="15"/>
    </row>
    <row r="2970" spans="1:32" ht="12.75">
      <c r="A2970" s="15"/>
      <c r="U2970" s="15"/>
      <c r="AF2970" s="15"/>
    </row>
    <row r="2971" spans="1:32" ht="12.75">
      <c r="A2971" s="15"/>
      <c r="U2971" s="15"/>
      <c r="AF2971" s="15"/>
    </row>
    <row r="2972" spans="1:32" ht="12.75">
      <c r="A2972" s="15"/>
      <c r="U2972" s="15"/>
      <c r="AF2972" s="15"/>
    </row>
    <row r="2973" spans="1:32" ht="12.75">
      <c r="A2973" s="15"/>
      <c r="U2973" s="15"/>
      <c r="AF2973" s="15"/>
    </row>
    <row r="2974" spans="1:32" ht="12.75">
      <c r="A2974" s="15"/>
      <c r="U2974" s="15"/>
      <c r="AF2974" s="15"/>
    </row>
    <row r="2975" spans="1:32" ht="12.75">
      <c r="A2975" s="15"/>
      <c r="U2975" s="15"/>
      <c r="AF2975" s="15"/>
    </row>
    <row r="2976" spans="1:32" ht="12.75">
      <c r="A2976" s="15"/>
      <c r="U2976" s="15"/>
      <c r="AF2976" s="15"/>
    </row>
    <row r="2977" spans="1:32" ht="12.75">
      <c r="A2977" s="15"/>
      <c r="U2977" s="15"/>
      <c r="AF2977" s="15"/>
    </row>
    <row r="2978" spans="1:32" ht="12.75">
      <c r="A2978" s="15"/>
      <c r="U2978" s="15"/>
      <c r="AF2978" s="15"/>
    </row>
    <row r="2979" spans="1:32" ht="12.75">
      <c r="A2979" s="15"/>
      <c r="U2979" s="15"/>
      <c r="AF2979" s="15"/>
    </row>
    <row r="2980" spans="1:32" ht="12.75">
      <c r="A2980" s="15"/>
      <c r="U2980" s="15"/>
      <c r="AF2980" s="15"/>
    </row>
    <row r="2981" spans="1:32" ht="12.75">
      <c r="A2981" s="15"/>
      <c r="U2981" s="15"/>
      <c r="AF2981" s="15"/>
    </row>
    <row r="2982" spans="1:32" ht="12.75">
      <c r="A2982" s="15"/>
      <c r="U2982" s="15"/>
      <c r="AF2982" s="15"/>
    </row>
    <row r="2983" spans="1:32" ht="12.75">
      <c r="A2983" s="15"/>
      <c r="U2983" s="15"/>
      <c r="AF2983" s="15"/>
    </row>
    <row r="2984" spans="1:32" ht="12.75">
      <c r="A2984" s="15"/>
      <c r="U2984" s="15"/>
      <c r="AF2984" s="15"/>
    </row>
    <row r="2985" spans="1:32" ht="12.75">
      <c r="A2985" s="15"/>
      <c r="U2985" s="15"/>
      <c r="AF2985" s="15"/>
    </row>
    <row r="2986" spans="1:32" ht="12.75">
      <c r="A2986" s="15"/>
      <c r="U2986" s="15"/>
      <c r="AF2986" s="15"/>
    </row>
    <row r="2987" spans="1:32" ht="12.75">
      <c r="A2987" s="15"/>
      <c r="U2987" s="15"/>
      <c r="AF2987" s="15"/>
    </row>
    <row r="2988" spans="1:32" ht="12.75">
      <c r="A2988" s="15"/>
      <c r="U2988" s="15"/>
      <c r="AF2988" s="15"/>
    </row>
    <row r="2989" spans="1:32" ht="12.75">
      <c r="A2989" s="15"/>
      <c r="U2989" s="15"/>
      <c r="AF2989" s="15"/>
    </row>
    <row r="2990" spans="1:32" ht="12.75">
      <c r="A2990" s="15"/>
      <c r="U2990" s="15"/>
      <c r="AF2990" s="15"/>
    </row>
    <row r="2991" spans="1:32" ht="12.75">
      <c r="A2991" s="15"/>
      <c r="U2991" s="15"/>
      <c r="AF2991" s="15"/>
    </row>
    <row r="2992" spans="1:32" ht="12.75">
      <c r="A2992" s="15"/>
      <c r="U2992" s="15"/>
      <c r="AF2992" s="15"/>
    </row>
    <row r="2993" spans="1:32" ht="12.75">
      <c r="A2993" s="15"/>
      <c r="U2993" s="15"/>
      <c r="AF2993" s="15"/>
    </row>
    <row r="2994" spans="1:32" ht="12.75">
      <c r="A2994" s="15"/>
      <c r="U2994" s="15"/>
      <c r="AF2994" s="15"/>
    </row>
    <row r="2995" spans="1:32" ht="12.75">
      <c r="A2995" s="15"/>
      <c r="U2995" s="15"/>
      <c r="AF2995" s="15"/>
    </row>
    <row r="2996" spans="1:32" ht="12.75">
      <c r="A2996" s="15"/>
      <c r="U2996" s="15"/>
      <c r="AF2996" s="15"/>
    </row>
    <row r="2997" spans="1:32" ht="12.75">
      <c r="A2997" s="15"/>
      <c r="U2997" s="15"/>
      <c r="AF2997" s="15"/>
    </row>
    <row r="2998" spans="1:32" ht="12.75">
      <c r="A2998" s="15"/>
      <c r="U2998" s="15"/>
      <c r="AF2998" s="15"/>
    </row>
    <row r="2999" spans="1:32" ht="12.75">
      <c r="A2999" s="15"/>
      <c r="U2999" s="15"/>
      <c r="AF2999" s="15"/>
    </row>
    <row r="3000" spans="1:32" ht="12.75">
      <c r="A3000" s="15"/>
      <c r="U3000" s="15"/>
      <c r="AF3000" s="15"/>
    </row>
    <row r="3001" spans="1:32" ht="12.75">
      <c r="A3001" s="15"/>
      <c r="U3001" s="15"/>
      <c r="AF3001" s="15"/>
    </row>
    <row r="3002" spans="1:32" ht="12.75">
      <c r="A3002" s="15"/>
      <c r="U3002" s="15"/>
      <c r="AF3002" s="15"/>
    </row>
    <row r="3003" spans="1:32" ht="12.75">
      <c r="A3003" s="15"/>
      <c r="U3003" s="15"/>
      <c r="AF3003" s="15"/>
    </row>
    <row r="3004" spans="1:32" ht="12.75">
      <c r="A3004" s="15"/>
      <c r="U3004" s="15"/>
      <c r="AF3004" s="15"/>
    </row>
    <row r="3005" spans="1:32" ht="12.75">
      <c r="A3005" s="15"/>
      <c r="U3005" s="15"/>
      <c r="AF3005" s="15"/>
    </row>
    <row r="3006" spans="1:32" ht="12.75">
      <c r="A3006" s="15"/>
      <c r="U3006" s="15"/>
      <c r="AF3006" s="15"/>
    </row>
    <row r="3007" spans="1:32" ht="12.75">
      <c r="A3007" s="15"/>
      <c r="U3007" s="15"/>
      <c r="AF3007" s="15"/>
    </row>
    <row r="3008" spans="1:32" ht="12.75">
      <c r="A3008" s="15"/>
      <c r="U3008" s="15"/>
      <c r="AF3008" s="15"/>
    </row>
    <row r="3009" spans="1:32" ht="12.75">
      <c r="A3009" s="15"/>
      <c r="U3009" s="15"/>
      <c r="AF3009" s="15"/>
    </row>
    <row r="3010" spans="1:32" ht="12.75">
      <c r="A3010" s="15"/>
      <c r="U3010" s="15"/>
      <c r="AF3010" s="15"/>
    </row>
    <row r="3011" spans="1:32" ht="12.75">
      <c r="A3011" s="15"/>
      <c r="U3011" s="15"/>
      <c r="AF3011" s="15"/>
    </row>
    <row r="3012" spans="1:32" ht="12.75">
      <c r="A3012" s="15"/>
      <c r="U3012" s="15"/>
      <c r="AF3012" s="15"/>
    </row>
    <row r="3013" spans="1:32" ht="12.75">
      <c r="A3013" s="15"/>
      <c r="U3013" s="15"/>
      <c r="AF3013" s="15"/>
    </row>
    <row r="3014" spans="1:32" ht="12.75">
      <c r="A3014" s="15"/>
      <c r="U3014" s="15"/>
      <c r="AF3014" s="15"/>
    </row>
    <row r="3015" spans="1:32" ht="12.75">
      <c r="A3015" s="15"/>
      <c r="U3015" s="15"/>
      <c r="AF3015" s="15"/>
    </row>
    <row r="3016" spans="1:32" ht="12.75">
      <c r="A3016" s="15"/>
      <c r="U3016" s="15"/>
      <c r="AF3016" s="15"/>
    </row>
    <row r="3017" spans="1:32" ht="12.75">
      <c r="A3017" s="15"/>
      <c r="U3017" s="15"/>
      <c r="AF3017" s="15"/>
    </row>
    <row r="3018" spans="1:32" ht="12.75">
      <c r="A3018" s="15"/>
      <c r="U3018" s="15"/>
      <c r="AF3018" s="15"/>
    </row>
    <row r="3019" spans="1:32" ht="12.75">
      <c r="A3019" s="15"/>
      <c r="U3019" s="15"/>
      <c r="AF3019" s="15"/>
    </row>
    <row r="3020" spans="1:32" ht="12.75">
      <c r="A3020" s="15"/>
      <c r="U3020" s="15"/>
      <c r="AF3020" s="15"/>
    </row>
    <row r="3021" spans="1:32" ht="12.75">
      <c r="A3021" s="15"/>
      <c r="U3021" s="15"/>
      <c r="AF3021" s="15"/>
    </row>
    <row r="3022" spans="1:32" ht="12.75">
      <c r="A3022" s="15"/>
      <c r="U3022" s="15"/>
      <c r="AF3022" s="15"/>
    </row>
    <row r="3023" spans="1:32" ht="12.75">
      <c r="A3023" s="15"/>
      <c r="U3023" s="15"/>
      <c r="AF3023" s="15"/>
    </row>
    <row r="3024" spans="1:32" ht="12.75">
      <c r="A3024" s="15"/>
      <c r="U3024" s="15"/>
      <c r="AF3024" s="15"/>
    </row>
    <row r="3025" spans="1:32" ht="12.75">
      <c r="A3025" s="15"/>
      <c r="U3025" s="15"/>
      <c r="AF3025" s="15"/>
    </row>
    <row r="3026" spans="1:32" ht="12.75">
      <c r="A3026" s="15"/>
      <c r="U3026" s="15"/>
      <c r="AF3026" s="15"/>
    </row>
    <row r="3027" spans="1:32" ht="12.75">
      <c r="A3027" s="15"/>
      <c r="U3027" s="15"/>
      <c r="AF3027" s="15"/>
    </row>
    <row r="3028" spans="1:32" ht="12.75">
      <c r="A3028" s="15"/>
      <c r="U3028" s="15"/>
      <c r="AF3028" s="15"/>
    </row>
    <row r="3029" spans="1:32" ht="12.75">
      <c r="A3029" s="15"/>
      <c r="U3029" s="15"/>
      <c r="AF3029" s="15"/>
    </row>
    <row r="3030" spans="1:32" ht="12.75">
      <c r="A3030" s="15"/>
      <c r="U3030" s="15"/>
      <c r="AF3030" s="15"/>
    </row>
    <row r="3031" spans="1:32" ht="12.75">
      <c r="A3031" s="15"/>
      <c r="U3031" s="15"/>
      <c r="AF3031" s="15"/>
    </row>
    <row r="3032" spans="1:32" ht="12.75">
      <c r="A3032" s="15"/>
      <c r="U3032" s="15"/>
      <c r="AF3032" s="15"/>
    </row>
    <row r="3033" spans="1:32" ht="12.75">
      <c r="A3033" s="15"/>
      <c r="U3033" s="15"/>
      <c r="AF3033" s="15"/>
    </row>
    <row r="3034" spans="1:32" ht="12.75">
      <c r="A3034" s="15"/>
      <c r="U3034" s="15"/>
      <c r="AF3034" s="15"/>
    </row>
    <row r="3035" spans="1:32" ht="12.75">
      <c r="A3035" s="15"/>
      <c r="U3035" s="15"/>
      <c r="AF3035" s="15"/>
    </row>
    <row r="3036" spans="1:32" ht="12.75">
      <c r="A3036" s="15"/>
      <c r="U3036" s="15"/>
      <c r="AF3036" s="15"/>
    </row>
    <row r="3037" spans="1:32" ht="12.75">
      <c r="A3037" s="15"/>
      <c r="U3037" s="15"/>
      <c r="AF3037" s="15"/>
    </row>
    <row r="3038" spans="1:32" ht="12.75">
      <c r="A3038" s="15"/>
      <c r="U3038" s="15"/>
      <c r="AF3038" s="15"/>
    </row>
    <row r="3039" spans="1:32" ht="12.75">
      <c r="A3039" s="15"/>
      <c r="U3039" s="15"/>
      <c r="AF3039" s="15"/>
    </row>
    <row r="3040" spans="1:32" ht="12.75">
      <c r="A3040" s="15"/>
      <c r="U3040" s="15"/>
      <c r="AF3040" s="15"/>
    </row>
    <row r="3041" spans="1:32" ht="12.75">
      <c r="A3041" s="15"/>
      <c r="U3041" s="15"/>
      <c r="AF3041" s="15"/>
    </row>
    <row r="3042" spans="1:32" ht="12.75">
      <c r="A3042" s="15"/>
      <c r="U3042" s="15"/>
      <c r="AF3042" s="15"/>
    </row>
    <row r="3043" spans="1:32" ht="12.75">
      <c r="A3043" s="15"/>
      <c r="U3043" s="15"/>
      <c r="AF3043" s="15"/>
    </row>
    <row r="3044" spans="1:32" ht="12.75">
      <c r="A3044" s="15"/>
      <c r="U3044" s="15"/>
      <c r="AF3044" s="15"/>
    </row>
    <row r="3045" spans="1:32" ht="12.75">
      <c r="A3045" s="15"/>
      <c r="U3045" s="15"/>
      <c r="AF3045" s="15"/>
    </row>
    <row r="3046" spans="1:32" ht="12.75">
      <c r="A3046" s="15"/>
      <c r="U3046" s="15"/>
      <c r="AF3046" s="15"/>
    </row>
    <row r="3047" spans="1:32" ht="12.75">
      <c r="A3047" s="15"/>
      <c r="U3047" s="15"/>
      <c r="AF3047" s="15"/>
    </row>
    <row r="3048" spans="1:32" ht="12.75">
      <c r="A3048" s="15"/>
      <c r="U3048" s="15"/>
      <c r="AF3048" s="15"/>
    </row>
    <row r="3049" spans="1:32" ht="12.75">
      <c r="A3049" s="15"/>
      <c r="U3049" s="15"/>
      <c r="AF3049" s="15"/>
    </row>
    <row r="3050" spans="1:32" ht="12.75">
      <c r="A3050" s="15"/>
      <c r="U3050" s="15"/>
      <c r="AF3050" s="15"/>
    </row>
    <row r="3051" spans="1:32" ht="12.75">
      <c r="A3051" s="15"/>
      <c r="U3051" s="15"/>
      <c r="AF3051" s="15"/>
    </row>
    <row r="3052" spans="1:32" ht="12.75">
      <c r="A3052" s="15"/>
      <c r="U3052" s="15"/>
      <c r="AF3052" s="15"/>
    </row>
    <row r="3053" spans="1:32" ht="12.75">
      <c r="A3053" s="15"/>
      <c r="U3053" s="15"/>
      <c r="AF3053" s="15"/>
    </row>
    <row r="3054" spans="1:32" ht="12.75">
      <c r="A3054" s="15"/>
      <c r="U3054" s="15"/>
      <c r="AF3054" s="15"/>
    </row>
    <row r="3055" spans="1:32" ht="12.75">
      <c r="A3055" s="15"/>
      <c r="U3055" s="15"/>
      <c r="AF3055" s="15"/>
    </row>
    <row r="3056" spans="1:32" ht="12.75">
      <c r="A3056" s="15"/>
      <c r="U3056" s="15"/>
      <c r="AF3056" s="15"/>
    </row>
    <row r="3057" spans="1:32" ht="12.75">
      <c r="A3057" s="15"/>
      <c r="U3057" s="15"/>
      <c r="AF3057" s="15"/>
    </row>
    <row r="3058" spans="1:32" ht="12.75">
      <c r="A3058" s="15"/>
      <c r="U3058" s="15"/>
      <c r="AF3058" s="15"/>
    </row>
    <row r="3059" spans="1:32" ht="12.75">
      <c r="A3059" s="15"/>
      <c r="U3059" s="15"/>
      <c r="AF3059" s="15"/>
    </row>
    <row r="3060" spans="1:32" ht="12.75">
      <c r="A3060" s="15"/>
      <c r="U3060" s="15"/>
      <c r="AF3060" s="15"/>
    </row>
    <row r="3061" spans="1:32" ht="12.75">
      <c r="A3061" s="15"/>
      <c r="U3061" s="15"/>
      <c r="AF3061" s="15"/>
    </row>
    <row r="3062" spans="1:32" ht="12.75">
      <c r="A3062" s="15"/>
      <c r="U3062" s="15"/>
      <c r="AF3062" s="15"/>
    </row>
    <row r="3063" spans="1:32" ht="12.75">
      <c r="A3063" s="15"/>
      <c r="U3063" s="15"/>
      <c r="AF3063" s="15"/>
    </row>
    <row r="3064" spans="1:32" ht="12.75">
      <c r="A3064" s="15"/>
      <c r="U3064" s="15"/>
      <c r="AF3064" s="15"/>
    </row>
    <row r="3065" spans="1:32" ht="12.75">
      <c r="A3065" s="15"/>
      <c r="U3065" s="15"/>
      <c r="AF3065" s="15"/>
    </row>
    <row r="3066" spans="1:32" ht="12.75">
      <c r="A3066" s="15"/>
      <c r="U3066" s="15"/>
      <c r="AF3066" s="15"/>
    </row>
    <row r="3067" spans="1:32" ht="12.75">
      <c r="A3067" s="15"/>
      <c r="U3067" s="15"/>
      <c r="AF3067" s="15"/>
    </row>
    <row r="3068" spans="1:32" ht="12.75">
      <c r="A3068" s="15"/>
      <c r="U3068" s="15"/>
      <c r="AF3068" s="15"/>
    </row>
    <row r="3069" spans="1:32" ht="12.75">
      <c r="A3069" s="15"/>
      <c r="U3069" s="15"/>
      <c r="AF3069" s="15"/>
    </row>
    <row r="3070" spans="1:32" ht="12.75">
      <c r="A3070" s="15"/>
      <c r="U3070" s="15"/>
      <c r="AF3070" s="15"/>
    </row>
    <row r="3071" spans="1:32" ht="12.75">
      <c r="A3071" s="15"/>
      <c r="U3071" s="15"/>
      <c r="AF3071" s="15"/>
    </row>
    <row r="3072" spans="1:32" ht="12.75">
      <c r="A3072" s="15"/>
      <c r="U3072" s="15"/>
      <c r="AF3072" s="15"/>
    </row>
    <row r="3073" spans="1:32" ht="12.75">
      <c r="A3073" s="15"/>
      <c r="U3073" s="15"/>
      <c r="AF3073" s="15"/>
    </row>
    <row r="3074" spans="1:32" ht="12.75">
      <c r="A3074" s="15"/>
      <c r="U3074" s="15"/>
      <c r="AF3074" s="15"/>
    </row>
    <row r="3075" spans="1:32" ht="12.75">
      <c r="A3075" s="15"/>
      <c r="U3075" s="15"/>
      <c r="AF3075" s="15"/>
    </row>
    <row r="3076" spans="1:32" ht="12.75">
      <c r="A3076" s="15"/>
      <c r="U3076" s="15"/>
      <c r="AF3076" s="15"/>
    </row>
    <row r="3077" spans="1:32" ht="12.75">
      <c r="A3077" s="15"/>
      <c r="U3077" s="15"/>
      <c r="AF3077" s="15"/>
    </row>
    <row r="3078" spans="1:32" ht="12.75">
      <c r="A3078" s="15"/>
      <c r="U3078" s="15"/>
      <c r="AF3078" s="15"/>
    </row>
    <row r="3079" spans="1:32" ht="12.75">
      <c r="A3079" s="15"/>
      <c r="U3079" s="15"/>
      <c r="AF3079" s="15"/>
    </row>
    <row r="3080" spans="1:32" ht="12.75">
      <c r="A3080" s="15"/>
      <c r="U3080" s="15"/>
      <c r="AF3080" s="15"/>
    </row>
    <row r="3081" spans="1:32" ht="12.75">
      <c r="A3081" s="15"/>
      <c r="U3081" s="15"/>
      <c r="AF3081" s="15"/>
    </row>
    <row r="3082" spans="1:32" ht="12.75">
      <c r="A3082" s="15"/>
      <c r="U3082" s="15"/>
      <c r="AF3082" s="15"/>
    </row>
    <row r="3083" spans="1:32" ht="12.75">
      <c r="A3083" s="15"/>
      <c r="U3083" s="15"/>
      <c r="AF3083" s="15"/>
    </row>
    <row r="3084" spans="1:32" ht="12.75">
      <c r="A3084" s="15"/>
      <c r="U3084" s="15"/>
      <c r="AF3084" s="15"/>
    </row>
    <row r="3085" spans="1:32" ht="12.75">
      <c r="A3085" s="15"/>
      <c r="U3085" s="15"/>
      <c r="AF3085" s="15"/>
    </row>
    <row r="3086" spans="1:32" ht="12.75">
      <c r="A3086" s="15"/>
      <c r="U3086" s="15"/>
      <c r="AF3086" s="15"/>
    </row>
    <row r="3087" spans="1:32" ht="12.75">
      <c r="A3087" s="15"/>
      <c r="U3087" s="15"/>
      <c r="AF3087" s="15"/>
    </row>
    <row r="3088" spans="1:32" ht="12.75">
      <c r="A3088" s="15"/>
      <c r="U3088" s="15"/>
      <c r="AF3088" s="15"/>
    </row>
    <row r="3089" spans="1:32" ht="12.75">
      <c r="A3089" s="15"/>
      <c r="U3089" s="15"/>
      <c r="AF3089" s="15"/>
    </row>
    <row r="3090" spans="1:32" ht="12.75">
      <c r="A3090" s="15"/>
      <c r="U3090" s="15"/>
      <c r="AF3090" s="15"/>
    </row>
    <row r="3091" spans="1:32" ht="12.75">
      <c r="A3091" s="15"/>
      <c r="U3091" s="15"/>
      <c r="AF3091" s="15"/>
    </row>
    <row r="3092" spans="1:32" ht="12.75">
      <c r="A3092" s="15"/>
      <c r="U3092" s="15"/>
      <c r="AF3092" s="15"/>
    </row>
    <row r="3093" spans="1:32" ht="12.75">
      <c r="A3093" s="15"/>
      <c r="U3093" s="15"/>
      <c r="AF3093" s="15"/>
    </row>
    <row r="3094" spans="1:32" ht="12.75">
      <c r="A3094" s="15"/>
      <c r="U3094" s="15"/>
      <c r="AF3094" s="15"/>
    </row>
    <row r="3095" spans="1:32" ht="12.75">
      <c r="A3095" s="15"/>
      <c r="U3095" s="15"/>
      <c r="AF3095" s="15"/>
    </row>
    <row r="3096" spans="1:32" ht="12.75">
      <c r="A3096" s="15"/>
      <c r="U3096" s="15"/>
      <c r="AF3096" s="15"/>
    </row>
    <row r="3097" spans="1:32" ht="12.75">
      <c r="A3097" s="15"/>
      <c r="U3097" s="15"/>
      <c r="AF3097" s="15"/>
    </row>
    <row r="3098" spans="1:32" ht="12.75">
      <c r="A3098" s="15"/>
      <c r="U3098" s="15"/>
      <c r="AF3098" s="15"/>
    </row>
    <row r="3099" spans="1:32" ht="12.75">
      <c r="A3099" s="15"/>
      <c r="U3099" s="15"/>
      <c r="AF3099" s="15"/>
    </row>
    <row r="3100" spans="1:32" ht="12.75">
      <c r="A3100" s="15"/>
      <c r="U3100" s="15"/>
      <c r="AF3100" s="15"/>
    </row>
    <row r="3101" spans="1:32" ht="12.75">
      <c r="A3101" s="15"/>
      <c r="U3101" s="15"/>
      <c r="AF3101" s="15"/>
    </row>
    <row r="3102" spans="1:32" ht="12.75">
      <c r="A3102" s="15"/>
      <c r="U3102" s="15"/>
      <c r="AF3102" s="15"/>
    </row>
    <row r="3103" spans="1:32" ht="12.75">
      <c r="A3103" s="15"/>
      <c r="U3103" s="15"/>
      <c r="AF3103" s="15"/>
    </row>
    <row r="3104" spans="1:32" ht="12.75">
      <c r="A3104" s="15"/>
      <c r="U3104" s="15"/>
      <c r="AF3104" s="15"/>
    </row>
    <row r="3105" spans="1:32" ht="12.75">
      <c r="A3105" s="15"/>
      <c r="U3105" s="15"/>
      <c r="AF3105" s="15"/>
    </row>
    <row r="3106" spans="1:32" ht="12.75">
      <c r="A3106" s="15"/>
      <c r="U3106" s="15"/>
      <c r="AF3106" s="15"/>
    </row>
    <row r="3107" spans="1:32" ht="12.75">
      <c r="A3107" s="15"/>
      <c r="U3107" s="15"/>
      <c r="AF3107" s="15"/>
    </row>
    <row r="3108" spans="1:32" ht="12.75">
      <c r="A3108" s="15"/>
      <c r="U3108" s="15"/>
      <c r="AF3108" s="15"/>
    </row>
    <row r="3109" spans="1:32" ht="12.75">
      <c r="A3109" s="15"/>
      <c r="U3109" s="15"/>
      <c r="AF3109" s="15"/>
    </row>
    <row r="3110" spans="1:32" ht="12.75">
      <c r="A3110" s="15"/>
      <c r="U3110" s="15"/>
      <c r="AF3110" s="15"/>
    </row>
    <row r="3111" spans="1:32" ht="12.75">
      <c r="A3111" s="15"/>
      <c r="U3111" s="15"/>
      <c r="AF3111" s="15"/>
    </row>
    <row r="3112" spans="1:32" ht="12.75">
      <c r="A3112" s="15"/>
      <c r="U3112" s="15"/>
      <c r="AF3112" s="15"/>
    </row>
    <row r="3113" spans="1:32" ht="12.75">
      <c r="A3113" s="15"/>
      <c r="U3113" s="15"/>
      <c r="AF3113" s="15"/>
    </row>
    <row r="3114" spans="1:32" ht="12.75">
      <c r="A3114" s="15"/>
      <c r="U3114" s="15"/>
      <c r="AF3114" s="15"/>
    </row>
    <row r="3115" spans="1:32" ht="12.75">
      <c r="A3115" s="15"/>
      <c r="U3115" s="15"/>
      <c r="AF3115" s="15"/>
    </row>
    <row r="3116" spans="1:32" ht="12.75">
      <c r="A3116" s="15"/>
      <c r="U3116" s="15"/>
      <c r="AF3116" s="15"/>
    </row>
    <row r="3117" spans="1:32" ht="12.75">
      <c r="A3117" s="15"/>
      <c r="U3117" s="15"/>
      <c r="AF3117" s="15"/>
    </row>
    <row r="3118" spans="1:32" ht="12.75">
      <c r="A3118" s="15"/>
      <c r="U3118" s="15"/>
      <c r="AF3118" s="15"/>
    </row>
    <row r="3119" spans="1:32" ht="12.75">
      <c r="A3119" s="15"/>
      <c r="U3119" s="15"/>
      <c r="AF3119" s="15"/>
    </row>
    <row r="3120" spans="1:32" ht="12.75">
      <c r="A3120" s="15"/>
      <c r="U3120" s="15"/>
      <c r="AF3120" s="15"/>
    </row>
    <row r="3121" spans="1:32" ht="12.75">
      <c r="A3121" s="15"/>
      <c r="U3121" s="15"/>
      <c r="AF3121" s="15"/>
    </row>
    <row r="3122" spans="1:32" ht="12.75">
      <c r="A3122" s="15"/>
      <c r="U3122" s="15"/>
      <c r="AF3122" s="15"/>
    </row>
    <row r="3123" spans="1:32" ht="12.75">
      <c r="A3123" s="15"/>
      <c r="U3123" s="15"/>
      <c r="AF3123" s="15"/>
    </row>
    <row r="3124" spans="1:32" ht="12.75">
      <c r="A3124" s="15"/>
      <c r="U3124" s="15"/>
      <c r="AF3124" s="15"/>
    </row>
    <row r="3125" spans="1:32" ht="12.75">
      <c r="A3125" s="15"/>
      <c r="U3125" s="15"/>
      <c r="AF3125" s="15"/>
    </row>
    <row r="3126" spans="1:32" ht="12.75">
      <c r="A3126" s="15"/>
      <c r="U3126" s="15"/>
      <c r="AF3126" s="15"/>
    </row>
    <row r="3127" spans="1:32" ht="12.75">
      <c r="A3127" s="15"/>
      <c r="U3127" s="15"/>
      <c r="AF3127" s="15"/>
    </row>
    <row r="3128" spans="1:32" ht="12.75">
      <c r="A3128" s="15"/>
      <c r="U3128" s="15"/>
      <c r="AF3128" s="15"/>
    </row>
    <row r="3129" spans="1:32" ht="12.75">
      <c r="A3129" s="15"/>
      <c r="U3129" s="15"/>
      <c r="AF3129" s="15"/>
    </row>
    <row r="3130" spans="1:32" ht="12.75">
      <c r="A3130" s="15"/>
      <c r="U3130" s="15"/>
      <c r="AF3130" s="15"/>
    </row>
    <row r="3131" spans="1:32" ht="12.75">
      <c r="A3131" s="15"/>
      <c r="U3131" s="15"/>
      <c r="AF3131" s="15"/>
    </row>
    <row r="3132" spans="1:32" ht="12.75">
      <c r="A3132" s="15"/>
      <c r="U3132" s="15"/>
      <c r="AF3132" s="15"/>
    </row>
    <row r="3133" spans="1:32" ht="12.75">
      <c r="A3133" s="15"/>
      <c r="U3133" s="15"/>
      <c r="AF3133" s="15"/>
    </row>
    <row r="3134" spans="1:32" ht="12.75">
      <c r="A3134" s="15"/>
      <c r="U3134" s="15"/>
      <c r="AF3134" s="15"/>
    </row>
    <row r="3135" spans="1:32" ht="12.75">
      <c r="A3135" s="15"/>
      <c r="U3135" s="15"/>
      <c r="AF3135" s="15"/>
    </row>
    <row r="3136" spans="1:32" ht="12.75">
      <c r="A3136" s="15"/>
      <c r="U3136" s="15"/>
      <c r="AF3136" s="15"/>
    </row>
    <row r="3137" spans="1:32" ht="12.75">
      <c r="A3137" s="15"/>
      <c r="U3137" s="15"/>
      <c r="AF3137" s="15"/>
    </row>
    <row r="3138" spans="1:32" ht="12.75">
      <c r="A3138" s="15"/>
      <c r="U3138" s="15"/>
      <c r="AF3138" s="15"/>
    </row>
    <row r="3139" spans="1:32" ht="12.75">
      <c r="A3139" s="15"/>
      <c r="U3139" s="15"/>
      <c r="AF3139" s="15"/>
    </row>
    <row r="3140" spans="1:32" ht="12.75">
      <c r="A3140" s="15"/>
      <c r="U3140" s="15"/>
      <c r="AF3140" s="15"/>
    </row>
    <row r="3141" spans="1:32" ht="12.75">
      <c r="A3141" s="15"/>
      <c r="U3141" s="15"/>
      <c r="AF3141" s="15"/>
    </row>
    <row r="3142" spans="1:32" ht="12.75">
      <c r="A3142" s="15"/>
      <c r="U3142" s="15"/>
      <c r="AF3142" s="15"/>
    </row>
    <row r="3143" spans="1:32" ht="12.75">
      <c r="A3143" s="15"/>
      <c r="U3143" s="15"/>
      <c r="AF3143" s="15"/>
    </row>
    <row r="3144" spans="1:32" ht="12.75">
      <c r="A3144" s="15"/>
      <c r="U3144" s="15"/>
      <c r="AF3144" s="15"/>
    </row>
    <row r="3145" spans="1:32" ht="12.75">
      <c r="A3145" s="15"/>
      <c r="U3145" s="15"/>
      <c r="AF3145" s="15"/>
    </row>
    <row r="3146" spans="1:32" ht="12.75">
      <c r="A3146" s="15"/>
      <c r="U3146" s="15"/>
      <c r="AF3146" s="15"/>
    </row>
    <row r="3147" spans="1:32" ht="12.75">
      <c r="A3147" s="15"/>
      <c r="U3147" s="15"/>
      <c r="AF3147" s="15"/>
    </row>
    <row r="3148" spans="1:32" ht="12.75">
      <c r="A3148" s="15"/>
      <c r="U3148" s="15"/>
      <c r="AF3148" s="15"/>
    </row>
    <row r="3149" spans="1:32" ht="12.75">
      <c r="A3149" s="15"/>
      <c r="U3149" s="15"/>
      <c r="AF3149" s="15"/>
    </row>
    <row r="3150" spans="1:32" ht="12.75">
      <c r="A3150" s="15"/>
      <c r="U3150" s="15"/>
      <c r="AF3150" s="15"/>
    </row>
    <row r="3151" spans="1:32" ht="12.75">
      <c r="A3151" s="15"/>
      <c r="U3151" s="15"/>
      <c r="AF3151" s="15"/>
    </row>
    <row r="3152" spans="1:32" ht="12.75">
      <c r="A3152" s="15"/>
      <c r="U3152" s="15"/>
      <c r="AF3152" s="15"/>
    </row>
    <row r="3153" spans="1:32" ht="12.75">
      <c r="A3153" s="15"/>
      <c r="U3153" s="15"/>
      <c r="AF3153" s="15"/>
    </row>
    <row r="3154" spans="1:32" ht="12.75">
      <c r="A3154" s="15"/>
      <c r="U3154" s="15"/>
      <c r="AF3154" s="15"/>
    </row>
    <row r="3155" spans="1:32" ht="12.75">
      <c r="A3155" s="15"/>
      <c r="U3155" s="15"/>
      <c r="AF3155" s="15"/>
    </row>
    <row r="3156" spans="1:32" ht="12.75">
      <c r="A3156" s="15"/>
      <c r="U3156" s="15"/>
      <c r="AF3156" s="15"/>
    </row>
    <row r="3157" spans="1:32" ht="12.75">
      <c r="A3157" s="15"/>
      <c r="U3157" s="15"/>
      <c r="AF3157" s="15"/>
    </row>
    <row r="3158" spans="1:32" ht="12.75">
      <c r="A3158" s="15"/>
      <c r="U3158" s="15"/>
      <c r="AF3158" s="15"/>
    </row>
    <row r="3159" spans="1:32" ht="12.75">
      <c r="A3159" s="15"/>
      <c r="U3159" s="15"/>
      <c r="AF3159" s="15"/>
    </row>
    <row r="3160" spans="1:32" ht="12.75">
      <c r="A3160" s="15"/>
      <c r="U3160" s="15"/>
      <c r="AF3160" s="15"/>
    </row>
    <row r="3161" spans="1:32" ht="12.75">
      <c r="A3161" s="15"/>
      <c r="U3161" s="15"/>
      <c r="AF3161" s="15"/>
    </row>
    <row r="3162" spans="1:32" ht="12.75">
      <c r="A3162" s="15"/>
      <c r="U3162" s="15"/>
      <c r="AF3162" s="15"/>
    </row>
    <row r="3163" spans="1:32" ht="12.75">
      <c r="A3163" s="15"/>
      <c r="U3163" s="15"/>
      <c r="AF3163" s="15"/>
    </row>
    <row r="3164" spans="1:32" ht="12.75">
      <c r="A3164" s="15"/>
      <c r="U3164" s="15"/>
      <c r="AF3164" s="15"/>
    </row>
    <row r="3165" spans="1:32" ht="12.75">
      <c r="A3165" s="15"/>
      <c r="U3165" s="15"/>
      <c r="AF3165" s="15"/>
    </row>
    <row r="3166" spans="1:32" ht="12.75">
      <c r="A3166" s="15"/>
      <c r="U3166" s="15"/>
      <c r="AF3166" s="15"/>
    </row>
    <row r="3167" spans="1:32" ht="12.75">
      <c r="A3167" s="15"/>
      <c r="U3167" s="15"/>
      <c r="AF3167" s="15"/>
    </row>
    <row r="3168" spans="1:32" ht="12.75">
      <c r="A3168" s="15"/>
      <c r="U3168" s="15"/>
      <c r="AF3168" s="15"/>
    </row>
    <row r="3169" spans="1:32" ht="12.75">
      <c r="A3169" s="15"/>
      <c r="U3169" s="15"/>
      <c r="AF3169" s="15"/>
    </row>
    <row r="3170" spans="1:32" ht="12.75">
      <c r="A3170" s="15"/>
      <c r="U3170" s="15"/>
      <c r="AF3170" s="15"/>
    </row>
    <row r="3171" spans="1:32" ht="12.75">
      <c r="A3171" s="15"/>
      <c r="U3171" s="15"/>
      <c r="AF3171" s="15"/>
    </row>
    <row r="3172" spans="1:32" ht="12.75">
      <c r="A3172" s="15"/>
      <c r="U3172" s="15"/>
      <c r="AF3172" s="15"/>
    </row>
    <row r="3173" spans="1:32" ht="12.75">
      <c r="A3173" s="15"/>
      <c r="U3173" s="15"/>
      <c r="AF3173" s="15"/>
    </row>
    <row r="3174" spans="1:32" ht="12.75">
      <c r="A3174" s="15"/>
      <c r="U3174" s="15"/>
      <c r="AF3174" s="15"/>
    </row>
    <row r="3175" spans="1:32" ht="12.75">
      <c r="A3175" s="15"/>
      <c r="U3175" s="15"/>
      <c r="AF3175" s="15"/>
    </row>
    <row r="3176" spans="1:32" ht="12.75">
      <c r="A3176" s="15"/>
      <c r="U3176" s="15"/>
      <c r="AF3176" s="15"/>
    </row>
    <row r="3177" spans="1:32" ht="12.75">
      <c r="A3177" s="15"/>
      <c r="U3177" s="15"/>
      <c r="AF3177" s="15"/>
    </row>
    <row r="3178" spans="1:32" ht="12.75">
      <c r="A3178" s="15"/>
      <c r="U3178" s="15"/>
      <c r="AF3178" s="15"/>
    </row>
    <row r="3179" spans="1:32" ht="12.75">
      <c r="A3179" s="15"/>
      <c r="U3179" s="15"/>
      <c r="AF3179" s="15"/>
    </row>
    <row r="3180" spans="1:32" ht="12.75">
      <c r="A3180" s="15"/>
      <c r="U3180" s="15"/>
      <c r="AF3180" s="15"/>
    </row>
    <row r="3181" spans="1:32" ht="12.75">
      <c r="A3181" s="15"/>
      <c r="U3181" s="15"/>
      <c r="AF3181" s="15"/>
    </row>
    <row r="3182" spans="1:32" ht="12.75">
      <c r="A3182" s="15"/>
      <c r="U3182" s="15"/>
      <c r="AF3182" s="15"/>
    </row>
    <row r="3183" spans="1:32" ht="12.75">
      <c r="A3183" s="15"/>
      <c r="U3183" s="15"/>
      <c r="AF3183" s="15"/>
    </row>
    <row r="3184" spans="1:32" ht="12.75">
      <c r="A3184" s="15"/>
      <c r="U3184" s="15"/>
      <c r="AF3184" s="15"/>
    </row>
    <row r="3185" spans="1:32" ht="12.75">
      <c r="A3185" s="15"/>
      <c r="U3185" s="15"/>
      <c r="AF3185" s="15"/>
    </row>
    <row r="3186" spans="1:32" ht="12.75">
      <c r="A3186" s="15"/>
      <c r="U3186" s="15"/>
      <c r="AF3186" s="15"/>
    </row>
    <row r="3187" spans="1:32" ht="12.75">
      <c r="A3187" s="15"/>
      <c r="U3187" s="15"/>
      <c r="AF3187" s="15"/>
    </row>
    <row r="3188" spans="1:32" ht="12.75">
      <c r="A3188" s="15"/>
      <c r="U3188" s="15"/>
      <c r="AF3188" s="15"/>
    </row>
    <row r="3189" spans="1:32" ht="12.75">
      <c r="A3189" s="15"/>
      <c r="U3189" s="15"/>
      <c r="AF3189" s="15"/>
    </row>
    <row r="3190" spans="1:32" ht="12.75">
      <c r="A3190" s="15"/>
      <c r="U3190" s="15"/>
      <c r="AF3190" s="15"/>
    </row>
    <row r="3191" spans="1:32" ht="12.75">
      <c r="A3191" s="15"/>
      <c r="U3191" s="15"/>
      <c r="AF3191" s="15"/>
    </row>
    <row r="3192" spans="1:32" ht="12.75">
      <c r="A3192" s="15"/>
      <c r="U3192" s="15"/>
      <c r="AF3192" s="15"/>
    </row>
    <row r="3193" spans="1:32" ht="12.75">
      <c r="A3193" s="15"/>
      <c r="U3193" s="15"/>
      <c r="AF3193" s="15"/>
    </row>
    <row r="3194" spans="1:32" ht="12.75">
      <c r="A3194" s="15"/>
      <c r="U3194" s="15"/>
      <c r="AF3194" s="15"/>
    </row>
    <row r="3195" spans="1:32" ht="12.75">
      <c r="A3195" s="15"/>
      <c r="U3195" s="15"/>
      <c r="AF3195" s="15"/>
    </row>
    <row r="3196" spans="1:32" ht="12.75">
      <c r="A3196" s="15"/>
      <c r="U3196" s="15"/>
      <c r="AF3196" s="15"/>
    </row>
    <row r="3197" spans="1:32" ht="12.75">
      <c r="A3197" s="15"/>
      <c r="U3197" s="15"/>
      <c r="AF3197" s="15"/>
    </row>
    <row r="3198" spans="1:32" ht="12.75">
      <c r="A3198" s="15"/>
      <c r="U3198" s="15"/>
      <c r="AF3198" s="15"/>
    </row>
    <row r="3199" spans="1:32" ht="12.75">
      <c r="A3199" s="15"/>
      <c r="U3199" s="15"/>
      <c r="AF3199" s="15"/>
    </row>
    <row r="3200" spans="1:32" ht="12.75">
      <c r="A3200" s="15"/>
      <c r="U3200" s="15"/>
      <c r="AF3200" s="15"/>
    </row>
    <row r="3201" spans="1:32" ht="12.75">
      <c r="A3201" s="15"/>
      <c r="U3201" s="15"/>
      <c r="AF3201" s="15"/>
    </row>
    <row r="3202" spans="1:32" ht="12.75">
      <c r="A3202" s="15"/>
      <c r="U3202" s="15"/>
      <c r="AF3202" s="15"/>
    </row>
    <row r="3203" spans="1:32" ht="12.75">
      <c r="A3203" s="15"/>
      <c r="U3203" s="15"/>
      <c r="AF3203" s="15"/>
    </row>
    <row r="3204" spans="1:32" ht="12.75">
      <c r="A3204" s="15"/>
      <c r="U3204" s="15"/>
      <c r="AF3204" s="15"/>
    </row>
    <row r="3205" spans="1:32" ht="12.75">
      <c r="A3205" s="15"/>
      <c r="U3205" s="15"/>
      <c r="AF3205" s="15"/>
    </row>
    <row r="3206" spans="1:32" ht="12.75">
      <c r="A3206" s="15"/>
      <c r="U3206" s="15"/>
      <c r="AF3206" s="15"/>
    </row>
    <row r="3207" spans="1:32" ht="12.75">
      <c r="A3207" s="15"/>
      <c r="U3207" s="15"/>
      <c r="AF3207" s="15"/>
    </row>
    <row r="3208" spans="1:32" ht="12.75">
      <c r="A3208" s="15"/>
      <c r="U3208" s="15"/>
      <c r="AF3208" s="15"/>
    </row>
    <row r="3209" spans="1:32" ht="12.75">
      <c r="A3209" s="15"/>
      <c r="U3209" s="15"/>
      <c r="AF3209" s="15"/>
    </row>
    <row r="3210" spans="1:32" ht="12.75">
      <c r="A3210" s="15"/>
      <c r="U3210" s="15"/>
      <c r="AF3210" s="15"/>
    </row>
    <row r="3211" spans="1:32" ht="12.75">
      <c r="A3211" s="15"/>
      <c r="U3211" s="15"/>
      <c r="AF3211" s="15"/>
    </row>
    <row r="3212" spans="1:32" ht="12.75">
      <c r="A3212" s="15"/>
      <c r="U3212" s="15"/>
      <c r="AF3212" s="15"/>
    </row>
    <row r="3213" spans="1:32" ht="12.75">
      <c r="A3213" s="15"/>
      <c r="U3213" s="15"/>
      <c r="AF3213" s="15"/>
    </row>
    <row r="3214" spans="1:32" ht="12.75">
      <c r="A3214" s="15"/>
      <c r="U3214" s="15"/>
      <c r="AF3214" s="15"/>
    </row>
    <row r="3215" spans="1:32" ht="12.75">
      <c r="A3215" s="15"/>
      <c r="U3215" s="15"/>
      <c r="AF3215" s="15"/>
    </row>
    <row r="3216" spans="1:32" ht="12.75">
      <c r="A3216" s="15"/>
      <c r="U3216" s="15"/>
      <c r="AF3216" s="15"/>
    </row>
    <row r="3217" spans="1:32" ht="12.75">
      <c r="A3217" s="15"/>
      <c r="U3217" s="15"/>
      <c r="AF3217" s="15"/>
    </row>
    <row r="3218" spans="1:32" ht="12.75">
      <c r="A3218" s="15"/>
      <c r="U3218" s="15"/>
      <c r="AF3218" s="15"/>
    </row>
    <row r="3219" spans="1:32" ht="12.75">
      <c r="A3219" s="15"/>
      <c r="U3219" s="15"/>
      <c r="AF3219" s="15"/>
    </row>
    <row r="3220" spans="1:32" ht="12.75">
      <c r="A3220" s="15"/>
      <c r="U3220" s="15"/>
      <c r="AF3220" s="15"/>
    </row>
    <row r="3221" spans="1:32" ht="12.75">
      <c r="A3221" s="15"/>
      <c r="U3221" s="15"/>
      <c r="AF3221" s="15"/>
    </row>
    <row r="3222" spans="1:32" ht="12.75">
      <c r="A3222" s="15"/>
      <c r="U3222" s="15"/>
      <c r="AF3222" s="15"/>
    </row>
    <row r="3223" spans="1:32" ht="12.75">
      <c r="A3223" s="15"/>
      <c r="U3223" s="15"/>
      <c r="AF3223" s="15"/>
    </row>
    <row r="3224" spans="1:32" ht="12.75">
      <c r="A3224" s="15"/>
      <c r="U3224" s="15"/>
      <c r="AF3224" s="15"/>
    </row>
    <row r="3225" spans="1:32" ht="12.75">
      <c r="A3225" s="15"/>
      <c r="U3225" s="15"/>
      <c r="AF3225" s="15"/>
    </row>
    <row r="3226" spans="1:32" ht="12.75">
      <c r="A3226" s="15"/>
      <c r="U3226" s="15"/>
      <c r="AF3226" s="15"/>
    </row>
    <row r="3227" spans="1:32" ht="12.75">
      <c r="A3227" s="15"/>
      <c r="U3227" s="15"/>
      <c r="AF3227" s="15"/>
    </row>
    <row r="3228" spans="1:32" ht="12.75">
      <c r="A3228" s="15"/>
      <c r="U3228" s="15"/>
      <c r="AF3228" s="15"/>
    </row>
    <row r="3229" spans="1:32" ht="12.75">
      <c r="A3229" s="15"/>
      <c r="U3229" s="15"/>
      <c r="AF3229" s="15"/>
    </row>
    <row r="3230" spans="1:32" ht="12.75">
      <c r="A3230" s="15"/>
      <c r="U3230" s="15"/>
      <c r="AF3230" s="15"/>
    </row>
    <row r="3231" spans="1:32" ht="12.75">
      <c r="A3231" s="15"/>
      <c r="U3231" s="15"/>
      <c r="AF3231" s="15"/>
    </row>
    <row r="3232" spans="1:32" ht="12.75">
      <c r="A3232" s="15"/>
      <c r="U3232" s="15"/>
      <c r="AF3232" s="15"/>
    </row>
    <row r="3233" spans="1:32" ht="12.75">
      <c r="A3233" s="15"/>
      <c r="U3233" s="15"/>
      <c r="AF3233" s="15"/>
    </row>
    <row r="3234" spans="1:32" ht="12.75">
      <c r="A3234" s="15"/>
      <c r="U3234" s="15"/>
      <c r="AF3234" s="15"/>
    </row>
    <row r="3235" spans="1:32" ht="12.75">
      <c r="A3235" s="15"/>
      <c r="U3235" s="15"/>
      <c r="AF3235" s="15"/>
    </row>
    <row r="3236" spans="1:32" ht="12.75">
      <c r="A3236" s="15"/>
      <c r="U3236" s="15"/>
      <c r="AF3236" s="15"/>
    </row>
    <row r="3237" spans="1:32" ht="12.75">
      <c r="A3237" s="15"/>
      <c r="U3237" s="15"/>
      <c r="AF3237" s="15"/>
    </row>
    <row r="3238" spans="1:32" ht="12.75">
      <c r="A3238" s="15"/>
      <c r="U3238" s="15"/>
      <c r="AF3238" s="15"/>
    </row>
    <row r="3239" spans="1:32" ht="12.75">
      <c r="A3239" s="15"/>
      <c r="U3239" s="15"/>
      <c r="AF3239" s="15"/>
    </row>
    <row r="3240" spans="1:32" ht="12.75">
      <c r="A3240" s="15"/>
      <c r="U3240" s="15"/>
      <c r="AF3240" s="15"/>
    </row>
    <row r="3241" spans="1:32" ht="12.75">
      <c r="A3241" s="15"/>
      <c r="U3241" s="15"/>
      <c r="AF3241" s="15"/>
    </row>
    <row r="3242" spans="1:32" ht="12.75">
      <c r="A3242" s="15"/>
      <c r="U3242" s="15"/>
      <c r="AF3242" s="15"/>
    </row>
    <row r="3243" spans="1:32" ht="12.75">
      <c r="A3243" s="15"/>
      <c r="U3243" s="15"/>
      <c r="AF3243" s="15"/>
    </row>
    <row r="3244" spans="1:32" ht="12.75">
      <c r="A3244" s="15"/>
      <c r="U3244" s="15"/>
      <c r="AF3244" s="15"/>
    </row>
    <row r="3245" spans="1:32" ht="12.75">
      <c r="A3245" s="15"/>
      <c r="U3245" s="15"/>
      <c r="AF3245" s="15"/>
    </row>
    <row r="3246" spans="1:32" ht="12.75">
      <c r="A3246" s="15"/>
      <c r="U3246" s="15"/>
      <c r="AF3246" s="15"/>
    </row>
    <row r="3247" spans="1:32" ht="12.75">
      <c r="A3247" s="15"/>
      <c r="U3247" s="15"/>
      <c r="AF3247" s="15"/>
    </row>
    <row r="3248" spans="1:32" ht="12.75">
      <c r="A3248" s="15"/>
      <c r="U3248" s="15"/>
      <c r="AF3248" s="15"/>
    </row>
    <row r="3249" spans="1:32" ht="12.75">
      <c r="A3249" s="15"/>
      <c r="U3249" s="15"/>
      <c r="AF3249" s="15"/>
    </row>
    <row r="3250" spans="1:32" ht="12.75">
      <c r="A3250" s="15"/>
      <c r="U3250" s="15"/>
      <c r="AF3250" s="15"/>
    </row>
    <row r="3251" spans="1:32" ht="12.75">
      <c r="A3251" s="15"/>
      <c r="U3251" s="15"/>
      <c r="AF3251" s="15"/>
    </row>
    <row r="3252" spans="1:32" ht="12.75">
      <c r="A3252" s="15"/>
      <c r="U3252" s="15"/>
      <c r="AF3252" s="15"/>
    </row>
    <row r="3253" spans="1:32" ht="12.75">
      <c r="A3253" s="15"/>
      <c r="U3253" s="15"/>
      <c r="AF3253" s="15"/>
    </row>
    <row r="3254" spans="1:32" ht="12.75">
      <c r="A3254" s="15"/>
      <c r="U3254" s="15"/>
      <c r="AF3254" s="15"/>
    </row>
    <row r="3255" spans="1:32" ht="12.75">
      <c r="A3255" s="15"/>
      <c r="U3255" s="15"/>
      <c r="AF3255" s="15"/>
    </row>
    <row r="3256" spans="1:32" ht="12.75">
      <c r="A3256" s="15"/>
      <c r="U3256" s="15"/>
      <c r="AF3256" s="15"/>
    </row>
    <row r="3257" spans="1:32" ht="12.75">
      <c r="A3257" s="15"/>
      <c r="U3257" s="15"/>
      <c r="AF3257" s="15"/>
    </row>
    <row r="3258" spans="1:32" ht="12.75">
      <c r="A3258" s="15"/>
      <c r="U3258" s="15"/>
      <c r="AF3258" s="15"/>
    </row>
    <row r="3259" spans="1:32" ht="12.75">
      <c r="A3259" s="15"/>
      <c r="U3259" s="15"/>
      <c r="AF3259" s="15"/>
    </row>
    <row r="3260" spans="1:32" ht="12.75">
      <c r="A3260" s="15"/>
      <c r="U3260" s="15"/>
      <c r="AF3260" s="15"/>
    </row>
    <row r="3261" spans="1:32" ht="12.75">
      <c r="A3261" s="15"/>
      <c r="U3261" s="15"/>
      <c r="AF3261" s="15"/>
    </row>
    <row r="3262" spans="1:32" ht="12.75">
      <c r="A3262" s="15"/>
      <c r="U3262" s="15"/>
      <c r="AF3262" s="15"/>
    </row>
    <row r="3263" spans="1:32" ht="12.75">
      <c r="A3263" s="15"/>
      <c r="U3263" s="15"/>
      <c r="AF3263" s="15"/>
    </row>
    <row r="3264" spans="1:32" ht="12.75">
      <c r="A3264" s="15"/>
      <c r="U3264" s="15"/>
      <c r="AF3264" s="15"/>
    </row>
    <row r="3265" spans="1:32" ht="12.75">
      <c r="A3265" s="15"/>
      <c r="U3265" s="15"/>
      <c r="AF3265" s="15"/>
    </row>
    <row r="3266" spans="1:32" ht="12.75">
      <c r="A3266" s="15"/>
      <c r="U3266" s="15"/>
      <c r="AF3266" s="15"/>
    </row>
    <row r="3267" spans="1:32" ht="12.75">
      <c r="A3267" s="15"/>
      <c r="U3267" s="15"/>
      <c r="AF3267" s="15"/>
    </row>
    <row r="3268" spans="1:32" ht="12.75">
      <c r="A3268" s="15"/>
      <c r="U3268" s="15"/>
      <c r="AF3268" s="15"/>
    </row>
    <row r="3269" spans="1:32" ht="12.75">
      <c r="A3269" s="15"/>
      <c r="U3269" s="15"/>
      <c r="AF3269" s="15"/>
    </row>
    <row r="3270" spans="1:32" ht="12.75">
      <c r="A3270" s="15"/>
      <c r="U3270" s="15"/>
      <c r="AF3270" s="15"/>
    </row>
    <row r="3271" spans="1:32" ht="12.75">
      <c r="A3271" s="15"/>
      <c r="U3271" s="15"/>
      <c r="AF3271" s="15"/>
    </row>
    <row r="3272" spans="1:32" ht="12.75">
      <c r="A3272" s="15"/>
      <c r="U3272" s="15"/>
      <c r="AF3272" s="15"/>
    </row>
    <row r="3273" spans="1:32" ht="12.75">
      <c r="A3273" s="15"/>
      <c r="U3273" s="15"/>
      <c r="AF3273" s="15"/>
    </row>
    <row r="3274" spans="1:32" ht="12.75">
      <c r="A3274" s="15"/>
      <c r="U3274" s="15"/>
      <c r="AF3274" s="15"/>
    </row>
    <row r="3275" spans="1:32" ht="12.75">
      <c r="A3275" s="15"/>
      <c r="U3275" s="15"/>
      <c r="AF3275" s="15"/>
    </row>
    <row r="3276" spans="1:32" ht="12.75">
      <c r="A3276" s="15"/>
      <c r="U3276" s="15"/>
      <c r="AF3276" s="15"/>
    </row>
    <row r="3277" spans="1:32" ht="12.75">
      <c r="A3277" s="15"/>
      <c r="U3277" s="15"/>
      <c r="AF3277" s="15"/>
    </row>
    <row r="3278" spans="1:32" ht="12.75">
      <c r="A3278" s="15"/>
      <c r="U3278" s="15"/>
      <c r="AF3278" s="15"/>
    </row>
    <row r="3279" spans="1:32" ht="12.75">
      <c r="A3279" s="15"/>
      <c r="U3279" s="15"/>
      <c r="AF3279" s="15"/>
    </row>
    <row r="3280" spans="1:32" ht="12.75">
      <c r="A3280" s="15"/>
      <c r="U3280" s="15"/>
      <c r="AF3280" s="15"/>
    </row>
    <row r="3281" spans="1:32" ht="12.75">
      <c r="A3281" s="15"/>
      <c r="U3281" s="15"/>
      <c r="AF3281" s="15"/>
    </row>
    <row r="3282" spans="1:32" ht="12.75">
      <c r="A3282" s="15"/>
      <c r="U3282" s="15"/>
      <c r="AF3282" s="15"/>
    </row>
    <row r="3283" spans="1:32" ht="12.75">
      <c r="A3283" s="15"/>
      <c r="U3283" s="15"/>
      <c r="AF3283" s="15"/>
    </row>
    <row r="3284" spans="1:32" ht="12.75">
      <c r="A3284" s="15"/>
      <c r="U3284" s="15"/>
      <c r="AF3284" s="15"/>
    </row>
    <row r="3285" spans="1:32" ht="12.75">
      <c r="A3285" s="15"/>
      <c r="U3285" s="15"/>
      <c r="AF3285" s="15"/>
    </row>
    <row r="3286" spans="1:32" ht="12.75">
      <c r="A3286" s="15"/>
      <c r="U3286" s="15"/>
      <c r="AF3286" s="15"/>
    </row>
    <row r="3287" spans="1:32" ht="12.75">
      <c r="A3287" s="15"/>
      <c r="U3287" s="15"/>
      <c r="AF3287" s="15"/>
    </row>
    <row r="3288" spans="1:32" ht="12.75">
      <c r="A3288" s="15"/>
      <c r="U3288" s="15"/>
      <c r="AF3288" s="15"/>
    </row>
    <row r="3289" spans="1:32" ht="12.75">
      <c r="A3289" s="15"/>
      <c r="U3289" s="15"/>
      <c r="AF3289" s="15"/>
    </row>
    <row r="3290" spans="1:32" ht="12.75">
      <c r="A3290" s="15"/>
      <c r="U3290" s="15"/>
      <c r="AF3290" s="15"/>
    </row>
    <row r="3291" spans="1:32" ht="12.75">
      <c r="A3291" s="15"/>
      <c r="U3291" s="15"/>
      <c r="AF3291" s="15"/>
    </row>
    <row r="3292" spans="1:32" ht="12.75">
      <c r="A3292" s="15"/>
      <c r="U3292" s="15"/>
      <c r="AF3292" s="15"/>
    </row>
    <row r="3293" spans="1:32" ht="12.75">
      <c r="A3293" s="15"/>
      <c r="U3293" s="15"/>
      <c r="AF3293" s="15"/>
    </row>
    <row r="3294" spans="1:32" ht="12.75">
      <c r="A3294" s="15"/>
      <c r="U3294" s="15"/>
      <c r="AF3294" s="15"/>
    </row>
    <row r="3295" spans="1:32" ht="12.75">
      <c r="A3295" s="15"/>
      <c r="U3295" s="15"/>
      <c r="AF3295" s="15"/>
    </row>
    <row r="3296" spans="1:32" ht="12.75">
      <c r="A3296" s="15"/>
      <c r="U3296" s="15"/>
      <c r="AF3296" s="15"/>
    </row>
    <row r="3297" spans="1:32" ht="12.75">
      <c r="A3297" s="15"/>
      <c r="U3297" s="15"/>
      <c r="AF3297" s="15"/>
    </row>
    <row r="3298" spans="1:32" ht="12.75">
      <c r="A3298" s="15"/>
      <c r="U3298" s="15"/>
      <c r="AF3298" s="15"/>
    </row>
    <row r="3299" spans="1:32" ht="12.75">
      <c r="A3299" s="15"/>
      <c r="U3299" s="15"/>
      <c r="AF3299" s="15"/>
    </row>
    <row r="3300" spans="1:32" ht="12.75">
      <c r="A3300" s="15"/>
      <c r="U3300" s="15"/>
      <c r="AF3300" s="15"/>
    </row>
    <row r="3301" spans="1:32" ht="12.75">
      <c r="A3301" s="15"/>
      <c r="U3301" s="15"/>
      <c r="AF3301" s="15"/>
    </row>
    <row r="3302" spans="1:32" ht="12.75">
      <c r="A3302" s="15"/>
      <c r="U3302" s="15"/>
      <c r="AF3302" s="15"/>
    </row>
    <row r="3303" spans="1:32" ht="12.75">
      <c r="A3303" s="15"/>
      <c r="U3303" s="15"/>
      <c r="AF3303" s="15"/>
    </row>
    <row r="3304" spans="1:32" ht="12.75">
      <c r="A3304" s="15"/>
      <c r="U3304" s="15"/>
      <c r="AF3304" s="15"/>
    </row>
    <row r="3305" spans="1:32" ht="12.75">
      <c r="A3305" s="15"/>
      <c r="U3305" s="15"/>
      <c r="AF3305" s="15"/>
    </row>
    <row r="3306" spans="1:32" ht="12.75">
      <c r="A3306" s="15"/>
      <c r="U3306" s="15"/>
      <c r="AF3306" s="15"/>
    </row>
    <row r="3307" spans="1:32" ht="12.75">
      <c r="A3307" s="15"/>
      <c r="U3307" s="15"/>
      <c r="AF3307" s="15"/>
    </row>
    <row r="3308" spans="1:32" ht="12.75">
      <c r="A3308" s="15"/>
      <c r="U3308" s="15"/>
      <c r="AF3308" s="15"/>
    </row>
    <row r="3309" spans="1:32" ht="12.75">
      <c r="A3309" s="15"/>
      <c r="U3309" s="15"/>
      <c r="AF3309" s="15"/>
    </row>
    <row r="3310" spans="1:32" ht="12.75">
      <c r="A3310" s="15"/>
      <c r="U3310" s="15"/>
      <c r="AF3310" s="15"/>
    </row>
    <row r="3311" spans="1:32" ht="12.75">
      <c r="A3311" s="15"/>
      <c r="U3311" s="15"/>
      <c r="AF3311" s="15"/>
    </row>
    <row r="3312" spans="1:32" ht="12.75">
      <c r="A3312" s="15"/>
      <c r="U3312" s="15"/>
      <c r="AF3312" s="15"/>
    </row>
    <row r="3313" spans="1:32" ht="12.75">
      <c r="A3313" s="15"/>
      <c r="U3313" s="15"/>
      <c r="AF3313" s="15"/>
    </row>
    <row r="3314" spans="1:32" ht="12.75">
      <c r="A3314" s="15"/>
      <c r="U3314" s="15"/>
      <c r="AF3314" s="15"/>
    </row>
    <row r="3315" spans="1:32" ht="12.75">
      <c r="A3315" s="15"/>
      <c r="U3315" s="15"/>
      <c r="AF3315" s="15"/>
    </row>
    <row r="3316" spans="1:32" ht="12.75">
      <c r="A3316" s="15"/>
      <c r="U3316" s="15"/>
      <c r="AF3316" s="15"/>
    </row>
    <row r="3317" spans="1:32" ht="12.75">
      <c r="A3317" s="15"/>
      <c r="U3317" s="15"/>
      <c r="AF3317" s="15"/>
    </row>
    <row r="3318" spans="1:32" ht="12.75">
      <c r="A3318" s="15"/>
      <c r="U3318" s="15"/>
      <c r="AF3318" s="15"/>
    </row>
    <row r="3319" spans="1:32" ht="12.75">
      <c r="A3319" s="15"/>
      <c r="U3319" s="15"/>
      <c r="AF3319" s="15"/>
    </row>
    <row r="3320" spans="1:32" ht="12.75">
      <c r="A3320" s="15"/>
      <c r="U3320" s="15"/>
      <c r="AF3320" s="15"/>
    </row>
    <row r="3321" spans="1:32" ht="12.75">
      <c r="A3321" s="15"/>
      <c r="U3321" s="15"/>
      <c r="AF3321" s="15"/>
    </row>
    <row r="3322" spans="1:32" ht="12.75">
      <c r="A3322" s="15"/>
      <c r="U3322" s="15"/>
      <c r="AF3322" s="15"/>
    </row>
    <row r="3323" spans="1:32" ht="12.75">
      <c r="A3323" s="15"/>
      <c r="U3323" s="15"/>
      <c r="AF3323" s="15"/>
    </row>
    <row r="3324" spans="1:32" ht="12.75">
      <c r="A3324" s="15"/>
      <c r="U3324" s="15"/>
      <c r="AF3324" s="15"/>
    </row>
    <row r="3325" spans="1:32" ht="12.75">
      <c r="A3325" s="15"/>
      <c r="U3325" s="15"/>
      <c r="AF3325" s="15"/>
    </row>
    <row r="3326" spans="1:32" ht="12.75">
      <c r="A3326" s="15"/>
      <c r="U3326" s="15"/>
      <c r="AF3326" s="15"/>
    </row>
    <row r="3327" spans="1:32" ht="12.75">
      <c r="A3327" s="15"/>
      <c r="U3327" s="15"/>
      <c r="AF3327" s="15"/>
    </row>
    <row r="3328" spans="1:32" ht="12.75">
      <c r="A3328" s="15"/>
      <c r="U3328" s="15"/>
      <c r="AF3328" s="15"/>
    </row>
    <row r="3329" spans="1:32" ht="12.75">
      <c r="A3329" s="15"/>
      <c r="U3329" s="15"/>
      <c r="AF3329" s="15"/>
    </row>
    <row r="3330" spans="1:32" ht="12.75">
      <c r="A3330" s="15"/>
      <c r="U3330" s="15"/>
      <c r="AF3330" s="15"/>
    </row>
    <row r="3331" spans="1:32" ht="12.75">
      <c r="A3331" s="15"/>
      <c r="U3331" s="15"/>
      <c r="AF3331" s="15"/>
    </row>
    <row r="3332" spans="1:32" ht="12.75">
      <c r="A3332" s="15"/>
      <c r="U3332" s="15"/>
      <c r="AF3332" s="15"/>
    </row>
    <row r="3333" spans="1:32" ht="12.75">
      <c r="A3333" s="15"/>
      <c r="U3333" s="15"/>
      <c r="AF3333" s="15"/>
    </row>
    <row r="3334" spans="1:32" ht="12.75">
      <c r="A3334" s="15"/>
      <c r="U3334" s="15"/>
      <c r="AF3334" s="15"/>
    </row>
    <row r="3335" spans="1:32" ht="12.75">
      <c r="A3335" s="15"/>
      <c r="U3335" s="15"/>
      <c r="AF3335" s="15"/>
    </row>
    <row r="3336" spans="1:32" ht="12.75">
      <c r="A3336" s="15"/>
      <c r="U3336" s="15"/>
      <c r="AF3336" s="15"/>
    </row>
    <row r="3337" spans="1:32" ht="12.75">
      <c r="A3337" s="15"/>
      <c r="U3337" s="15"/>
      <c r="AF3337" s="15"/>
    </row>
    <row r="3338" spans="1:32" ht="12.75">
      <c r="A3338" s="15"/>
      <c r="U3338" s="15"/>
      <c r="AF3338" s="15"/>
    </row>
    <row r="3339" spans="1:32" ht="12.75">
      <c r="A3339" s="15"/>
      <c r="U3339" s="15"/>
      <c r="AF3339" s="15"/>
    </row>
    <row r="3340" spans="1:32" ht="12.75">
      <c r="A3340" s="15"/>
      <c r="U3340" s="15"/>
      <c r="AF3340" s="15"/>
    </row>
    <row r="3341" spans="1:32" ht="12.75">
      <c r="A3341" s="15"/>
      <c r="U3341" s="15"/>
      <c r="AF3341" s="15"/>
    </row>
    <row r="3342" spans="1:32" ht="12.75">
      <c r="A3342" s="15"/>
      <c r="U3342" s="15"/>
      <c r="AF3342" s="15"/>
    </row>
    <row r="3343" spans="1:32" ht="12.75">
      <c r="A3343" s="15"/>
      <c r="U3343" s="15"/>
      <c r="AF3343" s="15"/>
    </row>
    <row r="3344" spans="1:32" ht="12.75">
      <c r="A3344" s="15"/>
      <c r="U3344" s="15"/>
      <c r="AF3344" s="15"/>
    </row>
    <row r="3345" spans="1:32" ht="12.75">
      <c r="A3345" s="15"/>
      <c r="U3345" s="15"/>
      <c r="AF3345" s="15"/>
    </row>
    <row r="3346" spans="1:32" ht="12.75">
      <c r="A3346" s="15"/>
      <c r="U3346" s="15"/>
      <c r="AF3346" s="15"/>
    </row>
    <row r="3347" spans="1:32" ht="12.75">
      <c r="A3347" s="15"/>
      <c r="U3347" s="15"/>
      <c r="AF3347" s="15"/>
    </row>
    <row r="3348" spans="1:32" ht="12.75">
      <c r="A3348" s="15"/>
      <c r="U3348" s="15"/>
      <c r="AF3348" s="15"/>
    </row>
    <row r="3349" spans="1:32" ht="12.75">
      <c r="A3349" s="15"/>
      <c r="U3349" s="15"/>
      <c r="AF3349" s="15"/>
    </row>
    <row r="3350" spans="1:32" ht="12.75">
      <c r="A3350" s="15"/>
      <c r="U3350" s="15"/>
      <c r="AF3350" s="15"/>
    </row>
    <row r="3351" spans="1:32" ht="12.75">
      <c r="A3351" s="15"/>
      <c r="U3351" s="15"/>
      <c r="AF3351" s="15"/>
    </row>
    <row r="3352" spans="1:32" ht="12.75">
      <c r="A3352" s="15"/>
      <c r="U3352" s="15"/>
      <c r="AF3352" s="15"/>
    </row>
    <row r="3353" spans="1:32" ht="12.75">
      <c r="A3353" s="15"/>
      <c r="U3353" s="15"/>
      <c r="AF3353" s="15"/>
    </row>
    <row r="3354" spans="1:32" ht="12.75">
      <c r="A3354" s="15"/>
      <c r="U3354" s="15"/>
      <c r="AF3354" s="15"/>
    </row>
    <row r="3355" spans="1:32" ht="12.75">
      <c r="A3355" s="15"/>
      <c r="U3355" s="15"/>
      <c r="AF3355" s="15"/>
    </row>
    <row r="3356" spans="1:32" ht="12.75">
      <c r="A3356" s="15"/>
      <c r="U3356" s="15"/>
      <c r="AF3356" s="15"/>
    </row>
    <row r="3357" spans="1:32" ht="12.75">
      <c r="A3357" s="15"/>
      <c r="U3357" s="15"/>
      <c r="AF3357" s="15"/>
    </row>
    <row r="3358" spans="1:32" ht="12.75">
      <c r="A3358" s="15"/>
      <c r="U3358" s="15"/>
      <c r="AF3358" s="15"/>
    </row>
    <row r="3359" spans="1:32" ht="12.75">
      <c r="A3359" s="15"/>
      <c r="U3359" s="15"/>
      <c r="AF3359" s="15"/>
    </row>
    <row r="3360" spans="1:32" ht="12.75">
      <c r="A3360" s="15"/>
      <c r="U3360" s="15"/>
      <c r="AF3360" s="15"/>
    </row>
    <row r="3361" spans="1:32" ht="12.75">
      <c r="A3361" s="15"/>
      <c r="U3361" s="15"/>
      <c r="AF3361" s="15"/>
    </row>
    <row r="3362" spans="1:32" ht="12.75">
      <c r="A3362" s="15"/>
      <c r="U3362" s="15"/>
      <c r="AF3362" s="15"/>
    </row>
    <row r="3363" spans="1:32" ht="12.75">
      <c r="A3363" s="15"/>
      <c r="U3363" s="15"/>
      <c r="AF3363" s="15"/>
    </row>
    <row r="3364" spans="1:32" ht="12.75">
      <c r="A3364" s="15"/>
      <c r="U3364" s="15"/>
      <c r="AF3364" s="15"/>
    </row>
    <row r="3365" spans="1:32" ht="12.75">
      <c r="A3365" s="15"/>
      <c r="U3365" s="15"/>
      <c r="AF3365" s="15"/>
    </row>
    <row r="3366" spans="1:32" ht="12.75">
      <c r="A3366" s="15"/>
      <c r="U3366" s="15"/>
      <c r="AF3366" s="15"/>
    </row>
    <row r="3367" spans="1:32" ht="12.75">
      <c r="A3367" s="15"/>
      <c r="U3367" s="15"/>
      <c r="AF3367" s="15"/>
    </row>
    <row r="3368" spans="1:32" ht="12.75">
      <c r="A3368" s="15"/>
      <c r="U3368" s="15"/>
      <c r="AF3368" s="15"/>
    </row>
    <row r="3369" spans="1:32" ht="12.75">
      <c r="A3369" s="15"/>
      <c r="U3369" s="15"/>
      <c r="AF3369" s="15"/>
    </row>
    <row r="3370" spans="1:32" ht="12.75">
      <c r="A3370" s="15"/>
      <c r="U3370" s="15"/>
      <c r="AF3370" s="15"/>
    </row>
    <row r="3371" spans="1:32" ht="12.75">
      <c r="A3371" s="15"/>
      <c r="U3371" s="15"/>
      <c r="AF3371" s="15"/>
    </row>
    <row r="3372" spans="1:32" ht="12.75">
      <c r="A3372" s="15"/>
      <c r="U3372" s="15"/>
      <c r="AF3372" s="15"/>
    </row>
    <row r="3373" spans="1:32" ht="12.75">
      <c r="A3373" s="15"/>
      <c r="U3373" s="15"/>
      <c r="AF3373" s="15"/>
    </row>
    <row r="3374" spans="1:32" ht="12.75">
      <c r="A3374" s="15"/>
      <c r="U3374" s="15"/>
      <c r="AF3374" s="15"/>
    </row>
    <row r="3375" spans="1:32" ht="12.75">
      <c r="A3375" s="15"/>
      <c r="U3375" s="15"/>
      <c r="AF3375" s="15"/>
    </row>
    <row r="3376" spans="1:32" ht="12.75">
      <c r="A3376" s="15"/>
      <c r="U3376" s="15"/>
      <c r="AF3376" s="15"/>
    </row>
    <row r="3377" spans="1:32" ht="12.75">
      <c r="A3377" s="15"/>
      <c r="U3377" s="15"/>
      <c r="AF3377" s="15"/>
    </row>
    <row r="3378" spans="1:32" ht="12.75">
      <c r="A3378" s="15"/>
      <c r="U3378" s="15"/>
      <c r="AF3378" s="15"/>
    </row>
    <row r="3379" spans="1:32" ht="12.75">
      <c r="A3379" s="15"/>
      <c r="U3379" s="15"/>
      <c r="AF3379" s="15"/>
    </row>
    <row r="3380" spans="1:32" ht="12.75">
      <c r="A3380" s="15"/>
      <c r="U3380" s="15"/>
      <c r="AF3380" s="15"/>
    </row>
    <row r="3381" spans="1:32" ht="12.75">
      <c r="A3381" s="15"/>
      <c r="U3381" s="15"/>
      <c r="AF3381" s="15"/>
    </row>
    <row r="3382" spans="1:32" ht="12.75">
      <c r="A3382" s="15"/>
      <c r="U3382" s="15"/>
      <c r="AF3382" s="15"/>
    </row>
    <row r="3383" spans="1:32" ht="12.75">
      <c r="A3383" s="15"/>
      <c r="U3383" s="15"/>
      <c r="AF3383" s="15"/>
    </row>
    <row r="3384" spans="1:32" ht="12.75">
      <c r="A3384" s="15"/>
      <c r="U3384" s="15"/>
      <c r="AF3384" s="15"/>
    </row>
    <row r="3385" spans="1:32" ht="12.75">
      <c r="A3385" s="15"/>
      <c r="U3385" s="15"/>
      <c r="AF3385" s="15"/>
    </row>
    <row r="3386" spans="1:32" ht="12.75">
      <c r="A3386" s="15"/>
      <c r="U3386" s="15"/>
      <c r="AF3386" s="15"/>
    </row>
    <row r="3387" spans="1:32" ht="12.75">
      <c r="A3387" s="15"/>
      <c r="U3387" s="15"/>
      <c r="AF3387" s="15"/>
    </row>
    <row r="3388" spans="1:32" ht="12.75">
      <c r="A3388" s="15"/>
      <c r="U3388" s="15"/>
      <c r="AF3388" s="15"/>
    </row>
    <row r="3389" spans="1:32" ht="12.75">
      <c r="A3389" s="15"/>
      <c r="U3389" s="15"/>
      <c r="AF3389" s="15"/>
    </row>
    <row r="3390" spans="1:32" ht="12.75">
      <c r="A3390" s="15"/>
      <c r="U3390" s="15"/>
      <c r="AF3390" s="15"/>
    </row>
    <row r="3391" spans="1:32" ht="12.75">
      <c r="A3391" s="15"/>
      <c r="U3391" s="15"/>
      <c r="AF3391" s="15"/>
    </row>
    <row r="3392" spans="1:32" ht="12.75">
      <c r="A3392" s="15"/>
      <c r="U3392" s="15"/>
      <c r="AF3392" s="15"/>
    </row>
    <row r="3393" spans="1:32" ht="12.75">
      <c r="A3393" s="15"/>
      <c r="U3393" s="15"/>
      <c r="AF3393" s="15"/>
    </row>
    <row r="3394" spans="1:32" ht="12.75">
      <c r="A3394" s="15"/>
      <c r="U3394" s="15"/>
      <c r="AF3394" s="15"/>
    </row>
    <row r="3395" spans="1:32" ht="12.75">
      <c r="A3395" s="15"/>
      <c r="U3395" s="15"/>
      <c r="AF3395" s="15"/>
    </row>
    <row r="3396" spans="1:32" ht="12.75">
      <c r="A3396" s="15"/>
      <c r="U3396" s="15"/>
      <c r="AF3396" s="15"/>
    </row>
    <row r="3397" spans="1:32" ht="12.75">
      <c r="A3397" s="15"/>
      <c r="U3397" s="15"/>
      <c r="AF3397" s="15"/>
    </row>
    <row r="3398" spans="1:32" ht="12.75">
      <c r="A3398" s="15"/>
      <c r="U3398" s="15"/>
      <c r="AF3398" s="15"/>
    </row>
    <row r="3399" spans="1:32" ht="12.75">
      <c r="A3399" s="15"/>
      <c r="U3399" s="15"/>
      <c r="AF3399" s="15"/>
    </row>
    <row r="3400" spans="1:32" ht="12.75">
      <c r="A3400" s="15"/>
      <c r="U3400" s="15"/>
      <c r="AF3400" s="15"/>
    </row>
    <row r="3401" spans="1:32" ht="12.75">
      <c r="A3401" s="15"/>
      <c r="U3401" s="15"/>
      <c r="AF3401" s="15"/>
    </row>
    <row r="3402" spans="1:32" ht="12.75">
      <c r="A3402" s="15"/>
      <c r="U3402" s="15"/>
      <c r="AF3402" s="15"/>
    </row>
    <row r="3403" spans="1:32" ht="12.75">
      <c r="A3403" s="15"/>
      <c r="U3403" s="15"/>
      <c r="AF3403" s="15"/>
    </row>
    <row r="3404" spans="1:32" ht="12.75">
      <c r="A3404" s="15"/>
      <c r="U3404" s="15"/>
      <c r="AF3404" s="15"/>
    </row>
    <row r="3405" spans="1:32" ht="12.75">
      <c r="A3405" s="15"/>
      <c r="U3405" s="15"/>
      <c r="AF3405" s="15"/>
    </row>
    <row r="3406" spans="1:32" ht="12.75">
      <c r="A3406" s="15"/>
      <c r="U3406" s="15"/>
      <c r="AF3406" s="15"/>
    </row>
    <row r="3407" spans="1:32" ht="12.75">
      <c r="A3407" s="15"/>
      <c r="U3407" s="15"/>
      <c r="AF3407" s="15"/>
    </row>
    <row r="3408" spans="1:32" ht="12.75">
      <c r="A3408" s="15"/>
      <c r="U3408" s="15"/>
      <c r="AF3408" s="15"/>
    </row>
    <row r="3409" spans="1:32" ht="12.75">
      <c r="A3409" s="15"/>
      <c r="U3409" s="15"/>
      <c r="AF3409" s="15"/>
    </row>
    <row r="3410" spans="1:32" ht="12.75">
      <c r="A3410" s="15"/>
      <c r="U3410" s="15"/>
      <c r="AF3410" s="15"/>
    </row>
    <row r="3411" spans="1:32" ht="12.75">
      <c r="A3411" s="15"/>
      <c r="U3411" s="15"/>
      <c r="AF3411" s="15"/>
    </row>
    <row r="3412" spans="1:32" ht="12.75">
      <c r="A3412" s="15"/>
      <c r="U3412" s="15"/>
      <c r="AF3412" s="15"/>
    </row>
    <row r="3413" spans="1:32" ht="12.75">
      <c r="A3413" s="15"/>
      <c r="U3413" s="15"/>
      <c r="AF3413" s="15"/>
    </row>
    <row r="3414" spans="1:32" ht="12.75">
      <c r="A3414" s="15"/>
      <c r="U3414" s="15"/>
      <c r="AF3414" s="15"/>
    </row>
    <row r="3415" spans="1:32" ht="12.75">
      <c r="A3415" s="15"/>
      <c r="U3415" s="15"/>
      <c r="AF3415" s="15"/>
    </row>
    <row r="3416" spans="1:32" ht="12.75">
      <c r="A3416" s="15"/>
      <c r="U3416" s="15"/>
      <c r="AF3416" s="15"/>
    </row>
    <row r="3417" spans="1:32" ht="12.75">
      <c r="A3417" s="15"/>
      <c r="U3417" s="15"/>
      <c r="AF3417" s="15"/>
    </row>
    <row r="3418" spans="1:32" ht="12.75">
      <c r="A3418" s="15"/>
      <c r="U3418" s="15"/>
      <c r="AF3418" s="15"/>
    </row>
    <row r="3419" spans="1:32" ht="12.75">
      <c r="A3419" s="15"/>
      <c r="U3419" s="15"/>
      <c r="AF3419" s="15"/>
    </row>
    <row r="3420" spans="1:32" ht="12.75">
      <c r="A3420" s="15"/>
      <c r="U3420" s="15"/>
      <c r="AF3420" s="15"/>
    </row>
    <row r="3421" spans="1:32" ht="12.75">
      <c r="A3421" s="15"/>
      <c r="U3421" s="15"/>
      <c r="AF3421" s="15"/>
    </row>
    <row r="3422" spans="1:32" ht="12.75">
      <c r="A3422" s="15"/>
      <c r="U3422" s="15"/>
      <c r="AF3422" s="15"/>
    </row>
    <row r="3423" spans="1:32" ht="12.75">
      <c r="A3423" s="15"/>
      <c r="U3423" s="15"/>
      <c r="AF3423" s="15"/>
    </row>
    <row r="3424" spans="1:32" ht="12.75">
      <c r="A3424" s="15"/>
      <c r="U3424" s="15"/>
      <c r="AF3424" s="15"/>
    </row>
    <row r="3425" spans="1:32" ht="12.75">
      <c r="A3425" s="15"/>
      <c r="U3425" s="15"/>
      <c r="AF3425" s="15"/>
    </row>
    <row r="3426" spans="1:32" ht="12.75">
      <c r="A3426" s="15"/>
      <c r="U3426" s="15"/>
      <c r="AF3426" s="15"/>
    </row>
    <row r="3427" spans="1:32" ht="12.75">
      <c r="A3427" s="15"/>
      <c r="U3427" s="15"/>
      <c r="AF3427" s="15"/>
    </row>
    <row r="3428" spans="1:32" ht="12.75">
      <c r="A3428" s="15"/>
      <c r="U3428" s="15"/>
      <c r="AF3428" s="15"/>
    </row>
    <row r="3429" spans="1:32" ht="12.75">
      <c r="A3429" s="15"/>
      <c r="U3429" s="15"/>
      <c r="AF3429" s="15"/>
    </row>
    <row r="3430" spans="1:32" ht="12.75">
      <c r="A3430" s="15"/>
      <c r="U3430" s="15"/>
      <c r="AF3430" s="15"/>
    </row>
    <row r="3431" spans="1:32" ht="12.75">
      <c r="A3431" s="15"/>
      <c r="U3431" s="15"/>
      <c r="AF3431" s="15"/>
    </row>
    <row r="3432" spans="1:32" ht="12.75">
      <c r="A3432" s="15"/>
      <c r="U3432" s="15"/>
      <c r="AF3432" s="15"/>
    </row>
    <row r="3433" spans="1:32" ht="12.75">
      <c r="A3433" s="15"/>
      <c r="U3433" s="15"/>
      <c r="AF3433" s="15"/>
    </row>
    <row r="3434" spans="1:32" ht="12.75">
      <c r="A3434" s="15"/>
      <c r="U3434" s="15"/>
      <c r="AF3434" s="15"/>
    </row>
    <row r="3435" spans="1:32" ht="12.75">
      <c r="A3435" s="15"/>
      <c r="U3435" s="15"/>
      <c r="AF3435" s="15"/>
    </row>
    <row r="3436" spans="1:32" ht="12.75">
      <c r="A3436" s="15"/>
      <c r="U3436" s="15"/>
      <c r="AF3436" s="15"/>
    </row>
    <row r="3437" spans="1:32" ht="12.75">
      <c r="A3437" s="15"/>
      <c r="U3437" s="15"/>
      <c r="AF3437" s="15"/>
    </row>
    <row r="3438" spans="1:32" ht="12.75">
      <c r="A3438" s="15"/>
      <c r="U3438" s="15"/>
      <c r="AF3438" s="15"/>
    </row>
    <row r="3439" spans="1:32" ht="12.75">
      <c r="A3439" s="15"/>
      <c r="U3439" s="15"/>
      <c r="AF3439" s="15"/>
    </row>
    <row r="3440" spans="1:32" ht="12.75">
      <c r="A3440" s="15"/>
      <c r="U3440" s="15"/>
      <c r="AF3440" s="15"/>
    </row>
    <row r="3441" spans="1:32" ht="12.75">
      <c r="A3441" s="15"/>
      <c r="U3441" s="15"/>
      <c r="AF3441" s="15"/>
    </row>
    <row r="3442" spans="1:32" ht="12.75">
      <c r="A3442" s="15"/>
      <c r="U3442" s="15"/>
      <c r="AF3442" s="15"/>
    </row>
    <row r="3443" spans="1:32" ht="12.75">
      <c r="A3443" s="15"/>
      <c r="U3443" s="15"/>
      <c r="AF3443" s="15"/>
    </row>
    <row r="3444" spans="1:32" ht="12.75">
      <c r="A3444" s="15"/>
      <c r="U3444" s="15"/>
      <c r="AF3444" s="15"/>
    </row>
    <row r="3445" spans="1:32" ht="12.75">
      <c r="A3445" s="15"/>
      <c r="U3445" s="15"/>
      <c r="AF3445" s="15"/>
    </row>
    <row r="3446" spans="1:32" ht="12.75">
      <c r="A3446" s="15"/>
      <c r="U3446" s="15"/>
      <c r="AF3446" s="15"/>
    </row>
    <row r="3447" spans="1:32" ht="12.75">
      <c r="A3447" s="15"/>
      <c r="U3447" s="15"/>
      <c r="AF3447" s="15"/>
    </row>
    <row r="3448" spans="1:32" ht="12.75">
      <c r="A3448" s="15"/>
      <c r="U3448" s="15"/>
      <c r="AF3448" s="15"/>
    </row>
    <row r="3449" spans="1:32" ht="12.75">
      <c r="A3449" s="15"/>
      <c r="U3449" s="15"/>
      <c r="AF3449" s="15"/>
    </row>
    <row r="3450" spans="1:32" ht="12.75">
      <c r="A3450" s="15"/>
      <c r="U3450" s="15"/>
      <c r="AF3450" s="15"/>
    </row>
    <row r="3451" spans="1:32" ht="12.75">
      <c r="A3451" s="15"/>
      <c r="U3451" s="15"/>
      <c r="AF3451" s="15"/>
    </row>
    <row r="3452" spans="1:32" ht="12.75">
      <c r="A3452" s="15"/>
      <c r="U3452" s="15"/>
      <c r="AF3452" s="15"/>
    </row>
    <row r="3453" spans="1:32" ht="12.75">
      <c r="A3453" s="15"/>
      <c r="U3453" s="15"/>
      <c r="AF3453" s="15"/>
    </row>
    <row r="3454" spans="1:32" ht="12.75">
      <c r="A3454" s="15"/>
      <c r="U3454" s="15"/>
      <c r="AF3454" s="15"/>
    </row>
    <row r="3455" spans="1:32" ht="12.75">
      <c r="A3455" s="15"/>
      <c r="U3455" s="15"/>
      <c r="AF3455" s="15"/>
    </row>
    <row r="3456" spans="1:32" ht="12.75">
      <c r="A3456" s="15"/>
      <c r="U3456" s="15"/>
      <c r="AF3456" s="15"/>
    </row>
    <row r="3457" spans="1:32" ht="12.75">
      <c r="A3457" s="15"/>
      <c r="U3457" s="15"/>
      <c r="AF3457" s="15"/>
    </row>
    <row r="3458" spans="1:32" ht="12.75">
      <c r="A3458" s="15"/>
      <c r="U3458" s="15"/>
      <c r="AF3458" s="15"/>
    </row>
    <row r="3459" spans="1:32" ht="12.75">
      <c r="A3459" s="15"/>
      <c r="U3459" s="15"/>
      <c r="AF3459" s="15"/>
    </row>
    <row r="3460" spans="1:32" ht="12.75">
      <c r="A3460" s="15"/>
      <c r="U3460" s="15"/>
      <c r="AF3460" s="15"/>
    </row>
    <row r="3461" spans="1:32" ht="12.75">
      <c r="A3461" s="15"/>
      <c r="U3461" s="15"/>
      <c r="AF3461" s="15"/>
    </row>
    <row r="3462" spans="1:32" ht="12.75">
      <c r="A3462" s="15"/>
      <c r="U3462" s="15"/>
      <c r="AF3462" s="15"/>
    </row>
    <row r="3463" spans="1:32" ht="12.75">
      <c r="A3463" s="15"/>
      <c r="U3463" s="15"/>
      <c r="AF3463" s="15"/>
    </row>
    <row r="3464" spans="1:32" ht="12.75">
      <c r="A3464" s="15"/>
      <c r="U3464" s="15"/>
      <c r="AF3464" s="15"/>
    </row>
    <row r="3465" spans="1:32" ht="12.75">
      <c r="A3465" s="15"/>
      <c r="U3465" s="15"/>
      <c r="AF3465" s="15"/>
    </row>
    <row r="3466" spans="1:32" ht="12.75">
      <c r="A3466" s="15"/>
      <c r="U3466" s="15"/>
      <c r="AF3466" s="15"/>
    </row>
    <row r="3467" spans="1:32" ht="12.75">
      <c r="A3467" s="15"/>
      <c r="U3467" s="15"/>
      <c r="AF3467" s="15"/>
    </row>
    <row r="3468" spans="1:32" ht="12.75">
      <c r="A3468" s="15"/>
      <c r="U3468" s="15"/>
      <c r="AF3468" s="15"/>
    </row>
    <row r="3469" spans="1:32" ht="12.75">
      <c r="A3469" s="15"/>
      <c r="U3469" s="15"/>
      <c r="AF3469" s="15"/>
    </row>
    <row r="3470" spans="1:32" ht="12.75">
      <c r="A3470" s="15"/>
      <c r="U3470" s="15"/>
      <c r="AF3470" s="15"/>
    </row>
    <row r="3471" spans="1:32" ht="12.75">
      <c r="A3471" s="15"/>
      <c r="U3471" s="15"/>
      <c r="AF3471" s="15"/>
    </row>
    <row r="3472" spans="1:32" ht="12.75">
      <c r="A3472" s="15"/>
      <c r="U3472" s="15"/>
      <c r="AF3472" s="15"/>
    </row>
    <row r="3473" spans="1:32" ht="12.75">
      <c r="A3473" s="15"/>
      <c r="U3473" s="15"/>
      <c r="AF3473" s="15"/>
    </row>
    <row r="3474" spans="1:32" ht="12.75">
      <c r="A3474" s="15"/>
      <c r="U3474" s="15"/>
      <c r="AF3474" s="15"/>
    </row>
    <row r="3475" spans="1:32" ht="12.75">
      <c r="A3475" s="15"/>
      <c r="U3475" s="15"/>
      <c r="AF3475" s="15"/>
    </row>
    <row r="3476" spans="1:32" ht="12.75">
      <c r="A3476" s="15"/>
      <c r="U3476" s="15"/>
      <c r="AF3476" s="15"/>
    </row>
    <row r="3477" spans="1:32" ht="12.75">
      <c r="A3477" s="15"/>
      <c r="U3477" s="15"/>
      <c r="AF3477" s="15"/>
    </row>
    <row r="3478" spans="1:32" ht="12.75">
      <c r="A3478" s="15"/>
      <c r="U3478" s="15"/>
      <c r="AF3478" s="15"/>
    </row>
    <row r="3479" spans="1:32" ht="12.75">
      <c r="A3479" s="15"/>
      <c r="U3479" s="15"/>
      <c r="AF3479" s="15"/>
    </row>
    <row r="3480" spans="1:32" ht="12.75">
      <c r="A3480" s="15"/>
      <c r="U3480" s="15"/>
      <c r="AF3480" s="15"/>
    </row>
    <row r="3481" spans="1:32" ht="12.75">
      <c r="A3481" s="15"/>
      <c r="U3481" s="15"/>
      <c r="AF3481" s="15"/>
    </row>
    <row r="3482" spans="1:32" ht="12.75">
      <c r="A3482" s="15"/>
      <c r="U3482" s="15"/>
      <c r="AF3482" s="15"/>
    </row>
    <row r="3483" spans="1:32" ht="12.75">
      <c r="A3483" s="15"/>
      <c r="U3483" s="15"/>
      <c r="AF3483" s="15"/>
    </row>
    <row r="3484" spans="1:32" ht="12.75">
      <c r="A3484" s="15"/>
      <c r="U3484" s="15"/>
      <c r="AF3484" s="15"/>
    </row>
    <row r="3485" spans="1:32" ht="12.75">
      <c r="A3485" s="15"/>
      <c r="U3485" s="15"/>
      <c r="AF3485" s="15"/>
    </row>
    <row r="3486" spans="1:32" ht="12.75">
      <c r="A3486" s="15"/>
      <c r="U3486" s="15"/>
      <c r="AF3486" s="15"/>
    </row>
    <row r="3487" spans="1:32" ht="12.75">
      <c r="A3487" s="15"/>
      <c r="U3487" s="15"/>
      <c r="AF3487" s="15"/>
    </row>
    <row r="3488" spans="1:32" ht="12.75">
      <c r="A3488" s="15"/>
      <c r="U3488" s="15"/>
      <c r="AF3488" s="15"/>
    </row>
    <row r="3489" spans="1:32" ht="12.75">
      <c r="A3489" s="15"/>
      <c r="U3489" s="15"/>
      <c r="AF3489" s="15"/>
    </row>
    <row r="3490" spans="1:32" ht="12.75">
      <c r="A3490" s="15"/>
      <c r="U3490" s="15"/>
      <c r="AF3490" s="15"/>
    </row>
    <row r="3491" spans="1:32" ht="12.75">
      <c r="A3491" s="15"/>
      <c r="U3491" s="15"/>
      <c r="AF3491" s="15"/>
    </row>
    <row r="3492" spans="1:32" ht="12.75">
      <c r="A3492" s="15"/>
      <c r="U3492" s="15"/>
      <c r="AF3492" s="15"/>
    </row>
    <row r="3493" spans="1:32" ht="12.75">
      <c r="A3493" s="15"/>
      <c r="U3493" s="15"/>
      <c r="AF3493" s="15"/>
    </row>
    <row r="3494" spans="1:32" ht="12.75">
      <c r="A3494" s="15"/>
      <c r="U3494" s="15"/>
      <c r="AF3494" s="15"/>
    </row>
    <row r="3495" spans="1:32" ht="12.75">
      <c r="A3495" s="15"/>
      <c r="U3495" s="15"/>
      <c r="AF3495" s="15"/>
    </row>
    <row r="3496" spans="1:32" ht="12.75">
      <c r="A3496" s="15"/>
      <c r="U3496" s="15"/>
      <c r="AF3496" s="15"/>
    </row>
    <row r="3497" spans="1:32" ht="12.75">
      <c r="A3497" s="15"/>
      <c r="U3497" s="15"/>
      <c r="AF3497" s="15"/>
    </row>
    <row r="3498" spans="1:32" ht="12.75">
      <c r="A3498" s="15"/>
      <c r="U3498" s="15"/>
      <c r="AF3498" s="15"/>
    </row>
    <row r="3499" spans="1:32" ht="12.75">
      <c r="A3499" s="15"/>
      <c r="U3499" s="15"/>
      <c r="AF3499" s="15"/>
    </row>
    <row r="3500" spans="1:32" ht="12.75">
      <c r="A3500" s="15"/>
      <c r="U3500" s="15"/>
      <c r="AF3500" s="15"/>
    </row>
    <row r="3501" spans="1:32" ht="12.75">
      <c r="A3501" s="15"/>
      <c r="U3501" s="15"/>
      <c r="AF3501" s="15"/>
    </row>
    <row r="3502" spans="1:32" ht="12.75">
      <c r="A3502" s="15"/>
      <c r="U3502" s="15"/>
      <c r="AF3502" s="15"/>
    </row>
    <row r="3503" spans="1:32" ht="12.75">
      <c r="A3503" s="15"/>
      <c r="U3503" s="15"/>
      <c r="AF3503" s="15"/>
    </row>
    <row r="3504" spans="1:32" ht="12.75">
      <c r="A3504" s="15"/>
      <c r="U3504" s="15"/>
      <c r="AF3504" s="15"/>
    </row>
    <row r="3505" spans="1:32" ht="12.75">
      <c r="A3505" s="15"/>
      <c r="U3505" s="15"/>
      <c r="AF3505" s="15"/>
    </row>
    <row r="3506" spans="1:32" ht="12.75">
      <c r="A3506" s="15"/>
      <c r="U3506" s="15"/>
      <c r="AF3506" s="15"/>
    </row>
    <row r="3507" spans="1:32" ht="12.75">
      <c r="A3507" s="15"/>
      <c r="U3507" s="15"/>
      <c r="AF3507" s="15"/>
    </row>
    <row r="3508" spans="1:32" ht="12.75">
      <c r="A3508" s="15"/>
      <c r="U3508" s="15"/>
      <c r="AF3508" s="15"/>
    </row>
    <row r="3509" spans="1:32" ht="12.75">
      <c r="A3509" s="15"/>
      <c r="U3509" s="15"/>
      <c r="AF3509" s="15"/>
    </row>
    <row r="3510" spans="1:32" ht="12.75">
      <c r="A3510" s="15"/>
      <c r="U3510" s="15"/>
      <c r="AF3510" s="15"/>
    </row>
    <row r="3511" spans="1:32" ht="12.75">
      <c r="A3511" s="15"/>
      <c r="U3511" s="15"/>
      <c r="AF3511" s="15"/>
    </row>
    <row r="3512" spans="1:32" ht="12.75">
      <c r="A3512" s="15"/>
      <c r="U3512" s="15"/>
      <c r="AF3512" s="15"/>
    </row>
    <row r="3513" spans="1:32" ht="12.75">
      <c r="A3513" s="15"/>
      <c r="U3513" s="15"/>
      <c r="AF3513" s="15"/>
    </row>
    <row r="3514" spans="1:32" ht="12.75">
      <c r="A3514" s="15"/>
      <c r="U3514" s="15"/>
      <c r="AF3514" s="15"/>
    </row>
    <row r="3515" spans="1:32" ht="12.75">
      <c r="A3515" s="15"/>
      <c r="U3515" s="15"/>
      <c r="AF3515" s="15"/>
    </row>
    <row r="3516" spans="1:32" ht="12.75">
      <c r="A3516" s="15"/>
      <c r="U3516" s="15"/>
      <c r="AF3516" s="15"/>
    </row>
    <row r="3517" spans="1:32" ht="12.75">
      <c r="A3517" s="15"/>
      <c r="U3517" s="15"/>
      <c r="AF3517" s="15"/>
    </row>
    <row r="3518" spans="1:32" ht="12.75">
      <c r="A3518" s="15"/>
      <c r="U3518" s="15"/>
      <c r="AF3518" s="15"/>
    </row>
    <row r="3519" spans="1:32" ht="12.75">
      <c r="A3519" s="15"/>
      <c r="U3519" s="15"/>
      <c r="AF3519" s="15"/>
    </row>
    <row r="3520" spans="1:32" ht="12.75">
      <c r="A3520" s="15"/>
      <c r="U3520" s="15"/>
      <c r="AF3520" s="15"/>
    </row>
    <row r="3521" spans="1:32" ht="12.75">
      <c r="A3521" s="15"/>
      <c r="U3521" s="15"/>
      <c r="AF3521" s="15"/>
    </row>
    <row r="3522" spans="1:32" ht="12.75">
      <c r="A3522" s="15"/>
      <c r="U3522" s="15"/>
      <c r="AF3522" s="15"/>
    </row>
    <row r="3523" spans="1:32" ht="12.75">
      <c r="A3523" s="15"/>
      <c r="U3523" s="15"/>
      <c r="AF3523" s="15"/>
    </row>
    <row r="3524" spans="1:32" ht="12.75">
      <c r="A3524" s="15"/>
      <c r="U3524" s="15"/>
      <c r="AF3524" s="15"/>
    </row>
    <row r="3525" spans="1:32" ht="12.75">
      <c r="A3525" s="15"/>
      <c r="U3525" s="15"/>
      <c r="AF3525" s="15"/>
    </row>
    <row r="3526" spans="1:32" ht="12.75">
      <c r="A3526" s="15"/>
      <c r="U3526" s="15"/>
      <c r="AF3526" s="15"/>
    </row>
    <row r="3527" spans="1:32" ht="12.75">
      <c r="A3527" s="15"/>
      <c r="U3527" s="15"/>
      <c r="AF3527" s="15"/>
    </row>
    <row r="3528" spans="1:32" ht="12.75">
      <c r="A3528" s="15"/>
      <c r="U3528" s="15"/>
      <c r="AF3528" s="15"/>
    </row>
    <row r="3529" spans="1:32" ht="12.75">
      <c r="A3529" s="15"/>
      <c r="U3529" s="15"/>
      <c r="AF3529" s="15"/>
    </row>
    <row r="3530" spans="1:32" ht="12.75">
      <c r="A3530" s="15"/>
      <c r="U3530" s="15"/>
      <c r="AF3530" s="15"/>
    </row>
    <row r="3531" spans="1:32" ht="12.75">
      <c r="A3531" s="15"/>
      <c r="U3531" s="15"/>
      <c r="AF3531" s="15"/>
    </row>
    <row r="3532" spans="1:32" ht="12.75">
      <c r="A3532" s="15"/>
      <c r="U3532" s="15"/>
      <c r="AF3532" s="15"/>
    </row>
    <row r="3533" spans="1:32" ht="12.75">
      <c r="A3533" s="15"/>
      <c r="U3533" s="15"/>
      <c r="AF3533" s="15"/>
    </row>
    <row r="3534" spans="1:32" ht="12.75">
      <c r="A3534" s="15"/>
      <c r="U3534" s="15"/>
      <c r="AF3534" s="15"/>
    </row>
    <row r="3535" spans="1:32" ht="12.75">
      <c r="A3535" s="15"/>
      <c r="U3535" s="15"/>
      <c r="AF3535" s="15"/>
    </row>
    <row r="3536" spans="1:32" ht="12.75">
      <c r="A3536" s="15"/>
      <c r="U3536" s="15"/>
      <c r="AF3536" s="15"/>
    </row>
    <row r="3537" spans="1:32" ht="12.75">
      <c r="A3537" s="15"/>
      <c r="U3537" s="15"/>
      <c r="AF3537" s="15"/>
    </row>
    <row r="3538" spans="1:32" ht="12.75">
      <c r="A3538" s="15"/>
      <c r="U3538" s="15"/>
      <c r="AF3538" s="15"/>
    </row>
    <row r="3539" spans="1:32" ht="12.75">
      <c r="A3539" s="15"/>
      <c r="U3539" s="15"/>
      <c r="AF3539" s="15"/>
    </row>
    <row r="3540" spans="1:32" ht="12.75">
      <c r="A3540" s="15"/>
      <c r="U3540" s="15"/>
      <c r="AF3540" s="15"/>
    </row>
    <row r="3541" spans="1:32" ht="12.75">
      <c r="A3541" s="15"/>
      <c r="U3541" s="15"/>
      <c r="AF3541" s="15"/>
    </row>
    <row r="3542" spans="1:32" ht="12.75">
      <c r="A3542" s="15"/>
      <c r="U3542" s="15"/>
      <c r="AF3542" s="15"/>
    </row>
    <row r="3543" spans="1:32" ht="12.75">
      <c r="A3543" s="15"/>
      <c r="U3543" s="15"/>
      <c r="AF3543" s="15"/>
    </row>
    <row r="3544" spans="1:32" ht="12.75">
      <c r="A3544" s="15"/>
      <c r="U3544" s="15"/>
      <c r="AF3544" s="15"/>
    </row>
    <row r="3545" spans="1:32" ht="12.75">
      <c r="A3545" s="15"/>
      <c r="U3545" s="15"/>
      <c r="AF3545" s="15"/>
    </row>
    <row r="3546" spans="1:32" ht="12.75">
      <c r="A3546" s="15"/>
      <c r="U3546" s="15"/>
      <c r="AF3546" s="15"/>
    </row>
    <row r="3547" spans="1:32" ht="12.75">
      <c r="A3547" s="15"/>
      <c r="U3547" s="15"/>
      <c r="AF3547" s="15"/>
    </row>
    <row r="3548" spans="1:32" ht="12.75">
      <c r="A3548" s="15"/>
      <c r="U3548" s="15"/>
      <c r="AF3548" s="15"/>
    </row>
    <row r="3549" spans="1:32" ht="12.75">
      <c r="A3549" s="15"/>
      <c r="U3549" s="15"/>
      <c r="AF3549" s="15"/>
    </row>
    <row r="3550" spans="1:32" ht="12.75">
      <c r="A3550" s="15"/>
      <c r="U3550" s="15"/>
      <c r="AF3550" s="15"/>
    </row>
    <row r="3551" spans="1:32" ht="12.75">
      <c r="A3551" s="15"/>
      <c r="U3551" s="15"/>
      <c r="AF3551" s="15"/>
    </row>
    <row r="3552" spans="1:32" ht="12.75">
      <c r="A3552" s="15"/>
      <c r="U3552" s="15"/>
      <c r="AF3552" s="15"/>
    </row>
    <row r="3553" spans="1:32" ht="12.75">
      <c r="A3553" s="15"/>
      <c r="U3553" s="15"/>
      <c r="AF3553" s="15"/>
    </row>
    <row r="3554" spans="1:32" ht="12.75">
      <c r="A3554" s="15"/>
      <c r="U3554" s="15"/>
      <c r="AF3554" s="15"/>
    </row>
    <row r="3555" spans="1:32" ht="12.75">
      <c r="A3555" s="15"/>
      <c r="U3555" s="15"/>
      <c r="AF3555" s="15"/>
    </row>
    <row r="3556" spans="1:32" ht="12.75">
      <c r="A3556" s="15"/>
      <c r="U3556" s="15"/>
      <c r="AF3556" s="15"/>
    </row>
    <row r="3557" spans="1:32" ht="12.75">
      <c r="A3557" s="15"/>
      <c r="U3557" s="15"/>
      <c r="AF3557" s="15"/>
    </row>
    <row r="3558" spans="1:32" ht="12.75">
      <c r="A3558" s="15"/>
      <c r="U3558" s="15"/>
      <c r="AF3558" s="15"/>
    </row>
    <row r="3559" spans="1:32" ht="12.75">
      <c r="A3559" s="15"/>
      <c r="U3559" s="15"/>
      <c r="AF3559" s="15"/>
    </row>
    <row r="3560" spans="1:32" ht="12.75">
      <c r="A3560" s="15"/>
      <c r="U3560" s="15"/>
      <c r="AF3560" s="15"/>
    </row>
    <row r="3561" spans="1:32" ht="12.75">
      <c r="A3561" s="15"/>
      <c r="U3561" s="15"/>
      <c r="AF3561" s="15"/>
    </row>
    <row r="3562" spans="1:32" ht="12.75">
      <c r="A3562" s="15"/>
      <c r="U3562" s="15"/>
      <c r="AF3562" s="15"/>
    </row>
    <row r="3563" spans="1:32" ht="12.75">
      <c r="A3563" s="15"/>
      <c r="U3563" s="15"/>
      <c r="AF3563" s="15"/>
    </row>
    <row r="3564" spans="1:32" ht="12.75">
      <c r="A3564" s="15"/>
      <c r="U3564" s="15"/>
      <c r="AF3564" s="15"/>
    </row>
    <row r="3565" spans="1:32" ht="12.75">
      <c r="A3565" s="15"/>
      <c r="U3565" s="15"/>
      <c r="AF3565" s="15"/>
    </row>
    <row r="3566" spans="1:32" ht="12.75">
      <c r="A3566" s="15"/>
      <c r="U3566" s="15"/>
      <c r="AF3566" s="15"/>
    </row>
    <row r="3567" spans="1:32" ht="12.75">
      <c r="A3567" s="15"/>
      <c r="U3567" s="15"/>
      <c r="AF3567" s="15"/>
    </row>
    <row r="3568" spans="1:32" ht="12.75">
      <c r="A3568" s="15"/>
      <c r="U3568" s="15"/>
      <c r="AF3568" s="15"/>
    </row>
    <row r="3569" spans="1:32" ht="12.75">
      <c r="A3569" s="15"/>
      <c r="U3569" s="15"/>
      <c r="AF3569" s="15"/>
    </row>
    <row r="3570" spans="1:32" ht="12.75">
      <c r="A3570" s="15"/>
      <c r="U3570" s="15"/>
      <c r="AF3570" s="15"/>
    </row>
    <row r="3571" spans="1:32" ht="12.75">
      <c r="A3571" s="15"/>
      <c r="U3571" s="15"/>
      <c r="AF3571" s="15"/>
    </row>
    <row r="3572" spans="1:32" ht="12.75">
      <c r="A3572" s="15"/>
      <c r="U3572" s="15"/>
      <c r="AF3572" s="15"/>
    </row>
    <row r="3573" spans="1:32" ht="12.75">
      <c r="A3573" s="15"/>
      <c r="U3573" s="15"/>
      <c r="AF3573" s="15"/>
    </row>
    <row r="3574" spans="1:32" ht="12.75">
      <c r="A3574" s="15"/>
      <c r="U3574" s="15"/>
      <c r="AF3574" s="15"/>
    </row>
    <row r="3575" spans="1:32" ht="12.75">
      <c r="A3575" s="15"/>
      <c r="U3575" s="15"/>
      <c r="AF3575" s="15"/>
    </row>
    <row r="3576" spans="1:32" ht="12.75">
      <c r="A3576" s="15"/>
      <c r="U3576" s="15"/>
      <c r="AF3576" s="15"/>
    </row>
    <row r="3577" spans="1:32" ht="12.75">
      <c r="A3577" s="15"/>
      <c r="U3577" s="15"/>
      <c r="AF3577" s="15"/>
    </row>
    <row r="3578" spans="1:32" ht="12.75">
      <c r="A3578" s="15"/>
      <c r="U3578" s="15"/>
      <c r="AF3578" s="15"/>
    </row>
    <row r="3579" spans="1:32" ht="12.75">
      <c r="A3579" s="15"/>
      <c r="U3579" s="15"/>
      <c r="AF3579" s="15"/>
    </row>
    <row r="3580" spans="1:32" ht="12.75">
      <c r="A3580" s="15"/>
      <c r="U3580" s="15"/>
      <c r="AF3580" s="15"/>
    </row>
    <row r="3581" spans="1:32" ht="12.75">
      <c r="A3581" s="15"/>
      <c r="U3581" s="15"/>
      <c r="AF3581" s="15"/>
    </row>
    <row r="3582" spans="1:32" ht="12.75">
      <c r="A3582" s="15"/>
      <c r="U3582" s="15"/>
      <c r="AF3582" s="15"/>
    </row>
    <row r="3583" spans="1:32" ht="12.75">
      <c r="A3583" s="15"/>
      <c r="U3583" s="15"/>
      <c r="AF3583" s="15"/>
    </row>
    <row r="3584" spans="1:32" ht="12.75">
      <c r="A3584" s="15"/>
      <c r="U3584" s="15"/>
      <c r="AF3584" s="15"/>
    </row>
    <row r="3585" spans="1:32" ht="12.75">
      <c r="A3585" s="15"/>
      <c r="U3585" s="15"/>
      <c r="AF3585" s="15"/>
    </row>
    <row r="3586" spans="1:32" ht="12.75">
      <c r="A3586" s="15"/>
      <c r="U3586" s="15"/>
      <c r="AF3586" s="15"/>
    </row>
    <row r="3587" spans="1:32" ht="12.75">
      <c r="A3587" s="15"/>
      <c r="U3587" s="15"/>
      <c r="AF3587" s="15"/>
    </row>
    <row r="3588" spans="1:32" ht="12.75">
      <c r="A3588" s="15"/>
      <c r="U3588" s="15"/>
      <c r="AF3588" s="15"/>
    </row>
    <row r="3589" spans="1:32" ht="12.75">
      <c r="A3589" s="15"/>
      <c r="U3589" s="15"/>
      <c r="AF3589" s="15"/>
    </row>
    <row r="3590" spans="1:32" ht="12.75">
      <c r="A3590" s="15"/>
      <c r="U3590" s="15"/>
      <c r="AF3590" s="15"/>
    </row>
    <row r="3591" spans="1:32" ht="12.75">
      <c r="A3591" s="15"/>
      <c r="U3591" s="15"/>
      <c r="AF3591" s="15"/>
    </row>
    <row r="3592" spans="1:32" ht="12.75">
      <c r="A3592" s="15"/>
      <c r="U3592" s="15"/>
      <c r="AF3592" s="15"/>
    </row>
    <row r="3593" spans="1:32" ht="12.75">
      <c r="A3593" s="15"/>
      <c r="U3593" s="15"/>
      <c r="AF3593" s="15"/>
    </row>
    <row r="3594" spans="1:32" ht="12.75">
      <c r="A3594" s="15"/>
      <c r="U3594" s="15"/>
      <c r="AF3594" s="15"/>
    </row>
    <row r="3595" spans="1:32" ht="12.75">
      <c r="A3595" s="15"/>
      <c r="U3595" s="15"/>
      <c r="AF3595" s="15"/>
    </row>
    <row r="3596" spans="1:32" ht="12.75">
      <c r="A3596" s="15"/>
      <c r="U3596" s="15"/>
      <c r="AF3596" s="15"/>
    </row>
    <row r="3597" spans="1:32" ht="12.75">
      <c r="A3597" s="15"/>
      <c r="U3597" s="15"/>
      <c r="AF3597" s="15"/>
    </row>
    <row r="3598" spans="1:32" ht="12.75">
      <c r="A3598" s="15"/>
      <c r="U3598" s="15"/>
      <c r="AF3598" s="15"/>
    </row>
    <row r="3599" spans="1:32" ht="12.75">
      <c r="A3599" s="15"/>
      <c r="U3599" s="15"/>
      <c r="AF3599" s="15"/>
    </row>
    <row r="3600" spans="1:32" ht="12.75">
      <c r="A3600" s="15"/>
      <c r="U3600" s="15"/>
      <c r="AF3600" s="15"/>
    </row>
    <row r="3601" spans="1:32" ht="12.75">
      <c r="A3601" s="15"/>
      <c r="U3601" s="15"/>
      <c r="AF3601" s="15"/>
    </row>
    <row r="3602" spans="1:32" ht="12.75">
      <c r="A3602" s="15"/>
      <c r="U3602" s="15"/>
      <c r="AF3602" s="15"/>
    </row>
    <row r="3603" spans="1:32" ht="12.75">
      <c r="A3603" s="15"/>
      <c r="U3603" s="15"/>
      <c r="AF3603" s="15"/>
    </row>
    <row r="3604" spans="1:32" ht="12.75">
      <c r="A3604" s="15"/>
      <c r="U3604" s="15"/>
      <c r="AF3604" s="15"/>
    </row>
    <row r="3605" spans="1:32" ht="12.75">
      <c r="A3605" s="15"/>
      <c r="U3605" s="15"/>
      <c r="AF3605" s="15"/>
    </row>
    <row r="3606" spans="1:32" ht="12.75">
      <c r="A3606" s="15"/>
      <c r="U3606" s="15"/>
      <c r="AF3606" s="15"/>
    </row>
    <row r="3607" spans="1:32" ht="12.75">
      <c r="A3607" s="15"/>
      <c r="U3607" s="15"/>
      <c r="AF3607" s="15"/>
    </row>
    <row r="3608" spans="1:32" ht="12.75">
      <c r="A3608" s="15"/>
      <c r="U3608" s="15"/>
      <c r="AF3608" s="15"/>
    </row>
    <row r="3609" spans="1:32" ht="12.75">
      <c r="A3609" s="15"/>
      <c r="U3609" s="15"/>
      <c r="AF3609" s="15"/>
    </row>
    <row r="3610" spans="1:32" ht="12.75">
      <c r="A3610" s="15"/>
      <c r="U3610" s="15"/>
      <c r="AF3610" s="15"/>
    </row>
    <row r="3611" spans="1:32" ht="12.75">
      <c r="A3611" s="15"/>
      <c r="U3611" s="15"/>
      <c r="AF3611" s="15"/>
    </row>
    <row r="3612" spans="1:32" ht="12.75">
      <c r="A3612" s="15"/>
      <c r="U3612" s="15"/>
      <c r="AF3612" s="15"/>
    </row>
    <row r="3613" spans="1:32" ht="12.75">
      <c r="A3613" s="15"/>
      <c r="U3613" s="15"/>
      <c r="AF3613" s="15"/>
    </row>
    <row r="3614" spans="1:32" ht="12.75">
      <c r="A3614" s="15"/>
      <c r="U3614" s="15"/>
      <c r="AF3614" s="15"/>
    </row>
    <row r="3615" spans="1:32" ht="12.75">
      <c r="A3615" s="15"/>
      <c r="U3615" s="15"/>
      <c r="AF3615" s="15"/>
    </row>
    <row r="3616" spans="1:32" ht="12.75">
      <c r="A3616" s="15"/>
      <c r="U3616" s="15"/>
      <c r="AF3616" s="15"/>
    </row>
    <row r="3617" spans="1:32" ht="12.75">
      <c r="A3617" s="15"/>
      <c r="U3617" s="15"/>
      <c r="AF3617" s="15"/>
    </row>
    <row r="3618" spans="1:32" ht="12.75">
      <c r="A3618" s="15"/>
      <c r="U3618" s="15"/>
      <c r="AF3618" s="15"/>
    </row>
    <row r="3619" spans="1:32" ht="12.75">
      <c r="A3619" s="15"/>
      <c r="U3619" s="15"/>
      <c r="AF3619" s="15"/>
    </row>
    <row r="3620" spans="1:32" ht="12.75">
      <c r="A3620" s="15"/>
      <c r="U3620" s="15"/>
      <c r="AF3620" s="15"/>
    </row>
    <row r="3621" spans="1:32" ht="12.75">
      <c r="A3621" s="15"/>
      <c r="U3621" s="15"/>
      <c r="AF3621" s="15"/>
    </row>
    <row r="3622" spans="1:32" ht="12.75">
      <c r="A3622" s="15"/>
      <c r="U3622" s="15"/>
      <c r="AF3622" s="15"/>
    </row>
    <row r="3623" spans="1:32" ht="12.75">
      <c r="A3623" s="15"/>
      <c r="U3623" s="15"/>
      <c r="AF3623" s="15"/>
    </row>
    <row r="3624" spans="1:32" ht="12.75">
      <c r="A3624" s="15"/>
      <c r="U3624" s="15"/>
      <c r="AF3624" s="15"/>
    </row>
    <row r="3625" spans="1:32" ht="12.75">
      <c r="A3625" s="15"/>
      <c r="U3625" s="15"/>
      <c r="AF3625" s="15"/>
    </row>
    <row r="3626" spans="1:32" ht="12.75">
      <c r="A3626" s="15"/>
      <c r="U3626" s="15"/>
      <c r="AF3626" s="15"/>
    </row>
    <row r="3627" spans="1:32" ht="12.75">
      <c r="A3627" s="15"/>
      <c r="U3627" s="15"/>
      <c r="AF3627" s="15"/>
    </row>
    <row r="3628" spans="1:32" ht="12.75">
      <c r="A3628" s="15"/>
      <c r="U3628" s="15"/>
      <c r="AF3628" s="15"/>
    </row>
    <row r="3629" spans="1:32" ht="12.75">
      <c r="A3629" s="15"/>
      <c r="U3629" s="15"/>
      <c r="AF3629" s="15"/>
    </row>
    <row r="3630" spans="1:32" ht="12.75">
      <c r="A3630" s="15"/>
      <c r="U3630" s="15"/>
      <c r="AF3630" s="15"/>
    </row>
    <row r="3631" spans="1:32" ht="12.75">
      <c r="A3631" s="15"/>
      <c r="U3631" s="15"/>
      <c r="AF3631" s="15"/>
    </row>
    <row r="3632" spans="1:32" ht="12.75">
      <c r="A3632" s="15"/>
      <c r="U3632" s="15"/>
      <c r="AF3632" s="15"/>
    </row>
    <row r="3633" spans="1:32" ht="12.75">
      <c r="A3633" s="15"/>
      <c r="U3633" s="15"/>
      <c r="AF3633" s="15"/>
    </row>
    <row r="3634" spans="1:32" ht="12.75">
      <c r="A3634" s="15"/>
      <c r="U3634" s="15"/>
      <c r="AF3634" s="15"/>
    </row>
    <row r="3635" spans="1:32" ht="12.75">
      <c r="A3635" s="15"/>
      <c r="U3635" s="15"/>
      <c r="AF3635" s="15"/>
    </row>
    <row r="3636" spans="1:32" ht="12.75">
      <c r="A3636" s="15"/>
      <c r="U3636" s="15"/>
      <c r="AF3636" s="15"/>
    </row>
    <row r="3637" spans="1:32" ht="12.75">
      <c r="A3637" s="15"/>
      <c r="U3637" s="15"/>
      <c r="AF3637" s="15"/>
    </row>
    <row r="3638" spans="1:32" ht="12.75">
      <c r="A3638" s="15"/>
      <c r="U3638" s="15"/>
      <c r="AF3638" s="15"/>
    </row>
    <row r="3639" spans="1:32" ht="12.75">
      <c r="A3639" s="15"/>
      <c r="U3639" s="15"/>
      <c r="AF3639" s="15"/>
    </row>
    <row r="3640" spans="1:32" ht="12.75">
      <c r="A3640" s="15"/>
      <c r="U3640" s="15"/>
      <c r="AF3640" s="15"/>
    </row>
    <row r="3641" spans="1:32" ht="12.75">
      <c r="A3641" s="15"/>
      <c r="U3641" s="15"/>
      <c r="AF3641" s="15"/>
    </row>
    <row r="3642" spans="1:32" ht="12.75">
      <c r="A3642" s="15"/>
      <c r="U3642" s="15"/>
      <c r="AF3642" s="15"/>
    </row>
    <row r="3643" spans="1:32" ht="12.75">
      <c r="A3643" s="15"/>
      <c r="U3643" s="15"/>
      <c r="AF3643" s="15"/>
    </row>
    <row r="3644" spans="1:32" ht="12.75">
      <c r="A3644" s="15"/>
      <c r="U3644" s="15"/>
      <c r="AF3644" s="15"/>
    </row>
    <row r="3645" spans="1:32" ht="12.75">
      <c r="A3645" s="15"/>
      <c r="U3645" s="15"/>
      <c r="AF3645" s="15"/>
    </row>
    <row r="3646" spans="1:32" ht="12.75">
      <c r="A3646" s="15"/>
      <c r="U3646" s="15"/>
      <c r="AF3646" s="15"/>
    </row>
    <row r="3647" spans="1:32" ht="12.75">
      <c r="A3647" s="15"/>
      <c r="U3647" s="15"/>
      <c r="AF3647" s="15"/>
    </row>
    <row r="3648" spans="1:32" ht="12.75">
      <c r="A3648" s="15"/>
      <c r="U3648" s="15"/>
      <c r="AF3648" s="15"/>
    </row>
    <row r="3649" spans="1:32" ht="12.75">
      <c r="A3649" s="15"/>
      <c r="U3649" s="15"/>
      <c r="AF3649" s="15"/>
    </row>
    <row r="3650" spans="1:32" ht="12.75">
      <c r="A3650" s="15"/>
      <c r="U3650" s="15"/>
      <c r="AF3650" s="15"/>
    </row>
    <row r="3651" spans="1:32" ht="12.75">
      <c r="A3651" s="15"/>
      <c r="U3651" s="15"/>
      <c r="AF3651" s="15"/>
    </row>
    <row r="3652" spans="1:32" ht="12.75">
      <c r="A3652" s="15"/>
      <c r="U3652" s="15"/>
      <c r="AF3652" s="15"/>
    </row>
    <row r="3653" spans="1:32" ht="12.75">
      <c r="A3653" s="15"/>
      <c r="U3653" s="15"/>
      <c r="AF3653" s="15"/>
    </row>
    <row r="3654" spans="1:32" ht="12.75">
      <c r="A3654" s="15"/>
      <c r="U3654" s="15"/>
      <c r="AF3654" s="15"/>
    </row>
    <row r="3655" spans="1:32" ht="12.75">
      <c r="A3655" s="15"/>
      <c r="U3655" s="15"/>
      <c r="AF3655" s="15"/>
    </row>
    <row r="3656" spans="1:32" ht="12.75">
      <c r="A3656" s="15"/>
      <c r="U3656" s="15"/>
      <c r="AF3656" s="15"/>
    </row>
    <row r="3657" spans="1:32" ht="12.75">
      <c r="A3657" s="15"/>
      <c r="U3657" s="15"/>
      <c r="AF3657" s="15"/>
    </row>
    <row r="3658" spans="1:32" ht="12.75">
      <c r="A3658" s="15"/>
      <c r="U3658" s="15"/>
      <c r="AF3658" s="15"/>
    </row>
    <row r="3659" spans="1:32" ht="12.75">
      <c r="A3659" s="15"/>
      <c r="U3659" s="15"/>
      <c r="AF3659" s="15"/>
    </row>
    <row r="3660" spans="1:32" ht="12.75">
      <c r="A3660" s="15"/>
      <c r="U3660" s="15"/>
      <c r="AF3660" s="15"/>
    </row>
    <row r="3661" spans="1:32" ht="12.75">
      <c r="A3661" s="15"/>
      <c r="U3661" s="15"/>
      <c r="AF3661" s="15"/>
    </row>
    <row r="3662" spans="1:32" ht="12.75">
      <c r="A3662" s="15"/>
      <c r="U3662" s="15"/>
      <c r="AF3662" s="15"/>
    </row>
    <row r="3663" spans="1:32" ht="12.75">
      <c r="A3663" s="15"/>
      <c r="U3663" s="15"/>
      <c r="AF3663" s="15"/>
    </row>
    <row r="3664" spans="1:32" ht="12.75">
      <c r="A3664" s="15"/>
      <c r="U3664" s="15"/>
      <c r="AF3664" s="15"/>
    </row>
    <row r="3665" spans="1:32" ht="12.75">
      <c r="A3665" s="15"/>
      <c r="U3665" s="15"/>
      <c r="AF3665" s="15"/>
    </row>
    <row r="3666" spans="1:32" ht="12.75">
      <c r="A3666" s="15"/>
      <c r="U3666" s="15"/>
      <c r="AF3666" s="15"/>
    </row>
    <row r="3667" spans="1:32" ht="12.75">
      <c r="A3667" s="15"/>
      <c r="U3667" s="15"/>
      <c r="AF3667" s="15"/>
    </row>
    <row r="3668" spans="1:32" ht="12.75">
      <c r="A3668" s="15"/>
      <c r="U3668" s="15"/>
      <c r="AF3668" s="15"/>
    </row>
    <row r="3669" spans="1:32" ht="12.75">
      <c r="A3669" s="15"/>
      <c r="U3669" s="15"/>
      <c r="AF3669" s="15"/>
    </row>
    <row r="3670" spans="1:32" ht="12.75">
      <c r="A3670" s="15"/>
      <c r="U3670" s="15"/>
      <c r="AF3670" s="15"/>
    </row>
    <row r="3671" spans="1:32" ht="12.75">
      <c r="A3671" s="15"/>
      <c r="U3671" s="15"/>
      <c r="AF3671" s="15"/>
    </row>
    <row r="3672" spans="1:32" ht="12.75">
      <c r="A3672" s="15"/>
      <c r="U3672" s="15"/>
      <c r="AF3672" s="15"/>
    </row>
    <row r="3673" spans="1:32" ht="12.75">
      <c r="A3673" s="15"/>
      <c r="U3673" s="15"/>
      <c r="AF3673" s="15"/>
    </row>
    <row r="3674" spans="1:32" ht="12.75">
      <c r="A3674" s="15"/>
      <c r="U3674" s="15"/>
      <c r="AF3674" s="15"/>
    </row>
    <row r="3675" spans="1:32" ht="12.75">
      <c r="A3675" s="15"/>
      <c r="U3675" s="15"/>
      <c r="AF3675" s="15"/>
    </row>
    <row r="3676" spans="1:32" ht="12.75">
      <c r="A3676" s="15"/>
      <c r="B3676" s="15"/>
      <c r="U3676" s="15"/>
      <c r="AF3676" s="15"/>
    </row>
    <row r="3677" spans="1:32" ht="12.75">
      <c r="A3677" s="15"/>
      <c r="B3677" s="15"/>
      <c r="U3677" s="15"/>
      <c r="AF3677" s="15"/>
    </row>
    <row r="3678" spans="1:32" ht="12.75">
      <c r="A3678" s="15"/>
      <c r="U3678" s="15"/>
      <c r="AF3678" s="15"/>
    </row>
    <row r="3679" spans="1:32" ht="12.75">
      <c r="A3679" s="15"/>
      <c r="U3679" s="15"/>
      <c r="AF3679" s="15"/>
    </row>
    <row r="3680" spans="1:32" ht="12.75">
      <c r="A3680" s="15"/>
      <c r="U3680" s="15"/>
      <c r="AF3680" s="15"/>
    </row>
    <row r="3681" spans="1:32" ht="12.75">
      <c r="A3681" s="15"/>
      <c r="U3681" s="15"/>
      <c r="AF3681" s="15"/>
    </row>
    <row r="3682" spans="1:32" ht="12.75">
      <c r="A3682" s="15"/>
      <c r="U3682" s="15"/>
      <c r="AF3682" s="15"/>
    </row>
    <row r="3683" spans="1:32" ht="12.75">
      <c r="A3683" s="15"/>
      <c r="B3683" s="15"/>
      <c r="U3683" s="15"/>
      <c r="AF3683" s="15"/>
    </row>
    <row r="3684" spans="1:32" ht="12.75">
      <c r="A3684" s="15"/>
      <c r="B3684" s="15"/>
      <c r="U3684" s="15"/>
      <c r="AF3684" s="15"/>
    </row>
    <row r="3685" spans="1:32" ht="12.75">
      <c r="A3685" s="15"/>
      <c r="U3685" s="15"/>
      <c r="AF3685" s="15"/>
    </row>
    <row r="3686" spans="1:32" ht="12.75">
      <c r="A3686" s="15"/>
      <c r="U3686" s="15"/>
      <c r="AF3686" s="15"/>
    </row>
    <row r="3687" spans="1:32" ht="12.75">
      <c r="A3687" s="15"/>
      <c r="U3687" s="15"/>
      <c r="AF3687" s="15"/>
    </row>
    <row r="3688" spans="1:32" ht="12.75">
      <c r="A3688" s="15"/>
      <c r="U3688" s="15"/>
      <c r="AF3688" s="15"/>
    </row>
    <row r="3689" spans="1:32" ht="12.75">
      <c r="A3689" s="15"/>
      <c r="U3689" s="15"/>
      <c r="AF3689" s="15"/>
    </row>
    <row r="3690" spans="1:32" ht="12.75">
      <c r="A3690" s="15"/>
      <c r="U3690" s="15"/>
      <c r="AF3690" s="15"/>
    </row>
    <row r="3691" spans="1:32" ht="12.75">
      <c r="A3691" s="15"/>
      <c r="U3691" s="15"/>
      <c r="AF3691" s="15"/>
    </row>
    <row r="3692" spans="1:32" ht="12.75">
      <c r="A3692" s="15"/>
      <c r="U3692" s="15"/>
      <c r="AF3692" s="15"/>
    </row>
    <row r="3693" spans="1:32" ht="12.75">
      <c r="A3693" s="15"/>
      <c r="U3693" s="15"/>
      <c r="AF3693" s="15"/>
    </row>
    <row r="3694" spans="1:32" ht="12.75">
      <c r="A3694" s="15"/>
      <c r="U3694" s="15"/>
      <c r="AF3694" s="15"/>
    </row>
    <row r="3695" spans="1:32" ht="12.75">
      <c r="A3695" s="15"/>
      <c r="U3695" s="15"/>
      <c r="AF3695" s="15"/>
    </row>
    <row r="3696" spans="1:32" ht="12.75">
      <c r="A3696" s="15"/>
      <c r="U3696" s="15"/>
      <c r="AF3696" s="15"/>
    </row>
    <row r="3697" spans="1:32" ht="12.75">
      <c r="A3697" s="15"/>
      <c r="U3697" s="15"/>
      <c r="AF3697" s="15"/>
    </row>
    <row r="3698" spans="1:32" ht="12.75">
      <c r="A3698" s="15"/>
      <c r="U3698" s="15"/>
      <c r="AF3698" s="15"/>
    </row>
    <row r="3699" spans="1:32" ht="12.75">
      <c r="A3699" s="15"/>
      <c r="U3699" s="15"/>
      <c r="AF3699" s="15"/>
    </row>
    <row r="3700" spans="1:32" ht="12.75">
      <c r="A3700" s="15"/>
      <c r="U3700" s="15"/>
      <c r="AF3700" s="15"/>
    </row>
    <row r="3701" spans="1:32" ht="12.75">
      <c r="A3701" s="15"/>
      <c r="U3701" s="15"/>
      <c r="AF3701" s="15"/>
    </row>
    <row r="3702" spans="1:32" ht="12.75">
      <c r="A3702" s="15"/>
      <c r="U3702" s="15"/>
      <c r="AF3702" s="15"/>
    </row>
    <row r="3703" spans="1:32" ht="12.75">
      <c r="A3703" s="15"/>
      <c r="U3703" s="15"/>
      <c r="AF3703" s="15"/>
    </row>
    <row r="3704" spans="1:32" ht="12.75">
      <c r="A3704" s="15"/>
      <c r="U3704" s="15"/>
      <c r="AF3704" s="15"/>
    </row>
    <row r="3705" spans="1:32" ht="12.75">
      <c r="A3705" s="15"/>
      <c r="U3705" s="15"/>
      <c r="AF3705" s="15"/>
    </row>
    <row r="3706" spans="1:32" ht="12.75">
      <c r="A3706" s="15"/>
      <c r="U3706" s="15"/>
      <c r="AF3706" s="15"/>
    </row>
    <row r="3707" spans="1:32" ht="12.75">
      <c r="A3707" s="15"/>
      <c r="U3707" s="15"/>
      <c r="AF3707" s="15"/>
    </row>
    <row r="3708" spans="1:32" ht="12.75">
      <c r="A3708" s="15"/>
      <c r="U3708" s="15"/>
      <c r="AF3708" s="15"/>
    </row>
    <row r="3709" spans="1:32" ht="12.75">
      <c r="A3709" s="15"/>
      <c r="U3709" s="15"/>
      <c r="AF3709" s="15"/>
    </row>
    <row r="3710" spans="1:32" ht="12.75">
      <c r="A3710" s="15"/>
      <c r="U3710" s="15"/>
      <c r="AF3710" s="15"/>
    </row>
    <row r="3711" spans="1:32" ht="12.75">
      <c r="A3711" s="15"/>
      <c r="U3711" s="15"/>
      <c r="AF3711" s="15"/>
    </row>
    <row r="3712" spans="1:32" ht="12.75">
      <c r="A3712" s="15"/>
      <c r="U3712" s="15"/>
      <c r="AF3712" s="15"/>
    </row>
    <row r="3713" spans="1:32" ht="12.75">
      <c r="A3713" s="15"/>
      <c r="U3713" s="15"/>
      <c r="AF3713" s="15"/>
    </row>
    <row r="3714" spans="1:32" ht="12.75">
      <c r="A3714" s="15"/>
      <c r="U3714" s="15"/>
      <c r="AF3714" s="15"/>
    </row>
    <row r="3715" spans="1:32" ht="12.75">
      <c r="A3715" s="15"/>
      <c r="U3715" s="15"/>
      <c r="AF3715" s="15"/>
    </row>
    <row r="3716" spans="1:32" ht="12.75">
      <c r="A3716" s="15"/>
      <c r="U3716" s="15"/>
      <c r="AF3716" s="15"/>
    </row>
    <row r="3717" spans="1:32" ht="12.75">
      <c r="A3717" s="15"/>
      <c r="U3717" s="15"/>
      <c r="AF3717" s="15"/>
    </row>
    <row r="3718" spans="1:32" ht="12.75">
      <c r="A3718" s="15"/>
      <c r="U3718" s="15"/>
      <c r="AF3718" s="15"/>
    </row>
    <row r="3719" spans="1:32" ht="12.75">
      <c r="A3719" s="15"/>
      <c r="U3719" s="15"/>
      <c r="AF3719" s="15"/>
    </row>
    <row r="3720" spans="1:32" ht="12.75">
      <c r="A3720" s="15"/>
      <c r="U3720" s="15"/>
      <c r="AF3720" s="15"/>
    </row>
    <row r="3721" spans="1:32" ht="12.75">
      <c r="A3721" s="15"/>
      <c r="U3721" s="15"/>
      <c r="AF3721" s="15"/>
    </row>
    <row r="3722" spans="1:32" ht="12.75">
      <c r="A3722" s="15"/>
      <c r="U3722" s="15"/>
      <c r="AF3722" s="15"/>
    </row>
    <row r="3723" spans="1:32" ht="12.75">
      <c r="A3723" s="15"/>
      <c r="U3723" s="15"/>
      <c r="AF3723" s="15"/>
    </row>
    <row r="3724" spans="1:32" ht="12.75">
      <c r="A3724" s="15"/>
      <c r="U3724" s="15"/>
      <c r="AF3724" s="15"/>
    </row>
    <row r="3725" spans="1:32" ht="12.75">
      <c r="A3725" s="15"/>
      <c r="U3725" s="15"/>
      <c r="AF3725" s="15"/>
    </row>
    <row r="3726" spans="1:32" ht="12.75">
      <c r="A3726" s="15"/>
      <c r="U3726" s="15"/>
      <c r="AF3726" s="15"/>
    </row>
    <row r="3727" spans="1:32" ht="12.75">
      <c r="A3727" s="15"/>
      <c r="U3727" s="15"/>
      <c r="AF3727" s="15"/>
    </row>
    <row r="3728" spans="1:32" ht="12.75">
      <c r="A3728" s="15"/>
      <c r="U3728" s="15"/>
      <c r="AF3728" s="15"/>
    </row>
    <row r="3729" spans="1:32" ht="12.75">
      <c r="A3729" s="15"/>
      <c r="U3729" s="15"/>
      <c r="AF3729" s="15"/>
    </row>
    <row r="3730" spans="1:32" ht="12.75">
      <c r="A3730" s="15"/>
      <c r="U3730" s="15"/>
      <c r="AF3730" s="15"/>
    </row>
    <row r="3731" spans="1:32" ht="12.75">
      <c r="A3731" s="15"/>
      <c r="U3731" s="15"/>
      <c r="AF3731" s="15"/>
    </row>
    <row r="3732" spans="1:32" ht="12.75">
      <c r="A3732" s="15"/>
      <c r="U3732" s="15"/>
      <c r="AF3732" s="15"/>
    </row>
    <row r="3733" spans="1:32" ht="12.75">
      <c r="A3733" s="15"/>
      <c r="U3733" s="15"/>
      <c r="AF3733" s="15"/>
    </row>
    <row r="3734" spans="1:32" ht="12.75">
      <c r="A3734" s="15"/>
      <c r="U3734" s="15"/>
      <c r="AF3734" s="15"/>
    </row>
    <row r="3735" spans="1:32" ht="12.75">
      <c r="A3735" s="15"/>
      <c r="U3735" s="15"/>
      <c r="AF3735" s="15"/>
    </row>
    <row r="3736" spans="1:32" ht="12.75">
      <c r="A3736" s="15"/>
      <c r="U3736" s="15"/>
      <c r="AF3736" s="15"/>
    </row>
    <row r="3737" spans="1:32" ht="12.75">
      <c r="A3737" s="15"/>
      <c r="U3737" s="15"/>
      <c r="AF3737" s="15"/>
    </row>
    <row r="3738" spans="1:32" ht="12.75">
      <c r="A3738" s="15"/>
      <c r="U3738" s="15"/>
      <c r="AF3738" s="15"/>
    </row>
    <row r="3739" spans="1:32" ht="12.75">
      <c r="A3739" s="15"/>
      <c r="U3739" s="15"/>
      <c r="AF3739" s="15"/>
    </row>
    <row r="3740" spans="1:32" ht="12.75">
      <c r="A3740" s="15"/>
      <c r="U3740" s="15"/>
      <c r="AF3740" s="15"/>
    </row>
    <row r="3741" spans="1:32" ht="12.75">
      <c r="A3741" s="15"/>
      <c r="U3741" s="15"/>
      <c r="AF3741" s="15"/>
    </row>
    <row r="3742" spans="1:32" ht="12.75">
      <c r="A3742" s="15"/>
      <c r="U3742" s="15"/>
      <c r="AF3742" s="15"/>
    </row>
    <row r="3743" spans="1:32" ht="12.75">
      <c r="A3743" s="15"/>
      <c r="U3743" s="15"/>
      <c r="AF3743" s="15"/>
    </row>
    <row r="3744" spans="1:32" ht="12.75">
      <c r="A3744" s="15"/>
      <c r="U3744" s="15"/>
      <c r="AF3744" s="15"/>
    </row>
    <row r="3745" spans="1:32" ht="12.75">
      <c r="A3745" s="15"/>
      <c r="U3745" s="15"/>
      <c r="AF3745" s="15"/>
    </row>
    <row r="3746" spans="1:32" ht="12.75">
      <c r="A3746" s="15"/>
      <c r="U3746" s="15"/>
      <c r="AF3746" s="15"/>
    </row>
    <row r="3747" spans="1:32" ht="12.75">
      <c r="A3747" s="15"/>
      <c r="U3747" s="15"/>
      <c r="AF3747" s="15"/>
    </row>
    <row r="3748" spans="1:32" ht="12.75">
      <c r="A3748" s="15"/>
      <c r="U3748" s="15"/>
      <c r="AF3748" s="15"/>
    </row>
    <row r="3749" spans="1:32" ht="12.75">
      <c r="A3749" s="15"/>
      <c r="U3749" s="15"/>
      <c r="AF3749" s="15"/>
    </row>
    <row r="3750" spans="1:32" ht="12.75">
      <c r="A3750" s="15"/>
      <c r="U3750" s="15"/>
      <c r="AF3750" s="15"/>
    </row>
    <row r="3751" spans="1:32" ht="12.75">
      <c r="A3751" s="15"/>
      <c r="U3751" s="15"/>
      <c r="AF3751" s="15"/>
    </row>
    <row r="3752" spans="1:32" ht="12.75">
      <c r="A3752" s="15"/>
      <c r="U3752" s="15"/>
      <c r="AF3752" s="15"/>
    </row>
    <row r="3753" spans="1:32" ht="12.75">
      <c r="A3753" s="15"/>
      <c r="U3753" s="15"/>
      <c r="AF3753" s="15"/>
    </row>
    <row r="3754" spans="1:32" ht="12.75">
      <c r="A3754" s="15"/>
      <c r="U3754" s="15"/>
      <c r="AF3754" s="15"/>
    </row>
    <row r="3755" spans="1:32" ht="12.75">
      <c r="A3755" s="15"/>
      <c r="U3755" s="15"/>
      <c r="AF3755" s="15"/>
    </row>
    <row r="3756" spans="1:32" ht="12.75">
      <c r="A3756" s="15"/>
      <c r="U3756" s="15"/>
      <c r="AF3756" s="15"/>
    </row>
    <row r="3757" spans="1:32" ht="12.75">
      <c r="A3757" s="15"/>
      <c r="U3757" s="15"/>
      <c r="AF3757" s="15"/>
    </row>
    <row r="3758" spans="1:32" ht="12.75">
      <c r="A3758" s="15"/>
      <c r="U3758" s="15"/>
      <c r="AF3758" s="15"/>
    </row>
    <row r="3759" spans="1:32" ht="12.75">
      <c r="A3759" s="15"/>
      <c r="U3759" s="15"/>
      <c r="AF3759" s="15"/>
    </row>
    <row r="3760" spans="1:32" ht="12.75">
      <c r="A3760" s="15"/>
      <c r="U3760" s="15"/>
      <c r="AF3760" s="15"/>
    </row>
    <row r="3761" spans="1:32" ht="12.75">
      <c r="A3761" s="15"/>
      <c r="U3761" s="15"/>
      <c r="AF3761" s="15"/>
    </row>
    <row r="3762" spans="1:32" ht="12.75">
      <c r="A3762" s="15"/>
      <c r="U3762" s="15"/>
      <c r="AF3762" s="15"/>
    </row>
    <row r="3763" spans="1:32" ht="12.75">
      <c r="A3763" s="15"/>
      <c r="U3763" s="15"/>
      <c r="AF3763" s="15"/>
    </row>
    <row r="3764" spans="1:32" ht="12.75">
      <c r="A3764" s="15"/>
      <c r="U3764" s="15"/>
      <c r="AF3764" s="15"/>
    </row>
    <row r="3765" spans="1:32" ht="12.75">
      <c r="A3765" s="15"/>
      <c r="U3765" s="15"/>
      <c r="AF3765" s="15"/>
    </row>
    <row r="3766" spans="1:32" ht="12.75">
      <c r="A3766" s="15"/>
      <c r="U3766" s="15"/>
      <c r="AF3766" s="15"/>
    </row>
    <row r="3767" spans="1:32" ht="12.75">
      <c r="A3767" s="15"/>
      <c r="U3767" s="15"/>
      <c r="AF3767" s="15"/>
    </row>
    <row r="3768" spans="1:32" ht="12.75">
      <c r="A3768" s="15"/>
      <c r="U3768" s="15"/>
      <c r="AF3768" s="15"/>
    </row>
    <row r="3769" spans="1:32" ht="12.75">
      <c r="A3769" s="15"/>
      <c r="U3769" s="15"/>
      <c r="AF3769" s="15"/>
    </row>
    <row r="3770" spans="1:32" ht="12.75">
      <c r="A3770" s="15"/>
      <c r="U3770" s="15"/>
      <c r="AF3770" s="15"/>
    </row>
    <row r="3771" spans="1:32" ht="12.75">
      <c r="A3771" s="15"/>
      <c r="U3771" s="15"/>
      <c r="AF3771" s="15"/>
    </row>
    <row r="3772" spans="1:32" ht="12.75">
      <c r="A3772" s="15"/>
      <c r="U3772" s="15"/>
      <c r="AF3772" s="15"/>
    </row>
    <row r="3773" spans="1:32" ht="12.75">
      <c r="A3773" s="15"/>
      <c r="U3773" s="15"/>
      <c r="AF3773" s="15"/>
    </row>
    <row r="3774" spans="1:32" ht="12.75">
      <c r="A3774" s="15"/>
      <c r="U3774" s="15"/>
      <c r="AF3774" s="15"/>
    </row>
    <row r="3775" spans="1:32" ht="12.75">
      <c r="A3775" s="15"/>
      <c r="U3775" s="15"/>
      <c r="AF3775" s="15"/>
    </row>
    <row r="3776" spans="1:32" ht="12.75">
      <c r="A3776" s="15"/>
      <c r="U3776" s="15"/>
      <c r="AF3776" s="15"/>
    </row>
    <row r="3777" spans="1:32" ht="12.75">
      <c r="A3777" s="15"/>
      <c r="U3777" s="15"/>
      <c r="AF3777" s="15"/>
    </row>
    <row r="3778" spans="1:32" ht="12.75">
      <c r="A3778" s="15"/>
      <c r="U3778" s="15"/>
      <c r="AF3778" s="15"/>
    </row>
    <row r="3779" spans="1:32" ht="12.75">
      <c r="A3779" s="15"/>
      <c r="U3779" s="15"/>
      <c r="AF3779" s="15"/>
    </row>
    <row r="3780" spans="1:32" ht="12.75">
      <c r="A3780" s="15"/>
      <c r="U3780" s="15"/>
      <c r="AF3780" s="15"/>
    </row>
    <row r="3781" spans="1:32" ht="12.75">
      <c r="A3781" s="15"/>
      <c r="U3781" s="15"/>
      <c r="AF3781" s="15"/>
    </row>
    <row r="3782" spans="1:32" ht="12.75">
      <c r="A3782" s="15"/>
      <c r="U3782" s="15"/>
      <c r="AF3782" s="15"/>
    </row>
    <row r="3783" spans="1:32" ht="12.75">
      <c r="A3783" s="15"/>
      <c r="U3783" s="15"/>
      <c r="AF3783" s="15"/>
    </row>
    <row r="3784" spans="1:32" ht="12.75">
      <c r="A3784" s="15"/>
      <c r="U3784" s="15"/>
      <c r="AF3784" s="15"/>
    </row>
    <row r="3785" spans="1:32" ht="12.75">
      <c r="A3785" s="15"/>
      <c r="U3785" s="15"/>
      <c r="AF3785" s="15"/>
    </row>
    <row r="3786" spans="1:32" ht="12.75">
      <c r="A3786" s="15"/>
      <c r="U3786" s="15"/>
      <c r="AF3786" s="15"/>
    </row>
    <row r="3787" spans="1:32" ht="12.75">
      <c r="A3787" s="15"/>
      <c r="U3787" s="15"/>
      <c r="AF3787" s="15"/>
    </row>
    <row r="3788" spans="1:32" ht="12.75">
      <c r="A3788" s="15"/>
      <c r="U3788" s="15"/>
      <c r="AF3788" s="15"/>
    </row>
    <row r="3789" spans="1:32" ht="12.75">
      <c r="A3789" s="15"/>
      <c r="U3789" s="15"/>
      <c r="AF3789" s="15"/>
    </row>
    <row r="3790" spans="1:32" ht="12.75">
      <c r="A3790" s="15"/>
      <c r="U3790" s="15"/>
      <c r="AF3790" s="15"/>
    </row>
    <row r="3791" spans="1:32" ht="12.75">
      <c r="A3791" s="15"/>
      <c r="U3791" s="15"/>
      <c r="AF3791" s="15"/>
    </row>
    <row r="3792" spans="1:32" ht="12.75">
      <c r="A3792" s="15"/>
      <c r="U3792" s="15"/>
      <c r="AF3792" s="15"/>
    </row>
    <row r="3793" spans="1:32" ht="12.75">
      <c r="A3793" s="15"/>
      <c r="U3793" s="15"/>
      <c r="AF3793" s="15"/>
    </row>
    <row r="3794" spans="1:32" ht="12.75">
      <c r="A3794" s="15"/>
      <c r="U3794" s="15"/>
      <c r="AF3794" s="15"/>
    </row>
    <row r="3795" spans="1:32" ht="12.75">
      <c r="A3795" s="15"/>
      <c r="U3795" s="15"/>
      <c r="AF3795" s="15"/>
    </row>
    <row r="3796" spans="1:32" ht="12.75">
      <c r="A3796" s="15"/>
      <c r="U3796" s="15"/>
      <c r="AF3796" s="15"/>
    </row>
    <row r="3797" spans="1:32" ht="12.75">
      <c r="A3797" s="15"/>
      <c r="U3797" s="15"/>
      <c r="AF3797" s="15"/>
    </row>
    <row r="3798" spans="1:32" ht="12.75">
      <c r="A3798" s="15"/>
      <c r="U3798" s="15"/>
      <c r="AF3798" s="15"/>
    </row>
    <row r="3799" spans="1:32" ht="12.75">
      <c r="A3799" s="15"/>
      <c r="U3799" s="15"/>
      <c r="AF3799" s="15"/>
    </row>
    <row r="3800" spans="1:32" ht="12.75">
      <c r="A3800" s="15"/>
      <c r="U3800" s="15"/>
      <c r="AF3800" s="15"/>
    </row>
    <row r="3801" spans="1:32" ht="12.75">
      <c r="A3801" s="15"/>
      <c r="U3801" s="15"/>
      <c r="AF3801" s="15"/>
    </row>
    <row r="3802" spans="1:32" ht="12.75">
      <c r="A3802" s="15"/>
      <c r="U3802" s="15"/>
      <c r="AF3802" s="15"/>
    </row>
    <row r="3803" spans="1:32" ht="12.75">
      <c r="A3803" s="15"/>
      <c r="U3803" s="15"/>
      <c r="AF3803" s="15"/>
    </row>
    <row r="3804" spans="1:32" ht="12.75">
      <c r="A3804" s="15"/>
      <c r="U3804" s="15"/>
      <c r="AF3804" s="15"/>
    </row>
    <row r="3805" spans="1:32" ht="12.75">
      <c r="A3805" s="15"/>
      <c r="U3805" s="15"/>
      <c r="AF3805" s="15"/>
    </row>
    <row r="3806" spans="1:32" ht="12.75">
      <c r="A3806" s="15"/>
      <c r="U3806" s="15"/>
      <c r="AF3806" s="15"/>
    </row>
    <row r="3807" spans="1:32" ht="12.75">
      <c r="A3807" s="15"/>
      <c r="U3807" s="15"/>
      <c r="AF3807" s="15"/>
    </row>
    <row r="3808" spans="1:32" ht="12.75">
      <c r="A3808" s="15"/>
      <c r="U3808" s="15"/>
      <c r="AF3808" s="15"/>
    </row>
    <row r="3809" spans="1:32" ht="12.75">
      <c r="A3809" s="15"/>
      <c r="U3809" s="15"/>
      <c r="AF3809" s="15"/>
    </row>
    <row r="3810" spans="1:32" ht="12.75">
      <c r="A3810" s="15"/>
      <c r="U3810" s="15"/>
      <c r="AF3810" s="15"/>
    </row>
    <row r="3811" spans="1:32" ht="12.75">
      <c r="A3811" s="15"/>
      <c r="U3811" s="15"/>
      <c r="AF3811" s="15"/>
    </row>
    <row r="3812" spans="1:32" ht="12.75">
      <c r="A3812" s="15"/>
      <c r="U3812" s="15"/>
      <c r="AF3812" s="15"/>
    </row>
    <row r="3813" spans="1:32" ht="12.75">
      <c r="A3813" s="15"/>
      <c r="U3813" s="15"/>
      <c r="AF3813" s="15"/>
    </row>
    <row r="3814" spans="1:32" ht="12.75">
      <c r="A3814" s="15"/>
      <c r="U3814" s="15"/>
      <c r="AF3814" s="15"/>
    </row>
    <row r="3815" spans="1:32" ht="12.75">
      <c r="A3815" s="15"/>
      <c r="U3815" s="15"/>
      <c r="AF3815" s="15"/>
    </row>
    <row r="3816" spans="1:32" ht="12.75">
      <c r="A3816" s="15"/>
      <c r="U3816" s="15"/>
      <c r="AF3816" s="15"/>
    </row>
    <row r="3817" spans="1:32" ht="12.75">
      <c r="A3817" s="15"/>
      <c r="U3817" s="15"/>
      <c r="AF3817" s="15"/>
    </row>
    <row r="3818" spans="1:32" ht="12.75">
      <c r="A3818" s="15"/>
      <c r="U3818" s="15"/>
      <c r="AF3818" s="15"/>
    </row>
    <row r="3819" spans="1:32" ht="12.75">
      <c r="A3819" s="15"/>
      <c r="U3819" s="15"/>
      <c r="AF3819" s="15"/>
    </row>
    <row r="3820" spans="1:32" ht="12.75">
      <c r="A3820" s="15"/>
      <c r="U3820" s="15"/>
      <c r="AF3820" s="15"/>
    </row>
    <row r="3821" spans="1:32" ht="12.75">
      <c r="A3821" s="15"/>
      <c r="U3821" s="15"/>
      <c r="AF3821" s="15"/>
    </row>
    <row r="3822" spans="1:32" ht="12.75">
      <c r="A3822" s="15"/>
      <c r="U3822" s="15"/>
      <c r="AF3822" s="15"/>
    </row>
    <row r="3823" spans="1:32" ht="12.75">
      <c r="A3823" s="15"/>
      <c r="U3823" s="15"/>
      <c r="AF3823" s="15"/>
    </row>
    <row r="3824" spans="1:32" ht="12.75">
      <c r="A3824" s="15"/>
      <c r="U3824" s="15"/>
      <c r="AF3824" s="15"/>
    </row>
    <row r="3825" spans="1:32" ht="12.75">
      <c r="A3825" s="15"/>
      <c r="U3825" s="15"/>
      <c r="AF3825" s="15"/>
    </row>
    <row r="3826" spans="1:32" ht="12.75">
      <c r="A3826" s="15"/>
      <c r="U3826" s="15"/>
      <c r="AF3826" s="15"/>
    </row>
    <row r="3827" spans="1:32" ht="12.75">
      <c r="A3827" s="15"/>
      <c r="B3827" s="15"/>
      <c r="U3827" s="15"/>
      <c r="AF3827" s="15"/>
    </row>
    <row r="3828" spans="1:32" ht="12.75">
      <c r="A3828" s="15"/>
      <c r="B3828" s="15"/>
      <c r="U3828" s="15"/>
      <c r="AF3828" s="15"/>
    </row>
    <row r="3829" spans="1:32" ht="12.75">
      <c r="A3829" s="15"/>
      <c r="U3829" s="15"/>
      <c r="AF3829" s="15"/>
    </row>
    <row r="3830" spans="1:32" ht="12.75">
      <c r="A3830" s="15"/>
      <c r="U3830" s="15"/>
      <c r="AF3830" s="15"/>
    </row>
    <row r="3831" spans="1:32" ht="12.75">
      <c r="A3831" s="15"/>
      <c r="U3831" s="15"/>
      <c r="AF3831" s="15"/>
    </row>
    <row r="3832" spans="1:32" ht="12.75">
      <c r="A3832" s="15"/>
      <c r="U3832" s="15"/>
      <c r="AF3832" s="15"/>
    </row>
    <row r="3833" spans="1:32" ht="12.75">
      <c r="A3833" s="15"/>
      <c r="U3833" s="15"/>
      <c r="AF3833" s="15"/>
    </row>
    <row r="3834" spans="1:32" ht="12.75">
      <c r="A3834" s="15"/>
      <c r="U3834" s="15"/>
      <c r="AF3834" s="15"/>
    </row>
    <row r="3835" spans="1:32" ht="12.75">
      <c r="A3835" s="15"/>
      <c r="U3835" s="15"/>
      <c r="AF3835" s="15"/>
    </row>
    <row r="3836" spans="1:32" ht="12.75">
      <c r="A3836" s="15"/>
      <c r="U3836" s="15"/>
      <c r="AF3836" s="15"/>
    </row>
    <row r="3837" spans="1:32" ht="12.75">
      <c r="A3837" s="15"/>
      <c r="U3837" s="15"/>
      <c r="AF3837" s="15"/>
    </row>
    <row r="3838" spans="1:32" ht="12.75">
      <c r="A3838" s="15"/>
      <c r="U3838" s="15"/>
      <c r="AF3838" s="15"/>
    </row>
    <row r="3839" spans="1:32" ht="12.75">
      <c r="A3839" s="15"/>
      <c r="U3839" s="15"/>
      <c r="AF3839" s="15"/>
    </row>
    <row r="3840" spans="1:32" ht="12.75">
      <c r="A3840" s="15"/>
      <c r="U3840" s="15"/>
      <c r="AF3840" s="15"/>
    </row>
    <row r="3841" spans="1:32" ht="12.75">
      <c r="A3841" s="15"/>
      <c r="U3841" s="15"/>
      <c r="AF3841" s="15"/>
    </row>
    <row r="3842" spans="1:32" ht="12.75">
      <c r="A3842" s="15"/>
      <c r="U3842" s="15"/>
      <c r="AF3842" s="15"/>
    </row>
    <row r="3843" spans="1:32" ht="12.75">
      <c r="A3843" s="15"/>
      <c r="U3843" s="15"/>
      <c r="AF3843" s="15"/>
    </row>
    <row r="3844" spans="1:32" ht="12.75">
      <c r="A3844" s="15"/>
      <c r="U3844" s="15"/>
      <c r="AF3844" s="15"/>
    </row>
    <row r="3845" spans="1:32" ht="12.75">
      <c r="A3845" s="15"/>
      <c r="U3845" s="15"/>
      <c r="AF3845" s="15"/>
    </row>
    <row r="3846" spans="1:32" ht="12.75">
      <c r="A3846" s="15"/>
      <c r="U3846" s="15"/>
      <c r="AF3846" s="15"/>
    </row>
    <row r="3847" spans="1:32" ht="12.75">
      <c r="A3847" s="15"/>
      <c r="U3847" s="15"/>
      <c r="AF3847" s="15"/>
    </row>
    <row r="3848" spans="1:32" ht="12.75">
      <c r="A3848" s="15"/>
      <c r="U3848" s="15"/>
      <c r="AF3848" s="15"/>
    </row>
    <row r="3849" spans="1:32" ht="12.75">
      <c r="A3849" s="15"/>
      <c r="U3849" s="15"/>
      <c r="AF3849" s="15"/>
    </row>
    <row r="3850" spans="1:32" ht="12.75">
      <c r="A3850" s="15"/>
      <c r="U3850" s="15"/>
      <c r="AF3850" s="15"/>
    </row>
    <row r="3851" spans="1:32" ht="12.75">
      <c r="A3851" s="15"/>
      <c r="U3851" s="15"/>
      <c r="AF3851" s="15"/>
    </row>
    <row r="3852" spans="1:32" ht="12.75">
      <c r="A3852" s="15"/>
      <c r="U3852" s="15"/>
      <c r="AF3852" s="15"/>
    </row>
    <row r="3853" spans="1:32" ht="12.75">
      <c r="A3853" s="15"/>
      <c r="U3853" s="15"/>
      <c r="AF3853" s="15"/>
    </row>
    <row r="3854" spans="1:32" ht="12.75">
      <c r="A3854" s="15"/>
      <c r="U3854" s="15"/>
      <c r="AF3854" s="15"/>
    </row>
    <row r="3855" spans="1:32" ht="12.75">
      <c r="A3855" s="15"/>
      <c r="U3855" s="15"/>
      <c r="AF3855" s="15"/>
    </row>
    <row r="3856" spans="1:32" ht="12.75">
      <c r="A3856" s="15"/>
      <c r="U3856" s="15"/>
      <c r="AF3856" s="15"/>
    </row>
    <row r="3857" spans="1:32" ht="12.75">
      <c r="A3857" s="15"/>
      <c r="U3857" s="15"/>
      <c r="AF3857" s="15"/>
    </row>
    <row r="3858" spans="1:32" ht="12.75">
      <c r="A3858" s="15"/>
      <c r="U3858" s="15"/>
      <c r="AF3858" s="15"/>
    </row>
    <row r="3859" spans="1:32" ht="12.75">
      <c r="A3859" s="15"/>
      <c r="U3859" s="15"/>
      <c r="AF3859" s="15"/>
    </row>
    <row r="3860" spans="1:32" ht="12.75">
      <c r="A3860" s="15"/>
      <c r="U3860" s="15"/>
      <c r="AF3860" s="15"/>
    </row>
    <row r="3861" spans="1:32" ht="12.75">
      <c r="A3861" s="15"/>
      <c r="U3861" s="15"/>
      <c r="AF3861" s="15"/>
    </row>
    <row r="3862" spans="1:32" ht="12.75">
      <c r="A3862" s="15"/>
      <c r="U3862" s="15"/>
      <c r="AF3862" s="15"/>
    </row>
    <row r="3863" spans="1:32" ht="12.75">
      <c r="A3863" s="15"/>
      <c r="U3863" s="15"/>
      <c r="AF3863" s="15"/>
    </row>
    <row r="3864" spans="1:32" ht="12.75">
      <c r="A3864" s="15"/>
      <c r="U3864" s="15"/>
      <c r="AF3864" s="15"/>
    </row>
    <row r="3865" spans="1:32" ht="12.75">
      <c r="A3865" s="15"/>
      <c r="U3865" s="15"/>
      <c r="AF3865" s="15"/>
    </row>
    <row r="3866" spans="1:32" ht="12.75">
      <c r="A3866" s="15"/>
      <c r="U3866" s="15"/>
      <c r="AF3866" s="15"/>
    </row>
    <row r="3867" spans="1:32" ht="12.75">
      <c r="A3867" s="15"/>
      <c r="U3867" s="15"/>
      <c r="AF3867" s="15"/>
    </row>
    <row r="3868" spans="1:32" ht="12.75">
      <c r="A3868" s="15"/>
      <c r="U3868" s="15"/>
      <c r="AF3868" s="15"/>
    </row>
    <row r="3869" spans="1:32" ht="12.75">
      <c r="A3869" s="15"/>
      <c r="U3869" s="15"/>
      <c r="AF3869" s="15"/>
    </row>
    <row r="3870" spans="1:32" ht="12.75">
      <c r="A3870" s="15"/>
      <c r="U3870" s="15"/>
      <c r="AF3870" s="15"/>
    </row>
    <row r="3871" spans="1:32" ht="12.75">
      <c r="A3871" s="15"/>
      <c r="U3871" s="15"/>
      <c r="AF3871" s="15"/>
    </row>
    <row r="3872" spans="1:32" ht="12.75">
      <c r="A3872" s="15"/>
      <c r="U3872" s="15"/>
      <c r="AF3872" s="15"/>
    </row>
    <row r="3873" spans="1:32" ht="12.75">
      <c r="A3873" s="15"/>
      <c r="U3873" s="15"/>
      <c r="AF3873" s="15"/>
    </row>
    <row r="3874" spans="1:32" ht="12.75">
      <c r="A3874" s="15"/>
      <c r="U3874" s="15"/>
      <c r="AF3874" s="15"/>
    </row>
    <row r="3875" spans="1:32" ht="12.75">
      <c r="A3875" s="15"/>
      <c r="U3875" s="15"/>
      <c r="AF3875" s="15"/>
    </row>
    <row r="3876" spans="1:32" ht="12.75">
      <c r="A3876" s="15"/>
      <c r="U3876" s="15"/>
      <c r="AF3876" s="15"/>
    </row>
    <row r="3877" spans="1:32" ht="12.75">
      <c r="A3877" s="15"/>
      <c r="B3877" s="15"/>
      <c r="U3877" s="15"/>
      <c r="AF3877" s="15"/>
    </row>
    <row r="3878" spans="1:32" ht="12.75">
      <c r="A3878" s="15"/>
      <c r="B3878" s="15"/>
      <c r="U3878" s="15"/>
      <c r="AF3878" s="15"/>
    </row>
    <row r="3879" spans="1:32" ht="12.75">
      <c r="A3879" s="15"/>
      <c r="U3879" s="15"/>
      <c r="AF3879" s="15"/>
    </row>
    <row r="3880" spans="1:32" ht="12.75">
      <c r="A3880" s="15"/>
      <c r="U3880" s="15"/>
      <c r="AF3880" s="15"/>
    </row>
    <row r="3881" spans="1:32" ht="12.75">
      <c r="A3881" s="15"/>
      <c r="U3881" s="15"/>
      <c r="AF3881" s="15"/>
    </row>
    <row r="3882" spans="1:32" ht="12.75">
      <c r="A3882" s="15"/>
      <c r="U3882" s="15"/>
      <c r="AF3882" s="15"/>
    </row>
    <row r="3883" spans="1:32" ht="12.75">
      <c r="A3883" s="15"/>
      <c r="U3883" s="15"/>
      <c r="AF3883" s="15"/>
    </row>
    <row r="3884" spans="1:32" ht="12.75">
      <c r="A3884" s="15"/>
      <c r="U3884" s="15"/>
      <c r="AF3884" s="15"/>
    </row>
    <row r="3885" spans="1:32" ht="12.75">
      <c r="A3885" s="15"/>
      <c r="U3885" s="15"/>
      <c r="AF3885" s="15"/>
    </row>
    <row r="3886" spans="1:32" ht="12.75">
      <c r="A3886" s="15"/>
      <c r="U3886" s="15"/>
      <c r="AF3886" s="15"/>
    </row>
    <row r="3887" spans="1:32" ht="12.75">
      <c r="A3887" s="15"/>
      <c r="U3887" s="15"/>
      <c r="AF3887" s="15"/>
    </row>
    <row r="3888" spans="1:32" ht="12.75">
      <c r="A3888" s="15"/>
      <c r="U3888" s="15"/>
      <c r="AF3888" s="15"/>
    </row>
    <row r="3889" spans="1:32" ht="12.75">
      <c r="A3889" s="15"/>
      <c r="U3889" s="15"/>
      <c r="AF3889" s="15"/>
    </row>
    <row r="3890" spans="1:32" ht="12.75">
      <c r="A3890" s="15"/>
      <c r="U3890" s="15"/>
      <c r="AF3890" s="15"/>
    </row>
    <row r="3891" spans="1:32" ht="12.75">
      <c r="A3891" s="15"/>
      <c r="U3891" s="15"/>
      <c r="AF3891" s="15"/>
    </row>
    <row r="3892" spans="1:32" ht="12.75">
      <c r="A3892" s="15"/>
      <c r="U3892" s="15"/>
      <c r="AF3892" s="15"/>
    </row>
    <row r="3893" spans="1:32" ht="12.75">
      <c r="A3893" s="15"/>
      <c r="U3893" s="15"/>
      <c r="AF3893" s="15"/>
    </row>
    <row r="3894" spans="1:32" ht="12.75">
      <c r="A3894" s="15"/>
      <c r="U3894" s="15"/>
      <c r="AF3894" s="15"/>
    </row>
    <row r="3895" spans="1:32" ht="12.75">
      <c r="A3895" s="15"/>
      <c r="U3895" s="15"/>
      <c r="AF3895" s="15"/>
    </row>
    <row r="3896" spans="1:32" ht="12.75">
      <c r="A3896" s="15"/>
      <c r="U3896" s="15"/>
      <c r="AF3896" s="15"/>
    </row>
    <row r="3897" spans="1:32" ht="12.75">
      <c r="A3897" s="15"/>
      <c r="U3897" s="15"/>
      <c r="AF3897" s="15"/>
    </row>
    <row r="3898" spans="1:32" ht="12.75">
      <c r="A3898" s="15"/>
      <c r="U3898" s="15"/>
      <c r="AF3898" s="15"/>
    </row>
    <row r="3899" spans="1:32" ht="12.75">
      <c r="A3899" s="15"/>
      <c r="U3899" s="15"/>
      <c r="AF3899" s="15"/>
    </row>
    <row r="3900" spans="1:32" ht="12.75">
      <c r="A3900" s="15"/>
      <c r="U3900" s="15"/>
      <c r="AF3900" s="15"/>
    </row>
    <row r="3901" spans="1:32" ht="12.75">
      <c r="A3901" s="15"/>
      <c r="U3901" s="15"/>
      <c r="AF3901" s="15"/>
    </row>
    <row r="3902" spans="1:32" ht="12.75">
      <c r="A3902" s="15"/>
      <c r="U3902" s="15"/>
      <c r="AF3902" s="15"/>
    </row>
    <row r="3903" spans="1:32" ht="12.75">
      <c r="A3903" s="15"/>
      <c r="U3903" s="15"/>
      <c r="AF3903" s="15"/>
    </row>
    <row r="3904" spans="1:32" ht="12.75">
      <c r="A3904" s="15"/>
      <c r="U3904" s="15"/>
      <c r="AF3904" s="15"/>
    </row>
    <row r="3905" spans="1:32" ht="12.75">
      <c r="A3905" s="15"/>
      <c r="U3905" s="15"/>
      <c r="AF3905" s="15"/>
    </row>
    <row r="3906" spans="1:32" ht="12.75">
      <c r="A3906" s="15"/>
      <c r="U3906" s="15"/>
      <c r="AF3906" s="15"/>
    </row>
    <row r="3907" spans="1:32" ht="12.75">
      <c r="A3907" s="15"/>
      <c r="U3907" s="15"/>
      <c r="AF3907" s="15"/>
    </row>
    <row r="3908" spans="1:32" ht="12.75">
      <c r="A3908" s="15"/>
      <c r="U3908" s="15"/>
      <c r="AF3908" s="15"/>
    </row>
    <row r="3909" spans="1:32" ht="12.75">
      <c r="A3909" s="15"/>
      <c r="U3909" s="15"/>
      <c r="AF3909" s="15"/>
    </row>
    <row r="3910" spans="1:32" ht="12.75">
      <c r="A3910" s="15"/>
      <c r="U3910" s="15"/>
      <c r="AF3910" s="15"/>
    </row>
    <row r="3911" spans="1:32" ht="12.75">
      <c r="A3911" s="15"/>
      <c r="U3911" s="15"/>
      <c r="AF3911" s="15"/>
    </row>
    <row r="3912" spans="1:32" ht="12.75">
      <c r="A3912" s="15"/>
      <c r="U3912" s="15"/>
      <c r="AF3912" s="15"/>
    </row>
    <row r="3913" spans="1:32" ht="12.75">
      <c r="A3913" s="15"/>
      <c r="U3913" s="15"/>
      <c r="AF3913" s="15"/>
    </row>
    <row r="3914" spans="1:32" ht="12.75">
      <c r="A3914" s="15"/>
      <c r="U3914" s="15"/>
      <c r="AF3914" s="15"/>
    </row>
    <row r="3915" spans="1:32" ht="12.75">
      <c r="A3915" s="15"/>
      <c r="U3915" s="15"/>
      <c r="AF3915" s="15"/>
    </row>
    <row r="3916" spans="1:32" ht="12.75">
      <c r="A3916" s="15"/>
      <c r="U3916" s="15"/>
      <c r="AF3916" s="15"/>
    </row>
    <row r="3917" spans="1:32" ht="12.75">
      <c r="A3917" s="15"/>
      <c r="U3917" s="15"/>
      <c r="AF3917" s="15"/>
    </row>
    <row r="3918" spans="1:32" ht="12.75">
      <c r="A3918" s="15"/>
      <c r="U3918" s="15"/>
      <c r="AF3918" s="15"/>
    </row>
    <row r="3919" spans="1:32" ht="12.75">
      <c r="A3919" s="15"/>
      <c r="U3919" s="15"/>
      <c r="AF3919" s="15"/>
    </row>
    <row r="3920" spans="1:32" ht="12.75">
      <c r="A3920" s="15"/>
      <c r="U3920" s="15"/>
      <c r="AF3920" s="15"/>
    </row>
    <row r="3921" spans="1:32" ht="12.75">
      <c r="A3921" s="15"/>
      <c r="U3921" s="15"/>
      <c r="AF3921" s="15"/>
    </row>
    <row r="3922" spans="1:32" ht="12.75">
      <c r="A3922" s="15"/>
      <c r="U3922" s="15"/>
      <c r="AF3922" s="15"/>
    </row>
    <row r="3923" spans="1:32" ht="12.75">
      <c r="A3923" s="15"/>
      <c r="U3923" s="15"/>
      <c r="AF3923" s="15"/>
    </row>
    <row r="3924" spans="1:32" ht="12.75">
      <c r="A3924" s="15"/>
      <c r="U3924" s="15"/>
      <c r="AF3924" s="15"/>
    </row>
    <row r="3925" spans="1:32" ht="12.75">
      <c r="A3925" s="15"/>
      <c r="U3925" s="15"/>
      <c r="AF3925" s="15"/>
    </row>
    <row r="3926" spans="1:32" ht="12.75">
      <c r="A3926" s="15"/>
      <c r="U3926" s="15"/>
      <c r="AF3926" s="15"/>
    </row>
    <row r="3927" spans="1:32" ht="12.75">
      <c r="A3927" s="15"/>
      <c r="U3927" s="15"/>
      <c r="AF3927" s="15"/>
    </row>
    <row r="3928" spans="1:32" ht="12.75">
      <c r="A3928" s="15"/>
      <c r="U3928" s="15"/>
      <c r="AF3928" s="15"/>
    </row>
    <row r="3929" spans="1:32" ht="12.75">
      <c r="A3929" s="15"/>
      <c r="U3929" s="15"/>
      <c r="AF3929" s="15"/>
    </row>
    <row r="3930" spans="1:32" ht="12.75">
      <c r="A3930" s="15"/>
      <c r="U3930" s="15"/>
      <c r="AF3930" s="15"/>
    </row>
    <row r="3931" spans="1:32" ht="12.75">
      <c r="A3931" s="15"/>
      <c r="U3931" s="15"/>
      <c r="AF3931" s="15"/>
    </row>
    <row r="3932" spans="1:32" ht="12.75">
      <c r="A3932" s="15"/>
      <c r="U3932" s="15"/>
      <c r="AF3932" s="15"/>
    </row>
    <row r="3933" spans="1:32" ht="12.75">
      <c r="A3933" s="15"/>
      <c r="U3933" s="15"/>
      <c r="AF3933" s="15"/>
    </row>
    <row r="3934" spans="1:32" ht="12.75">
      <c r="A3934" s="15"/>
      <c r="U3934" s="15"/>
      <c r="AF3934" s="15"/>
    </row>
    <row r="3935" spans="1:32" ht="12.75">
      <c r="A3935" s="15"/>
      <c r="U3935" s="15"/>
      <c r="AF3935" s="15"/>
    </row>
    <row r="3936" spans="1:32" ht="12.75">
      <c r="A3936" s="15"/>
      <c r="U3936" s="15"/>
      <c r="AF3936" s="15"/>
    </row>
    <row r="3937" spans="1:32" ht="12.75">
      <c r="A3937" s="15"/>
      <c r="U3937" s="15"/>
      <c r="AF3937" s="15"/>
    </row>
    <row r="3938" spans="1:32" ht="12.75">
      <c r="A3938" s="15"/>
      <c r="U3938" s="15"/>
      <c r="AF3938" s="15"/>
    </row>
    <row r="3939" spans="1:32" ht="12.75">
      <c r="A3939" s="15"/>
      <c r="U3939" s="15"/>
      <c r="AF3939" s="15"/>
    </row>
    <row r="3940" spans="1:32" ht="12.75">
      <c r="A3940" s="15"/>
      <c r="U3940" s="15"/>
      <c r="AF3940" s="15"/>
    </row>
    <row r="3941" spans="1:32" ht="12.75">
      <c r="A3941" s="15"/>
      <c r="U3941" s="15"/>
      <c r="AF3941" s="15"/>
    </row>
    <row r="3942" spans="1:32" ht="12.75">
      <c r="A3942" s="15"/>
      <c r="U3942" s="15"/>
      <c r="AF3942" s="15"/>
    </row>
    <row r="3943" spans="1:32" ht="12.75">
      <c r="A3943" s="15"/>
      <c r="U3943" s="15"/>
      <c r="AF3943" s="15"/>
    </row>
    <row r="3944" spans="1:32" ht="12.75">
      <c r="A3944" s="15"/>
      <c r="U3944" s="15"/>
      <c r="AF3944" s="15"/>
    </row>
    <row r="3945" spans="1:32" ht="12.75">
      <c r="A3945" s="15"/>
      <c r="U3945" s="15"/>
      <c r="AF3945" s="15"/>
    </row>
    <row r="3946" spans="1:32" ht="12.75">
      <c r="A3946" s="15"/>
      <c r="U3946" s="15"/>
      <c r="AF3946" s="15"/>
    </row>
    <row r="3947" spans="1:32" ht="12.75">
      <c r="A3947" s="15"/>
      <c r="U3947" s="15"/>
      <c r="AF3947" s="15"/>
    </row>
    <row r="3948" spans="1:32" ht="12.75">
      <c r="A3948" s="15"/>
      <c r="U3948" s="15"/>
      <c r="AF3948" s="15"/>
    </row>
    <row r="3949" spans="1:32" ht="12.75">
      <c r="A3949" s="15"/>
      <c r="U3949" s="15"/>
      <c r="AF3949" s="15"/>
    </row>
    <row r="3950" spans="1:32" ht="12.75">
      <c r="A3950" s="15"/>
      <c r="U3950" s="15"/>
      <c r="AF3950" s="15"/>
    </row>
    <row r="3951" spans="1:32" ht="12.75">
      <c r="A3951" s="15"/>
      <c r="U3951" s="15"/>
      <c r="AF3951" s="15"/>
    </row>
    <row r="3952" spans="1:32" ht="12.75">
      <c r="A3952" s="15"/>
      <c r="U3952" s="15"/>
      <c r="AF3952" s="15"/>
    </row>
    <row r="3953" spans="1:32" ht="12.75">
      <c r="A3953" s="15"/>
      <c r="U3953" s="15"/>
      <c r="AF3953" s="15"/>
    </row>
    <row r="3954" spans="1:32" ht="12.75">
      <c r="A3954" s="15"/>
      <c r="U3954" s="15"/>
      <c r="AF3954" s="15"/>
    </row>
    <row r="3955" spans="1:32" ht="12.75">
      <c r="A3955" s="15"/>
      <c r="U3955" s="15"/>
      <c r="AF3955" s="15"/>
    </row>
    <row r="3956" spans="1:32" ht="12.75">
      <c r="A3956" s="15"/>
      <c r="U3956" s="15"/>
      <c r="AF3956" s="15"/>
    </row>
    <row r="3957" spans="1:32" ht="12.75">
      <c r="A3957" s="15"/>
      <c r="U3957" s="15"/>
      <c r="AF3957" s="15"/>
    </row>
    <row r="3958" spans="1:32" ht="12.75">
      <c r="A3958" s="15"/>
      <c r="U3958" s="15"/>
      <c r="AF3958" s="15"/>
    </row>
    <row r="3959" spans="1:32" ht="12.75">
      <c r="A3959" s="15"/>
      <c r="U3959" s="15"/>
      <c r="AF3959" s="15"/>
    </row>
    <row r="3960" spans="1:32" ht="12.75">
      <c r="A3960" s="15"/>
      <c r="U3960" s="15"/>
      <c r="AF3960" s="15"/>
    </row>
    <row r="3961" spans="1:32" ht="12.75">
      <c r="A3961" s="15"/>
      <c r="U3961" s="15"/>
      <c r="AF3961" s="15"/>
    </row>
    <row r="3962" spans="1:32" ht="12.75">
      <c r="A3962" s="15"/>
      <c r="U3962" s="15"/>
      <c r="AF3962" s="15"/>
    </row>
    <row r="3963" spans="1:32" ht="12.75">
      <c r="A3963" s="15"/>
      <c r="U3963" s="15"/>
      <c r="AF3963" s="15"/>
    </row>
    <row r="3964" spans="1:32" ht="12.75">
      <c r="A3964" s="15"/>
      <c r="U3964" s="15"/>
      <c r="AF3964" s="15"/>
    </row>
    <row r="3965" spans="1:32" ht="12.75">
      <c r="A3965" s="15"/>
      <c r="U3965" s="15"/>
      <c r="AF3965" s="15"/>
    </row>
    <row r="3966" spans="1:32" ht="12.75">
      <c r="A3966" s="15"/>
      <c r="U3966" s="15"/>
      <c r="AF3966" s="15"/>
    </row>
    <row r="3967" spans="1:32" ht="12.75">
      <c r="A3967" s="15"/>
      <c r="U3967" s="15"/>
      <c r="AF3967" s="15"/>
    </row>
    <row r="3968" spans="1:32" ht="12.75">
      <c r="A3968" s="15"/>
      <c r="U3968" s="15"/>
      <c r="AF3968" s="15"/>
    </row>
    <row r="3969" spans="1:32" ht="12.75">
      <c r="A3969" s="15"/>
      <c r="U3969" s="15"/>
      <c r="AF3969" s="15"/>
    </row>
    <row r="3970" spans="1:32" ht="12.75">
      <c r="A3970" s="15"/>
      <c r="U3970" s="15"/>
      <c r="AF3970" s="15"/>
    </row>
    <row r="3971" spans="1:32" ht="12.75">
      <c r="A3971" s="15"/>
      <c r="U3971" s="15"/>
      <c r="AF3971" s="15"/>
    </row>
    <row r="3972" spans="1:32" ht="12.75">
      <c r="A3972" s="15"/>
      <c r="B3972" s="15"/>
      <c r="U3972" s="15"/>
      <c r="AF3972" s="15"/>
    </row>
    <row r="3973" spans="1:32" ht="12.75">
      <c r="A3973" s="15"/>
      <c r="B3973" s="15"/>
      <c r="U3973" s="15"/>
      <c r="AF3973" s="15"/>
    </row>
    <row r="3974" spans="1:32" ht="12.75">
      <c r="A3974" s="15"/>
      <c r="U3974" s="15"/>
      <c r="AF3974" s="15"/>
    </row>
    <row r="3975" spans="1:32" ht="12.75">
      <c r="A3975" s="15"/>
      <c r="B3975" s="15"/>
      <c r="U3975" s="15"/>
      <c r="AF3975" s="15"/>
    </row>
    <row r="3976" spans="1:32" ht="12.75">
      <c r="A3976" s="15"/>
      <c r="B3976" s="15"/>
      <c r="U3976" s="15"/>
      <c r="AF3976" s="15"/>
    </row>
    <row r="3977" spans="1:32" ht="12.75">
      <c r="A3977" s="15"/>
      <c r="U3977" s="15"/>
      <c r="AF3977" s="15"/>
    </row>
    <row r="3978" spans="1:32" ht="12.75">
      <c r="A3978" s="15"/>
      <c r="B3978" s="15"/>
      <c r="U3978" s="15"/>
      <c r="AF3978" s="15"/>
    </row>
    <row r="3979" spans="1:32" ht="12.75">
      <c r="A3979" s="15"/>
      <c r="B3979" s="15"/>
      <c r="U3979" s="15"/>
      <c r="AF3979" s="15"/>
    </row>
    <row r="3980" spans="1:32" ht="12.75">
      <c r="A3980" s="15"/>
      <c r="U3980" s="15"/>
      <c r="AF3980" s="15"/>
    </row>
    <row r="3981" spans="1:32" ht="12.75">
      <c r="A3981" s="15"/>
      <c r="B3981" s="15"/>
      <c r="U3981" s="15"/>
      <c r="AF3981" s="15"/>
    </row>
    <row r="3982" spans="1:32" ht="12.75">
      <c r="A3982" s="15"/>
      <c r="B3982" s="15"/>
      <c r="U3982" s="15"/>
      <c r="AF3982" s="15"/>
    </row>
    <row r="3983" spans="1:32" ht="12.75">
      <c r="A3983" s="15"/>
      <c r="U3983" s="15"/>
      <c r="AF3983" s="15"/>
    </row>
    <row r="3984" spans="1:32" ht="12.75">
      <c r="A3984" s="15"/>
      <c r="B3984" s="15"/>
      <c r="U3984" s="15"/>
      <c r="AF3984" s="15"/>
    </row>
    <row r="3985" spans="1:32" ht="12.75">
      <c r="A3985" s="15"/>
      <c r="B3985" s="15"/>
      <c r="U3985" s="15"/>
      <c r="AF3985" s="15"/>
    </row>
    <row r="3986" spans="1:32" ht="12.75">
      <c r="A3986" s="15"/>
      <c r="U3986" s="15"/>
      <c r="AF3986" s="15"/>
    </row>
    <row r="3987" spans="1:32" ht="12.75">
      <c r="A3987" s="15"/>
      <c r="U3987" s="15"/>
      <c r="AF3987" s="15"/>
    </row>
    <row r="3988" spans="1:32" ht="12.75">
      <c r="A3988" s="15"/>
      <c r="U3988" s="15"/>
      <c r="AF3988" s="15"/>
    </row>
    <row r="3989" spans="1:32" ht="12.75">
      <c r="A3989" s="15"/>
      <c r="U3989" s="15"/>
      <c r="AF3989" s="15"/>
    </row>
    <row r="3990" spans="1:32" ht="12.75">
      <c r="A3990" s="15"/>
      <c r="U3990" s="15"/>
      <c r="AF3990" s="15"/>
    </row>
    <row r="3991" spans="1:32" ht="12.75">
      <c r="A3991" s="15"/>
      <c r="U3991" s="15"/>
      <c r="AF3991" s="15"/>
    </row>
    <row r="3992" spans="1:32" ht="12.75">
      <c r="A3992" s="15"/>
      <c r="U3992" s="15"/>
      <c r="AF3992" s="15"/>
    </row>
    <row r="3993" spans="1:32" ht="12.75">
      <c r="A3993" s="15"/>
      <c r="U3993" s="15"/>
      <c r="AF3993" s="15"/>
    </row>
    <row r="3994" spans="1:32" ht="12.75">
      <c r="A3994" s="15"/>
      <c r="U3994" s="15"/>
      <c r="AF3994" s="15"/>
    </row>
    <row r="3995" spans="1:32" ht="12.75">
      <c r="A3995" s="15"/>
      <c r="U3995" s="15"/>
      <c r="AF3995" s="15"/>
    </row>
    <row r="3996" spans="1:32" ht="12.75">
      <c r="A3996" s="15"/>
      <c r="U3996" s="15"/>
      <c r="AF3996" s="15"/>
    </row>
    <row r="3997" spans="1:32" ht="12.75">
      <c r="A3997" s="15"/>
      <c r="B3997" s="15"/>
      <c r="U3997" s="15"/>
      <c r="AF3997" s="15"/>
    </row>
    <row r="3998" spans="1:32" ht="12.75">
      <c r="A3998" s="15"/>
      <c r="B3998" s="15"/>
      <c r="U3998" s="15"/>
      <c r="AF3998" s="15"/>
    </row>
    <row r="3999" spans="1:32" ht="12.75">
      <c r="A3999" s="15"/>
      <c r="U3999" s="15"/>
      <c r="AF3999" s="15"/>
    </row>
    <row r="4000" spans="1:32" ht="12.75">
      <c r="A4000" s="15"/>
      <c r="U4000" s="15"/>
      <c r="AF4000" s="15"/>
    </row>
    <row r="4001" spans="1:32" ht="12.75">
      <c r="A4001" s="15"/>
      <c r="U4001" s="15"/>
      <c r="AF4001" s="15"/>
    </row>
    <row r="4002" spans="1:32" ht="12.75">
      <c r="A4002" s="15"/>
      <c r="U4002" s="15"/>
      <c r="AF4002" s="15"/>
    </row>
    <row r="4003" spans="1:32" ht="12.75">
      <c r="A4003" s="15"/>
      <c r="U4003" s="15"/>
      <c r="AF4003" s="15"/>
    </row>
    <row r="4004" spans="1:32" ht="12.75">
      <c r="A4004" s="15"/>
      <c r="U4004" s="15"/>
      <c r="AF4004" s="15"/>
    </row>
    <row r="4005" spans="1:32" ht="12.75">
      <c r="A4005" s="15"/>
      <c r="U4005" s="15"/>
      <c r="AF4005" s="15"/>
    </row>
    <row r="4006" spans="1:32" ht="12.75">
      <c r="A4006" s="15"/>
      <c r="U4006" s="15"/>
      <c r="AF4006" s="15"/>
    </row>
    <row r="4007" spans="1:32" ht="12.75">
      <c r="A4007" s="15"/>
      <c r="U4007" s="15"/>
      <c r="AF4007" s="15"/>
    </row>
    <row r="4008" spans="1:32" ht="12.75">
      <c r="A4008" s="15"/>
      <c r="U4008" s="15"/>
      <c r="AF4008" s="15"/>
    </row>
    <row r="4009" spans="1:32" ht="12.75">
      <c r="A4009" s="15"/>
      <c r="U4009" s="15"/>
      <c r="AF4009" s="15"/>
    </row>
    <row r="4010" spans="1:32" ht="12.75">
      <c r="A4010" s="15"/>
      <c r="U4010" s="15"/>
      <c r="AF4010" s="15"/>
    </row>
    <row r="4011" spans="1:32" ht="12.75">
      <c r="A4011" s="15"/>
      <c r="U4011" s="15"/>
      <c r="AF4011" s="15"/>
    </row>
    <row r="4012" spans="1:32" ht="12.75">
      <c r="A4012" s="15"/>
      <c r="U4012" s="15"/>
      <c r="AF4012" s="15"/>
    </row>
    <row r="4013" spans="1:32" ht="12.75">
      <c r="A4013" s="15"/>
      <c r="U4013" s="15"/>
      <c r="AF4013" s="15"/>
    </row>
    <row r="4014" spans="1:32" ht="12.75">
      <c r="A4014" s="15"/>
      <c r="U4014" s="15"/>
      <c r="AF4014" s="15"/>
    </row>
    <row r="4015" spans="1:32" ht="12.75">
      <c r="A4015" s="15"/>
      <c r="U4015" s="15"/>
      <c r="AF4015" s="15"/>
    </row>
    <row r="4016" spans="1:32" ht="12.75">
      <c r="A4016" s="15"/>
      <c r="U4016" s="15"/>
      <c r="AF4016" s="15"/>
    </row>
    <row r="4017" spans="1:32" ht="12.75">
      <c r="A4017" s="15"/>
      <c r="U4017" s="15"/>
      <c r="AF4017" s="15"/>
    </row>
    <row r="4018" spans="1:32" ht="12.75">
      <c r="A4018" s="15"/>
      <c r="U4018" s="15"/>
      <c r="AF4018" s="15"/>
    </row>
    <row r="4019" spans="1:32" ht="12.75">
      <c r="A4019" s="15"/>
      <c r="U4019" s="15"/>
      <c r="AF4019" s="15"/>
    </row>
    <row r="4020" spans="1:32" ht="12.75">
      <c r="A4020" s="15"/>
      <c r="U4020" s="15"/>
      <c r="AF4020" s="15"/>
    </row>
    <row r="4021" spans="1:32" ht="12.75">
      <c r="A4021" s="15"/>
      <c r="U4021" s="15"/>
      <c r="AF4021" s="15"/>
    </row>
    <row r="4022" spans="1:32" ht="12.75">
      <c r="A4022" s="15"/>
      <c r="U4022" s="15"/>
      <c r="AF4022" s="15"/>
    </row>
    <row r="4023" spans="1:32" ht="12.75">
      <c r="A4023" s="15"/>
      <c r="U4023" s="15"/>
      <c r="AF4023" s="15"/>
    </row>
    <row r="4024" spans="1:32" ht="12.75">
      <c r="A4024" s="15"/>
      <c r="U4024" s="15"/>
      <c r="AF4024" s="15"/>
    </row>
    <row r="4025" spans="1:32" ht="12.75">
      <c r="A4025" s="15"/>
      <c r="U4025" s="15"/>
      <c r="AF4025" s="15"/>
    </row>
    <row r="4026" spans="1:32" ht="12.75">
      <c r="A4026" s="15"/>
      <c r="U4026" s="15"/>
      <c r="AF4026" s="15"/>
    </row>
    <row r="4027" spans="1:32" ht="12.75">
      <c r="A4027" s="15"/>
      <c r="U4027" s="15"/>
      <c r="AF4027" s="15"/>
    </row>
    <row r="4028" spans="1:32" ht="12.75">
      <c r="A4028" s="15"/>
      <c r="U4028" s="15"/>
      <c r="AF4028" s="15"/>
    </row>
    <row r="4029" spans="1:32" ht="12.75">
      <c r="A4029" s="15"/>
      <c r="U4029" s="15"/>
      <c r="AF4029" s="15"/>
    </row>
    <row r="4030" spans="1:32" ht="12.75">
      <c r="A4030" s="15"/>
      <c r="U4030" s="15"/>
      <c r="AF4030" s="15"/>
    </row>
    <row r="4031" spans="1:32" ht="12.75">
      <c r="A4031" s="15"/>
      <c r="U4031" s="15"/>
      <c r="AF4031" s="15"/>
    </row>
    <row r="4032" spans="1:32" ht="12.75">
      <c r="A4032" s="15"/>
      <c r="U4032" s="15"/>
      <c r="AF4032" s="15"/>
    </row>
    <row r="4033" spans="1:32" ht="12.75">
      <c r="A4033" s="15"/>
      <c r="U4033" s="15"/>
      <c r="AF4033" s="15"/>
    </row>
    <row r="4034" spans="1:32" ht="12.75">
      <c r="A4034" s="15"/>
      <c r="U4034" s="15"/>
      <c r="AF4034" s="15"/>
    </row>
    <row r="4035" spans="1:32" ht="12.75">
      <c r="A4035" s="15"/>
      <c r="U4035" s="15"/>
      <c r="AF4035" s="15"/>
    </row>
    <row r="4036" spans="1:32" ht="12.75">
      <c r="A4036" s="15"/>
      <c r="U4036" s="15"/>
      <c r="AF4036" s="15"/>
    </row>
    <row r="4037" spans="1:32" ht="12.75">
      <c r="A4037" s="15"/>
      <c r="U4037" s="15"/>
      <c r="AF4037" s="15"/>
    </row>
    <row r="4038" spans="1:32" ht="12.75">
      <c r="A4038" s="15"/>
      <c r="U4038" s="15"/>
      <c r="AF4038" s="15"/>
    </row>
    <row r="4039" spans="1:32" ht="12.75">
      <c r="A4039" s="15"/>
      <c r="U4039" s="15"/>
      <c r="AF4039" s="15"/>
    </row>
    <row r="4040" spans="1:32" ht="12.75">
      <c r="A4040" s="15"/>
      <c r="U4040" s="15"/>
      <c r="AF4040" s="15"/>
    </row>
    <row r="4041" spans="1:32" ht="12.75">
      <c r="A4041" s="15"/>
      <c r="U4041" s="15"/>
      <c r="AF4041" s="15"/>
    </row>
    <row r="4042" spans="1:32" ht="12.75">
      <c r="A4042" s="15"/>
      <c r="U4042" s="15"/>
      <c r="AF4042" s="15"/>
    </row>
    <row r="4043" spans="1:32" ht="12.75">
      <c r="A4043" s="15"/>
      <c r="U4043" s="15"/>
      <c r="AF4043" s="15"/>
    </row>
    <row r="4044" spans="1:32" ht="12.75">
      <c r="A4044" s="15"/>
      <c r="U4044" s="15"/>
      <c r="AF4044" s="15"/>
    </row>
    <row r="4045" spans="1:32" ht="12.75">
      <c r="A4045" s="15"/>
      <c r="U4045" s="15"/>
      <c r="AF4045" s="15"/>
    </row>
    <row r="4046" spans="1:32" ht="12.75">
      <c r="A4046" s="15"/>
      <c r="U4046" s="15"/>
      <c r="AF4046" s="15"/>
    </row>
    <row r="4047" spans="1:32" ht="12.75">
      <c r="A4047" s="15"/>
      <c r="U4047" s="15"/>
      <c r="AF4047" s="15"/>
    </row>
    <row r="4048" spans="1:32" ht="12.75">
      <c r="A4048" s="15"/>
      <c r="U4048" s="15"/>
      <c r="AF4048" s="15"/>
    </row>
    <row r="4049" spans="1:32" ht="12.75">
      <c r="A4049" s="15"/>
      <c r="U4049" s="15"/>
      <c r="AF4049" s="15"/>
    </row>
    <row r="4050" spans="1:32" ht="12.75">
      <c r="A4050" s="15"/>
      <c r="U4050" s="15"/>
      <c r="AF4050" s="15"/>
    </row>
    <row r="4051" spans="1:32" ht="12.75">
      <c r="A4051" s="15"/>
      <c r="U4051" s="15"/>
      <c r="AF4051" s="15"/>
    </row>
    <row r="4052" spans="1:32" ht="12.75">
      <c r="A4052" s="15"/>
      <c r="U4052" s="15"/>
      <c r="AF4052" s="15"/>
    </row>
    <row r="4053" spans="1:32" ht="12.75">
      <c r="A4053" s="15"/>
      <c r="U4053" s="15"/>
      <c r="AF4053" s="15"/>
    </row>
    <row r="4054" spans="1:32" ht="12.75">
      <c r="A4054" s="15"/>
      <c r="U4054" s="15"/>
      <c r="AF4054" s="15"/>
    </row>
    <row r="4055" spans="1:32" ht="12.75">
      <c r="A4055" s="15"/>
      <c r="U4055" s="15"/>
      <c r="AF4055" s="15"/>
    </row>
    <row r="4056" spans="1:32" ht="12.75">
      <c r="A4056" s="15"/>
      <c r="U4056" s="15"/>
      <c r="AF4056" s="15"/>
    </row>
    <row r="4057" spans="1:32" ht="12.75">
      <c r="A4057" s="15"/>
      <c r="U4057" s="15"/>
      <c r="AF4057" s="15"/>
    </row>
    <row r="4058" spans="1:32" ht="12.75">
      <c r="A4058" s="15"/>
      <c r="U4058" s="15"/>
      <c r="AF4058" s="15"/>
    </row>
    <row r="4059" spans="1:32" ht="12.75">
      <c r="A4059" s="15"/>
      <c r="U4059" s="15"/>
      <c r="AF4059" s="15"/>
    </row>
    <row r="4060" spans="1:32" ht="12.75">
      <c r="A4060" s="15"/>
      <c r="U4060" s="15"/>
      <c r="AF4060" s="15"/>
    </row>
    <row r="4061" spans="1:32" ht="12.75">
      <c r="A4061" s="15"/>
      <c r="U4061" s="15"/>
      <c r="AF4061" s="15"/>
    </row>
    <row r="4062" spans="1:32" ht="12.75">
      <c r="A4062" s="15"/>
      <c r="U4062" s="15"/>
      <c r="AF4062" s="15"/>
    </row>
    <row r="4063" spans="1:32" ht="12.75">
      <c r="A4063" s="15"/>
      <c r="U4063" s="15"/>
      <c r="AF4063" s="15"/>
    </row>
    <row r="4064" spans="1:32" ht="12.75">
      <c r="A4064" s="15"/>
      <c r="U4064" s="15"/>
      <c r="AF4064" s="15"/>
    </row>
    <row r="4065" spans="1:32" ht="12.75">
      <c r="A4065" s="15"/>
      <c r="U4065" s="15"/>
      <c r="AF4065" s="15"/>
    </row>
    <row r="4066" spans="1:32" ht="12.75">
      <c r="A4066" s="15"/>
      <c r="U4066" s="15"/>
      <c r="AF4066" s="15"/>
    </row>
    <row r="4067" spans="1:32" ht="12.75">
      <c r="A4067" s="15"/>
      <c r="U4067" s="15"/>
      <c r="AF4067" s="15"/>
    </row>
    <row r="4068" spans="1:32" ht="12.75">
      <c r="A4068" s="15"/>
      <c r="U4068" s="15"/>
      <c r="AF4068" s="15"/>
    </row>
    <row r="4069" spans="1:32" ht="12.75">
      <c r="A4069" s="15"/>
      <c r="U4069" s="15"/>
      <c r="AF4069" s="15"/>
    </row>
    <row r="4070" spans="1:32" ht="12.75">
      <c r="A4070" s="15"/>
      <c r="U4070" s="15"/>
      <c r="AF4070" s="15"/>
    </row>
    <row r="4071" spans="1:32" ht="12.75">
      <c r="A4071" s="15"/>
      <c r="U4071" s="15"/>
      <c r="AF4071" s="15"/>
    </row>
    <row r="4072" spans="1:32" ht="12.75">
      <c r="A4072" s="15"/>
      <c r="U4072" s="15"/>
      <c r="AF4072" s="15"/>
    </row>
    <row r="4073" spans="1:32" ht="12.75">
      <c r="A4073" s="15"/>
      <c r="U4073" s="15"/>
      <c r="AF4073" s="15"/>
    </row>
    <row r="4074" spans="1:32" ht="12.75">
      <c r="A4074" s="15"/>
      <c r="U4074" s="15"/>
      <c r="AF4074" s="15"/>
    </row>
    <row r="4075" spans="1:32" ht="12.75">
      <c r="A4075" s="15"/>
      <c r="U4075" s="15"/>
      <c r="AF4075" s="15"/>
    </row>
    <row r="4076" spans="1:32" ht="12.75">
      <c r="A4076" s="15"/>
      <c r="U4076" s="15"/>
      <c r="AF4076" s="15"/>
    </row>
    <row r="4077" spans="1:32" ht="12.75">
      <c r="A4077" s="15"/>
      <c r="U4077" s="15"/>
      <c r="AF4077" s="15"/>
    </row>
    <row r="4078" spans="1:32" ht="12.75">
      <c r="A4078" s="15"/>
      <c r="U4078" s="15"/>
      <c r="AF4078" s="15"/>
    </row>
    <row r="4079" spans="1:32" ht="12.75">
      <c r="A4079" s="15"/>
      <c r="U4079" s="15"/>
      <c r="AF4079" s="15"/>
    </row>
    <row r="4080" spans="1:32" ht="12.75">
      <c r="A4080" s="15"/>
      <c r="U4080" s="15"/>
      <c r="AF4080" s="15"/>
    </row>
    <row r="4081" spans="1:32" ht="12.75">
      <c r="A4081" s="15"/>
      <c r="U4081" s="15"/>
      <c r="AF4081" s="15"/>
    </row>
    <row r="4082" spans="1:32" ht="12.75">
      <c r="A4082" s="15"/>
      <c r="U4082" s="15"/>
      <c r="AF4082" s="15"/>
    </row>
    <row r="4083" spans="1:32" ht="12.75">
      <c r="A4083" s="15"/>
      <c r="U4083" s="15"/>
      <c r="AF4083" s="15"/>
    </row>
    <row r="4084" spans="1:32" ht="12.75">
      <c r="A4084" s="15"/>
      <c r="U4084" s="15"/>
      <c r="AF4084" s="15"/>
    </row>
    <row r="4085" spans="1:32" ht="12.75">
      <c r="A4085" s="15"/>
      <c r="U4085" s="15"/>
      <c r="AF4085" s="15"/>
    </row>
    <row r="4086" spans="1:32" ht="12.75">
      <c r="A4086" s="15"/>
      <c r="U4086" s="15"/>
      <c r="AF4086" s="15"/>
    </row>
    <row r="4087" spans="1:32" ht="12.75">
      <c r="A4087" s="15"/>
      <c r="U4087" s="15"/>
      <c r="AF4087" s="15"/>
    </row>
    <row r="4088" spans="1:32" ht="12.75">
      <c r="A4088" s="15"/>
      <c r="U4088" s="15"/>
      <c r="AF4088" s="15"/>
    </row>
    <row r="4089" spans="1:32" ht="12.75">
      <c r="A4089" s="15"/>
      <c r="U4089" s="15"/>
      <c r="AF4089" s="15"/>
    </row>
    <row r="4090" spans="1:32" ht="12.75">
      <c r="A4090" s="15"/>
      <c r="U4090" s="15"/>
      <c r="AF4090" s="15"/>
    </row>
    <row r="4091" spans="1:32" ht="12.75">
      <c r="A4091" s="15"/>
      <c r="U4091" s="15"/>
      <c r="AF4091" s="15"/>
    </row>
    <row r="4092" spans="1:32" ht="12.75">
      <c r="A4092" s="15"/>
      <c r="U4092" s="15"/>
      <c r="AF4092" s="15"/>
    </row>
    <row r="4093" spans="1:32" ht="12.75">
      <c r="A4093" s="15"/>
      <c r="U4093" s="15"/>
      <c r="AF4093" s="15"/>
    </row>
    <row r="4094" spans="1:32" ht="12.75">
      <c r="A4094" s="15"/>
      <c r="U4094" s="15"/>
      <c r="AF4094" s="15"/>
    </row>
    <row r="4095" spans="1:32" ht="12.75">
      <c r="A4095" s="15"/>
      <c r="U4095" s="15"/>
      <c r="AF4095" s="15"/>
    </row>
    <row r="4096" spans="1:32" ht="12.75">
      <c r="A4096" s="15"/>
      <c r="U4096" s="15"/>
      <c r="AF4096" s="15"/>
    </row>
    <row r="4097" spans="1:32" ht="12.75">
      <c r="A4097" s="15"/>
      <c r="U4097" s="15"/>
      <c r="AF4097" s="15"/>
    </row>
    <row r="4098" spans="1:32" ht="12.75">
      <c r="A4098" s="15"/>
      <c r="U4098" s="15"/>
      <c r="AF4098" s="15"/>
    </row>
    <row r="4099" spans="1:32" ht="12.75">
      <c r="A4099" s="15"/>
      <c r="U4099" s="15"/>
      <c r="AF4099" s="15"/>
    </row>
    <row r="4100" spans="1:32" ht="12.75">
      <c r="A4100" s="15"/>
      <c r="U4100" s="15"/>
      <c r="AF4100" s="15"/>
    </row>
    <row r="4101" spans="1:32" ht="12.75">
      <c r="A4101" s="15"/>
      <c r="U4101" s="15"/>
      <c r="AF4101" s="15"/>
    </row>
    <row r="4102" spans="1:32" ht="12.75">
      <c r="A4102" s="15"/>
      <c r="U4102" s="15"/>
      <c r="AF4102" s="15"/>
    </row>
    <row r="4103" spans="1:32" ht="12.75">
      <c r="A4103" s="15"/>
      <c r="U4103" s="15"/>
      <c r="AF4103" s="15"/>
    </row>
    <row r="4104" spans="1:32" ht="12.75">
      <c r="A4104" s="15"/>
      <c r="U4104" s="15"/>
      <c r="AF4104" s="15"/>
    </row>
    <row r="4105" spans="1:32" ht="12.75">
      <c r="A4105" s="15"/>
      <c r="U4105" s="15"/>
      <c r="AF4105" s="15"/>
    </row>
    <row r="4106" spans="1:32" ht="12.75">
      <c r="A4106" s="15"/>
      <c r="U4106" s="15"/>
      <c r="AF4106" s="15"/>
    </row>
    <row r="4107" spans="1:32" ht="12.75">
      <c r="A4107" s="15"/>
      <c r="U4107" s="15"/>
      <c r="AF4107" s="15"/>
    </row>
    <row r="4108" spans="1:32" ht="12.75">
      <c r="A4108" s="15"/>
      <c r="U4108" s="15"/>
      <c r="AF4108" s="15"/>
    </row>
    <row r="4109" spans="1:32" ht="12.75">
      <c r="A4109" s="15"/>
      <c r="U4109" s="15"/>
      <c r="AF4109" s="15"/>
    </row>
    <row r="4110" spans="1:32" ht="12.75">
      <c r="A4110" s="15"/>
      <c r="U4110" s="15"/>
      <c r="AF4110" s="15"/>
    </row>
    <row r="4111" spans="1:32" ht="12.75">
      <c r="A4111" s="15"/>
      <c r="U4111" s="15"/>
      <c r="AF4111" s="15"/>
    </row>
    <row r="4112" spans="1:32" ht="12.75">
      <c r="A4112" s="15"/>
      <c r="U4112" s="15"/>
      <c r="AF4112" s="15"/>
    </row>
    <row r="4113" spans="1:32" ht="12.75">
      <c r="A4113" s="15"/>
      <c r="U4113" s="15"/>
      <c r="AF4113" s="15"/>
    </row>
    <row r="4114" spans="1:32" ht="12.75">
      <c r="A4114" s="15"/>
      <c r="U4114" s="15"/>
      <c r="AF4114" s="15"/>
    </row>
    <row r="4115" spans="1:32" ht="12.75">
      <c r="A4115" s="15"/>
      <c r="U4115" s="15"/>
      <c r="AF4115" s="15"/>
    </row>
    <row r="4116" spans="1:32" ht="12.75">
      <c r="A4116" s="15"/>
      <c r="U4116" s="15"/>
      <c r="AF4116" s="15"/>
    </row>
    <row r="4117" spans="1:32" ht="12.75">
      <c r="A4117" s="15"/>
      <c r="U4117" s="15"/>
      <c r="AF4117" s="15"/>
    </row>
    <row r="4118" spans="1:32" ht="12.75">
      <c r="A4118" s="15"/>
      <c r="U4118" s="15"/>
      <c r="AF4118" s="15"/>
    </row>
    <row r="4119" spans="1:32" ht="12.75">
      <c r="A4119" s="15"/>
      <c r="U4119" s="15"/>
      <c r="AF4119" s="15"/>
    </row>
    <row r="4120" spans="1:32" ht="12.75">
      <c r="A4120" s="15"/>
      <c r="U4120" s="15"/>
      <c r="AF4120" s="15"/>
    </row>
    <row r="4121" spans="1:32" ht="12.75">
      <c r="A4121" s="15"/>
      <c r="U4121" s="15"/>
      <c r="AF4121" s="15"/>
    </row>
    <row r="4122" spans="1:32" ht="12.75">
      <c r="A4122" s="15"/>
      <c r="U4122" s="15"/>
      <c r="AF4122" s="15"/>
    </row>
    <row r="4123" spans="1:32" ht="12.75">
      <c r="A4123" s="15"/>
      <c r="U4123" s="15"/>
      <c r="AF4123" s="15"/>
    </row>
    <row r="4124" spans="1:32" ht="12.75">
      <c r="A4124" s="15"/>
      <c r="U4124" s="15"/>
      <c r="AF4124" s="15"/>
    </row>
    <row r="4125" spans="1:32" ht="12.75">
      <c r="A4125" s="15"/>
      <c r="U4125" s="15"/>
      <c r="AF4125" s="15"/>
    </row>
    <row r="4126" spans="1:32" ht="12.75">
      <c r="A4126" s="15"/>
      <c r="U4126" s="15"/>
      <c r="AF4126" s="15"/>
    </row>
    <row r="4127" spans="1:32" ht="12.75">
      <c r="A4127" s="15"/>
      <c r="U4127" s="15"/>
      <c r="AF4127" s="15"/>
    </row>
    <row r="4128" spans="1:32" ht="12.75">
      <c r="A4128" s="15"/>
      <c r="U4128" s="15"/>
      <c r="AF4128" s="15"/>
    </row>
    <row r="4129" spans="1:32" ht="12.75">
      <c r="A4129" s="15"/>
      <c r="U4129" s="15"/>
      <c r="AF4129" s="15"/>
    </row>
    <row r="4130" spans="1:32" ht="12.75">
      <c r="A4130" s="15"/>
      <c r="U4130" s="15"/>
      <c r="AF4130" s="15"/>
    </row>
    <row r="4131" spans="1:32" ht="12.75">
      <c r="A4131" s="15"/>
      <c r="U4131" s="15"/>
      <c r="AF4131" s="15"/>
    </row>
    <row r="4132" spans="1:32" ht="12.75">
      <c r="A4132" s="15"/>
      <c r="U4132" s="15"/>
      <c r="AF4132" s="15"/>
    </row>
    <row r="4133" spans="1:32" ht="12.75">
      <c r="A4133" s="15"/>
      <c r="U4133" s="15"/>
      <c r="AF4133" s="15"/>
    </row>
    <row r="4134" spans="1:32" ht="12.75">
      <c r="A4134" s="15"/>
      <c r="U4134" s="15"/>
      <c r="AF4134" s="15"/>
    </row>
    <row r="4135" spans="1:32" ht="12.75">
      <c r="A4135" s="15"/>
      <c r="U4135" s="15"/>
      <c r="AF4135" s="15"/>
    </row>
    <row r="4136" spans="1:32" ht="12.75">
      <c r="A4136" s="15"/>
      <c r="U4136" s="15"/>
      <c r="AF4136" s="15"/>
    </row>
    <row r="4137" spans="1:32" ht="12.75">
      <c r="A4137" s="15"/>
      <c r="U4137" s="15"/>
      <c r="AF4137" s="15"/>
    </row>
    <row r="4138" spans="1:32" ht="12.75">
      <c r="A4138" s="15"/>
      <c r="U4138" s="15"/>
      <c r="AF4138" s="15"/>
    </row>
    <row r="4139" spans="1:32" ht="12.75">
      <c r="A4139" s="15"/>
      <c r="U4139" s="15"/>
      <c r="AF4139" s="15"/>
    </row>
    <row r="4140" spans="1:32" ht="12.75">
      <c r="A4140" s="15"/>
      <c r="U4140" s="15"/>
      <c r="AF4140" s="15"/>
    </row>
    <row r="4141" spans="1:32" ht="12.75">
      <c r="A4141" s="15"/>
      <c r="U4141" s="15"/>
      <c r="AF4141" s="15"/>
    </row>
    <row r="4142" spans="1:32" ht="12.75">
      <c r="A4142" s="15"/>
      <c r="U4142" s="15"/>
      <c r="AF4142" s="15"/>
    </row>
    <row r="4143" spans="1:32" ht="12.75">
      <c r="A4143" s="15"/>
      <c r="U4143" s="15"/>
      <c r="AF4143" s="15"/>
    </row>
    <row r="4144" spans="1:32" ht="12.75">
      <c r="A4144" s="15"/>
      <c r="U4144" s="15"/>
      <c r="AF4144" s="15"/>
    </row>
    <row r="4145" spans="1:32" ht="12.75">
      <c r="A4145" s="15"/>
      <c r="U4145" s="15"/>
      <c r="AF4145" s="15"/>
    </row>
    <row r="4146" spans="1:32" ht="12.75">
      <c r="A4146" s="15"/>
      <c r="U4146" s="15"/>
      <c r="AF4146" s="15"/>
    </row>
    <row r="4147" spans="1:32" ht="12.75">
      <c r="A4147" s="15"/>
      <c r="U4147" s="15"/>
      <c r="AF4147" s="15"/>
    </row>
    <row r="4148" spans="1:32" ht="12.75">
      <c r="A4148" s="15"/>
      <c r="U4148" s="15"/>
      <c r="AF4148" s="15"/>
    </row>
    <row r="4149" spans="1:32" ht="12.75">
      <c r="A4149" s="15"/>
      <c r="U4149" s="15"/>
      <c r="AF4149" s="15"/>
    </row>
    <row r="4150" spans="1:32" ht="12.75">
      <c r="A4150" s="15"/>
      <c r="U4150" s="15"/>
      <c r="AF4150" s="15"/>
    </row>
    <row r="4151" spans="1:32" ht="12.75">
      <c r="A4151" s="15"/>
      <c r="U4151" s="15"/>
      <c r="AF4151" s="15"/>
    </row>
    <row r="4152" spans="1:32" ht="12.75">
      <c r="A4152" s="15"/>
      <c r="U4152" s="15"/>
      <c r="AF4152" s="15"/>
    </row>
    <row r="4153" spans="1:32" ht="12.75">
      <c r="A4153" s="15"/>
      <c r="U4153" s="15"/>
      <c r="AF4153" s="15"/>
    </row>
    <row r="4154" spans="1:32" ht="12.75">
      <c r="A4154" s="15"/>
      <c r="U4154" s="15"/>
      <c r="AF4154" s="15"/>
    </row>
    <row r="4155" spans="1:32" ht="12.75">
      <c r="A4155" s="15"/>
      <c r="U4155" s="15"/>
      <c r="AF4155" s="15"/>
    </row>
    <row r="4156" spans="1:32" ht="12.75">
      <c r="A4156" s="15"/>
      <c r="U4156" s="15"/>
      <c r="AF4156" s="15"/>
    </row>
    <row r="4157" spans="1:32" ht="12.75">
      <c r="A4157" s="15"/>
      <c r="U4157" s="15"/>
      <c r="AF4157" s="15"/>
    </row>
    <row r="4158" spans="1:32" ht="12.75">
      <c r="A4158" s="15"/>
      <c r="U4158" s="15"/>
      <c r="AF4158" s="15"/>
    </row>
    <row r="4159" spans="1:32" ht="12.75">
      <c r="A4159" s="15"/>
      <c r="U4159" s="15"/>
      <c r="AF4159" s="15"/>
    </row>
    <row r="4160" spans="1:32" ht="12.75">
      <c r="A4160" s="15"/>
      <c r="U4160" s="15"/>
      <c r="AF4160" s="15"/>
    </row>
    <row r="4161" spans="1:32" ht="12.75">
      <c r="A4161" s="15"/>
      <c r="U4161" s="15"/>
      <c r="AF4161" s="15"/>
    </row>
    <row r="4162" spans="1:32" ht="12.75">
      <c r="A4162" s="15"/>
      <c r="U4162" s="15"/>
      <c r="AF4162" s="15"/>
    </row>
    <row r="4163" spans="1:32" ht="12.75">
      <c r="A4163" s="15"/>
      <c r="U4163" s="15"/>
      <c r="AF4163" s="15"/>
    </row>
    <row r="4164" spans="1:32" ht="12.75">
      <c r="A4164" s="15"/>
      <c r="U4164" s="15"/>
      <c r="AF4164" s="15"/>
    </row>
    <row r="4165" spans="1:32" ht="12.75">
      <c r="A4165" s="15"/>
      <c r="U4165" s="15"/>
      <c r="AF4165" s="15"/>
    </row>
    <row r="4166" spans="1:32" ht="12.75">
      <c r="A4166" s="15"/>
      <c r="U4166" s="15"/>
      <c r="AF4166" s="15"/>
    </row>
    <row r="4167" spans="1:32" ht="12.75">
      <c r="A4167" s="15"/>
      <c r="U4167" s="15"/>
      <c r="AF4167" s="15"/>
    </row>
    <row r="4168" spans="1:32" ht="12.75">
      <c r="A4168" s="15"/>
      <c r="U4168" s="15"/>
      <c r="AF4168" s="15"/>
    </row>
    <row r="4169" spans="1:32" ht="12.75">
      <c r="A4169" s="15"/>
      <c r="U4169" s="15"/>
      <c r="AF4169" s="15"/>
    </row>
    <row r="4170" spans="1:32" ht="12.75">
      <c r="A4170" s="15"/>
      <c r="U4170" s="15"/>
      <c r="AF4170" s="15"/>
    </row>
    <row r="4171" spans="1:32" ht="12.75">
      <c r="A4171" s="15"/>
      <c r="U4171" s="15"/>
      <c r="AF4171" s="15"/>
    </row>
    <row r="4172" spans="1:32" ht="12.75">
      <c r="A4172" s="15"/>
      <c r="U4172" s="15"/>
      <c r="AF4172" s="15"/>
    </row>
    <row r="4173" spans="1:32" ht="12.75">
      <c r="A4173" s="15"/>
      <c r="U4173" s="15"/>
      <c r="AF4173" s="15"/>
    </row>
    <row r="4174" spans="1:32" ht="12.75">
      <c r="A4174" s="15"/>
      <c r="U4174" s="15"/>
      <c r="AF4174" s="15"/>
    </row>
    <row r="4175" spans="1:32" ht="12.75">
      <c r="A4175" s="15"/>
      <c r="U4175" s="15"/>
      <c r="AF4175" s="15"/>
    </row>
    <row r="4176" spans="1:32" ht="12.75">
      <c r="A4176" s="15"/>
      <c r="U4176" s="15"/>
      <c r="AF4176" s="15"/>
    </row>
    <row r="4177" spans="1:32" ht="12.75">
      <c r="A4177" s="15"/>
      <c r="U4177" s="15"/>
      <c r="AF4177" s="15"/>
    </row>
    <row r="4178" spans="1:32" ht="12.75">
      <c r="A4178" s="15"/>
      <c r="U4178" s="15"/>
      <c r="AF4178" s="15"/>
    </row>
    <row r="4179" spans="1:32" ht="12.75">
      <c r="A4179" s="15"/>
      <c r="U4179" s="15"/>
      <c r="AF4179" s="15"/>
    </row>
    <row r="4180" spans="1:32" ht="12.75">
      <c r="A4180" s="15"/>
      <c r="U4180" s="15"/>
      <c r="AF4180" s="15"/>
    </row>
    <row r="4181" spans="1:32" ht="12.75">
      <c r="A4181" s="15"/>
      <c r="U4181" s="15"/>
      <c r="AF4181" s="15"/>
    </row>
    <row r="4182" spans="1:32" ht="12.75">
      <c r="A4182" s="15"/>
      <c r="U4182" s="15"/>
      <c r="AF4182" s="15"/>
    </row>
    <row r="4183" spans="1:32" ht="12.75">
      <c r="A4183" s="15"/>
      <c r="U4183" s="15"/>
      <c r="AF4183" s="15"/>
    </row>
    <row r="4184" spans="1:32" ht="12.75">
      <c r="A4184" s="15"/>
      <c r="U4184" s="15"/>
      <c r="AF4184" s="15"/>
    </row>
    <row r="4185" spans="1:32" ht="12.75">
      <c r="A4185" s="15"/>
      <c r="U4185" s="15"/>
      <c r="AF4185" s="15"/>
    </row>
    <row r="4186" spans="1:32" ht="12.75">
      <c r="A4186" s="15"/>
      <c r="U4186" s="15"/>
      <c r="AF4186" s="15"/>
    </row>
    <row r="4187" spans="1:32" ht="12.75">
      <c r="A4187" s="15"/>
      <c r="U4187" s="15"/>
      <c r="AF4187" s="15"/>
    </row>
    <row r="4188" spans="1:32" ht="12.75">
      <c r="A4188" s="15"/>
      <c r="U4188" s="15"/>
      <c r="AF4188" s="15"/>
    </row>
    <row r="4189" spans="1:32" ht="12.75">
      <c r="A4189" s="15"/>
      <c r="U4189" s="15"/>
      <c r="AF4189" s="15"/>
    </row>
    <row r="4190" spans="1:32" ht="12.75">
      <c r="A4190" s="15"/>
      <c r="U4190" s="15"/>
      <c r="AF4190" s="15"/>
    </row>
    <row r="4191" spans="1:32" ht="12.75">
      <c r="A4191" s="15"/>
      <c r="U4191" s="15"/>
      <c r="AF4191" s="15"/>
    </row>
    <row r="4192" spans="1:32" ht="12.75">
      <c r="A4192" s="15"/>
      <c r="U4192" s="15"/>
      <c r="AF4192" s="15"/>
    </row>
    <row r="4193" spans="1:32" ht="12.75">
      <c r="A4193" s="15"/>
      <c r="U4193" s="15"/>
      <c r="AF4193" s="15"/>
    </row>
    <row r="4194" spans="1:32" ht="12.75">
      <c r="A4194" s="15"/>
      <c r="U4194" s="15"/>
      <c r="AF4194" s="15"/>
    </row>
    <row r="4195" spans="1:32" ht="12.75">
      <c r="A4195" s="15"/>
      <c r="U4195" s="15"/>
      <c r="AF4195" s="15"/>
    </row>
    <row r="4196" spans="1:32" ht="12.75">
      <c r="A4196" s="15"/>
      <c r="U4196" s="15"/>
      <c r="AF4196" s="15"/>
    </row>
    <row r="4197" spans="1:32" ht="12.75">
      <c r="A4197" s="15"/>
      <c r="U4197" s="15"/>
      <c r="AF4197" s="15"/>
    </row>
    <row r="4198" spans="1:32" ht="12.75">
      <c r="A4198" s="15"/>
      <c r="U4198" s="15"/>
      <c r="AF4198" s="15"/>
    </row>
    <row r="4199" spans="1:32" ht="12.75">
      <c r="A4199" s="15"/>
      <c r="U4199" s="15"/>
      <c r="AF4199" s="15"/>
    </row>
    <row r="4200" spans="1:32" ht="12.75">
      <c r="A4200" s="15"/>
      <c r="U4200" s="15"/>
      <c r="AF4200" s="15"/>
    </row>
    <row r="4201" spans="1:32" ht="12.75">
      <c r="A4201" s="15"/>
      <c r="U4201" s="15"/>
      <c r="AF4201" s="15"/>
    </row>
    <row r="4202" spans="1:32" ht="12.75">
      <c r="A4202" s="15"/>
      <c r="U4202" s="15"/>
      <c r="AF4202" s="15"/>
    </row>
    <row r="4203" spans="1:32" ht="12.75">
      <c r="A4203" s="15"/>
      <c r="U4203" s="15"/>
      <c r="AF4203" s="15"/>
    </row>
    <row r="4204" spans="1:32" ht="12.75">
      <c r="A4204" s="15"/>
      <c r="U4204" s="15"/>
      <c r="AF4204" s="15"/>
    </row>
    <row r="4205" spans="1:32" ht="12.75">
      <c r="A4205" s="15"/>
      <c r="U4205" s="15"/>
      <c r="AF4205" s="15"/>
    </row>
    <row r="4206" spans="1:32" ht="12.75">
      <c r="A4206" s="15"/>
      <c r="U4206" s="15"/>
      <c r="AF4206" s="15"/>
    </row>
    <row r="4207" spans="1:32" ht="12.75">
      <c r="A4207" s="15"/>
      <c r="U4207" s="15"/>
      <c r="AF4207" s="15"/>
    </row>
    <row r="4208" spans="1:32" ht="12.75">
      <c r="A4208" s="15"/>
      <c r="U4208" s="15"/>
      <c r="AF4208" s="15"/>
    </row>
    <row r="4209" spans="1:32" ht="12.75">
      <c r="A4209" s="15"/>
      <c r="U4209" s="15"/>
      <c r="AF4209" s="15"/>
    </row>
    <row r="4210" spans="1:32" ht="12.75">
      <c r="A4210" s="15"/>
      <c r="U4210" s="15"/>
      <c r="AF4210" s="15"/>
    </row>
    <row r="4211" spans="1:32" ht="12.75">
      <c r="A4211" s="15"/>
      <c r="U4211" s="15"/>
      <c r="AF4211" s="15"/>
    </row>
    <row r="4212" spans="1:32" ht="12.75">
      <c r="A4212" s="15"/>
      <c r="U4212" s="15"/>
      <c r="AF4212" s="15"/>
    </row>
    <row r="4213" spans="1:32" ht="12.75">
      <c r="A4213" s="15"/>
      <c r="U4213" s="15"/>
      <c r="AF4213" s="15"/>
    </row>
    <row r="4214" spans="1:32" ht="12.75">
      <c r="A4214" s="15"/>
      <c r="U4214" s="15"/>
      <c r="AF4214" s="15"/>
    </row>
    <row r="4215" spans="1:32" ht="12.75">
      <c r="A4215" s="15"/>
      <c r="U4215" s="15"/>
      <c r="AF4215" s="15"/>
    </row>
    <row r="4216" spans="1:32" ht="12.75">
      <c r="A4216" s="15"/>
      <c r="U4216" s="15"/>
      <c r="AF4216" s="15"/>
    </row>
    <row r="4217" spans="1:32" ht="12.75">
      <c r="A4217" s="15"/>
      <c r="U4217" s="15"/>
      <c r="AF4217" s="15"/>
    </row>
    <row r="4218" spans="1:32" ht="12.75">
      <c r="A4218" s="15"/>
      <c r="U4218" s="15"/>
      <c r="AF4218" s="15"/>
    </row>
    <row r="4219" spans="1:32" ht="12.75">
      <c r="A4219" s="15"/>
      <c r="U4219" s="15"/>
      <c r="AF4219" s="15"/>
    </row>
    <row r="4220" spans="1:32" ht="12.75">
      <c r="A4220" s="15"/>
      <c r="U4220" s="15"/>
      <c r="AF4220" s="15"/>
    </row>
    <row r="4221" spans="1:32" ht="12.75">
      <c r="A4221" s="15"/>
      <c r="U4221" s="15"/>
      <c r="AF4221" s="15"/>
    </row>
    <row r="4222" spans="1:32" ht="12.75">
      <c r="A4222" s="15"/>
      <c r="U4222" s="15"/>
      <c r="AF4222" s="15"/>
    </row>
    <row r="4223" spans="1:32" ht="12.75">
      <c r="A4223" s="15"/>
      <c r="U4223" s="15"/>
      <c r="AF4223" s="15"/>
    </row>
    <row r="4224" spans="1:32" ht="12.75">
      <c r="A4224" s="15"/>
      <c r="U4224" s="15"/>
      <c r="AF4224" s="15"/>
    </row>
    <row r="4225" spans="1:32" ht="12.75">
      <c r="A4225" s="15"/>
      <c r="U4225" s="15"/>
      <c r="AF4225" s="15"/>
    </row>
    <row r="4226" spans="1:32" ht="12.75">
      <c r="A4226" s="15"/>
      <c r="U4226" s="15"/>
      <c r="AF4226" s="15"/>
    </row>
    <row r="4227" spans="1:32" ht="12.75">
      <c r="A4227" s="15"/>
      <c r="U4227" s="15"/>
      <c r="AF4227" s="15"/>
    </row>
    <row r="4228" spans="1:32" ht="12.75">
      <c r="A4228" s="15"/>
      <c r="U4228" s="15"/>
      <c r="AF4228" s="15"/>
    </row>
    <row r="4229" spans="1:32" ht="12.75">
      <c r="A4229" s="15"/>
      <c r="U4229" s="15"/>
      <c r="AF4229" s="15"/>
    </row>
    <row r="4230" spans="1:32" ht="12.75">
      <c r="A4230" s="15"/>
      <c r="U4230" s="15"/>
      <c r="AF4230" s="15"/>
    </row>
    <row r="4231" spans="1:32" ht="12.75">
      <c r="A4231" s="15"/>
      <c r="U4231" s="15"/>
      <c r="AF4231" s="15"/>
    </row>
    <row r="4232" spans="1:32" ht="12.75">
      <c r="A4232" s="15"/>
      <c r="U4232" s="15"/>
      <c r="AF4232" s="15"/>
    </row>
    <row r="4233" spans="1:32" ht="12.75">
      <c r="A4233" s="15"/>
      <c r="U4233" s="15"/>
      <c r="AF4233" s="15"/>
    </row>
    <row r="4234" spans="1:32" ht="12.75">
      <c r="A4234" s="15"/>
      <c r="U4234" s="15"/>
      <c r="AF4234" s="15"/>
    </row>
    <row r="4235" spans="1:32" ht="12.75">
      <c r="A4235" s="15"/>
      <c r="U4235" s="15"/>
      <c r="AF4235" s="15"/>
    </row>
    <row r="4236" spans="1:32" ht="12.75">
      <c r="A4236" s="15"/>
      <c r="U4236" s="15"/>
      <c r="AF4236" s="15"/>
    </row>
    <row r="4237" spans="1:32" ht="12.75">
      <c r="A4237" s="15"/>
      <c r="U4237" s="15"/>
      <c r="AF4237" s="15"/>
    </row>
    <row r="4238" spans="1:32" ht="12.75">
      <c r="A4238" s="15"/>
      <c r="U4238" s="15"/>
      <c r="AF4238" s="15"/>
    </row>
    <row r="4239" spans="1:32" ht="12.75">
      <c r="A4239" s="15"/>
      <c r="U4239" s="15"/>
      <c r="AF4239" s="15"/>
    </row>
    <row r="4240" spans="1:32" ht="12.75">
      <c r="A4240" s="15"/>
      <c r="U4240" s="15"/>
      <c r="AF4240" s="15"/>
    </row>
    <row r="4241" spans="1:32" ht="12.75">
      <c r="A4241" s="15"/>
      <c r="U4241" s="15"/>
      <c r="AF4241" s="15"/>
    </row>
    <row r="4242" spans="1:32" ht="12.75">
      <c r="A4242" s="15"/>
      <c r="U4242" s="15"/>
      <c r="AF4242" s="15"/>
    </row>
    <row r="4243" spans="1:32" ht="12.75">
      <c r="A4243" s="15"/>
      <c r="U4243" s="15"/>
      <c r="AF4243" s="15"/>
    </row>
    <row r="4244" spans="1:32" ht="12.75">
      <c r="A4244" s="15"/>
      <c r="U4244" s="15"/>
      <c r="AF4244" s="15"/>
    </row>
    <row r="4245" spans="1:32" ht="12.75">
      <c r="A4245" s="15"/>
      <c r="U4245" s="15"/>
      <c r="AF4245" s="15"/>
    </row>
    <row r="4246" spans="1:32" ht="12.75">
      <c r="A4246" s="15"/>
      <c r="U4246" s="15"/>
      <c r="AF4246" s="15"/>
    </row>
    <row r="4247" spans="1:32" ht="12.75">
      <c r="A4247" s="15"/>
      <c r="U4247" s="15"/>
      <c r="AF4247" s="15"/>
    </row>
    <row r="4248" spans="1:32" ht="12.75">
      <c r="A4248" s="15"/>
      <c r="U4248" s="15"/>
      <c r="AF4248" s="15"/>
    </row>
    <row r="4249" spans="1:32" ht="12.75">
      <c r="A4249" s="15"/>
      <c r="U4249" s="15"/>
      <c r="AF4249" s="15"/>
    </row>
    <row r="4250" spans="1:32" ht="12.75">
      <c r="A4250" s="15"/>
      <c r="U4250" s="15"/>
      <c r="AF4250" s="15"/>
    </row>
    <row r="4251" spans="1:32" ht="12.75">
      <c r="A4251" s="15"/>
      <c r="U4251" s="15"/>
      <c r="AF4251" s="15"/>
    </row>
    <row r="4252" spans="1:32" ht="12.75">
      <c r="A4252" s="15"/>
      <c r="U4252" s="15"/>
      <c r="AF4252" s="15"/>
    </row>
    <row r="4253" spans="1:32" ht="12.75">
      <c r="A4253" s="15"/>
      <c r="U4253" s="15"/>
      <c r="AF4253" s="15"/>
    </row>
    <row r="4254" spans="1:32" ht="12.75">
      <c r="A4254" s="15"/>
      <c r="U4254" s="15"/>
      <c r="AF4254" s="15"/>
    </row>
    <row r="4255" spans="1:32" ht="12.75">
      <c r="A4255" s="15"/>
      <c r="U4255" s="15"/>
      <c r="AF4255" s="15"/>
    </row>
    <row r="4256" spans="1:32" ht="12.75">
      <c r="A4256" s="15"/>
      <c r="U4256" s="15"/>
      <c r="AF4256" s="15"/>
    </row>
    <row r="4257" spans="1:32" ht="12.75">
      <c r="A4257" s="15"/>
      <c r="U4257" s="15"/>
      <c r="AF4257" s="15"/>
    </row>
    <row r="4258" spans="1:32" ht="12.75">
      <c r="A4258" s="15"/>
      <c r="U4258" s="15"/>
      <c r="AF4258" s="15"/>
    </row>
    <row r="4259" spans="1:32" ht="12.75">
      <c r="A4259" s="15"/>
      <c r="U4259" s="15"/>
      <c r="AF4259" s="15"/>
    </row>
    <row r="4260" spans="1:32" ht="12.75">
      <c r="A4260" s="15"/>
      <c r="U4260" s="15"/>
      <c r="AF4260" s="15"/>
    </row>
    <row r="4261" spans="1:32" ht="12.75">
      <c r="A4261" s="15"/>
      <c r="U4261" s="15"/>
      <c r="AF4261" s="15"/>
    </row>
    <row r="4262" spans="1:32" ht="12.75">
      <c r="A4262" s="15"/>
      <c r="U4262" s="15"/>
      <c r="AF4262" s="15"/>
    </row>
    <row r="4263" spans="1:32" ht="12.75">
      <c r="A4263" s="15"/>
      <c r="U4263" s="15"/>
      <c r="AF4263" s="15"/>
    </row>
    <row r="4264" spans="1:32" ht="12.75">
      <c r="A4264" s="15"/>
      <c r="U4264" s="15"/>
      <c r="AF4264" s="15"/>
    </row>
    <row r="4265" spans="1:32" ht="12.75">
      <c r="A4265" s="15"/>
      <c r="U4265" s="15"/>
      <c r="AF4265" s="15"/>
    </row>
    <row r="4266" spans="1:32" ht="12.75">
      <c r="A4266" s="15"/>
      <c r="U4266" s="15"/>
      <c r="AF4266" s="15"/>
    </row>
    <row r="4267" spans="1:32" ht="12.75">
      <c r="A4267" s="15"/>
      <c r="U4267" s="15"/>
      <c r="AF4267" s="15"/>
    </row>
    <row r="4268" spans="1:32" ht="12.75">
      <c r="A4268" s="15"/>
      <c r="U4268" s="15"/>
      <c r="AF4268" s="15"/>
    </row>
    <row r="4269" spans="1:32" ht="12.75">
      <c r="A4269" s="15"/>
      <c r="U4269" s="15"/>
      <c r="AF4269" s="15"/>
    </row>
    <row r="4270" spans="1:32" ht="12.75">
      <c r="A4270" s="15"/>
      <c r="U4270" s="15"/>
      <c r="AF4270" s="15"/>
    </row>
    <row r="4271" spans="1:32" ht="12.75">
      <c r="A4271" s="15"/>
      <c r="U4271" s="15"/>
      <c r="AF4271" s="15"/>
    </row>
    <row r="4272" spans="1:32" ht="12.75">
      <c r="A4272" s="15"/>
      <c r="U4272" s="15"/>
      <c r="AF4272" s="15"/>
    </row>
    <row r="4273" spans="1:32" ht="12.75">
      <c r="A4273" s="15"/>
      <c r="U4273" s="15"/>
      <c r="AF4273" s="15"/>
    </row>
    <row r="4274" spans="1:32" ht="12.75">
      <c r="A4274" s="15"/>
      <c r="U4274" s="15"/>
      <c r="AF4274" s="15"/>
    </row>
    <row r="4275" spans="1:32" ht="12.75">
      <c r="A4275" s="15"/>
      <c r="U4275" s="15"/>
      <c r="AF4275" s="15"/>
    </row>
    <row r="4276" spans="1:32" ht="12.75">
      <c r="A4276" s="15"/>
      <c r="U4276" s="15"/>
      <c r="AF4276" s="15"/>
    </row>
    <row r="4277" spans="1:32" ht="12.75">
      <c r="A4277" s="15"/>
      <c r="U4277" s="15"/>
      <c r="AF4277" s="15"/>
    </row>
    <row r="4278" spans="1:32" ht="12.75">
      <c r="A4278" s="15"/>
      <c r="U4278" s="15"/>
      <c r="AF4278" s="15"/>
    </row>
    <row r="4279" spans="1:32" ht="12.75">
      <c r="A4279" s="15"/>
      <c r="U4279" s="15"/>
      <c r="AF4279" s="15"/>
    </row>
    <row r="4280" spans="1:32" ht="12.75">
      <c r="A4280" s="15"/>
      <c r="U4280" s="15"/>
      <c r="AF4280" s="15"/>
    </row>
    <row r="4281" spans="1:32" ht="12.75">
      <c r="A4281" s="15"/>
      <c r="U4281" s="15"/>
      <c r="AF4281" s="15"/>
    </row>
    <row r="4282" spans="1:32" ht="12.75">
      <c r="A4282" s="15"/>
      <c r="U4282" s="15"/>
      <c r="AF4282" s="15"/>
    </row>
    <row r="4283" spans="1:32" ht="12.75">
      <c r="A4283" s="15"/>
      <c r="U4283" s="15"/>
      <c r="AF4283" s="15"/>
    </row>
    <row r="4284" spans="1:32" ht="12.75">
      <c r="A4284" s="15"/>
      <c r="U4284" s="15"/>
      <c r="AF4284" s="15"/>
    </row>
    <row r="4285" spans="1:32" ht="12.75">
      <c r="A4285" s="15"/>
      <c r="U4285" s="15"/>
      <c r="AF4285" s="15"/>
    </row>
    <row r="4286" spans="1:32" ht="12.75">
      <c r="A4286" s="15"/>
      <c r="U4286" s="15"/>
      <c r="AF4286" s="15"/>
    </row>
    <row r="4287" spans="1:32" ht="12.75">
      <c r="A4287" s="15"/>
      <c r="U4287" s="15"/>
      <c r="AF4287" s="15"/>
    </row>
    <row r="4288" spans="1:32" ht="12.75">
      <c r="A4288" s="15"/>
      <c r="U4288" s="15"/>
      <c r="AF4288" s="15"/>
    </row>
    <row r="4289" spans="1:32" ht="12.75">
      <c r="A4289" s="15"/>
      <c r="U4289" s="15"/>
      <c r="AF4289" s="15"/>
    </row>
    <row r="4290" spans="1:32" ht="12.75">
      <c r="A4290" s="15"/>
      <c r="U4290" s="15"/>
      <c r="AF4290" s="15"/>
    </row>
    <row r="4291" spans="1:32" ht="12.75">
      <c r="A4291" s="15"/>
      <c r="U4291" s="15"/>
      <c r="AF4291" s="15"/>
    </row>
    <row r="4292" spans="1:32" ht="12.75">
      <c r="A4292" s="15"/>
      <c r="U4292" s="15"/>
      <c r="AF4292" s="15"/>
    </row>
    <row r="4293" spans="1:32" ht="12.75">
      <c r="A4293" s="15"/>
      <c r="U4293" s="15"/>
      <c r="AF4293" s="15"/>
    </row>
    <row r="4294" spans="1:32" ht="12.75">
      <c r="A4294" s="15"/>
      <c r="U4294" s="15"/>
      <c r="AF4294" s="15"/>
    </row>
    <row r="4295" spans="1:32" ht="12.75">
      <c r="A4295" s="15"/>
      <c r="U4295" s="15"/>
      <c r="AF4295" s="15"/>
    </row>
    <row r="4296" spans="1:32" ht="12.75">
      <c r="A4296" s="15"/>
      <c r="U4296" s="15"/>
      <c r="AF4296" s="15"/>
    </row>
    <row r="4297" spans="1:32" ht="12.75">
      <c r="A4297" s="15"/>
      <c r="U4297" s="15"/>
      <c r="AF4297" s="15"/>
    </row>
    <row r="4298" spans="1:32" ht="12.75">
      <c r="A4298" s="15"/>
      <c r="U4298" s="15"/>
      <c r="AF4298" s="15"/>
    </row>
    <row r="4299" spans="1:32" ht="12.75">
      <c r="A4299" s="15"/>
      <c r="U4299" s="15"/>
      <c r="AF4299" s="15"/>
    </row>
    <row r="4300" spans="1:32" ht="12.75">
      <c r="A4300" s="15"/>
      <c r="U4300" s="15"/>
      <c r="AF4300" s="15"/>
    </row>
    <row r="4301" spans="1:32" ht="12.75">
      <c r="A4301" s="15"/>
      <c r="U4301" s="15"/>
      <c r="AF4301" s="15"/>
    </row>
    <row r="4302" spans="1:32" ht="12.75">
      <c r="A4302" s="15"/>
      <c r="U4302" s="15"/>
      <c r="AF4302" s="15"/>
    </row>
    <row r="4303" spans="1:32" ht="12.75">
      <c r="A4303" s="15"/>
      <c r="U4303" s="15"/>
      <c r="AF4303" s="15"/>
    </row>
    <row r="4304" spans="1:32" ht="12.75">
      <c r="A4304" s="15"/>
      <c r="U4304" s="15"/>
      <c r="AF4304" s="15"/>
    </row>
    <row r="4305" spans="1:32" ht="12.75">
      <c r="A4305" s="15"/>
      <c r="U4305" s="15"/>
      <c r="AF4305" s="15"/>
    </row>
    <row r="4306" spans="1:32" ht="12.75">
      <c r="A4306" s="15"/>
      <c r="U4306" s="15"/>
      <c r="AF4306" s="15"/>
    </row>
    <row r="4307" spans="1:32" ht="12.75">
      <c r="A4307" s="15"/>
      <c r="U4307" s="15"/>
      <c r="AF4307" s="15"/>
    </row>
    <row r="4308" spans="1:32" ht="12.75">
      <c r="A4308" s="15"/>
      <c r="U4308" s="15"/>
      <c r="AF4308" s="15"/>
    </row>
    <row r="4309" spans="1:32" ht="12.75">
      <c r="A4309" s="15"/>
      <c r="U4309" s="15"/>
      <c r="AF4309" s="15"/>
    </row>
    <row r="4310" spans="1:32" ht="12.75">
      <c r="A4310" s="15"/>
      <c r="U4310" s="15"/>
      <c r="AF4310" s="15"/>
    </row>
    <row r="4311" spans="1:32" ht="12.75">
      <c r="A4311" s="15"/>
      <c r="U4311" s="15"/>
      <c r="AF4311" s="15"/>
    </row>
    <row r="4312" spans="1:32" ht="12.75">
      <c r="A4312" s="15"/>
      <c r="U4312" s="15"/>
      <c r="AF4312" s="15"/>
    </row>
    <row r="4313" spans="1:32" ht="12.75">
      <c r="A4313" s="15"/>
      <c r="U4313" s="15"/>
      <c r="AF4313" s="15"/>
    </row>
    <row r="4314" spans="1:32" ht="12.75">
      <c r="A4314" s="15"/>
      <c r="U4314" s="15"/>
      <c r="AF4314" s="15"/>
    </row>
    <row r="4315" spans="1:32" ht="12.75">
      <c r="A4315" s="15"/>
      <c r="U4315" s="15"/>
      <c r="AF4315" s="15"/>
    </row>
    <row r="4316" spans="1:32" ht="12.75">
      <c r="A4316" s="15"/>
      <c r="U4316" s="15"/>
      <c r="AF4316" s="15"/>
    </row>
    <row r="4317" spans="1:32" ht="12.75">
      <c r="A4317" s="15"/>
      <c r="U4317" s="15"/>
      <c r="AF4317" s="15"/>
    </row>
    <row r="4318" spans="1:32" ht="12.75">
      <c r="A4318" s="15"/>
      <c r="U4318" s="15"/>
      <c r="AF4318" s="15"/>
    </row>
    <row r="4319" spans="1:32" ht="12.75">
      <c r="A4319" s="15"/>
      <c r="U4319" s="15"/>
      <c r="AF4319" s="15"/>
    </row>
    <row r="4320" spans="1:32" ht="12.75">
      <c r="A4320" s="15"/>
      <c r="U4320" s="15"/>
      <c r="AF4320" s="15"/>
    </row>
    <row r="4321" spans="1:32" ht="12.75">
      <c r="A4321" s="15"/>
      <c r="U4321" s="15"/>
      <c r="AF4321" s="15"/>
    </row>
    <row r="4322" spans="1:32" ht="12.75">
      <c r="A4322" s="15"/>
      <c r="U4322" s="15"/>
      <c r="AF4322" s="15"/>
    </row>
    <row r="4323" spans="1:32" ht="12.75">
      <c r="A4323" s="15"/>
      <c r="U4323" s="15"/>
      <c r="AF4323" s="15"/>
    </row>
    <row r="4324" spans="1:32" ht="12.75">
      <c r="A4324" s="15"/>
      <c r="U4324" s="15"/>
      <c r="AF4324" s="15"/>
    </row>
    <row r="4325" spans="1:32" ht="12.75">
      <c r="A4325" s="15"/>
      <c r="U4325" s="15"/>
      <c r="AF4325" s="15"/>
    </row>
    <row r="4326" spans="1:32" ht="12.75">
      <c r="A4326" s="15"/>
      <c r="U4326" s="15"/>
      <c r="AF4326" s="15"/>
    </row>
    <row r="4327" spans="1:32" ht="12.75">
      <c r="A4327" s="15"/>
      <c r="U4327" s="15"/>
      <c r="AF4327" s="15"/>
    </row>
    <row r="4328" spans="1:32" ht="12.75">
      <c r="A4328" s="15"/>
      <c r="U4328" s="15"/>
      <c r="AF4328" s="15"/>
    </row>
    <row r="4329" spans="1:32" ht="12.75">
      <c r="A4329" s="15"/>
      <c r="U4329" s="15"/>
      <c r="AF4329" s="15"/>
    </row>
    <row r="4330" spans="1:32" ht="12.75">
      <c r="A4330" s="15"/>
      <c r="U4330" s="15"/>
      <c r="AF4330" s="15"/>
    </row>
    <row r="4331" spans="1:32" ht="12.75">
      <c r="A4331" s="15"/>
      <c r="U4331" s="15"/>
      <c r="AF4331" s="15"/>
    </row>
    <row r="4332" spans="1:32" ht="12.75">
      <c r="A4332" s="15"/>
      <c r="U4332" s="15"/>
      <c r="AF4332" s="15"/>
    </row>
    <row r="4333" spans="1:32" ht="12.75">
      <c r="A4333" s="15"/>
      <c r="U4333" s="15"/>
      <c r="AF4333" s="15"/>
    </row>
    <row r="4334" spans="1:32" ht="12.75">
      <c r="A4334" s="15"/>
      <c r="U4334" s="15"/>
      <c r="AF4334" s="15"/>
    </row>
    <row r="4335" spans="1:32" ht="12.75">
      <c r="A4335" s="15"/>
      <c r="U4335" s="15"/>
      <c r="AF4335" s="15"/>
    </row>
    <row r="4336" spans="1:32" ht="12.75">
      <c r="A4336" s="15"/>
      <c r="U4336" s="15"/>
      <c r="AF4336" s="15"/>
    </row>
    <row r="4337" spans="1:32" ht="12.75">
      <c r="A4337" s="15"/>
      <c r="U4337" s="15"/>
      <c r="AF4337" s="15"/>
    </row>
    <row r="4338" spans="1:32" ht="12.75">
      <c r="A4338" s="15"/>
      <c r="U4338" s="15"/>
      <c r="AF4338" s="15"/>
    </row>
    <row r="4339" spans="1:32" ht="12.75">
      <c r="A4339" s="15"/>
      <c r="U4339" s="15"/>
      <c r="AF4339" s="15"/>
    </row>
    <row r="4340" spans="1:32" ht="12.75">
      <c r="A4340" s="15"/>
      <c r="U4340" s="15"/>
      <c r="AF4340" s="15"/>
    </row>
    <row r="4341" spans="1:32" ht="12.75">
      <c r="A4341" s="15"/>
      <c r="U4341" s="15"/>
      <c r="AF4341" s="15"/>
    </row>
    <row r="4342" spans="1:32" ht="12.75">
      <c r="A4342" s="15"/>
      <c r="U4342" s="15"/>
      <c r="AF4342" s="15"/>
    </row>
    <row r="4343" spans="1:32" ht="12.75">
      <c r="A4343" s="15"/>
      <c r="U4343" s="15"/>
      <c r="AF4343" s="15"/>
    </row>
    <row r="4344" spans="1:32" ht="12.75">
      <c r="A4344" s="15"/>
      <c r="U4344" s="15"/>
      <c r="AF4344" s="15"/>
    </row>
    <row r="4345" spans="1:32" ht="12.75">
      <c r="A4345" s="15"/>
      <c r="U4345" s="15"/>
      <c r="AF4345" s="15"/>
    </row>
    <row r="4346" spans="1:32" ht="12.75">
      <c r="A4346" s="15"/>
      <c r="U4346" s="15"/>
      <c r="AF4346" s="15"/>
    </row>
    <row r="4347" spans="1:32" ht="12.75">
      <c r="A4347" s="15"/>
      <c r="U4347" s="15"/>
      <c r="AF4347" s="15"/>
    </row>
    <row r="4348" spans="1:32" ht="12.75">
      <c r="A4348" s="15"/>
      <c r="U4348" s="15"/>
      <c r="AF4348" s="15"/>
    </row>
    <row r="4349" spans="1:32" ht="12.75">
      <c r="A4349" s="15"/>
      <c r="U4349" s="15"/>
      <c r="AF4349" s="15"/>
    </row>
    <row r="4350" spans="1:32" ht="12.75">
      <c r="A4350" s="15"/>
      <c r="U4350" s="15"/>
      <c r="AF4350" s="15"/>
    </row>
    <row r="4351" spans="1:32" ht="12.75">
      <c r="A4351" s="15"/>
      <c r="U4351" s="15"/>
      <c r="AF4351" s="15"/>
    </row>
    <row r="4352" spans="1:32" ht="12.75">
      <c r="A4352" s="15"/>
      <c r="U4352" s="15"/>
      <c r="AF4352" s="15"/>
    </row>
    <row r="4353" spans="1:32" ht="12.75">
      <c r="A4353" s="15"/>
      <c r="U4353" s="15"/>
      <c r="AF4353" s="15"/>
    </row>
    <row r="4354" spans="1:32" ht="12.75">
      <c r="A4354" s="15"/>
      <c r="U4354" s="15"/>
      <c r="AF4354" s="15"/>
    </row>
    <row r="4355" spans="1:32" ht="12.75">
      <c r="A4355" s="15"/>
      <c r="U4355" s="15"/>
      <c r="AF4355" s="15"/>
    </row>
    <row r="4356" spans="1:32" ht="12.75">
      <c r="A4356" s="15"/>
      <c r="U4356" s="15"/>
      <c r="AF4356" s="15"/>
    </row>
    <row r="4357" spans="1:32" ht="12.75">
      <c r="A4357" s="15"/>
      <c r="U4357" s="15"/>
      <c r="AF4357" s="15"/>
    </row>
    <row r="4358" spans="1:32" ht="12.75">
      <c r="A4358" s="15"/>
      <c r="U4358" s="15"/>
      <c r="AF4358" s="15"/>
    </row>
    <row r="4359" spans="1:32" ht="12.75">
      <c r="A4359" s="15"/>
      <c r="U4359" s="15"/>
      <c r="AF4359" s="15"/>
    </row>
    <row r="4360" spans="1:32" ht="12.75">
      <c r="A4360" s="15"/>
      <c r="U4360" s="15"/>
      <c r="AF4360" s="15"/>
    </row>
    <row r="4361" spans="1:32" ht="12.75">
      <c r="A4361" s="15"/>
      <c r="U4361" s="15"/>
      <c r="AF4361" s="15"/>
    </row>
    <row r="4362" spans="1:32" ht="12.75">
      <c r="A4362" s="15"/>
      <c r="U4362" s="15"/>
      <c r="AF4362" s="15"/>
    </row>
    <row r="4363" spans="1:32" ht="12.75">
      <c r="A4363" s="15"/>
      <c r="U4363" s="15"/>
      <c r="AF4363" s="15"/>
    </row>
    <row r="4364" spans="1:32" ht="12.75">
      <c r="A4364" s="15"/>
      <c r="U4364" s="15"/>
      <c r="AF4364" s="15"/>
    </row>
    <row r="4365" spans="1:32" ht="12.75">
      <c r="A4365" s="15"/>
      <c r="U4365" s="15"/>
      <c r="AF4365" s="15"/>
    </row>
    <row r="4366" spans="1:32" ht="12.75">
      <c r="A4366" s="15"/>
      <c r="U4366" s="15"/>
      <c r="AF4366" s="15"/>
    </row>
    <row r="4367" spans="1:32" ht="12.75">
      <c r="A4367" s="15"/>
      <c r="U4367" s="15"/>
      <c r="AF4367" s="15"/>
    </row>
    <row r="4368" spans="1:32" ht="12.75">
      <c r="A4368" s="15"/>
      <c r="U4368" s="15"/>
      <c r="AF4368" s="15"/>
    </row>
    <row r="4369" spans="1:32" ht="12.75">
      <c r="A4369" s="15"/>
      <c r="U4369" s="15"/>
      <c r="AF4369" s="15"/>
    </row>
    <row r="4370" spans="1:32" ht="12.75">
      <c r="A4370" s="15"/>
      <c r="U4370" s="15"/>
      <c r="AF4370" s="15"/>
    </row>
    <row r="4371" spans="1:32" ht="12.75">
      <c r="A4371" s="15"/>
      <c r="U4371" s="15"/>
      <c r="AF4371" s="15"/>
    </row>
    <row r="4372" spans="1:32" ht="12.75">
      <c r="A4372" s="15"/>
      <c r="U4372" s="15"/>
      <c r="AF4372" s="15"/>
    </row>
    <row r="4373" spans="1:32" ht="12.75">
      <c r="A4373" s="15"/>
      <c r="U4373" s="15"/>
      <c r="AF4373" s="15"/>
    </row>
    <row r="4374" spans="1:32" ht="12.75">
      <c r="A4374" s="15"/>
      <c r="U4374" s="15"/>
      <c r="AF4374" s="15"/>
    </row>
    <row r="4375" spans="1:32" ht="12.75">
      <c r="A4375" s="15"/>
      <c r="U4375" s="15"/>
      <c r="AF4375" s="15"/>
    </row>
    <row r="4376" spans="1:32" ht="12.75">
      <c r="A4376" s="15"/>
      <c r="U4376" s="15"/>
      <c r="AF4376" s="15"/>
    </row>
    <row r="4377" spans="1:32" ht="12.75">
      <c r="A4377" s="15"/>
      <c r="U4377" s="15"/>
      <c r="AF4377" s="15"/>
    </row>
    <row r="4378" spans="1:32" ht="12.75">
      <c r="A4378" s="15"/>
      <c r="U4378" s="15"/>
      <c r="AF4378" s="15"/>
    </row>
    <row r="4379" spans="1:32" ht="12.75">
      <c r="A4379" s="15"/>
      <c r="U4379" s="15"/>
      <c r="AF4379" s="15"/>
    </row>
    <row r="4380" spans="1:32" ht="12.75">
      <c r="A4380" s="15"/>
      <c r="U4380" s="15"/>
      <c r="AF4380" s="15"/>
    </row>
    <row r="4381" spans="1:32" ht="12.75">
      <c r="A4381" s="15"/>
      <c r="U4381" s="15"/>
      <c r="AF4381" s="15"/>
    </row>
    <row r="4382" spans="1:32" ht="12.75">
      <c r="A4382" s="15"/>
      <c r="U4382" s="15"/>
      <c r="AF4382" s="15"/>
    </row>
    <row r="4383" spans="1:32" ht="12.75">
      <c r="A4383" s="15"/>
      <c r="U4383" s="15"/>
      <c r="AF4383" s="15"/>
    </row>
    <row r="4384" spans="1:32" ht="12.75">
      <c r="A4384" s="15"/>
      <c r="U4384" s="15"/>
      <c r="AF4384" s="15"/>
    </row>
    <row r="4385" spans="1:32" ht="12.75">
      <c r="A4385" s="15"/>
      <c r="U4385" s="15"/>
      <c r="AF4385" s="15"/>
    </row>
    <row r="4386" spans="1:32" ht="12.75">
      <c r="A4386" s="15"/>
      <c r="U4386" s="15"/>
      <c r="AF4386" s="15"/>
    </row>
    <row r="4387" spans="1:32" ht="12.75">
      <c r="A4387" s="15"/>
      <c r="U4387" s="15"/>
      <c r="AF4387" s="15"/>
    </row>
    <row r="4388" spans="1:32" ht="12.75">
      <c r="A4388" s="15"/>
      <c r="U4388" s="15"/>
      <c r="AF4388" s="15"/>
    </row>
    <row r="4389" spans="1:32" ht="12.75">
      <c r="A4389" s="15"/>
      <c r="U4389" s="15"/>
      <c r="AF4389" s="15"/>
    </row>
    <row r="4390" spans="1:32" ht="12.75">
      <c r="A4390" s="15"/>
      <c r="U4390" s="15"/>
      <c r="AF4390" s="15"/>
    </row>
    <row r="4391" spans="1:32" ht="12.75">
      <c r="A4391" s="15"/>
      <c r="U4391" s="15"/>
      <c r="AF4391" s="15"/>
    </row>
    <row r="4392" spans="1:32" ht="12.75">
      <c r="A4392" s="15"/>
      <c r="U4392" s="15"/>
      <c r="AF4392" s="15"/>
    </row>
    <row r="4393" spans="1:32" ht="12.75">
      <c r="A4393" s="15"/>
      <c r="U4393" s="15"/>
      <c r="AF4393" s="15"/>
    </row>
    <row r="4394" spans="1:32" ht="12.75">
      <c r="A4394" s="15"/>
      <c r="U4394" s="15"/>
      <c r="AF4394" s="15"/>
    </row>
    <row r="4395" spans="1:32" ht="12.75">
      <c r="A4395" s="15"/>
      <c r="U4395" s="15"/>
      <c r="AF4395" s="15"/>
    </row>
    <row r="4396" spans="1:32" ht="12.75">
      <c r="A4396" s="15"/>
      <c r="U4396" s="15"/>
      <c r="AF4396" s="15"/>
    </row>
    <row r="4397" spans="1:32" ht="12.75">
      <c r="A4397" s="15"/>
      <c r="U4397" s="15"/>
      <c r="AF4397" s="15"/>
    </row>
    <row r="4398" spans="1:32" ht="12.75">
      <c r="A4398" s="15"/>
      <c r="U4398" s="15"/>
      <c r="AF4398" s="15"/>
    </row>
    <row r="4399" spans="1:32" ht="12.75">
      <c r="A4399" s="15"/>
      <c r="U4399" s="15"/>
      <c r="AF4399" s="15"/>
    </row>
    <row r="4400" spans="1:32" ht="12.75">
      <c r="A4400" s="15"/>
      <c r="U4400" s="15"/>
      <c r="AF4400" s="15"/>
    </row>
    <row r="4401" spans="1:32" ht="12.75">
      <c r="A4401" s="15"/>
      <c r="U4401" s="15"/>
      <c r="AF4401" s="15"/>
    </row>
    <row r="4402" spans="1:32" ht="12.75">
      <c r="A4402" s="15"/>
      <c r="U4402" s="15"/>
      <c r="AF4402" s="15"/>
    </row>
    <row r="4403" spans="1:32" ht="12.75">
      <c r="A4403" s="15"/>
      <c r="U4403" s="15"/>
      <c r="AF4403" s="15"/>
    </row>
    <row r="4404" spans="1:32" ht="12.75">
      <c r="A4404" s="15"/>
      <c r="U4404" s="15"/>
      <c r="AF4404" s="15"/>
    </row>
    <row r="4405" spans="1:32" ht="12.75">
      <c r="A4405" s="15"/>
      <c r="U4405" s="15"/>
      <c r="AF4405" s="15"/>
    </row>
    <row r="4406" spans="1:32" ht="12.75">
      <c r="A4406" s="15"/>
      <c r="U4406" s="15"/>
      <c r="AF4406" s="15"/>
    </row>
    <row r="4407" spans="1:32" ht="12.75">
      <c r="A4407" s="15"/>
      <c r="U4407" s="15"/>
      <c r="AF4407" s="15"/>
    </row>
    <row r="4408" spans="1:32" ht="12.75">
      <c r="A4408" s="15"/>
      <c r="U4408" s="15"/>
      <c r="AF4408" s="15"/>
    </row>
    <row r="4409" spans="1:32" ht="12.75">
      <c r="A4409" s="15"/>
      <c r="U4409" s="15"/>
      <c r="AF4409" s="15"/>
    </row>
    <row r="4410" spans="1:32" ht="12.75">
      <c r="A4410" s="15"/>
      <c r="U4410" s="15"/>
      <c r="AF4410" s="15"/>
    </row>
    <row r="4411" spans="1:32" ht="12.75">
      <c r="A4411" s="15"/>
      <c r="U4411" s="15"/>
      <c r="AF4411" s="15"/>
    </row>
    <row r="4412" spans="1:32" ht="12.75">
      <c r="A4412" s="15"/>
      <c r="U4412" s="15"/>
      <c r="AF4412" s="15"/>
    </row>
    <row r="4413" spans="1:32" ht="12.75">
      <c r="A4413" s="15"/>
      <c r="U4413" s="15"/>
      <c r="AF4413" s="15"/>
    </row>
    <row r="4414" spans="1:32" ht="12.75">
      <c r="A4414" s="15"/>
      <c r="U4414" s="15"/>
      <c r="AF4414" s="15"/>
    </row>
    <row r="4415" spans="1:32" ht="12.75">
      <c r="A4415" s="15"/>
      <c r="U4415" s="15"/>
      <c r="AF4415" s="15"/>
    </row>
    <row r="4416" spans="1:32" ht="12.75">
      <c r="A4416" s="15"/>
      <c r="U4416" s="15"/>
      <c r="AF4416" s="15"/>
    </row>
    <row r="4417" spans="1:32" ht="12.75">
      <c r="A4417" s="15"/>
      <c r="U4417" s="15"/>
      <c r="AF4417" s="15"/>
    </row>
    <row r="4418" spans="1:32" ht="12.75">
      <c r="A4418" s="15"/>
      <c r="U4418" s="15"/>
      <c r="AF4418" s="15"/>
    </row>
    <row r="4419" spans="1:32" ht="12.75">
      <c r="A4419" s="15"/>
      <c r="U4419" s="15"/>
      <c r="AF4419" s="15"/>
    </row>
    <row r="4420" spans="1:32" ht="12.75">
      <c r="A4420" s="15"/>
      <c r="U4420" s="15"/>
      <c r="AF4420" s="15"/>
    </row>
    <row r="4421" spans="1:32" ht="12.75">
      <c r="A4421" s="15"/>
      <c r="U4421" s="15"/>
      <c r="AF4421" s="15"/>
    </row>
    <row r="4422" spans="1:32" ht="12.75">
      <c r="A4422" s="15"/>
      <c r="U4422" s="15"/>
      <c r="AF4422" s="15"/>
    </row>
    <row r="4423" spans="1:32" ht="12.75">
      <c r="A4423" s="15"/>
      <c r="U4423" s="15"/>
      <c r="AF4423" s="15"/>
    </row>
    <row r="4424" spans="1:32" ht="12.75">
      <c r="A4424" s="15"/>
      <c r="U4424" s="15"/>
      <c r="AF4424" s="15"/>
    </row>
    <row r="4425" spans="1:32" ht="12.75">
      <c r="A4425" s="15"/>
      <c r="U4425" s="15"/>
      <c r="AF4425" s="15"/>
    </row>
    <row r="4426" spans="1:32" ht="12.75">
      <c r="A4426" s="15"/>
      <c r="U4426" s="15"/>
      <c r="AF4426" s="15"/>
    </row>
    <row r="4427" spans="1:32" ht="12.75">
      <c r="A4427" s="15"/>
      <c r="U4427" s="15"/>
      <c r="AF4427" s="15"/>
    </row>
    <row r="4428" spans="1:32" ht="12.75">
      <c r="A4428" s="15"/>
      <c r="U4428" s="15"/>
      <c r="AF4428" s="15"/>
    </row>
    <row r="4429" spans="1:32" ht="12.75">
      <c r="A4429" s="15"/>
      <c r="U4429" s="15"/>
      <c r="AF4429" s="15"/>
    </row>
    <row r="4430" spans="1:32" ht="12.75">
      <c r="A4430" s="15"/>
      <c r="U4430" s="15"/>
      <c r="AF4430" s="15"/>
    </row>
    <row r="4431" spans="1:32" ht="12.75">
      <c r="A4431" s="15"/>
      <c r="U4431" s="15"/>
      <c r="AF4431" s="15"/>
    </row>
    <row r="4432" spans="1:32" ht="12.75">
      <c r="A4432" s="15"/>
      <c r="U4432" s="15"/>
      <c r="AF4432" s="15"/>
    </row>
    <row r="4433" spans="1:32" ht="12.75">
      <c r="A4433" s="15"/>
      <c r="U4433" s="15"/>
      <c r="AF4433" s="15"/>
    </row>
    <row r="4434" spans="1:32" ht="12.75">
      <c r="A4434" s="15"/>
      <c r="U4434" s="15"/>
      <c r="AF4434" s="15"/>
    </row>
    <row r="4435" spans="1:32" ht="12.75">
      <c r="A4435" s="15"/>
      <c r="U4435" s="15"/>
      <c r="AF4435" s="15"/>
    </row>
    <row r="4436" spans="1:32" ht="12.75">
      <c r="A4436" s="15"/>
      <c r="U4436" s="15"/>
      <c r="AF4436" s="15"/>
    </row>
    <row r="4437" spans="1:32" ht="12.75">
      <c r="A4437" s="15"/>
      <c r="U4437" s="15"/>
      <c r="AF4437" s="15"/>
    </row>
    <row r="4438" spans="1:32" ht="12.75">
      <c r="A4438" s="15"/>
      <c r="U4438" s="15"/>
      <c r="AF4438" s="15"/>
    </row>
    <row r="4439" spans="1:32" ht="12.75">
      <c r="A4439" s="15"/>
      <c r="U4439" s="15"/>
      <c r="AF4439" s="15"/>
    </row>
    <row r="4440" spans="1:32" ht="12.75">
      <c r="A4440" s="15"/>
      <c r="U4440" s="15"/>
      <c r="AF4440" s="15"/>
    </row>
    <row r="4441" spans="1:32" ht="12.75">
      <c r="A4441" s="15"/>
      <c r="U4441" s="15"/>
      <c r="AF4441" s="15"/>
    </row>
    <row r="4442" spans="1:32" ht="12.75">
      <c r="A4442" s="15"/>
      <c r="U4442" s="15"/>
      <c r="AF4442" s="15"/>
    </row>
    <row r="4443" spans="1:32" ht="12.75">
      <c r="A4443" s="15"/>
      <c r="U4443" s="15"/>
      <c r="AF4443" s="15"/>
    </row>
    <row r="4444" spans="1:32" ht="12.75">
      <c r="A4444" s="15"/>
      <c r="U4444" s="15"/>
      <c r="AF4444" s="15"/>
    </row>
    <row r="4445" spans="1:32" ht="12.75">
      <c r="A4445" s="15"/>
      <c r="U4445" s="15"/>
      <c r="AF4445" s="15"/>
    </row>
    <row r="4446" spans="1:32" ht="12.75">
      <c r="A4446" s="15"/>
      <c r="U4446" s="15"/>
      <c r="AF4446" s="15"/>
    </row>
    <row r="4447" spans="1:32" ht="12.75">
      <c r="A4447" s="15"/>
      <c r="U4447" s="15"/>
      <c r="AF4447" s="15"/>
    </row>
    <row r="4448" spans="1:32" ht="12.75">
      <c r="A4448" s="15"/>
      <c r="U4448" s="15"/>
      <c r="AF4448" s="15"/>
    </row>
    <row r="4449" spans="1:32" ht="12.75">
      <c r="A4449" s="15"/>
      <c r="U4449" s="15"/>
      <c r="AF4449" s="15"/>
    </row>
    <row r="4450" spans="1:32" ht="12.75">
      <c r="A4450" s="15"/>
      <c r="U4450" s="15"/>
      <c r="AF4450" s="15"/>
    </row>
    <row r="4451" spans="1:32" ht="12.75">
      <c r="A4451" s="15"/>
      <c r="U4451" s="15"/>
      <c r="AF4451" s="15"/>
    </row>
    <row r="4452" spans="1:32" ht="12.75">
      <c r="A4452" s="15"/>
      <c r="U4452" s="15"/>
      <c r="AF4452" s="15"/>
    </row>
    <row r="4453" spans="1:32" ht="12.75">
      <c r="A4453" s="15"/>
      <c r="U4453" s="15"/>
      <c r="AF4453" s="15"/>
    </row>
    <row r="4454" spans="1:32" ht="12.75">
      <c r="A4454" s="15"/>
      <c r="U4454" s="15"/>
      <c r="AF4454" s="15"/>
    </row>
    <row r="4455" spans="1:32" ht="12.75">
      <c r="A4455" s="15"/>
      <c r="U4455" s="15"/>
      <c r="AF4455" s="15"/>
    </row>
    <row r="4456" spans="1:32" ht="12.75">
      <c r="A4456" s="15"/>
      <c r="U4456" s="15"/>
      <c r="AF4456" s="15"/>
    </row>
    <row r="4457" spans="1:32" ht="12.75">
      <c r="A4457" s="15"/>
      <c r="U4457" s="15"/>
      <c r="AF4457" s="15"/>
    </row>
    <row r="4458" spans="1:32" ht="12.75">
      <c r="A4458" s="15"/>
      <c r="U4458" s="15"/>
      <c r="AF4458" s="15"/>
    </row>
    <row r="4459" spans="1:32" ht="12.75">
      <c r="A4459" s="15"/>
      <c r="U4459" s="15"/>
      <c r="AF4459" s="15"/>
    </row>
    <row r="4460" spans="1:32" ht="12.75">
      <c r="A4460" s="15"/>
      <c r="U4460" s="15"/>
      <c r="AF4460" s="15"/>
    </row>
    <row r="4461" spans="1:32" ht="12.75">
      <c r="A4461" s="15"/>
      <c r="U4461" s="15"/>
      <c r="AF4461" s="15"/>
    </row>
    <row r="4462" spans="1:32" ht="12.75">
      <c r="A4462" s="15"/>
      <c r="U4462" s="15"/>
      <c r="AF4462" s="15"/>
    </row>
    <row r="4463" spans="1:32" ht="12.75">
      <c r="A4463" s="15"/>
      <c r="U4463" s="15"/>
      <c r="AF4463" s="15"/>
    </row>
    <row r="4464" spans="1:32" ht="12.75">
      <c r="A4464" s="15"/>
      <c r="U4464" s="15"/>
      <c r="AF4464" s="15"/>
    </row>
    <row r="4465" spans="1:32" ht="12.75">
      <c r="A4465" s="15"/>
      <c r="U4465" s="15"/>
      <c r="AF4465" s="15"/>
    </row>
    <row r="4466" spans="1:32" ht="12.75">
      <c r="A4466" s="15"/>
      <c r="U4466" s="15"/>
      <c r="AF4466" s="15"/>
    </row>
    <row r="4467" spans="1:32" ht="12.75">
      <c r="A4467" s="15"/>
      <c r="U4467" s="15"/>
      <c r="AF4467" s="15"/>
    </row>
    <row r="4468" spans="1:32" ht="12.75">
      <c r="A4468" s="15"/>
      <c r="U4468" s="15"/>
      <c r="AF4468" s="15"/>
    </row>
    <row r="4469" spans="1:32" ht="12.75">
      <c r="A4469" s="15"/>
      <c r="U4469" s="15"/>
      <c r="AF4469" s="15"/>
    </row>
    <row r="4470" spans="1:32" ht="12.75">
      <c r="A4470" s="15"/>
      <c r="U4470" s="15"/>
      <c r="AF4470" s="15"/>
    </row>
    <row r="4471" spans="1:32" ht="12.75">
      <c r="A4471" s="15"/>
      <c r="U4471" s="15"/>
      <c r="AF4471" s="15"/>
    </row>
    <row r="4472" spans="1:32" ht="12.75">
      <c r="A4472" s="15"/>
      <c r="U4472" s="15"/>
      <c r="AF4472" s="15"/>
    </row>
    <row r="4473" spans="1:32" ht="12.75">
      <c r="A4473" s="15"/>
      <c r="U4473" s="15"/>
      <c r="AF4473" s="15"/>
    </row>
    <row r="4474" spans="1:32" ht="12.75">
      <c r="A4474" s="15"/>
      <c r="U4474" s="15"/>
      <c r="AF4474" s="15"/>
    </row>
    <row r="4475" spans="1:32" ht="12.75">
      <c r="A4475" s="15"/>
      <c r="U4475" s="15"/>
      <c r="AF4475" s="15"/>
    </row>
    <row r="4476" spans="1:32" ht="12.75">
      <c r="A4476" s="15"/>
      <c r="U4476" s="15"/>
      <c r="AF4476" s="15"/>
    </row>
    <row r="4477" spans="1:32" ht="12.75">
      <c r="A4477" s="15"/>
      <c r="U4477" s="15"/>
      <c r="AF4477" s="15"/>
    </row>
    <row r="4478" spans="1:32" ht="12.75">
      <c r="A4478" s="15"/>
      <c r="U4478" s="15"/>
      <c r="AF4478" s="15"/>
    </row>
    <row r="4479" spans="1:32" ht="12.75">
      <c r="A4479" s="15"/>
      <c r="U4479" s="15"/>
      <c r="AF4479" s="15"/>
    </row>
    <row r="4480" spans="1:32" ht="12.75">
      <c r="A4480" s="15"/>
      <c r="U4480" s="15"/>
      <c r="AF4480" s="15"/>
    </row>
    <row r="4481" spans="1:32" ht="12.75">
      <c r="A4481" s="15"/>
      <c r="U4481" s="15"/>
      <c r="AF4481" s="15"/>
    </row>
    <row r="4482" spans="1:32" ht="12.75">
      <c r="A4482" s="15"/>
      <c r="U4482" s="15"/>
      <c r="AF4482" s="15"/>
    </row>
    <row r="4483" spans="1:32" ht="12.75">
      <c r="A4483" s="15"/>
      <c r="U4483" s="15"/>
      <c r="AF4483" s="15"/>
    </row>
    <row r="4484" spans="1:32" ht="12.75">
      <c r="A4484" s="15"/>
      <c r="U4484" s="15"/>
      <c r="AF4484" s="15"/>
    </row>
    <row r="4485" spans="1:32" ht="12.75">
      <c r="A4485" s="15"/>
      <c r="U4485" s="15"/>
      <c r="AF4485" s="15"/>
    </row>
    <row r="4486" spans="1:32" ht="12.75">
      <c r="A4486" s="15"/>
      <c r="U4486" s="15"/>
      <c r="AF4486" s="15"/>
    </row>
    <row r="4487" spans="1:32" ht="12.75">
      <c r="A4487" s="15"/>
      <c r="U4487" s="15"/>
      <c r="AF4487" s="15"/>
    </row>
    <row r="4488" spans="1:32" ht="12.75">
      <c r="A4488" s="15"/>
      <c r="U4488" s="15"/>
      <c r="AF4488" s="15"/>
    </row>
    <row r="4489" spans="1:32" ht="12.75">
      <c r="A4489" s="15"/>
      <c r="U4489" s="15"/>
      <c r="AF4489" s="15"/>
    </row>
    <row r="4490" spans="1:32" ht="12.75">
      <c r="A4490" s="15"/>
      <c r="U4490" s="15"/>
      <c r="AF4490" s="15"/>
    </row>
    <row r="4491" spans="1:32" ht="12.75">
      <c r="A4491" s="15"/>
      <c r="U4491" s="15"/>
      <c r="AF4491" s="15"/>
    </row>
    <row r="4492" spans="1:32" ht="12.75">
      <c r="A4492" s="15"/>
      <c r="U4492" s="15"/>
      <c r="AF4492" s="15"/>
    </row>
    <row r="4493" spans="1:32" ht="12.75">
      <c r="A4493" s="15"/>
      <c r="U4493" s="15"/>
      <c r="AF4493" s="15"/>
    </row>
    <row r="4494" spans="1:32" ht="12.75">
      <c r="A4494" s="15"/>
      <c r="U4494" s="15"/>
      <c r="AF4494" s="15"/>
    </row>
    <row r="4495" spans="1:32" ht="12.75">
      <c r="A4495" s="15"/>
      <c r="U4495" s="15"/>
      <c r="AF4495" s="15"/>
    </row>
    <row r="4496" spans="1:32" ht="12.75">
      <c r="A4496" s="15"/>
      <c r="U4496" s="15"/>
      <c r="AF4496" s="15"/>
    </row>
    <row r="4497" spans="1:32" ht="12.75">
      <c r="A4497" s="15"/>
      <c r="U4497" s="15"/>
      <c r="AF4497" s="15"/>
    </row>
    <row r="4498" spans="1:32" ht="12.75">
      <c r="A4498" s="15"/>
      <c r="U4498" s="15"/>
      <c r="AF4498" s="15"/>
    </row>
    <row r="4499" spans="1:32" ht="12.75">
      <c r="A4499" s="15"/>
      <c r="U4499" s="15"/>
      <c r="AF4499" s="15"/>
    </row>
    <row r="4500" spans="1:32" ht="12.75">
      <c r="A4500" s="15"/>
      <c r="U4500" s="15"/>
      <c r="AF4500" s="15"/>
    </row>
    <row r="4501" spans="1:32" ht="12.75">
      <c r="A4501" s="15"/>
      <c r="U4501" s="15"/>
      <c r="AF4501" s="15"/>
    </row>
    <row r="4502" spans="1:32" ht="12.75">
      <c r="A4502" s="15"/>
      <c r="U4502" s="15"/>
      <c r="AF4502" s="15"/>
    </row>
    <row r="4503" spans="1:32" ht="12.75">
      <c r="A4503" s="15"/>
      <c r="U4503" s="15"/>
      <c r="AF4503" s="15"/>
    </row>
    <row r="4504" spans="1:32" ht="12.75">
      <c r="A4504" s="15"/>
      <c r="U4504" s="15"/>
      <c r="AF4504" s="15"/>
    </row>
    <row r="4505" spans="1:32" ht="12.75">
      <c r="A4505" s="15"/>
      <c r="U4505" s="15"/>
      <c r="AF4505" s="15"/>
    </row>
    <row r="4506" spans="1:32" ht="12.75">
      <c r="A4506" s="15"/>
      <c r="U4506" s="15"/>
      <c r="AF4506" s="15"/>
    </row>
    <row r="4507" spans="1:32" ht="12.75">
      <c r="A4507" s="15"/>
      <c r="U4507" s="15"/>
      <c r="AF4507" s="15"/>
    </row>
    <row r="4508" spans="1:32" ht="12.75">
      <c r="A4508" s="15"/>
      <c r="U4508" s="15"/>
      <c r="AF4508" s="15"/>
    </row>
    <row r="4509" spans="1:32" ht="12.75">
      <c r="A4509" s="15"/>
      <c r="U4509" s="15"/>
      <c r="AF4509" s="15"/>
    </row>
    <row r="4510" spans="1:32" ht="12.75">
      <c r="A4510" s="15"/>
      <c r="U4510" s="15"/>
      <c r="AF4510" s="15"/>
    </row>
    <row r="4511" spans="1:32" ht="12.75">
      <c r="A4511" s="15"/>
      <c r="U4511" s="15"/>
      <c r="AF4511" s="15"/>
    </row>
    <row r="4512" spans="1:32" ht="12.75">
      <c r="A4512" s="15"/>
      <c r="U4512" s="15"/>
      <c r="AF4512" s="15"/>
    </row>
    <row r="4513" spans="1:32" ht="12.75">
      <c r="A4513" s="15"/>
      <c r="U4513" s="15"/>
      <c r="AF4513" s="15"/>
    </row>
    <row r="4514" spans="1:32" ht="12.75">
      <c r="A4514" s="15"/>
      <c r="U4514" s="15"/>
      <c r="AF4514" s="15"/>
    </row>
    <row r="4515" spans="1:32" ht="12.75">
      <c r="A4515" s="15"/>
      <c r="U4515" s="15"/>
      <c r="AF4515" s="15"/>
    </row>
    <row r="4516" spans="1:32" ht="12.75">
      <c r="A4516" s="15"/>
      <c r="U4516" s="15"/>
      <c r="AF4516" s="15"/>
    </row>
    <row r="4517" spans="1:32" ht="12.75">
      <c r="A4517" s="15"/>
      <c r="U4517" s="15"/>
      <c r="AF4517" s="15"/>
    </row>
    <row r="4518" spans="1:32" ht="12.75">
      <c r="A4518" s="15"/>
      <c r="U4518" s="15"/>
      <c r="AF4518" s="15"/>
    </row>
    <row r="4519" spans="1:32" ht="12.75">
      <c r="A4519" s="15"/>
      <c r="U4519" s="15"/>
      <c r="AF4519" s="15"/>
    </row>
    <row r="4520" spans="1:32" ht="12.75">
      <c r="A4520" s="15"/>
      <c r="U4520" s="15"/>
      <c r="AF4520" s="15"/>
    </row>
    <row r="4521" spans="1:32" ht="12.75">
      <c r="A4521" s="15"/>
      <c r="U4521" s="15"/>
      <c r="AF4521" s="15"/>
    </row>
    <row r="4522" spans="1:32" ht="12.75">
      <c r="A4522" s="15"/>
      <c r="U4522" s="15"/>
      <c r="AF4522" s="15"/>
    </row>
    <row r="4523" spans="1:32" ht="12.75">
      <c r="A4523" s="15"/>
      <c r="U4523" s="15"/>
      <c r="AF4523" s="15"/>
    </row>
    <row r="4524" spans="1:32" ht="12.75">
      <c r="A4524" s="15"/>
      <c r="U4524" s="15"/>
      <c r="AF4524" s="15"/>
    </row>
    <row r="4525" spans="1:32" ht="12.75">
      <c r="A4525" s="15"/>
      <c r="U4525" s="15"/>
      <c r="AF4525" s="15"/>
    </row>
    <row r="4526" spans="1:32" ht="12.75">
      <c r="A4526" s="15"/>
      <c r="U4526" s="15"/>
      <c r="AF4526" s="15"/>
    </row>
    <row r="4527" spans="1:32" ht="12.75">
      <c r="A4527" s="15"/>
      <c r="U4527" s="15"/>
      <c r="AF4527" s="15"/>
    </row>
    <row r="4528" spans="1:32" ht="12.75">
      <c r="A4528" s="15"/>
      <c r="U4528" s="15"/>
      <c r="AF4528" s="15"/>
    </row>
    <row r="4529" spans="1:32" ht="12.75">
      <c r="A4529" s="15"/>
      <c r="U4529" s="15"/>
      <c r="AF4529" s="15"/>
    </row>
    <row r="4530" spans="1:32" ht="12.75">
      <c r="A4530" s="15"/>
      <c r="U4530" s="15"/>
      <c r="AF4530" s="15"/>
    </row>
    <row r="4531" spans="1:32" ht="12.75">
      <c r="A4531" s="15"/>
      <c r="U4531" s="15"/>
      <c r="AF4531" s="15"/>
    </row>
    <row r="4532" spans="1:32" ht="12.75">
      <c r="A4532" s="15"/>
      <c r="U4532" s="15"/>
      <c r="AF4532" s="15"/>
    </row>
    <row r="4533" spans="1:32" ht="12.75">
      <c r="A4533" s="15"/>
      <c r="U4533" s="15"/>
      <c r="AF4533" s="15"/>
    </row>
    <row r="4534" spans="1:32" ht="12.75">
      <c r="A4534" s="15"/>
      <c r="U4534" s="15"/>
      <c r="AF4534" s="15"/>
    </row>
    <row r="4535" spans="1:32" ht="12.75">
      <c r="A4535" s="15"/>
      <c r="U4535" s="15"/>
      <c r="AF4535" s="15"/>
    </row>
    <row r="4536" spans="1:32" ht="12.75">
      <c r="A4536" s="15"/>
      <c r="U4536" s="15"/>
      <c r="AF4536" s="15"/>
    </row>
    <row r="4537" spans="1:32" ht="12.75">
      <c r="A4537" s="15"/>
      <c r="U4537" s="15"/>
      <c r="AF4537" s="15"/>
    </row>
    <row r="4538" spans="1:32" ht="12.75">
      <c r="A4538" s="15"/>
      <c r="U4538" s="15"/>
      <c r="AF4538" s="15"/>
    </row>
    <row r="4539" spans="1:32" ht="12.75">
      <c r="A4539" s="15"/>
      <c r="U4539" s="15"/>
      <c r="AF4539" s="15"/>
    </row>
    <row r="4540" spans="1:32" ht="12.75">
      <c r="A4540" s="15"/>
      <c r="U4540" s="15"/>
      <c r="AF4540" s="15"/>
    </row>
    <row r="4541" spans="1:32" ht="12.75">
      <c r="A4541" s="15"/>
      <c r="U4541" s="15"/>
      <c r="AF4541" s="15"/>
    </row>
    <row r="4542" spans="1:32" ht="12.75">
      <c r="A4542" s="15"/>
      <c r="U4542" s="15"/>
      <c r="AF4542" s="15"/>
    </row>
    <row r="4543" spans="1:32" ht="12.75">
      <c r="A4543" s="15"/>
      <c r="U4543" s="15"/>
      <c r="AF4543" s="15"/>
    </row>
    <row r="4544" spans="1:32" ht="12.75">
      <c r="A4544" s="15"/>
      <c r="U4544" s="15"/>
      <c r="AF4544" s="15"/>
    </row>
    <row r="4545" spans="1:32" ht="12.75">
      <c r="A4545" s="15"/>
      <c r="U4545" s="15"/>
      <c r="AF4545" s="15"/>
    </row>
    <row r="4546" spans="1:32" ht="12.75">
      <c r="A4546" s="15"/>
      <c r="U4546" s="15"/>
      <c r="AF4546" s="15"/>
    </row>
    <row r="4547" spans="1:32" ht="12.75">
      <c r="A4547" s="15"/>
      <c r="U4547" s="15"/>
      <c r="AF4547" s="15"/>
    </row>
    <row r="4548" spans="1:32" ht="12.75">
      <c r="A4548" s="15"/>
      <c r="U4548" s="15"/>
      <c r="AF4548" s="15"/>
    </row>
    <row r="4549" spans="1:32" ht="12.75">
      <c r="A4549" s="15"/>
      <c r="U4549" s="15"/>
      <c r="AF4549" s="15"/>
    </row>
    <row r="4550" spans="1:32" ht="12.75">
      <c r="A4550" s="15"/>
      <c r="U4550" s="15"/>
      <c r="AF4550" s="15"/>
    </row>
    <row r="4551" spans="1:32" ht="12.75">
      <c r="A4551" s="15"/>
      <c r="U4551" s="15"/>
      <c r="AF4551" s="15"/>
    </row>
    <row r="4552" spans="1:32" ht="12.75">
      <c r="A4552" s="15"/>
      <c r="U4552" s="15"/>
      <c r="AF4552" s="15"/>
    </row>
    <row r="4553" spans="1:32" ht="12.75">
      <c r="A4553" s="15"/>
      <c r="U4553" s="15"/>
      <c r="AF4553" s="15"/>
    </row>
    <row r="4554" spans="1:32" ht="12.75">
      <c r="A4554" s="15"/>
      <c r="U4554" s="15"/>
      <c r="AF4554" s="15"/>
    </row>
    <row r="4555" spans="1:32" ht="12.75">
      <c r="A4555" s="15"/>
      <c r="U4555" s="15"/>
      <c r="AF4555" s="15"/>
    </row>
    <row r="4556" spans="1:32" ht="12.75">
      <c r="A4556" s="15"/>
      <c r="U4556" s="15"/>
      <c r="AF4556" s="15"/>
    </row>
    <row r="4557" spans="1:32" ht="12.75">
      <c r="A4557" s="15"/>
      <c r="U4557" s="15"/>
      <c r="AF4557" s="15"/>
    </row>
    <row r="4558" spans="1:32" ht="12.75">
      <c r="A4558" s="15"/>
      <c r="U4558" s="15"/>
      <c r="AF4558" s="15"/>
    </row>
    <row r="4559" spans="1:32" ht="12.75">
      <c r="A4559" s="15"/>
      <c r="U4559" s="15"/>
      <c r="AF4559" s="15"/>
    </row>
    <row r="4560" spans="1:32" ht="12.75">
      <c r="A4560" s="15"/>
      <c r="U4560" s="15"/>
      <c r="AF4560" s="15"/>
    </row>
    <row r="4561" spans="1:32" ht="12.75">
      <c r="A4561" s="15"/>
      <c r="U4561" s="15"/>
      <c r="AF4561" s="15"/>
    </row>
    <row r="4562" spans="1:32" ht="12.75">
      <c r="A4562" s="15"/>
      <c r="U4562" s="15"/>
      <c r="AF4562" s="15"/>
    </row>
    <row r="4563" spans="1:32" ht="12.75">
      <c r="A4563" s="15"/>
      <c r="U4563" s="15"/>
      <c r="AF4563" s="15"/>
    </row>
    <row r="4564" spans="1:32" ht="12.75">
      <c r="A4564" s="15"/>
      <c r="U4564" s="15"/>
      <c r="AF4564" s="15"/>
    </row>
    <row r="4565" spans="1:32" ht="12.75">
      <c r="A4565" s="15"/>
      <c r="U4565" s="15"/>
      <c r="AF4565" s="15"/>
    </row>
    <row r="4566" spans="1:32" ht="12.75">
      <c r="A4566" s="15"/>
      <c r="U4566" s="15"/>
      <c r="AF4566" s="15"/>
    </row>
    <row r="4567" spans="1:32" ht="12.75">
      <c r="A4567" s="15"/>
      <c r="U4567" s="15"/>
      <c r="AF4567" s="15"/>
    </row>
    <row r="4568" spans="1:32" ht="12.75">
      <c r="A4568" s="15"/>
      <c r="U4568" s="15"/>
      <c r="AF4568" s="15"/>
    </row>
    <row r="4569" spans="1:32" ht="12.75">
      <c r="A4569" s="15"/>
      <c r="U4569" s="15"/>
      <c r="AF4569" s="15"/>
    </row>
    <row r="4570" spans="1:32" ht="12.75">
      <c r="A4570" s="15"/>
      <c r="U4570" s="15"/>
      <c r="AF4570" s="15"/>
    </row>
    <row r="4571" spans="1:32" ht="12.75">
      <c r="A4571" s="15"/>
      <c r="U4571" s="15"/>
      <c r="AF4571" s="15"/>
    </row>
    <row r="4572" spans="1:32" ht="12.75">
      <c r="A4572" s="15"/>
      <c r="U4572" s="15"/>
      <c r="AF4572" s="15"/>
    </row>
    <row r="4573" spans="1:32" ht="12.75">
      <c r="A4573" s="15"/>
      <c r="U4573" s="15"/>
      <c r="AF4573" s="15"/>
    </row>
    <row r="4574" spans="1:32" ht="12.75">
      <c r="A4574" s="15"/>
      <c r="U4574" s="15"/>
      <c r="AF4574" s="15"/>
    </row>
    <row r="4575" spans="1:32" ht="12.75">
      <c r="A4575" s="15"/>
      <c r="U4575" s="15"/>
      <c r="AF4575" s="15"/>
    </row>
    <row r="4576" spans="1:32" ht="12.75">
      <c r="A4576" s="15"/>
      <c r="U4576" s="15"/>
      <c r="AF4576" s="15"/>
    </row>
    <row r="4577" spans="1:32" ht="12.75">
      <c r="A4577" s="15"/>
      <c r="U4577" s="15"/>
      <c r="AF4577" s="15"/>
    </row>
    <row r="4578" spans="1:32" ht="12.75">
      <c r="A4578" s="15"/>
      <c r="U4578" s="15"/>
      <c r="AF4578" s="15"/>
    </row>
    <row r="4579" spans="1:32" ht="12.75">
      <c r="A4579" s="15"/>
      <c r="U4579" s="15"/>
      <c r="AF4579" s="15"/>
    </row>
    <row r="4580" spans="1:32" ht="12.75">
      <c r="A4580" s="15"/>
      <c r="U4580" s="15"/>
      <c r="AF4580" s="15"/>
    </row>
    <row r="4581" spans="1:32" ht="12.75">
      <c r="A4581" s="15"/>
      <c r="U4581" s="15"/>
      <c r="AF4581" s="15"/>
    </row>
    <row r="4582" spans="1:32" ht="12.75">
      <c r="A4582" s="15"/>
      <c r="U4582" s="15"/>
      <c r="AF4582" s="15"/>
    </row>
    <row r="4583" spans="1:32" ht="12.75">
      <c r="A4583" s="15"/>
      <c r="U4583" s="15"/>
      <c r="AF4583" s="15"/>
    </row>
    <row r="4584" spans="1:32" ht="12.75">
      <c r="A4584" s="15"/>
      <c r="U4584" s="15"/>
      <c r="AF4584" s="15"/>
    </row>
    <row r="4585" spans="1:32" ht="12.75">
      <c r="A4585" s="15"/>
      <c r="U4585" s="15"/>
      <c r="AF4585" s="15"/>
    </row>
    <row r="4586" spans="1:32" ht="12.75">
      <c r="A4586" s="15"/>
      <c r="U4586" s="15"/>
      <c r="AF4586" s="15"/>
    </row>
    <row r="4587" spans="1:32" ht="12.75">
      <c r="A4587" s="15"/>
      <c r="U4587" s="15"/>
      <c r="AF4587" s="15"/>
    </row>
    <row r="4588" spans="1:32" ht="12.75">
      <c r="A4588" s="15"/>
      <c r="U4588" s="15"/>
      <c r="AF4588" s="15"/>
    </row>
    <row r="4589" spans="1:32" ht="12.75">
      <c r="A4589" s="15"/>
      <c r="U4589" s="15"/>
      <c r="AF4589" s="15"/>
    </row>
    <row r="4590" spans="1:32" ht="12.75">
      <c r="A4590" s="15"/>
      <c r="U4590" s="15"/>
      <c r="AF4590" s="15"/>
    </row>
    <row r="4591" spans="1:32" ht="12.75">
      <c r="A4591" s="15"/>
      <c r="U4591" s="15"/>
      <c r="AF4591" s="15"/>
    </row>
    <row r="4592" spans="1:32" ht="12.75">
      <c r="A4592" s="15"/>
      <c r="U4592" s="15"/>
      <c r="AF4592" s="15"/>
    </row>
    <row r="4593" spans="1:32" ht="12.75">
      <c r="A4593" s="15"/>
      <c r="U4593" s="15"/>
      <c r="AF4593" s="15"/>
    </row>
    <row r="4594" spans="1:32" ht="12.75">
      <c r="A4594" s="15"/>
      <c r="U4594" s="15"/>
      <c r="AF4594" s="15"/>
    </row>
    <row r="4595" spans="1:32" ht="12.75">
      <c r="A4595" s="15"/>
      <c r="U4595" s="15"/>
      <c r="AF4595" s="15"/>
    </row>
    <row r="4596" spans="1:32" ht="12.75">
      <c r="A4596" s="15"/>
      <c r="U4596" s="15"/>
      <c r="AF4596" s="15"/>
    </row>
    <row r="4597" spans="1:32" ht="12.75">
      <c r="A4597" s="15"/>
      <c r="U4597" s="15"/>
      <c r="AF4597" s="15"/>
    </row>
    <row r="4598" spans="1:32" ht="12.75">
      <c r="A4598" s="15"/>
      <c r="U4598" s="15"/>
      <c r="AF4598" s="15"/>
    </row>
    <row r="4599" spans="1:32" ht="12.75">
      <c r="A4599" s="15"/>
      <c r="U4599" s="15"/>
      <c r="AF4599" s="15"/>
    </row>
    <row r="4600" spans="1:32" ht="12.75">
      <c r="A4600" s="15"/>
      <c r="U4600" s="15"/>
      <c r="AF4600" s="15"/>
    </row>
    <row r="4601" spans="1:32" ht="12.75">
      <c r="A4601" s="15"/>
      <c r="U4601" s="15"/>
      <c r="AF4601" s="15"/>
    </row>
    <row r="4602" spans="1:32" ht="12.75">
      <c r="A4602" s="15"/>
      <c r="U4602" s="15"/>
      <c r="AF4602" s="15"/>
    </row>
    <row r="4603" spans="1:32" ht="12.75">
      <c r="A4603" s="15"/>
      <c r="U4603" s="15"/>
      <c r="AF4603" s="15"/>
    </row>
    <row r="4604" spans="1:32" ht="12.75">
      <c r="A4604" s="15"/>
      <c r="U4604" s="15"/>
      <c r="AF4604" s="15"/>
    </row>
    <row r="4605" spans="1:32" ht="12.75">
      <c r="A4605" s="15"/>
      <c r="U4605" s="15"/>
      <c r="AF4605" s="15"/>
    </row>
    <row r="4606" spans="1:32" ht="12.75">
      <c r="A4606" s="15"/>
      <c r="U4606" s="15"/>
      <c r="AF4606" s="15"/>
    </row>
    <row r="4607" spans="1:32" ht="12.75">
      <c r="A4607" s="15"/>
      <c r="U4607" s="15"/>
      <c r="AF4607" s="15"/>
    </row>
    <row r="4608" spans="1:32" ht="12.75">
      <c r="A4608" s="15"/>
      <c r="U4608" s="15"/>
      <c r="AF4608" s="15"/>
    </row>
    <row r="4609" spans="1:32" ht="12.75">
      <c r="A4609" s="15"/>
      <c r="U4609" s="15"/>
      <c r="AF4609" s="15"/>
    </row>
    <row r="4610" spans="1:32" ht="12.75">
      <c r="A4610" s="15"/>
      <c r="U4610" s="15"/>
      <c r="AF4610" s="15"/>
    </row>
    <row r="4611" spans="1:32" ht="12.75">
      <c r="A4611" s="15"/>
      <c r="U4611" s="15"/>
      <c r="AF4611" s="15"/>
    </row>
    <row r="4612" spans="1:32" ht="12.75">
      <c r="A4612" s="15"/>
      <c r="U4612" s="15"/>
      <c r="AF4612" s="15"/>
    </row>
    <row r="4613" spans="1:32" ht="12.75">
      <c r="A4613" s="15"/>
      <c r="U4613" s="15"/>
      <c r="AF4613" s="15"/>
    </row>
    <row r="4614" spans="1:32" ht="12.75">
      <c r="A4614" s="15"/>
      <c r="U4614" s="15"/>
      <c r="AF4614" s="15"/>
    </row>
    <row r="4615" spans="1:32" ht="12.75">
      <c r="A4615" s="15"/>
      <c r="U4615" s="15"/>
      <c r="AF4615" s="15"/>
    </row>
    <row r="4616" spans="1:32" ht="12.75">
      <c r="A4616" s="15"/>
      <c r="U4616" s="15"/>
      <c r="AF4616" s="15"/>
    </row>
    <row r="4617" spans="1:32" ht="12.75">
      <c r="A4617" s="15"/>
      <c r="U4617" s="15"/>
      <c r="AF4617" s="15"/>
    </row>
    <row r="4618" spans="1:32" ht="12.75">
      <c r="A4618" s="15"/>
      <c r="U4618" s="15"/>
      <c r="AF4618" s="15"/>
    </row>
    <row r="4619" spans="1:32" ht="12.75">
      <c r="A4619" s="15"/>
      <c r="U4619" s="15"/>
      <c r="AF4619" s="15"/>
    </row>
    <row r="4620" spans="1:32" ht="12.75">
      <c r="A4620" s="15"/>
      <c r="U4620" s="15"/>
      <c r="AF4620" s="15"/>
    </row>
    <row r="4621" spans="1:32" ht="12.75">
      <c r="A4621" s="15"/>
      <c r="U4621" s="15"/>
      <c r="AF4621" s="15"/>
    </row>
    <row r="4622" spans="1:32" ht="12.75">
      <c r="A4622" s="15"/>
      <c r="U4622" s="15"/>
      <c r="AF4622" s="15"/>
    </row>
    <row r="4623" spans="1:32" ht="12.75">
      <c r="A4623" s="15"/>
      <c r="U4623" s="15"/>
      <c r="AF4623" s="15"/>
    </row>
    <row r="4624" spans="1:32" ht="12.75">
      <c r="A4624" s="15"/>
      <c r="U4624" s="15"/>
      <c r="AF4624" s="15"/>
    </row>
    <row r="4625" spans="1:32" ht="12.75">
      <c r="A4625" s="15"/>
      <c r="U4625" s="15"/>
      <c r="AF4625" s="15"/>
    </row>
    <row r="4626" spans="1:32" ht="12.75">
      <c r="A4626" s="15"/>
      <c r="U4626" s="15"/>
      <c r="AF4626" s="15"/>
    </row>
    <row r="4627" spans="1:32" ht="12.75">
      <c r="A4627" s="15"/>
      <c r="U4627" s="15"/>
      <c r="AF4627" s="15"/>
    </row>
    <row r="4628" spans="1:32" ht="12.75">
      <c r="A4628" s="15"/>
      <c r="U4628" s="15"/>
      <c r="AF4628" s="15"/>
    </row>
    <row r="4629" spans="1:32" ht="12.75">
      <c r="A4629" s="15"/>
      <c r="U4629" s="15"/>
      <c r="AF4629" s="15"/>
    </row>
    <row r="4630" spans="1:32" ht="12.75">
      <c r="A4630" s="15"/>
      <c r="U4630" s="15"/>
      <c r="AF4630" s="15"/>
    </row>
    <row r="4631" spans="1:32" ht="12.75">
      <c r="A4631" s="15"/>
      <c r="U4631" s="15"/>
      <c r="AF4631" s="15"/>
    </row>
    <row r="4632" spans="1:32" ht="12.75">
      <c r="A4632" s="15"/>
      <c r="U4632" s="15"/>
      <c r="AF4632" s="15"/>
    </row>
    <row r="4633" spans="1:32" ht="12.75">
      <c r="A4633" s="15"/>
      <c r="U4633" s="15"/>
      <c r="AF4633" s="15"/>
    </row>
    <row r="4634" spans="1:32" ht="12.75">
      <c r="A4634" s="15"/>
      <c r="U4634" s="15"/>
      <c r="AF4634" s="15"/>
    </row>
    <row r="4635" spans="1:32" ht="12.75">
      <c r="A4635" s="15"/>
      <c r="U4635" s="15"/>
      <c r="AF4635" s="15"/>
    </row>
    <row r="4636" spans="1:32" ht="12.75">
      <c r="A4636" s="15"/>
      <c r="U4636" s="15"/>
      <c r="AF4636" s="15"/>
    </row>
    <row r="4637" spans="1:32" ht="12.75">
      <c r="A4637" s="15"/>
      <c r="U4637" s="15"/>
      <c r="AF4637" s="15"/>
    </row>
    <row r="4638" spans="1:32" ht="12.75">
      <c r="A4638" s="15"/>
      <c r="U4638" s="15"/>
      <c r="AF4638" s="15"/>
    </row>
    <row r="4639" spans="1:32" ht="12.75">
      <c r="A4639" s="15"/>
      <c r="U4639" s="15"/>
      <c r="AF4639" s="15"/>
    </row>
    <row r="4640" spans="1:32" ht="12.75">
      <c r="A4640" s="15"/>
      <c r="U4640" s="15"/>
      <c r="AF4640" s="15"/>
    </row>
    <row r="4641" spans="1:32" ht="12.75">
      <c r="A4641" s="15"/>
      <c r="U4641" s="15"/>
      <c r="AF4641" s="15"/>
    </row>
    <row r="4642" spans="1:32" ht="12.75">
      <c r="A4642" s="15"/>
      <c r="U4642" s="15"/>
      <c r="AF4642" s="15"/>
    </row>
    <row r="4643" spans="1:32" ht="12.75">
      <c r="A4643" s="15"/>
      <c r="U4643" s="15"/>
      <c r="AF4643" s="15"/>
    </row>
    <row r="4644" spans="1:32" ht="12.75">
      <c r="A4644" s="15"/>
      <c r="U4644" s="15"/>
      <c r="AF4644" s="15"/>
    </row>
    <row r="4645" spans="1:32" ht="12.75">
      <c r="A4645" s="15"/>
      <c r="U4645" s="15"/>
      <c r="AF4645" s="15"/>
    </row>
    <row r="4646" spans="1:32" ht="12.75">
      <c r="A4646" s="15"/>
      <c r="U4646" s="15"/>
      <c r="AF4646" s="15"/>
    </row>
    <row r="4647" spans="1:32" ht="12.75">
      <c r="A4647" s="15"/>
      <c r="U4647" s="15"/>
      <c r="AF4647" s="15"/>
    </row>
    <row r="4648" spans="1:32" ht="12.75">
      <c r="A4648" s="15"/>
      <c r="U4648" s="15"/>
      <c r="AF4648" s="15"/>
    </row>
    <row r="4649" spans="1:32" ht="12.75">
      <c r="A4649" s="15"/>
      <c r="U4649" s="15"/>
      <c r="AF4649" s="15"/>
    </row>
    <row r="4650" spans="1:32" ht="12.75">
      <c r="A4650" s="15"/>
      <c r="U4650" s="15"/>
      <c r="AF4650" s="15"/>
    </row>
    <row r="4651" spans="1:32" ht="12.75">
      <c r="A4651" s="15"/>
      <c r="U4651" s="15"/>
      <c r="AF4651" s="15"/>
    </row>
    <row r="4652" spans="1:32" ht="12.75">
      <c r="A4652" s="15"/>
      <c r="U4652" s="15"/>
      <c r="AF4652" s="15"/>
    </row>
    <row r="4653" spans="1:32" ht="12.75">
      <c r="A4653" s="15"/>
      <c r="U4653" s="15"/>
      <c r="AF4653" s="15"/>
    </row>
    <row r="4654" spans="1:32" ht="12.75">
      <c r="A4654" s="15"/>
      <c r="U4654" s="15"/>
      <c r="AF4654" s="15"/>
    </row>
    <row r="4655" spans="1:32" ht="12.75">
      <c r="A4655" s="15"/>
      <c r="U4655" s="15"/>
      <c r="AF4655" s="15"/>
    </row>
    <row r="4656" spans="1:32" ht="12.75">
      <c r="A4656" s="15"/>
      <c r="U4656" s="15"/>
      <c r="AF4656" s="15"/>
    </row>
    <row r="4657" spans="1:32" ht="12.75">
      <c r="A4657" s="15"/>
      <c r="U4657" s="15"/>
      <c r="AF4657" s="15"/>
    </row>
    <row r="4658" spans="1:32" ht="12.75">
      <c r="A4658" s="15"/>
      <c r="U4658" s="15"/>
      <c r="AF4658" s="15"/>
    </row>
    <row r="4659" spans="1:32" ht="12.75">
      <c r="A4659" s="15"/>
      <c r="U4659" s="15"/>
      <c r="AF4659" s="15"/>
    </row>
    <row r="4660" spans="1:32" ht="12.75">
      <c r="A4660" s="15"/>
      <c r="U4660" s="15"/>
      <c r="AF4660" s="15"/>
    </row>
    <row r="4661" spans="1:32" ht="12.75">
      <c r="A4661" s="15"/>
      <c r="U4661" s="15"/>
      <c r="AF4661" s="15"/>
    </row>
    <row r="4662" spans="1:32" ht="12.75">
      <c r="A4662" s="15"/>
      <c r="U4662" s="15"/>
      <c r="AF4662" s="15"/>
    </row>
    <row r="4663" spans="1:32" ht="12.75">
      <c r="A4663" s="15"/>
      <c r="U4663" s="15"/>
      <c r="AF4663" s="15"/>
    </row>
    <row r="4664" spans="1:32" ht="12.75">
      <c r="A4664" s="15"/>
      <c r="U4664" s="15"/>
      <c r="AF4664" s="15"/>
    </row>
    <row r="4665" spans="1:32" ht="12.75">
      <c r="A4665" s="15"/>
      <c r="U4665" s="15"/>
      <c r="AF4665" s="15"/>
    </row>
    <row r="4666" spans="1:32" ht="12.75">
      <c r="A4666" s="15"/>
      <c r="U4666" s="15"/>
      <c r="AF4666" s="15"/>
    </row>
    <row r="4667" spans="1:32" ht="12.75">
      <c r="A4667" s="15"/>
      <c r="U4667" s="15"/>
      <c r="AF4667" s="15"/>
    </row>
    <row r="4668" spans="1:32" ht="12.75">
      <c r="A4668" s="15"/>
      <c r="U4668" s="15"/>
      <c r="AF4668" s="15"/>
    </row>
    <row r="4669" spans="1:32" ht="12.75">
      <c r="A4669" s="15"/>
      <c r="U4669" s="15"/>
      <c r="AF4669" s="15"/>
    </row>
    <row r="4670" spans="1:32" ht="12.75">
      <c r="A4670" s="15"/>
      <c r="U4670" s="15"/>
      <c r="AF4670" s="15"/>
    </row>
    <row r="4671" spans="1:32" ht="12.75">
      <c r="A4671" s="15"/>
      <c r="U4671" s="15"/>
      <c r="AF4671" s="15"/>
    </row>
    <row r="4672" spans="1:32" ht="12.75">
      <c r="A4672" s="15"/>
      <c r="U4672" s="15"/>
      <c r="AF4672" s="15"/>
    </row>
    <row r="4673" spans="1:32" ht="12.75">
      <c r="A4673" s="15"/>
      <c r="U4673" s="15"/>
      <c r="AF4673" s="15"/>
    </row>
    <row r="4674" spans="1:32" ht="12.75">
      <c r="A4674" s="15"/>
      <c r="U4674" s="15"/>
      <c r="AF4674" s="15"/>
    </row>
    <row r="4675" spans="1:32" ht="12.75">
      <c r="A4675" s="15"/>
      <c r="U4675" s="15"/>
      <c r="AF4675" s="15"/>
    </row>
    <row r="4676" spans="1:32" ht="12.75">
      <c r="A4676" s="15"/>
      <c r="U4676" s="15"/>
      <c r="AF4676" s="15"/>
    </row>
    <row r="4677" spans="1:32" ht="12.75">
      <c r="A4677" s="15"/>
      <c r="U4677" s="15"/>
      <c r="AF4677" s="15"/>
    </row>
    <row r="4678" spans="1:32" ht="12.75">
      <c r="A4678" s="15"/>
      <c r="U4678" s="15"/>
      <c r="AF4678" s="15"/>
    </row>
    <row r="4679" spans="1:32" ht="12.75">
      <c r="A4679" s="15"/>
      <c r="U4679" s="15"/>
      <c r="AF4679" s="15"/>
    </row>
    <row r="4680" spans="1:32" ht="12.75">
      <c r="A4680" s="15"/>
      <c r="U4680" s="15"/>
      <c r="AF4680" s="15"/>
    </row>
    <row r="4681" spans="1:32" ht="12.75">
      <c r="A4681" s="15"/>
      <c r="U4681" s="15"/>
      <c r="AF4681" s="15"/>
    </row>
    <row r="4682" spans="1:32" ht="12.75">
      <c r="A4682" s="15"/>
      <c r="U4682" s="15"/>
      <c r="AF4682" s="15"/>
    </row>
    <row r="4683" spans="1:32" ht="12.75">
      <c r="A4683" s="15"/>
      <c r="U4683" s="15"/>
      <c r="AF4683" s="15"/>
    </row>
    <row r="4684" spans="1:32" ht="12.75">
      <c r="A4684" s="15"/>
      <c r="U4684" s="15"/>
      <c r="AF4684" s="15"/>
    </row>
    <row r="4685" spans="1:32" ht="12.75">
      <c r="A4685" s="15"/>
      <c r="U4685" s="15"/>
      <c r="AF4685" s="15"/>
    </row>
    <row r="4686" spans="1:32" ht="12.75">
      <c r="A4686" s="15"/>
      <c r="U4686" s="15"/>
      <c r="AF4686" s="15"/>
    </row>
    <row r="4687" spans="1:32" ht="12.75">
      <c r="A4687" s="15"/>
      <c r="U4687" s="15"/>
      <c r="AF4687" s="15"/>
    </row>
    <row r="4688" spans="1:32" ht="12.75">
      <c r="A4688" s="15"/>
      <c r="U4688" s="15"/>
      <c r="AF4688" s="15"/>
    </row>
    <row r="4689" spans="1:32" ht="12.75">
      <c r="A4689" s="15"/>
      <c r="U4689" s="15"/>
      <c r="AF4689" s="15"/>
    </row>
    <row r="4690" spans="1:32" ht="12.75">
      <c r="A4690" s="15"/>
      <c r="U4690" s="15"/>
      <c r="AF4690" s="15"/>
    </row>
    <row r="4691" spans="1:32" ht="12.75">
      <c r="A4691" s="15"/>
      <c r="U4691" s="15"/>
      <c r="AF4691" s="15"/>
    </row>
    <row r="4692" spans="1:32" ht="12.75">
      <c r="A4692" s="15"/>
      <c r="U4692" s="15"/>
      <c r="AF4692" s="15"/>
    </row>
    <row r="4693" spans="1:32" ht="12.75">
      <c r="A4693" s="15"/>
      <c r="U4693" s="15"/>
      <c r="AF4693" s="15"/>
    </row>
    <row r="4694" spans="1:32" ht="12.75">
      <c r="A4694" s="15"/>
      <c r="U4694" s="15"/>
      <c r="AF4694" s="15"/>
    </row>
    <row r="4695" spans="1:32" ht="12.75">
      <c r="A4695" s="15"/>
      <c r="U4695" s="15"/>
      <c r="AF4695" s="15"/>
    </row>
    <row r="4696" spans="1:32" ht="12.75">
      <c r="A4696" s="15"/>
      <c r="U4696" s="15"/>
      <c r="AF4696" s="15"/>
    </row>
    <row r="4697" spans="1:32" ht="12.75">
      <c r="A4697" s="15"/>
      <c r="U4697" s="15"/>
      <c r="AF4697" s="15"/>
    </row>
    <row r="4698" spans="1:32" ht="12.75">
      <c r="A4698" s="15"/>
      <c r="U4698" s="15"/>
      <c r="AF4698" s="15"/>
    </row>
    <row r="4699" spans="1:32" ht="12.75">
      <c r="A4699" s="15"/>
      <c r="U4699" s="15"/>
      <c r="AF4699" s="15"/>
    </row>
    <row r="4700" spans="1:32" ht="12.75">
      <c r="A4700" s="15"/>
      <c r="U4700" s="15"/>
      <c r="AF4700" s="15"/>
    </row>
    <row r="4701" spans="1:32" ht="12.75">
      <c r="A4701" s="15"/>
      <c r="U4701" s="15"/>
      <c r="AF4701" s="15"/>
    </row>
    <row r="4702" spans="1:32" ht="12.75">
      <c r="A4702" s="15"/>
      <c r="U4702" s="15"/>
      <c r="AF4702" s="15"/>
    </row>
    <row r="4703" spans="1:32" ht="12.75">
      <c r="A4703" s="15"/>
      <c r="U4703" s="15"/>
      <c r="AF4703" s="15"/>
    </row>
    <row r="4704" spans="1:32" ht="12.75">
      <c r="A4704" s="15"/>
      <c r="U4704" s="15"/>
      <c r="AF4704" s="15"/>
    </row>
    <row r="4705" spans="1:32" ht="12.75">
      <c r="A4705" s="15"/>
      <c r="U4705" s="15"/>
      <c r="AF4705" s="15"/>
    </row>
    <row r="4706" spans="1:32" ht="12.75">
      <c r="A4706" s="15"/>
      <c r="U4706" s="15"/>
      <c r="AF4706" s="15"/>
    </row>
    <row r="4707" spans="1:32" ht="12.75">
      <c r="A4707" s="15"/>
      <c r="U4707" s="15"/>
      <c r="AF4707" s="15"/>
    </row>
    <row r="4708" spans="1:32" ht="12.75">
      <c r="A4708" s="15"/>
      <c r="U4708" s="15"/>
      <c r="AF4708" s="15"/>
    </row>
    <row r="4709" spans="1:32" ht="12.75">
      <c r="A4709" s="15"/>
      <c r="U4709" s="15"/>
      <c r="AF4709" s="15"/>
    </row>
    <row r="4710" spans="1:32" ht="12.75">
      <c r="A4710" s="15"/>
      <c r="U4710" s="15"/>
      <c r="AF4710" s="15"/>
    </row>
    <row r="4711" spans="1:32" ht="12.75">
      <c r="A4711" s="15"/>
      <c r="U4711" s="15"/>
      <c r="AF4711" s="15"/>
    </row>
    <row r="4712" spans="1:32" ht="12.75">
      <c r="A4712" s="15"/>
      <c r="U4712" s="15"/>
      <c r="AF4712" s="15"/>
    </row>
    <row r="4713" spans="1:32" ht="12.75">
      <c r="A4713" s="15"/>
      <c r="U4713" s="15"/>
      <c r="AF4713" s="15"/>
    </row>
    <row r="4714" spans="1:32" ht="12.75">
      <c r="A4714" s="15"/>
      <c r="U4714" s="15"/>
      <c r="AF4714" s="15"/>
    </row>
    <row r="4715" spans="1:32" ht="12.75">
      <c r="A4715" s="15"/>
      <c r="U4715" s="15"/>
      <c r="AF4715" s="15"/>
    </row>
    <row r="4716" spans="1:32" ht="12.75">
      <c r="A4716" s="15"/>
      <c r="U4716" s="15"/>
      <c r="AF4716" s="15"/>
    </row>
    <row r="4717" spans="1:32" ht="12.75">
      <c r="A4717" s="15"/>
      <c r="U4717" s="15"/>
      <c r="AF4717" s="15"/>
    </row>
    <row r="4718" spans="1:32" ht="12.75">
      <c r="A4718" s="15"/>
      <c r="U4718" s="15"/>
      <c r="AF4718" s="15"/>
    </row>
    <row r="4719" spans="1:32" ht="12.75">
      <c r="A4719" s="15"/>
      <c r="U4719" s="15"/>
      <c r="AF4719" s="15"/>
    </row>
    <row r="4720" spans="1:32" ht="12.75">
      <c r="A4720" s="15"/>
      <c r="U4720" s="15"/>
      <c r="AF4720" s="15"/>
    </row>
    <row r="4721" spans="1:32" ht="12.75">
      <c r="A4721" s="15"/>
      <c r="U4721" s="15"/>
      <c r="AF4721" s="15"/>
    </row>
    <row r="4722" spans="1:32" ht="12.75">
      <c r="A4722" s="15"/>
      <c r="U4722" s="15"/>
      <c r="AF4722" s="15"/>
    </row>
    <row r="4723" spans="1:32" ht="12.75">
      <c r="A4723" s="15"/>
      <c r="U4723" s="15"/>
      <c r="AF4723" s="15"/>
    </row>
    <row r="4724" spans="1:32" ht="12.75">
      <c r="A4724" s="15"/>
      <c r="U4724" s="15"/>
      <c r="AF4724" s="15"/>
    </row>
    <row r="4725" spans="1:32" ht="12.75">
      <c r="A4725" s="15"/>
      <c r="U4725" s="15"/>
      <c r="AF4725" s="15"/>
    </row>
    <row r="4726" spans="1:32" ht="12.75">
      <c r="A4726" s="15"/>
      <c r="U4726" s="15"/>
      <c r="AF4726" s="15"/>
    </row>
    <row r="4727" spans="1:32" ht="12.75">
      <c r="A4727" s="15"/>
      <c r="U4727" s="15"/>
      <c r="AF4727" s="15"/>
    </row>
    <row r="4728" spans="1:32" ht="12.75">
      <c r="A4728" s="15"/>
      <c r="U4728" s="15"/>
      <c r="AF4728" s="15"/>
    </row>
    <row r="4729" spans="1:32" ht="12.75">
      <c r="A4729" s="15"/>
      <c r="U4729" s="15"/>
      <c r="AF4729" s="15"/>
    </row>
    <row r="4730" spans="1:32" ht="12.75">
      <c r="A4730" s="15"/>
      <c r="U4730" s="15"/>
      <c r="AF4730" s="15"/>
    </row>
    <row r="4731" spans="1:32" ht="12.75">
      <c r="A4731" s="15"/>
      <c r="U4731" s="15"/>
      <c r="AF4731" s="15"/>
    </row>
    <row r="4732" spans="1:32" ht="12.75">
      <c r="A4732" s="15"/>
      <c r="U4732" s="15"/>
      <c r="AF4732" s="15"/>
    </row>
    <row r="4733" spans="1:32" ht="12.75">
      <c r="A4733" s="15"/>
      <c r="U4733" s="15"/>
      <c r="AF4733" s="15"/>
    </row>
    <row r="4734" spans="1:32" ht="12.75">
      <c r="A4734" s="15"/>
      <c r="U4734" s="15"/>
      <c r="AF4734" s="15"/>
    </row>
    <row r="4735" spans="1:32" ht="12.75">
      <c r="A4735" s="15"/>
      <c r="U4735" s="15"/>
      <c r="AF4735" s="15"/>
    </row>
    <row r="4736" spans="1:32" ht="12.75">
      <c r="A4736" s="15"/>
      <c r="U4736" s="15"/>
      <c r="AF4736" s="15"/>
    </row>
    <row r="4737" spans="1:32" ht="12.75">
      <c r="A4737" s="15"/>
      <c r="U4737" s="15"/>
      <c r="AF4737" s="15"/>
    </row>
    <row r="4738" spans="1:32" ht="12.75">
      <c r="A4738" s="15"/>
      <c r="U4738" s="15"/>
      <c r="AF4738" s="15"/>
    </row>
    <row r="4739" spans="1:32" ht="12.75">
      <c r="A4739" s="15"/>
      <c r="U4739" s="15"/>
      <c r="AF4739" s="15"/>
    </row>
    <row r="4740" spans="1:32" ht="12.75">
      <c r="A4740" s="15"/>
      <c r="U4740" s="15"/>
      <c r="AF4740" s="15"/>
    </row>
    <row r="4741" spans="1:32" ht="12.75">
      <c r="A4741" s="15"/>
      <c r="U4741" s="15"/>
      <c r="AF4741" s="15"/>
    </row>
    <row r="4742" spans="1:32" ht="12.75">
      <c r="A4742" s="15"/>
      <c r="U4742" s="15"/>
      <c r="AF4742" s="15"/>
    </row>
    <row r="4743" spans="1:32" ht="12.75">
      <c r="A4743" s="15"/>
      <c r="U4743" s="15"/>
      <c r="AF4743" s="15"/>
    </row>
    <row r="4744" spans="1:32" ht="12.75">
      <c r="A4744" s="15"/>
      <c r="U4744" s="15"/>
      <c r="AF4744" s="15"/>
    </row>
    <row r="4745" spans="1:32" ht="12.75">
      <c r="A4745" s="15"/>
      <c r="U4745" s="15"/>
      <c r="AF4745" s="15"/>
    </row>
    <row r="4746" spans="1:32" ht="12.75">
      <c r="A4746" s="15"/>
      <c r="U4746" s="15"/>
      <c r="AF4746" s="15"/>
    </row>
    <row r="4747" spans="1:32" ht="12.75">
      <c r="A4747" s="15"/>
      <c r="U4747" s="15"/>
      <c r="AF4747" s="15"/>
    </row>
    <row r="4748" spans="1:32" ht="12.75">
      <c r="A4748" s="15"/>
      <c r="U4748" s="15"/>
      <c r="AF4748" s="15"/>
    </row>
    <row r="4749" spans="1:32" ht="12.75">
      <c r="A4749" s="15"/>
      <c r="U4749" s="15"/>
      <c r="AF4749" s="15"/>
    </row>
    <row r="4750" spans="1:32" ht="12.75">
      <c r="A4750" s="15"/>
      <c r="U4750" s="15"/>
      <c r="AF4750" s="15"/>
    </row>
    <row r="4751" spans="1:32" ht="12.75">
      <c r="A4751" s="15"/>
      <c r="U4751" s="15"/>
      <c r="AF4751" s="15"/>
    </row>
    <row r="4752" spans="1:32" ht="12.75">
      <c r="A4752" s="15"/>
      <c r="U4752" s="15"/>
      <c r="AF4752" s="15"/>
    </row>
    <row r="4753" spans="1:32" ht="12.75">
      <c r="A4753" s="15"/>
      <c r="U4753" s="15"/>
      <c r="AF4753" s="15"/>
    </row>
    <row r="4754" spans="1:32" ht="12.75">
      <c r="A4754" s="15"/>
      <c r="U4754" s="15"/>
      <c r="AF4754" s="15"/>
    </row>
    <row r="4755" spans="1:32" ht="12.75">
      <c r="A4755" s="15"/>
      <c r="U4755" s="15"/>
      <c r="AF4755" s="15"/>
    </row>
    <row r="4756" spans="1:32" ht="12.75">
      <c r="A4756" s="15"/>
      <c r="U4756" s="15"/>
      <c r="AF4756" s="15"/>
    </row>
    <row r="4757" spans="1:32" ht="12.75">
      <c r="A4757" s="15"/>
      <c r="U4757" s="15"/>
      <c r="AF4757" s="15"/>
    </row>
    <row r="4758" spans="1:32" ht="12.75">
      <c r="A4758" s="15"/>
      <c r="U4758" s="15"/>
      <c r="AF4758" s="15"/>
    </row>
    <row r="4759" spans="1:32" ht="12.75">
      <c r="A4759" s="15"/>
      <c r="U4759" s="15"/>
      <c r="AF4759" s="15"/>
    </row>
    <row r="4760" spans="1:32" ht="12.75">
      <c r="A4760" s="15"/>
      <c r="U4760" s="15"/>
      <c r="AF4760" s="15"/>
    </row>
    <row r="4761" spans="1:32" ht="12.75">
      <c r="A4761" s="15"/>
      <c r="U4761" s="15"/>
      <c r="AF4761" s="15"/>
    </row>
    <row r="4762" spans="1:32" ht="12.75">
      <c r="A4762" s="15"/>
      <c r="U4762" s="15"/>
      <c r="AF4762" s="15"/>
    </row>
    <row r="4763" spans="1:32" ht="12.75">
      <c r="A4763" s="15"/>
      <c r="U4763" s="15"/>
      <c r="AF4763" s="15"/>
    </row>
    <row r="4764" spans="1:32" ht="12.75">
      <c r="A4764" s="15"/>
      <c r="U4764" s="15"/>
      <c r="AF4764" s="15"/>
    </row>
    <row r="4765" spans="1:32" ht="12.75">
      <c r="A4765" s="15"/>
      <c r="U4765" s="15"/>
      <c r="AF4765" s="15"/>
    </row>
    <row r="4766" spans="1:32" ht="12.75">
      <c r="A4766" s="15"/>
      <c r="U4766" s="15"/>
      <c r="AF4766" s="15"/>
    </row>
    <row r="4767" spans="1:32" ht="12.75">
      <c r="A4767" s="15"/>
      <c r="U4767" s="15"/>
      <c r="AF4767" s="15"/>
    </row>
    <row r="4768" spans="1:32" ht="12.75">
      <c r="A4768" s="15"/>
      <c r="U4768" s="15"/>
      <c r="AF4768" s="15"/>
    </row>
    <row r="4769" spans="1:32" ht="12.75">
      <c r="A4769" s="15"/>
      <c r="U4769" s="15"/>
      <c r="AF4769" s="15"/>
    </row>
    <row r="4770" spans="1:32" ht="12.75">
      <c r="A4770" s="15"/>
      <c r="U4770" s="15"/>
      <c r="AF4770" s="15"/>
    </row>
    <row r="4771" spans="1:32" ht="12.75">
      <c r="A4771" s="15"/>
      <c r="U4771" s="15"/>
      <c r="AF4771" s="15"/>
    </row>
    <row r="4772" spans="1:32" ht="12.75">
      <c r="A4772" s="15"/>
      <c r="U4772" s="15"/>
      <c r="AF4772" s="15"/>
    </row>
    <row r="4773" spans="1:32" ht="12.75">
      <c r="A4773" s="15"/>
      <c r="U4773" s="15"/>
      <c r="AF4773" s="15"/>
    </row>
    <row r="4774" spans="1:32" ht="12.75">
      <c r="A4774" s="15"/>
      <c r="U4774" s="15"/>
      <c r="AF4774" s="15"/>
    </row>
    <row r="4775" spans="1:32" ht="12.75">
      <c r="A4775" s="15"/>
      <c r="U4775" s="15"/>
      <c r="AF4775" s="15"/>
    </row>
    <row r="4776" spans="1:32" ht="12.75">
      <c r="A4776" s="15"/>
      <c r="U4776" s="15"/>
      <c r="AF4776" s="15"/>
    </row>
    <row r="4777" spans="1:32" ht="12.75">
      <c r="A4777" s="15"/>
      <c r="U4777" s="15"/>
      <c r="AF4777" s="15"/>
    </row>
    <row r="4778" spans="1:32" ht="12.75">
      <c r="A4778" s="15"/>
      <c r="U4778" s="15"/>
      <c r="AF4778" s="15"/>
    </row>
    <row r="4779" spans="1:32" ht="12.75">
      <c r="A4779" s="15"/>
      <c r="U4779" s="15"/>
      <c r="AF4779" s="15"/>
    </row>
    <row r="4780" spans="1:32" ht="12.75">
      <c r="A4780" s="15"/>
      <c r="U4780" s="15"/>
      <c r="AF4780" s="15"/>
    </row>
    <row r="4781" spans="1:32" ht="12.75">
      <c r="A4781" s="15"/>
      <c r="U4781" s="15"/>
      <c r="AF4781" s="15"/>
    </row>
    <row r="4782" spans="1:32" ht="12.75">
      <c r="A4782" s="15"/>
      <c r="U4782" s="15"/>
      <c r="AF4782" s="15"/>
    </row>
    <row r="4783" spans="1:32" ht="12.75">
      <c r="A4783" s="15"/>
      <c r="U4783" s="15"/>
      <c r="AF4783" s="15"/>
    </row>
    <row r="4784" spans="1:32" ht="12.75">
      <c r="A4784" s="15"/>
      <c r="U4784" s="15"/>
      <c r="AF4784" s="15"/>
    </row>
    <row r="4785" spans="1:32" ht="12.75">
      <c r="A4785" s="15"/>
      <c r="U4785" s="15"/>
      <c r="AF4785" s="15"/>
    </row>
    <row r="4786" spans="1:32" ht="12.75">
      <c r="A4786" s="15"/>
      <c r="U4786" s="15"/>
      <c r="AF4786" s="15"/>
    </row>
    <row r="4787" spans="1:32" ht="12.75">
      <c r="A4787" s="15"/>
      <c r="U4787" s="15"/>
      <c r="AF4787" s="15"/>
    </row>
    <row r="4788" spans="1:32" ht="12.75">
      <c r="A4788" s="15"/>
      <c r="U4788" s="15"/>
      <c r="AF4788" s="15"/>
    </row>
    <row r="4789" spans="1:32" ht="12.75">
      <c r="A4789" s="15"/>
      <c r="U4789" s="15"/>
      <c r="AF4789" s="15"/>
    </row>
    <row r="4790" spans="1:32" ht="12.75">
      <c r="A4790" s="15"/>
      <c r="U4790" s="15"/>
      <c r="AF4790" s="15"/>
    </row>
    <row r="4791" spans="1:32" ht="12.75">
      <c r="A4791" s="15"/>
      <c r="U4791" s="15"/>
      <c r="AF4791" s="15"/>
    </row>
    <row r="4792" spans="1:32" ht="12.75">
      <c r="A4792" s="15"/>
      <c r="U4792" s="15"/>
      <c r="AF4792" s="15"/>
    </row>
    <row r="4793" spans="1:32" ht="12.75">
      <c r="A4793" s="15"/>
      <c r="U4793" s="15"/>
      <c r="AF4793" s="15"/>
    </row>
    <row r="4794" spans="1:32" ht="12.75">
      <c r="A4794" s="15"/>
      <c r="U4794" s="15"/>
      <c r="AF4794" s="15"/>
    </row>
    <row r="4795" spans="1:32" ht="12.75">
      <c r="A4795" s="15"/>
      <c r="U4795" s="15"/>
      <c r="AF4795" s="15"/>
    </row>
    <row r="4796" spans="1:32" ht="12.75">
      <c r="A4796" s="15"/>
      <c r="U4796" s="15"/>
      <c r="AF4796" s="15"/>
    </row>
    <row r="4797" spans="1:32" ht="12.75">
      <c r="A4797" s="15"/>
      <c r="U4797" s="15"/>
      <c r="AF4797" s="15"/>
    </row>
    <row r="4798" spans="1:32" ht="12.75">
      <c r="A4798" s="15"/>
      <c r="U4798" s="15"/>
      <c r="AF4798" s="15"/>
    </row>
    <row r="4799" spans="1:32" ht="12.75">
      <c r="A4799" s="15"/>
      <c r="U4799" s="15"/>
      <c r="AF4799" s="15"/>
    </row>
    <row r="4800" spans="1:32" ht="12.75">
      <c r="A4800" s="15"/>
      <c r="U4800" s="15"/>
      <c r="AF4800" s="15"/>
    </row>
    <row r="4801" spans="1:32" ht="12.75">
      <c r="A4801" s="15"/>
      <c r="U4801" s="15"/>
      <c r="AF4801" s="15"/>
    </row>
    <row r="4802" spans="1:32" ht="12.75">
      <c r="A4802" s="15"/>
      <c r="U4802" s="15"/>
      <c r="AF4802" s="15"/>
    </row>
    <row r="4803" spans="1:32" ht="12.75">
      <c r="A4803" s="15"/>
      <c r="U4803" s="15"/>
      <c r="AF4803" s="15"/>
    </row>
    <row r="4804" spans="1:32" ht="12.75">
      <c r="A4804" s="15"/>
      <c r="U4804" s="15"/>
      <c r="AF4804" s="15"/>
    </row>
    <row r="4805" spans="1:32" ht="12.75">
      <c r="A4805" s="15"/>
      <c r="U4805" s="15"/>
      <c r="AF4805" s="15"/>
    </row>
    <row r="4806" spans="1:32" ht="12.75">
      <c r="A4806" s="15"/>
      <c r="U4806" s="15"/>
      <c r="AF4806" s="15"/>
    </row>
    <row r="4807" spans="1:32" ht="12.75">
      <c r="A4807" s="15"/>
      <c r="U4807" s="15"/>
      <c r="AF4807" s="15"/>
    </row>
    <row r="4808" spans="1:32" ht="12.75">
      <c r="A4808" s="15"/>
      <c r="U4808" s="15"/>
      <c r="AF4808" s="15"/>
    </row>
    <row r="4809" spans="1:32" ht="12.75">
      <c r="A4809" s="15"/>
      <c r="U4809" s="15"/>
      <c r="AF4809" s="15"/>
    </row>
    <row r="4810" spans="1:32" ht="12.75">
      <c r="A4810" s="15"/>
      <c r="U4810" s="15"/>
      <c r="AF4810" s="15"/>
    </row>
    <row r="4811" spans="1:32" ht="12.75">
      <c r="A4811" s="15"/>
      <c r="U4811" s="15"/>
      <c r="AF4811" s="15"/>
    </row>
    <row r="4812" spans="1:32" ht="12.75">
      <c r="A4812" s="15"/>
      <c r="U4812" s="15"/>
      <c r="AF4812" s="15"/>
    </row>
    <row r="4813" spans="1:32" ht="12.75">
      <c r="A4813" s="15"/>
      <c r="U4813" s="15"/>
      <c r="AF4813" s="15"/>
    </row>
    <row r="4814" spans="1:32" ht="12.75">
      <c r="A4814" s="15"/>
      <c r="U4814" s="15"/>
      <c r="AF4814" s="15"/>
    </row>
    <row r="4815" spans="1:32" ht="12.75">
      <c r="A4815" s="15"/>
      <c r="U4815" s="15"/>
      <c r="AF4815" s="15"/>
    </row>
    <row r="4816" spans="1:32" ht="12.75">
      <c r="A4816" s="15"/>
      <c r="U4816" s="15"/>
      <c r="AF4816" s="15"/>
    </row>
    <row r="4817" spans="1:32" ht="12.75">
      <c r="A4817" s="15"/>
      <c r="U4817" s="15"/>
      <c r="AF4817" s="15"/>
    </row>
    <row r="4818" spans="1:32" ht="12.75">
      <c r="A4818" s="15"/>
      <c r="U4818" s="15"/>
      <c r="AF4818" s="15"/>
    </row>
    <row r="4819" spans="1:32" ht="12.75">
      <c r="A4819" s="15"/>
      <c r="U4819" s="15"/>
      <c r="AF4819" s="15"/>
    </row>
    <row r="4820" spans="1:32" ht="12.75">
      <c r="A4820" s="15"/>
      <c r="U4820" s="15"/>
      <c r="AF4820" s="15"/>
    </row>
    <row r="4821" spans="1:32" ht="12.75">
      <c r="A4821" s="15"/>
      <c r="U4821" s="15"/>
      <c r="AF4821" s="15"/>
    </row>
    <row r="4822" spans="1:32" ht="12.75">
      <c r="A4822" s="15"/>
      <c r="U4822" s="15"/>
      <c r="AF4822" s="15"/>
    </row>
    <row r="4823" spans="1:32" ht="12.75">
      <c r="A4823" s="15"/>
      <c r="U4823" s="15"/>
      <c r="AF4823" s="15"/>
    </row>
    <row r="4824" spans="1:32" ht="12.75">
      <c r="A4824" s="15"/>
      <c r="U4824" s="15"/>
      <c r="AF4824" s="15"/>
    </row>
    <row r="4825" spans="1:32" ht="12.75">
      <c r="A4825" s="15"/>
      <c r="U4825" s="15"/>
      <c r="AF4825" s="15"/>
    </row>
    <row r="4826" spans="1:32" ht="12.75">
      <c r="A4826" s="15"/>
      <c r="U4826" s="15"/>
      <c r="AF4826" s="15"/>
    </row>
    <row r="4827" spans="1:32" ht="12.75">
      <c r="A4827" s="15"/>
      <c r="U4827" s="15"/>
      <c r="AF4827" s="15"/>
    </row>
    <row r="4828" spans="1:32" ht="12.75">
      <c r="A4828" s="15"/>
      <c r="U4828" s="15"/>
      <c r="AF4828" s="15"/>
    </row>
    <row r="4829" spans="1:32" ht="12.75">
      <c r="A4829" s="15"/>
      <c r="U4829" s="15"/>
      <c r="AF4829" s="15"/>
    </row>
    <row r="4830" spans="1:32" ht="12.75">
      <c r="A4830" s="15"/>
      <c r="U4830" s="15"/>
      <c r="AF4830" s="15"/>
    </row>
    <row r="4831" spans="1:32" ht="12.75">
      <c r="A4831" s="15"/>
      <c r="U4831" s="15"/>
      <c r="AF4831" s="15"/>
    </row>
    <row r="4832" spans="1:32" ht="12.75">
      <c r="A4832" s="15"/>
      <c r="U4832" s="15"/>
      <c r="AF4832" s="15"/>
    </row>
    <row r="4833" spans="1:32" ht="12.75">
      <c r="A4833" s="15"/>
      <c r="U4833" s="15"/>
      <c r="AF4833" s="15"/>
    </row>
    <row r="4834" spans="1:32" ht="12.75">
      <c r="A4834" s="15"/>
      <c r="U4834" s="15"/>
      <c r="AF4834" s="15"/>
    </row>
    <row r="4835" spans="1:32" ht="12.75">
      <c r="A4835" s="15"/>
      <c r="U4835" s="15"/>
      <c r="AF4835" s="15"/>
    </row>
    <row r="4836" spans="1:32" ht="12.75">
      <c r="A4836" s="15"/>
      <c r="U4836" s="15"/>
      <c r="AF4836" s="15"/>
    </row>
    <row r="4837" spans="1:32" ht="12.75">
      <c r="A4837" s="15"/>
      <c r="U4837" s="15"/>
      <c r="AF4837" s="15"/>
    </row>
    <row r="4838" spans="1:32" ht="12.75">
      <c r="A4838" s="15"/>
      <c r="U4838" s="15"/>
      <c r="AF4838" s="15"/>
    </row>
    <row r="4839" spans="1:32" ht="12.75">
      <c r="A4839" s="15"/>
      <c r="U4839" s="15"/>
      <c r="AF4839" s="15"/>
    </row>
    <row r="4840" spans="1:32" ht="12.75">
      <c r="A4840" s="15"/>
      <c r="U4840" s="15"/>
      <c r="AF4840" s="15"/>
    </row>
    <row r="4841" spans="1:32" ht="12.75">
      <c r="A4841" s="15"/>
      <c r="U4841" s="15"/>
      <c r="AF4841" s="15"/>
    </row>
    <row r="4842" spans="1:32" ht="12.75">
      <c r="A4842" s="15"/>
      <c r="U4842" s="15"/>
      <c r="AF4842" s="15"/>
    </row>
    <row r="4843" spans="1:32" ht="12.75">
      <c r="A4843" s="15"/>
      <c r="U4843" s="15"/>
      <c r="AF4843" s="15"/>
    </row>
    <row r="4844" spans="1:32" ht="12.75">
      <c r="A4844" s="15"/>
      <c r="U4844" s="15"/>
      <c r="AF4844" s="15"/>
    </row>
    <row r="4845" spans="1:32" ht="12.75">
      <c r="A4845" s="15"/>
      <c r="U4845" s="15"/>
      <c r="AF4845" s="15"/>
    </row>
    <row r="4846" spans="1:32" ht="12.75">
      <c r="A4846" s="15"/>
      <c r="U4846" s="15"/>
      <c r="AF4846" s="15"/>
    </row>
    <row r="4847" spans="1:32" ht="12.75">
      <c r="A4847" s="15"/>
      <c r="U4847" s="15"/>
      <c r="AF4847" s="15"/>
    </row>
    <row r="4848" spans="1:32" ht="12.75">
      <c r="A4848" s="15"/>
      <c r="U4848" s="15"/>
      <c r="AF4848" s="15"/>
    </row>
    <row r="4849" spans="1:32" ht="12.75">
      <c r="A4849" s="15"/>
      <c r="U4849" s="15"/>
      <c r="AF4849" s="15"/>
    </row>
    <row r="4850" spans="1:32" ht="12.75">
      <c r="A4850" s="15"/>
      <c r="U4850" s="15"/>
      <c r="AF4850" s="15"/>
    </row>
    <row r="4851" spans="1:32" ht="12.75">
      <c r="A4851" s="15"/>
      <c r="U4851" s="15"/>
      <c r="AF4851" s="15"/>
    </row>
    <row r="4852" spans="1:32" ht="12.75">
      <c r="A4852" s="15"/>
      <c r="U4852" s="15"/>
      <c r="AF4852" s="15"/>
    </row>
    <row r="4853" spans="1:32" ht="12.75">
      <c r="A4853" s="15"/>
      <c r="U4853" s="15"/>
      <c r="AF4853" s="15"/>
    </row>
    <row r="4854" spans="1:32" ht="12.75">
      <c r="A4854" s="15"/>
      <c r="U4854" s="15"/>
      <c r="AF4854" s="15"/>
    </row>
    <row r="4855" spans="1:32" ht="12.75">
      <c r="A4855" s="15"/>
      <c r="U4855" s="15"/>
      <c r="AF4855" s="15"/>
    </row>
    <row r="4856" spans="1:32" ht="12.75">
      <c r="A4856" s="15"/>
      <c r="U4856" s="15"/>
      <c r="AF4856" s="15"/>
    </row>
    <row r="4857" spans="1:32" ht="12.75">
      <c r="A4857" s="15"/>
      <c r="U4857" s="15"/>
      <c r="AF4857" s="15"/>
    </row>
    <row r="4858" spans="1:32" ht="12.75">
      <c r="A4858" s="15"/>
      <c r="U4858" s="15"/>
      <c r="AF4858" s="15"/>
    </row>
    <row r="4859" spans="1:32" ht="12.75">
      <c r="A4859" s="15"/>
      <c r="U4859" s="15"/>
      <c r="AF4859" s="15"/>
    </row>
    <row r="4860" spans="1:32" ht="12.75">
      <c r="A4860" s="15"/>
      <c r="U4860" s="15"/>
      <c r="AF4860" s="15"/>
    </row>
    <row r="4861" spans="1:32" ht="12.75">
      <c r="A4861" s="15"/>
      <c r="U4861" s="15"/>
      <c r="AF4861" s="15"/>
    </row>
    <row r="4862" spans="1:32" ht="12.75">
      <c r="A4862" s="15"/>
      <c r="U4862" s="15"/>
      <c r="AF4862" s="15"/>
    </row>
    <row r="4863" spans="1:32" ht="12.75">
      <c r="A4863" s="15"/>
      <c r="U4863" s="15"/>
      <c r="AF4863" s="15"/>
    </row>
    <row r="4864" spans="1:32" ht="12.75">
      <c r="A4864" s="15"/>
      <c r="U4864" s="15"/>
      <c r="AF4864" s="15"/>
    </row>
    <row r="4865" spans="1:32" ht="12.75">
      <c r="A4865" s="15"/>
      <c r="U4865" s="15"/>
      <c r="AF4865" s="15"/>
    </row>
    <row r="4866" spans="1:32" ht="12.75">
      <c r="A4866" s="15"/>
      <c r="U4866" s="15"/>
      <c r="AF4866" s="15"/>
    </row>
    <row r="4867" spans="1:32" ht="12.75">
      <c r="A4867" s="15"/>
      <c r="U4867" s="15"/>
      <c r="AF4867" s="15"/>
    </row>
    <row r="4868" spans="1:32" ht="12.75">
      <c r="A4868" s="15"/>
      <c r="U4868" s="15"/>
      <c r="AF4868" s="15"/>
    </row>
    <row r="4869" spans="1:32" ht="12.75">
      <c r="A4869" s="15"/>
      <c r="U4869" s="15"/>
      <c r="AF4869" s="15"/>
    </row>
    <row r="4870" spans="1:32" ht="12.75">
      <c r="A4870" s="15"/>
      <c r="U4870" s="15"/>
      <c r="AF4870" s="15"/>
    </row>
    <row r="4871" spans="1:32" ht="12.75">
      <c r="A4871" s="15"/>
      <c r="U4871" s="15"/>
      <c r="AF4871" s="15"/>
    </row>
    <row r="4872" spans="1:32" ht="12.75">
      <c r="A4872" s="15"/>
      <c r="U4872" s="15"/>
      <c r="AF4872" s="15"/>
    </row>
    <row r="4873" spans="1:32" ht="12.75">
      <c r="A4873" s="15"/>
      <c r="U4873" s="15"/>
      <c r="AF4873" s="15"/>
    </row>
    <row r="4874" spans="1:32" ht="12.75">
      <c r="A4874" s="15"/>
      <c r="U4874" s="15"/>
      <c r="AF4874" s="15"/>
    </row>
    <row r="4875" spans="1:32" ht="12.75">
      <c r="A4875" s="15"/>
      <c r="U4875" s="15"/>
      <c r="AF4875" s="15"/>
    </row>
    <row r="4876" spans="1:32" ht="12.75">
      <c r="A4876" s="15"/>
      <c r="U4876" s="15"/>
      <c r="AF4876" s="15"/>
    </row>
    <row r="4877" spans="1:32" ht="12.75">
      <c r="A4877" s="15"/>
      <c r="U4877" s="15"/>
      <c r="AF4877" s="15"/>
    </row>
    <row r="4878" spans="1:32" ht="12.75">
      <c r="A4878" s="15"/>
      <c r="U4878" s="15"/>
      <c r="AF4878" s="15"/>
    </row>
    <row r="4879" spans="1:32" ht="12.75">
      <c r="A4879" s="15"/>
      <c r="U4879" s="15"/>
      <c r="AF4879" s="15"/>
    </row>
    <row r="4880" spans="1:32" ht="12.75">
      <c r="A4880" s="15"/>
      <c r="U4880" s="15"/>
      <c r="AF4880" s="15"/>
    </row>
    <row r="4881" spans="1:32" ht="12.75">
      <c r="A4881" s="15"/>
      <c r="U4881" s="15"/>
      <c r="AF4881" s="15"/>
    </row>
    <row r="4882" spans="1:32" ht="12.75">
      <c r="A4882" s="15"/>
      <c r="U4882" s="15"/>
      <c r="AF4882" s="15"/>
    </row>
    <row r="4883" spans="1:32" ht="12.75">
      <c r="A4883" s="15"/>
      <c r="U4883" s="15"/>
      <c r="AF4883" s="15"/>
    </row>
    <row r="4884" spans="1:32" ht="12.75">
      <c r="A4884" s="15"/>
      <c r="U4884" s="15"/>
      <c r="AF4884" s="15"/>
    </row>
    <row r="4885" spans="1:32" ht="12.75">
      <c r="A4885" s="15"/>
      <c r="U4885" s="15"/>
      <c r="AF4885" s="15"/>
    </row>
    <row r="4886" spans="1:32" ht="12.75">
      <c r="A4886" s="15"/>
      <c r="U4886" s="15"/>
      <c r="AF4886" s="15"/>
    </row>
    <row r="4887" spans="1:32" ht="12.75">
      <c r="A4887" s="15"/>
      <c r="U4887" s="15"/>
      <c r="AF4887" s="15"/>
    </row>
    <row r="4888" spans="1:32" ht="12.75">
      <c r="A4888" s="15"/>
      <c r="U4888" s="15"/>
      <c r="AF4888" s="15"/>
    </row>
    <row r="4889" spans="1:32" ht="12.75">
      <c r="A4889" s="15"/>
      <c r="U4889" s="15"/>
      <c r="AF4889" s="15"/>
    </row>
    <row r="4890" spans="1:32" ht="12.75">
      <c r="A4890" s="15"/>
      <c r="U4890" s="15"/>
      <c r="AF4890" s="15"/>
    </row>
    <row r="4891" spans="1:32" ht="12.75">
      <c r="A4891" s="15"/>
      <c r="U4891" s="15"/>
      <c r="AF4891" s="15"/>
    </row>
    <row r="4892" spans="1:32" ht="12.75">
      <c r="A4892" s="15"/>
      <c r="U4892" s="15"/>
      <c r="AF4892" s="15"/>
    </row>
    <row r="4893" spans="1:32" ht="12.75">
      <c r="A4893" s="15"/>
      <c r="U4893" s="15"/>
      <c r="AF4893" s="15"/>
    </row>
    <row r="4894" spans="1:32" ht="12.75">
      <c r="A4894" s="15"/>
      <c r="U4894" s="15"/>
      <c r="AF4894" s="15"/>
    </row>
    <row r="4895" spans="1:32" ht="12.75">
      <c r="A4895" s="15"/>
      <c r="U4895" s="15"/>
      <c r="AF4895" s="15"/>
    </row>
    <row r="4896" spans="1:32" ht="12.75">
      <c r="A4896" s="15"/>
      <c r="U4896" s="15"/>
      <c r="AF4896" s="15"/>
    </row>
    <row r="4897" spans="1:32" ht="12.75">
      <c r="A4897" s="15"/>
      <c r="U4897" s="15"/>
      <c r="AF4897" s="15"/>
    </row>
    <row r="4898" spans="1:32" ht="12.75">
      <c r="A4898" s="15"/>
      <c r="U4898" s="15"/>
      <c r="AF4898" s="15"/>
    </row>
    <row r="4899" spans="1:32" ht="12.75">
      <c r="A4899" s="15"/>
      <c r="U4899" s="15"/>
      <c r="AF4899" s="15"/>
    </row>
    <row r="4900" spans="1:32" ht="12.75">
      <c r="A4900" s="15"/>
      <c r="U4900" s="15"/>
      <c r="AF4900" s="15"/>
    </row>
    <row r="4901" spans="1:32" ht="12.75">
      <c r="A4901" s="15"/>
      <c r="U4901" s="15"/>
      <c r="AF4901" s="15"/>
    </row>
    <row r="4902" spans="1:32" ht="12.75">
      <c r="A4902" s="15"/>
      <c r="U4902" s="15"/>
      <c r="AF4902" s="15"/>
    </row>
    <row r="4903" spans="1:32" ht="12.75">
      <c r="A4903" s="15"/>
      <c r="U4903" s="15"/>
      <c r="AF4903" s="15"/>
    </row>
    <row r="4904" spans="1:32" ht="12.75">
      <c r="A4904" s="15"/>
      <c r="U4904" s="15"/>
      <c r="AF4904" s="15"/>
    </row>
    <row r="4905" spans="1:32" ht="12.75">
      <c r="A4905" s="15"/>
      <c r="U4905" s="15"/>
      <c r="AF4905" s="15"/>
    </row>
    <row r="4906" spans="1:32" ht="12.75">
      <c r="A4906" s="15"/>
      <c r="U4906" s="15"/>
      <c r="AF4906" s="15"/>
    </row>
    <row r="4907" spans="1:32" ht="12.75">
      <c r="A4907" s="15"/>
      <c r="U4907" s="15"/>
      <c r="AF4907" s="15"/>
    </row>
    <row r="4908" spans="1:32" ht="12.75">
      <c r="A4908" s="15"/>
      <c r="U4908" s="15"/>
      <c r="AF4908" s="15"/>
    </row>
    <row r="4909" spans="1:32" ht="12.75">
      <c r="A4909" s="15"/>
      <c r="U4909" s="15"/>
      <c r="AF4909" s="15"/>
    </row>
    <row r="4910" spans="1:32" ht="12.75">
      <c r="A4910" s="15"/>
      <c r="U4910" s="15"/>
      <c r="AF4910" s="15"/>
    </row>
    <row r="4911" spans="1:32" ht="12.75">
      <c r="A4911" s="15"/>
      <c r="U4911" s="15"/>
      <c r="AF4911" s="15"/>
    </row>
    <row r="4912" spans="1:32" ht="12.75">
      <c r="A4912" s="15"/>
      <c r="U4912" s="15"/>
      <c r="AF4912" s="15"/>
    </row>
    <row r="4913" spans="1:32" ht="12.75">
      <c r="A4913" s="15"/>
      <c r="U4913" s="15"/>
      <c r="AF4913" s="15"/>
    </row>
    <row r="4914" spans="1:32" ht="12.75">
      <c r="A4914" s="15"/>
      <c r="U4914" s="15"/>
      <c r="AF4914" s="15"/>
    </row>
    <row r="4915" spans="1:32" ht="12.75">
      <c r="A4915" s="15"/>
      <c r="U4915" s="15"/>
      <c r="AF4915" s="15"/>
    </row>
    <row r="4916" spans="1:32" ht="12.75">
      <c r="A4916" s="15"/>
      <c r="U4916" s="15"/>
      <c r="AF4916" s="15"/>
    </row>
    <row r="4917" spans="1:32" ht="12.75">
      <c r="A4917" s="15"/>
      <c r="U4917" s="15"/>
      <c r="AF4917" s="15"/>
    </row>
    <row r="4918" spans="1:32" ht="12.75">
      <c r="A4918" s="15"/>
      <c r="U4918" s="15"/>
      <c r="AF4918" s="15"/>
    </row>
    <row r="4919" spans="1:32" ht="12.75">
      <c r="A4919" s="15"/>
      <c r="U4919" s="15"/>
      <c r="AF4919" s="15"/>
    </row>
    <row r="4920" spans="1:32" ht="12.75">
      <c r="A4920" s="15"/>
      <c r="U4920" s="15"/>
      <c r="AF4920" s="15"/>
    </row>
    <row r="4921" spans="1:32" ht="12.75">
      <c r="A4921" s="15"/>
      <c r="U4921" s="15"/>
      <c r="AF4921" s="15"/>
    </row>
    <row r="4922" spans="1:32" ht="12.75">
      <c r="A4922" s="15"/>
      <c r="U4922" s="15"/>
      <c r="AF4922" s="15"/>
    </row>
    <row r="4923" spans="1:32" ht="12.75">
      <c r="A4923" s="15"/>
      <c r="U4923" s="15"/>
      <c r="AF4923" s="15"/>
    </row>
    <row r="4924" spans="1:32" ht="12.75">
      <c r="A4924" s="15"/>
      <c r="U4924" s="15"/>
      <c r="AF4924" s="15"/>
    </row>
    <row r="4925" spans="1:32" ht="12.75">
      <c r="A4925" s="15"/>
      <c r="U4925" s="15"/>
      <c r="AF4925" s="15"/>
    </row>
    <row r="4926" spans="1:32" ht="12.75">
      <c r="A4926" s="15"/>
      <c r="U4926" s="15"/>
      <c r="AF4926" s="15"/>
    </row>
    <row r="4927" spans="1:32" ht="12.75">
      <c r="A4927" s="15"/>
      <c r="U4927" s="15"/>
      <c r="AF4927" s="15"/>
    </row>
    <row r="4928" spans="1:32" ht="12.75">
      <c r="A4928" s="15"/>
      <c r="U4928" s="15"/>
      <c r="AF4928" s="15"/>
    </row>
    <row r="4929" spans="1:32" ht="12.75">
      <c r="A4929" s="15"/>
      <c r="U4929" s="15"/>
      <c r="AF4929" s="15"/>
    </row>
    <row r="4930" spans="1:32" ht="12.75">
      <c r="A4930" s="15"/>
      <c r="U4930" s="15"/>
      <c r="AF4930" s="15"/>
    </row>
    <row r="4931" spans="1:32" ht="12.75">
      <c r="A4931" s="15"/>
      <c r="U4931" s="15"/>
      <c r="AF4931" s="15"/>
    </row>
    <row r="4932" spans="1:32" ht="12.75">
      <c r="A4932" s="15"/>
      <c r="U4932" s="15"/>
      <c r="AF4932" s="15"/>
    </row>
    <row r="4933" spans="1:32" ht="12.75">
      <c r="A4933" s="15"/>
      <c r="U4933" s="15"/>
      <c r="AF4933" s="15"/>
    </row>
    <row r="4934" spans="1:32" ht="12.75">
      <c r="A4934" s="15"/>
      <c r="U4934" s="15"/>
      <c r="AF4934" s="15"/>
    </row>
    <row r="4935" spans="1:32" ht="12.75">
      <c r="A4935" s="15"/>
      <c r="U4935" s="15"/>
      <c r="AF4935" s="15"/>
    </row>
    <row r="4936" spans="1:32" ht="12.75">
      <c r="A4936" s="15"/>
      <c r="U4936" s="15"/>
      <c r="AF4936" s="15"/>
    </row>
    <row r="4937" spans="1:32" ht="12.75">
      <c r="A4937" s="15"/>
      <c r="U4937" s="15"/>
      <c r="AF4937" s="15"/>
    </row>
    <row r="4938" spans="1:32" ht="12.75">
      <c r="A4938" s="15"/>
      <c r="U4938" s="15"/>
      <c r="AF4938" s="15"/>
    </row>
    <row r="4939" spans="1:32" ht="12.75">
      <c r="A4939" s="15"/>
      <c r="U4939" s="15"/>
      <c r="AF4939" s="15"/>
    </row>
    <row r="4940" spans="1:32" ht="12.75">
      <c r="A4940" s="15"/>
      <c r="U4940" s="15"/>
      <c r="AF4940" s="15"/>
    </row>
    <row r="4941" spans="1:32" ht="12.75">
      <c r="A4941" s="15"/>
      <c r="U4941" s="15"/>
      <c r="AF4941" s="15"/>
    </row>
    <row r="4942" spans="1:32" ht="12.75">
      <c r="A4942" s="15"/>
      <c r="U4942" s="15"/>
      <c r="AF4942" s="15"/>
    </row>
    <row r="4943" spans="1:32" ht="12.75">
      <c r="A4943" s="15"/>
      <c r="U4943" s="15"/>
      <c r="AF4943" s="15"/>
    </row>
    <row r="4944" spans="1:32" ht="12.75">
      <c r="A4944" s="15"/>
      <c r="U4944" s="15"/>
      <c r="AF4944" s="15"/>
    </row>
    <row r="4945" spans="1:32" ht="12.75">
      <c r="A4945" s="15"/>
      <c r="U4945" s="15"/>
      <c r="AF4945" s="15"/>
    </row>
    <row r="4946" spans="1:32" ht="12.75">
      <c r="A4946" s="15"/>
      <c r="U4946" s="15"/>
      <c r="AF4946" s="15"/>
    </row>
    <row r="4947" spans="1:32" ht="12.75">
      <c r="A4947" s="15"/>
      <c r="U4947" s="15"/>
      <c r="AF4947" s="15"/>
    </row>
    <row r="4948" spans="1:32" ht="12.75">
      <c r="A4948" s="15"/>
      <c r="U4948" s="15"/>
      <c r="AF4948" s="15"/>
    </row>
    <row r="4949" spans="1:32" ht="12.75">
      <c r="A4949" s="15"/>
      <c r="U4949" s="15"/>
      <c r="AF4949" s="15"/>
    </row>
    <row r="4950" spans="1:32" ht="12.75">
      <c r="A4950" s="15"/>
      <c r="U4950" s="15"/>
      <c r="AF4950" s="15"/>
    </row>
    <row r="4951" spans="1:32" ht="12.75">
      <c r="A4951" s="15"/>
      <c r="U4951" s="15"/>
      <c r="AF4951" s="15"/>
    </row>
    <row r="4952" spans="1:32" ht="12.75">
      <c r="A4952" s="15"/>
      <c r="U4952" s="15"/>
      <c r="AF4952" s="15"/>
    </row>
    <row r="4953" spans="1:32" ht="12.75">
      <c r="A4953" s="15"/>
      <c r="U4953" s="15"/>
      <c r="AF4953" s="15"/>
    </row>
    <row r="4954" spans="1:32" ht="12.75">
      <c r="A4954" s="15"/>
      <c r="U4954" s="15"/>
      <c r="AF4954" s="15"/>
    </row>
    <row r="4955" spans="1:32" ht="12.75">
      <c r="A4955" s="15"/>
      <c r="U4955" s="15"/>
      <c r="AF4955" s="15"/>
    </row>
    <row r="4956" spans="1:32" ht="12.75">
      <c r="A4956" s="15"/>
      <c r="U4956" s="15"/>
      <c r="AF4956" s="15"/>
    </row>
    <row r="4957" spans="1:32" ht="12.75">
      <c r="A4957" s="15"/>
      <c r="U4957" s="15"/>
      <c r="AF4957" s="15"/>
    </row>
    <row r="4958" spans="1:32" ht="12.75">
      <c r="A4958" s="15"/>
      <c r="U4958" s="15"/>
      <c r="AF4958" s="15"/>
    </row>
    <row r="4959" spans="1:32" ht="12.75">
      <c r="A4959" s="15"/>
      <c r="U4959" s="15"/>
      <c r="AF4959" s="15"/>
    </row>
    <row r="4960" spans="1:32" ht="12.75">
      <c r="A4960" s="15"/>
      <c r="U4960" s="15"/>
      <c r="AF4960" s="15"/>
    </row>
    <row r="4961" spans="1:32" ht="12.75">
      <c r="A4961" s="15"/>
      <c r="U4961" s="15"/>
      <c r="AF4961" s="15"/>
    </row>
    <row r="4962" spans="1:32" ht="12.75">
      <c r="A4962" s="15"/>
      <c r="U4962" s="15"/>
      <c r="AF4962" s="15"/>
    </row>
    <row r="4963" spans="1:32" ht="12.75">
      <c r="A4963" s="15"/>
      <c r="U4963" s="15"/>
      <c r="AF4963" s="15"/>
    </row>
    <row r="4964" spans="1:32" ht="12.75">
      <c r="A4964" s="15"/>
      <c r="U4964" s="15"/>
      <c r="AF4964" s="15"/>
    </row>
    <row r="4965" spans="1:32" ht="12.75">
      <c r="A4965" s="15"/>
      <c r="U4965" s="15"/>
      <c r="AF4965" s="15"/>
    </row>
    <row r="4966" spans="1:32" ht="12.75">
      <c r="A4966" s="15"/>
      <c r="U4966" s="15"/>
      <c r="AF4966" s="15"/>
    </row>
    <row r="4967" spans="1:32" ht="12.75">
      <c r="A4967" s="15"/>
      <c r="U4967" s="15"/>
      <c r="AF4967" s="15"/>
    </row>
    <row r="4968" spans="1:32" ht="12.75">
      <c r="A4968" s="15"/>
      <c r="U4968" s="15"/>
      <c r="AF4968" s="15"/>
    </row>
    <row r="4969" spans="1:32" ht="12.75">
      <c r="A4969" s="15"/>
      <c r="U4969" s="15"/>
      <c r="AF4969" s="15"/>
    </row>
    <row r="4970" spans="1:32" ht="12.75">
      <c r="A4970" s="15"/>
      <c r="U4970" s="15"/>
      <c r="AF4970" s="15"/>
    </row>
    <row r="4971" spans="1:32" ht="12.75">
      <c r="A4971" s="15"/>
      <c r="U4971" s="15"/>
      <c r="AF4971" s="15"/>
    </row>
    <row r="4972" spans="1:32" ht="12.75">
      <c r="A4972" s="15"/>
      <c r="U4972" s="15"/>
      <c r="AF4972" s="15"/>
    </row>
    <row r="4973" spans="1:32" ht="12.75">
      <c r="A4973" s="15"/>
      <c r="U4973" s="15"/>
      <c r="AF4973" s="15"/>
    </row>
    <row r="4974" spans="1:32" ht="12.75">
      <c r="A4974" s="15"/>
      <c r="U4974" s="15"/>
      <c r="AF4974" s="15"/>
    </row>
    <row r="4975" spans="1:32" ht="12.75">
      <c r="A4975" s="15"/>
      <c r="U4975" s="15"/>
      <c r="AF4975" s="15"/>
    </row>
    <row r="4976" spans="1:32" ht="12.75">
      <c r="A4976" s="15"/>
      <c r="U4976" s="15"/>
      <c r="AF4976" s="15"/>
    </row>
    <row r="4977" spans="1:32" ht="12.75">
      <c r="A4977" s="15"/>
      <c r="U4977" s="15"/>
      <c r="AF4977" s="15"/>
    </row>
    <row r="4978" spans="1:32" ht="12.75">
      <c r="A4978" s="15"/>
      <c r="U4978" s="15"/>
      <c r="AF4978" s="15"/>
    </row>
    <row r="4979" spans="1:32" ht="12.75">
      <c r="A4979" s="15"/>
      <c r="U4979" s="15"/>
      <c r="AF4979" s="15"/>
    </row>
    <row r="4980" spans="1:32" ht="12.75">
      <c r="A4980" s="15"/>
      <c r="U4980" s="15"/>
      <c r="AF4980" s="15"/>
    </row>
    <row r="4981" spans="1:32" ht="12.75">
      <c r="A4981" s="15"/>
      <c r="U4981" s="15"/>
      <c r="AF4981" s="15"/>
    </row>
    <row r="4982" spans="1:32" ht="12.75">
      <c r="A4982" s="15"/>
      <c r="U4982" s="15"/>
      <c r="AF4982" s="15"/>
    </row>
    <row r="4983" spans="1:32" ht="12.75">
      <c r="A4983" s="15"/>
      <c r="U4983" s="15"/>
      <c r="AF4983" s="15"/>
    </row>
    <row r="4984" spans="1:32" ht="12.75">
      <c r="A4984" s="15"/>
      <c r="U4984" s="15"/>
      <c r="AF4984" s="15"/>
    </row>
    <row r="4985" spans="1:32" ht="12.75">
      <c r="A4985" s="15"/>
      <c r="U4985" s="15"/>
      <c r="AF4985" s="15"/>
    </row>
    <row r="4986" spans="1:32" ht="12.75">
      <c r="A4986" s="15"/>
      <c r="U4986" s="15"/>
      <c r="AF4986" s="15"/>
    </row>
    <row r="4987" spans="1:32" ht="12.75">
      <c r="A4987" s="15"/>
      <c r="U4987" s="15"/>
      <c r="AF4987" s="15"/>
    </row>
    <row r="4988" spans="1:32" ht="12.75">
      <c r="A4988" s="15"/>
      <c r="U4988" s="15"/>
      <c r="AF4988" s="15"/>
    </row>
    <row r="4989" spans="1:32" ht="12.75">
      <c r="A4989" s="15"/>
      <c r="U4989" s="15"/>
      <c r="AF4989" s="15"/>
    </row>
    <row r="4990" spans="1:32" ht="12.75">
      <c r="A4990" s="15"/>
      <c r="U4990" s="15"/>
      <c r="AF4990" s="15"/>
    </row>
    <row r="4991" spans="1:32" ht="12.75">
      <c r="A4991" s="15"/>
      <c r="U4991" s="15"/>
      <c r="AF4991" s="15"/>
    </row>
    <row r="4992" spans="1:32" ht="12.75">
      <c r="A4992" s="15"/>
      <c r="U4992" s="15"/>
      <c r="AF4992" s="15"/>
    </row>
    <row r="4993" spans="1:32" ht="12.75">
      <c r="A4993" s="15"/>
      <c r="U4993" s="15"/>
      <c r="AF4993" s="15"/>
    </row>
    <row r="4994" spans="1:32" ht="12.75">
      <c r="A4994" s="15"/>
      <c r="U4994" s="15"/>
      <c r="AF4994" s="15"/>
    </row>
    <row r="4995" spans="1:32" ht="12.75">
      <c r="A4995" s="15"/>
      <c r="U4995" s="15"/>
      <c r="AF4995" s="15"/>
    </row>
    <row r="4996" spans="1:32" ht="12.75">
      <c r="A4996" s="15"/>
      <c r="U4996" s="15"/>
      <c r="AF4996" s="15"/>
    </row>
    <row r="4997" spans="1:32" ht="12.75">
      <c r="A4997" s="15"/>
      <c r="U4997" s="15"/>
      <c r="AF4997" s="15"/>
    </row>
    <row r="4998" spans="1:32" ht="12.75">
      <c r="A4998" s="15"/>
      <c r="U4998" s="15"/>
      <c r="AF4998" s="15"/>
    </row>
    <row r="4999" spans="1:32" ht="12.75">
      <c r="A4999" s="15"/>
      <c r="U4999" s="15"/>
      <c r="AF4999" s="15"/>
    </row>
    <row r="5000" spans="1:32" ht="12.75">
      <c r="A5000" s="15"/>
      <c r="U5000" s="15"/>
      <c r="AF5000" s="15"/>
    </row>
    <row r="5001" spans="1:32" ht="12.75">
      <c r="A5001" s="15"/>
      <c r="U5001" s="15"/>
      <c r="AF5001" s="15"/>
    </row>
    <row r="5002" spans="1:32" ht="12.75">
      <c r="A5002" s="15"/>
      <c r="U5002" s="15"/>
      <c r="AF5002" s="15"/>
    </row>
    <row r="5003" spans="1:32" ht="12.75">
      <c r="A5003" s="15"/>
      <c r="U5003" s="15"/>
      <c r="AF5003" s="15"/>
    </row>
    <row r="5004" spans="1:32" ht="12.75">
      <c r="A5004" s="15"/>
      <c r="U5004" s="15"/>
      <c r="AF5004" s="15"/>
    </row>
    <row r="5005" spans="1:32" ht="12.75">
      <c r="A5005" s="15"/>
      <c r="U5005" s="15"/>
      <c r="AF5005" s="15"/>
    </row>
    <row r="5006" spans="1:32" ht="12.75">
      <c r="A5006" s="15"/>
      <c r="U5006" s="15"/>
      <c r="AF5006" s="15"/>
    </row>
    <row r="5007" spans="1:32" ht="12.75">
      <c r="A5007" s="15"/>
      <c r="U5007" s="15"/>
      <c r="AF5007" s="15"/>
    </row>
    <row r="5008" spans="1:32" ht="12.75">
      <c r="A5008" s="15"/>
      <c r="U5008" s="15"/>
      <c r="AF5008" s="15"/>
    </row>
    <row r="5009" spans="1:32" ht="12.75">
      <c r="A5009" s="15"/>
      <c r="U5009" s="15"/>
      <c r="AF5009" s="15"/>
    </row>
    <row r="5010" spans="1:32" ht="12.75">
      <c r="A5010" s="15"/>
      <c r="U5010" s="15"/>
      <c r="AF5010" s="15"/>
    </row>
    <row r="5011" spans="1:32" ht="12.75">
      <c r="A5011" s="15"/>
      <c r="U5011" s="15"/>
      <c r="AF5011" s="15"/>
    </row>
    <row r="5012" spans="1:32" ht="12.75">
      <c r="A5012" s="15"/>
      <c r="U5012" s="15"/>
      <c r="AF5012" s="15"/>
    </row>
    <row r="5013" spans="1:32" ht="12.75">
      <c r="A5013" s="15"/>
      <c r="U5013" s="15"/>
      <c r="AF5013" s="15"/>
    </row>
    <row r="5014" spans="1:32" ht="12.75">
      <c r="A5014" s="15"/>
      <c r="U5014" s="15"/>
      <c r="AF5014" s="15"/>
    </row>
    <row r="5015" spans="1:32" ht="12.75">
      <c r="A5015" s="15"/>
      <c r="U5015" s="15"/>
      <c r="AF5015" s="15"/>
    </row>
    <row r="5016" spans="1:32" ht="12.75">
      <c r="A5016" s="15"/>
      <c r="U5016" s="15"/>
      <c r="AF5016" s="15"/>
    </row>
    <row r="5017" spans="1:32" ht="12.75">
      <c r="A5017" s="15"/>
      <c r="U5017" s="15"/>
      <c r="AF5017" s="15"/>
    </row>
    <row r="5018" spans="1:32" ht="12.75">
      <c r="A5018" s="15"/>
      <c r="U5018" s="15"/>
      <c r="AF5018" s="15"/>
    </row>
    <row r="5019" spans="1:32" ht="12.75">
      <c r="A5019" s="15"/>
      <c r="U5019" s="15"/>
      <c r="AF5019" s="15"/>
    </row>
    <row r="5020" spans="1:32" ht="12.75">
      <c r="A5020" s="15"/>
      <c r="U5020" s="15"/>
      <c r="AF5020" s="15"/>
    </row>
    <row r="5021" spans="1:32" ht="12.75">
      <c r="A5021" s="15"/>
      <c r="U5021" s="15"/>
      <c r="AF5021" s="15"/>
    </row>
    <row r="5022" spans="1:32" ht="12.75">
      <c r="A5022" s="15"/>
      <c r="U5022" s="15"/>
      <c r="AF5022" s="15"/>
    </row>
    <row r="5023" spans="1:32" ht="12.75">
      <c r="A5023" s="15"/>
      <c r="U5023" s="15"/>
      <c r="AF5023" s="15"/>
    </row>
    <row r="5024" spans="1:32" ht="12.75">
      <c r="A5024" s="15"/>
      <c r="U5024" s="15"/>
      <c r="AF5024" s="15"/>
    </row>
    <row r="5025" spans="1:32" ht="12.75">
      <c r="A5025" s="15"/>
      <c r="U5025" s="15"/>
      <c r="AF5025" s="15"/>
    </row>
    <row r="5026" spans="1:32" ht="12.75">
      <c r="A5026" s="15"/>
      <c r="U5026" s="15"/>
      <c r="AF5026" s="15"/>
    </row>
    <row r="5027" spans="1:32" ht="12.75">
      <c r="A5027" s="15"/>
      <c r="U5027" s="15"/>
      <c r="AF5027" s="15"/>
    </row>
    <row r="5028" spans="1:32" ht="12.75">
      <c r="A5028" s="15"/>
      <c r="U5028" s="15"/>
      <c r="AF5028" s="15"/>
    </row>
    <row r="5029" spans="1:32" ht="12.75">
      <c r="A5029" s="15"/>
      <c r="U5029" s="15"/>
      <c r="AF5029" s="15"/>
    </row>
    <row r="5030" spans="1:32" ht="12.75">
      <c r="A5030" s="15"/>
      <c r="U5030" s="15"/>
      <c r="AF5030" s="15"/>
    </row>
    <row r="5031" spans="1:32" ht="12.75">
      <c r="A5031" s="15"/>
      <c r="U5031" s="15"/>
      <c r="AF5031" s="15"/>
    </row>
    <row r="5032" spans="1:32" ht="12.75">
      <c r="A5032" s="15"/>
      <c r="U5032" s="15"/>
      <c r="AF5032" s="15"/>
    </row>
    <row r="5033" spans="1:32" ht="12.75">
      <c r="A5033" s="15"/>
      <c r="U5033" s="15"/>
      <c r="AF5033" s="15"/>
    </row>
    <row r="5034" spans="1:32" ht="12.75">
      <c r="A5034" s="15"/>
      <c r="U5034" s="15"/>
      <c r="AF5034" s="15"/>
    </row>
    <row r="5035" spans="1:32" ht="12.75">
      <c r="A5035" s="15"/>
      <c r="U5035" s="15"/>
      <c r="AF5035" s="15"/>
    </row>
    <row r="5036" spans="1:32" ht="12.75">
      <c r="A5036" s="15"/>
      <c r="U5036" s="15"/>
      <c r="AF5036" s="15"/>
    </row>
    <row r="5037" spans="1:32" ht="12.75">
      <c r="A5037" s="15"/>
      <c r="U5037" s="15"/>
      <c r="AF5037" s="15"/>
    </row>
    <row r="5038" spans="1:32" ht="12.75">
      <c r="A5038" s="15"/>
      <c r="U5038" s="15"/>
      <c r="AF5038" s="15"/>
    </row>
    <row r="5039" spans="1:32" ht="12.75">
      <c r="A5039" s="15"/>
      <c r="U5039" s="15"/>
      <c r="AF5039" s="15"/>
    </row>
    <row r="5040" spans="1:32" ht="12.75">
      <c r="A5040" s="15"/>
      <c r="U5040" s="15"/>
      <c r="AF5040" s="15"/>
    </row>
    <row r="5041" spans="1:32" ht="12.75">
      <c r="A5041" s="15"/>
      <c r="U5041" s="15"/>
      <c r="AF5041" s="15"/>
    </row>
    <row r="5042" spans="1:32" ht="12.75">
      <c r="A5042" s="15"/>
      <c r="U5042" s="15"/>
      <c r="AF5042" s="15"/>
    </row>
    <row r="5043" spans="1:32" ht="12.75">
      <c r="A5043" s="15"/>
      <c r="U5043" s="15"/>
      <c r="AF5043" s="15"/>
    </row>
    <row r="5044" spans="1:32" ht="12.75">
      <c r="A5044" s="15"/>
      <c r="U5044" s="15"/>
      <c r="AF5044" s="15"/>
    </row>
    <row r="5045" spans="1:32" ht="12.75">
      <c r="A5045" s="15"/>
      <c r="U5045" s="15"/>
      <c r="AF5045" s="15"/>
    </row>
    <row r="5046" spans="1:32" ht="12.75">
      <c r="A5046" s="15"/>
      <c r="U5046" s="15"/>
      <c r="AF5046" s="15"/>
    </row>
    <row r="5047" spans="1:32" ht="12.75">
      <c r="A5047" s="15"/>
      <c r="U5047" s="15"/>
      <c r="AF5047" s="15"/>
    </row>
    <row r="5048" spans="1:32" ht="12.75">
      <c r="A5048" s="15"/>
      <c r="U5048" s="15"/>
      <c r="AF5048" s="15"/>
    </row>
    <row r="5049" spans="1:32" ht="12.75">
      <c r="A5049" s="15"/>
      <c r="U5049" s="15"/>
      <c r="AF5049" s="15"/>
    </row>
    <row r="5050" spans="1:32" ht="12.75">
      <c r="A5050" s="15"/>
      <c r="U5050" s="15"/>
      <c r="AF5050" s="15"/>
    </row>
    <row r="5051" spans="1:32" ht="12.75">
      <c r="A5051" s="15"/>
      <c r="U5051" s="15"/>
      <c r="AF5051" s="15"/>
    </row>
    <row r="5052" spans="1:32" ht="12.75">
      <c r="A5052" s="15"/>
      <c r="U5052" s="15"/>
      <c r="AF5052" s="15"/>
    </row>
    <row r="5053" spans="1:32" ht="12.75">
      <c r="A5053" s="15"/>
      <c r="U5053" s="15"/>
      <c r="AF5053" s="15"/>
    </row>
    <row r="5054" spans="1:32" ht="12.75">
      <c r="A5054" s="15"/>
      <c r="U5054" s="15"/>
      <c r="AF5054" s="15"/>
    </row>
    <row r="5055" spans="1:32" ht="12.75">
      <c r="A5055" s="15"/>
      <c r="U5055" s="15"/>
      <c r="AF5055" s="15"/>
    </row>
    <row r="5056" spans="1:32" ht="12.75">
      <c r="A5056" s="15"/>
      <c r="U5056" s="15"/>
      <c r="AF5056" s="15"/>
    </row>
    <row r="5057" spans="1:32" ht="12.75">
      <c r="A5057" s="15"/>
      <c r="U5057" s="15"/>
      <c r="AF5057" s="15"/>
    </row>
    <row r="5058" spans="1:32" ht="12.75">
      <c r="A5058" s="15"/>
      <c r="U5058" s="15"/>
      <c r="AF5058" s="15"/>
    </row>
    <row r="5059" spans="1:32" ht="12.75">
      <c r="A5059" s="15"/>
      <c r="U5059" s="15"/>
      <c r="AF5059" s="15"/>
    </row>
    <row r="5060" spans="1:32" ht="12.75">
      <c r="A5060" s="15"/>
      <c r="U5060" s="15"/>
      <c r="AF5060" s="15"/>
    </row>
    <row r="5061" spans="1:32" ht="12.75">
      <c r="A5061" s="15"/>
      <c r="U5061" s="15"/>
      <c r="AF5061" s="15"/>
    </row>
    <row r="5062" spans="1:32" ht="12.75">
      <c r="A5062" s="15"/>
      <c r="U5062" s="15"/>
      <c r="AF5062" s="15"/>
    </row>
    <row r="5063" spans="1:32" ht="12.75">
      <c r="A5063" s="15"/>
      <c r="U5063" s="15"/>
      <c r="AF5063" s="15"/>
    </row>
    <row r="5064" spans="1:32" ht="12.75">
      <c r="A5064" s="15"/>
      <c r="U5064" s="15"/>
      <c r="AF5064" s="15"/>
    </row>
    <row r="5065" spans="1:32" ht="12.75">
      <c r="A5065" s="15"/>
      <c r="U5065" s="15"/>
      <c r="AF5065" s="15"/>
    </row>
    <row r="5066" spans="1:32" ht="12.75">
      <c r="A5066" s="15"/>
      <c r="U5066" s="15"/>
      <c r="AF5066" s="15"/>
    </row>
    <row r="5067" spans="1:32" ht="12.75">
      <c r="A5067" s="15"/>
      <c r="U5067" s="15"/>
      <c r="AF5067" s="15"/>
    </row>
    <row r="5068" spans="1:32" ht="12.75">
      <c r="A5068" s="15"/>
      <c r="U5068" s="15"/>
      <c r="AF5068" s="15"/>
    </row>
    <row r="5069" spans="1:32" ht="12.75">
      <c r="A5069" s="15"/>
      <c r="U5069" s="15"/>
      <c r="AF5069" s="15"/>
    </row>
    <row r="5070" spans="1:32" ht="12.75">
      <c r="A5070" s="15"/>
      <c r="U5070" s="15"/>
      <c r="AF5070" s="15"/>
    </row>
    <row r="5071" spans="1:32" ht="12.75">
      <c r="A5071" s="15"/>
      <c r="U5071" s="15"/>
      <c r="AF5071" s="15"/>
    </row>
    <row r="5072" spans="1:32" ht="12.75">
      <c r="A5072" s="15"/>
      <c r="U5072" s="15"/>
      <c r="AF5072" s="15"/>
    </row>
    <row r="5073" spans="1:32" ht="12.75">
      <c r="A5073" s="15"/>
      <c r="U5073" s="15"/>
      <c r="AF5073" s="15"/>
    </row>
    <row r="5074" spans="1:32" ht="12.75">
      <c r="A5074" s="15"/>
      <c r="U5074" s="15"/>
      <c r="AF5074" s="15"/>
    </row>
    <row r="5075" spans="1:32" ht="12.75">
      <c r="A5075" s="15"/>
      <c r="U5075" s="15"/>
      <c r="AF5075" s="15"/>
    </row>
    <row r="5076" spans="1:32" ht="12.75">
      <c r="A5076" s="15"/>
      <c r="U5076" s="15"/>
      <c r="AF5076" s="15"/>
    </row>
    <row r="5077" spans="1:32" ht="12.75">
      <c r="A5077" s="15"/>
      <c r="U5077" s="15"/>
      <c r="AF5077" s="15"/>
    </row>
    <row r="5078" spans="1:32" ht="12.75">
      <c r="A5078" s="15"/>
      <c r="U5078" s="15"/>
      <c r="AF5078" s="15"/>
    </row>
    <row r="5079" spans="1:32" ht="12.75">
      <c r="A5079" s="15"/>
      <c r="U5079" s="15"/>
      <c r="AF5079" s="15"/>
    </row>
    <row r="5080" spans="1:32" ht="12.75">
      <c r="A5080" s="15"/>
      <c r="U5080" s="15"/>
      <c r="AF5080" s="15"/>
    </row>
    <row r="5081" spans="1:32" ht="12.75">
      <c r="A5081" s="15"/>
      <c r="U5081" s="15"/>
      <c r="AF5081" s="15"/>
    </row>
    <row r="5082" spans="1:32" ht="12.75">
      <c r="A5082" s="15"/>
      <c r="U5082" s="15"/>
      <c r="AF5082" s="15"/>
    </row>
    <row r="5083" spans="1:32" ht="12.75">
      <c r="A5083" s="15"/>
      <c r="U5083" s="15"/>
      <c r="AF5083" s="15"/>
    </row>
    <row r="5084" spans="1:32" ht="12.75">
      <c r="A5084" s="15"/>
      <c r="U5084" s="15"/>
      <c r="AF5084" s="15"/>
    </row>
    <row r="5085" spans="1:32" ht="12.75">
      <c r="A5085" s="15"/>
      <c r="U5085" s="15"/>
      <c r="AF5085" s="15"/>
    </row>
    <row r="5086" spans="1:32" ht="12.75">
      <c r="A5086" s="15"/>
      <c r="U5086" s="15"/>
      <c r="AF5086" s="15"/>
    </row>
    <row r="5087" spans="1:32" ht="12.75">
      <c r="A5087" s="15"/>
      <c r="U5087" s="15"/>
      <c r="AF5087" s="15"/>
    </row>
    <row r="5088" spans="1:32" ht="12.75">
      <c r="A5088" s="15"/>
      <c r="U5088" s="15"/>
      <c r="AF5088" s="15"/>
    </row>
    <row r="5089" spans="1:32" ht="12.75">
      <c r="A5089" s="15"/>
      <c r="U5089" s="15"/>
      <c r="AF5089" s="15"/>
    </row>
    <row r="5090" spans="1:32" ht="12.75">
      <c r="A5090" s="15"/>
      <c r="U5090" s="15"/>
      <c r="AF5090" s="15"/>
    </row>
    <row r="5091" spans="1:32" ht="12.75">
      <c r="A5091" s="15"/>
      <c r="U5091" s="15"/>
      <c r="AF5091" s="15"/>
    </row>
    <row r="5092" spans="1:32" ht="12.75">
      <c r="A5092" s="15"/>
      <c r="U5092" s="15"/>
      <c r="AF5092" s="15"/>
    </row>
    <row r="5093" spans="1:32" ht="12.75">
      <c r="A5093" s="15"/>
      <c r="U5093" s="15"/>
      <c r="AF5093" s="15"/>
    </row>
    <row r="5094" spans="1:32" ht="12.75">
      <c r="A5094" s="15"/>
      <c r="U5094" s="15"/>
      <c r="AF5094" s="15"/>
    </row>
    <row r="5095" spans="1:32" ht="12.75">
      <c r="A5095" s="15"/>
      <c r="U5095" s="15"/>
      <c r="AF5095" s="15"/>
    </row>
    <row r="5096" spans="1:32" ht="12.75">
      <c r="A5096" s="15"/>
      <c r="U5096" s="15"/>
      <c r="AF5096" s="15"/>
    </row>
    <row r="5097" spans="1:32" ht="12.75">
      <c r="A5097" s="15"/>
      <c r="U5097" s="15"/>
      <c r="AF5097" s="15"/>
    </row>
    <row r="5098" spans="1:32" ht="12.75">
      <c r="A5098" s="15"/>
      <c r="U5098" s="15"/>
      <c r="AF5098" s="15"/>
    </row>
    <row r="5099" spans="1:32" ht="12.75">
      <c r="A5099" s="15"/>
      <c r="U5099" s="15"/>
      <c r="AF5099" s="15"/>
    </row>
    <row r="5100" spans="1:32" ht="12.75">
      <c r="A5100" s="15"/>
      <c r="U5100" s="15"/>
      <c r="AF5100" s="15"/>
    </row>
    <row r="5101" spans="1:32" ht="12.75">
      <c r="A5101" s="15"/>
      <c r="U5101" s="15"/>
      <c r="AF5101" s="15"/>
    </row>
    <row r="5102" spans="1:32" ht="12.75">
      <c r="A5102" s="15"/>
      <c r="U5102" s="15"/>
      <c r="AF5102" s="15"/>
    </row>
    <row r="5103" spans="1:32" ht="12.75">
      <c r="A5103" s="15"/>
      <c r="U5103" s="15"/>
      <c r="AF5103" s="15"/>
    </row>
    <row r="5104" spans="1:32" ht="12.75">
      <c r="A5104" s="15"/>
      <c r="U5104" s="15"/>
      <c r="AF5104" s="15"/>
    </row>
    <row r="5105" spans="1:32" ht="12.75">
      <c r="A5105" s="15"/>
      <c r="U5105" s="15"/>
      <c r="AF5105" s="15"/>
    </row>
    <row r="5106" spans="1:32" ht="12.75">
      <c r="A5106" s="15"/>
      <c r="U5106" s="15"/>
      <c r="AF5106" s="15"/>
    </row>
    <row r="5107" spans="1:32" ht="12.75">
      <c r="A5107" s="15"/>
      <c r="U5107" s="15"/>
      <c r="AF5107" s="15"/>
    </row>
    <row r="5108" spans="1:32" ht="12.75">
      <c r="A5108" s="15"/>
      <c r="U5108" s="15"/>
      <c r="AF5108" s="15"/>
    </row>
    <row r="5109" spans="1:32" ht="12.75">
      <c r="A5109" s="15"/>
      <c r="U5109" s="15"/>
      <c r="AF5109" s="15"/>
    </row>
    <row r="5110" spans="1:32" ht="12.75">
      <c r="A5110" s="15"/>
      <c r="U5110" s="15"/>
      <c r="AF5110" s="15"/>
    </row>
    <row r="5111" spans="1:32" ht="12.75">
      <c r="A5111" s="15"/>
      <c r="U5111" s="15"/>
      <c r="AF5111" s="15"/>
    </row>
    <row r="5112" spans="1:32" ht="12.75">
      <c r="A5112" s="15"/>
      <c r="U5112" s="15"/>
      <c r="AF5112" s="15"/>
    </row>
    <row r="5113" spans="1:32" ht="12.75">
      <c r="A5113" s="15"/>
      <c r="U5113" s="15"/>
      <c r="AF5113" s="15"/>
    </row>
    <row r="5114" spans="1:32" ht="12.75">
      <c r="A5114" s="15"/>
      <c r="U5114" s="15"/>
      <c r="AF5114" s="15"/>
    </row>
    <row r="5115" spans="1:32" ht="12.75">
      <c r="A5115" s="15"/>
      <c r="U5115" s="15"/>
      <c r="AF5115" s="15"/>
    </row>
    <row r="5116" spans="1:32" ht="12.75">
      <c r="A5116" s="15"/>
      <c r="U5116" s="15"/>
      <c r="AF5116" s="15"/>
    </row>
    <row r="5117" spans="1:32" ht="12.75">
      <c r="A5117" s="15"/>
      <c r="U5117" s="15"/>
      <c r="AF5117" s="15"/>
    </row>
    <row r="5118" spans="1:32" ht="12.75">
      <c r="A5118" s="15"/>
      <c r="U5118" s="15"/>
      <c r="AF5118" s="15"/>
    </row>
    <row r="5119" spans="1:32" ht="12.75">
      <c r="A5119" s="15"/>
      <c r="U5119" s="15"/>
      <c r="AF5119" s="15"/>
    </row>
    <row r="5120" spans="1:32" ht="12.75">
      <c r="A5120" s="15"/>
      <c r="U5120" s="15"/>
      <c r="AF5120" s="15"/>
    </row>
    <row r="5121" spans="1:32" ht="12.75">
      <c r="A5121" s="15"/>
      <c r="U5121" s="15"/>
      <c r="AF5121" s="15"/>
    </row>
    <row r="5122" spans="1:32" ht="12.75">
      <c r="A5122" s="15"/>
      <c r="U5122" s="15"/>
      <c r="AF5122" s="15"/>
    </row>
    <row r="5123" spans="1:32" ht="12.75">
      <c r="A5123" s="15"/>
      <c r="U5123" s="15"/>
      <c r="AF5123" s="15"/>
    </row>
    <row r="5124" spans="1:32" ht="12.75">
      <c r="A5124" s="15"/>
      <c r="U5124" s="15"/>
      <c r="AF5124" s="15"/>
    </row>
    <row r="5125" spans="1:32" ht="12.75">
      <c r="A5125" s="15"/>
      <c r="U5125" s="15"/>
      <c r="AF5125" s="15"/>
    </row>
    <row r="5126" spans="1:32" ht="12.75">
      <c r="A5126" s="15"/>
      <c r="U5126" s="15"/>
      <c r="AF5126" s="15"/>
    </row>
    <row r="5127" spans="1:32" ht="12.75">
      <c r="A5127" s="15"/>
      <c r="U5127" s="15"/>
      <c r="AF5127" s="15"/>
    </row>
    <row r="5128" spans="1:32" ht="12.75">
      <c r="A5128" s="15"/>
      <c r="U5128" s="15"/>
      <c r="AF5128" s="15"/>
    </row>
    <row r="5129" spans="1:32" ht="12.75">
      <c r="A5129" s="15"/>
      <c r="U5129" s="15"/>
      <c r="AF5129" s="15"/>
    </row>
    <row r="5130" spans="1:32" ht="12.75">
      <c r="A5130" s="15"/>
      <c r="U5130" s="15"/>
      <c r="AF5130" s="15"/>
    </row>
    <row r="5131" spans="1:32" ht="12.75">
      <c r="A5131" s="15"/>
      <c r="U5131" s="15"/>
      <c r="AF5131" s="15"/>
    </row>
    <row r="5132" spans="1:32" ht="12.75">
      <c r="A5132" s="15"/>
      <c r="U5132" s="15"/>
      <c r="AF5132" s="15"/>
    </row>
    <row r="5133" spans="1:32" ht="12.75">
      <c r="A5133" s="15"/>
      <c r="U5133" s="15"/>
      <c r="AF5133" s="15"/>
    </row>
    <row r="5134" spans="1:32" ht="12.75">
      <c r="A5134" s="15"/>
      <c r="U5134" s="15"/>
      <c r="AF5134" s="15"/>
    </row>
    <row r="5135" spans="1:32" ht="12.75">
      <c r="A5135" s="15"/>
      <c r="U5135" s="15"/>
      <c r="AF5135" s="15"/>
    </row>
    <row r="5136" spans="1:32" ht="12.75">
      <c r="A5136" s="15"/>
      <c r="U5136" s="15"/>
      <c r="AF5136" s="15"/>
    </row>
    <row r="5137" spans="1:32" ht="12.75">
      <c r="A5137" s="15"/>
      <c r="U5137" s="15"/>
      <c r="AF5137" s="15"/>
    </row>
    <row r="5138" spans="1:32" ht="12.75">
      <c r="A5138" s="15"/>
      <c r="U5138" s="15"/>
      <c r="AF5138" s="15"/>
    </row>
    <row r="5139" spans="1:32" ht="12.75">
      <c r="A5139" s="15"/>
      <c r="U5139" s="15"/>
      <c r="AF5139" s="15"/>
    </row>
    <row r="5140" spans="1:32" ht="12.75">
      <c r="A5140" s="15"/>
      <c r="U5140" s="15"/>
      <c r="AF5140" s="15"/>
    </row>
    <row r="5141" spans="1:32" ht="12.75">
      <c r="A5141" s="15"/>
      <c r="U5141" s="15"/>
      <c r="AF5141" s="15"/>
    </row>
    <row r="5142" spans="1:32" ht="12.75">
      <c r="A5142" s="15"/>
      <c r="U5142" s="15"/>
      <c r="AF5142" s="15"/>
    </row>
    <row r="5143" spans="1:32" ht="12.75">
      <c r="A5143" s="15"/>
      <c r="U5143" s="15"/>
      <c r="AF5143" s="15"/>
    </row>
    <row r="5144" spans="1:32" ht="12.75">
      <c r="A5144" s="15"/>
      <c r="U5144" s="15"/>
      <c r="AF5144" s="15"/>
    </row>
    <row r="5145" spans="1:32" ht="12.75">
      <c r="A5145" s="15"/>
      <c r="U5145" s="15"/>
      <c r="AF5145" s="15"/>
    </row>
    <row r="5146" spans="1:32" ht="12.75">
      <c r="A5146" s="15"/>
      <c r="U5146" s="15"/>
      <c r="AF5146" s="15"/>
    </row>
    <row r="5147" spans="1:32" ht="12.75">
      <c r="A5147" s="15"/>
      <c r="U5147" s="15"/>
      <c r="AF5147" s="15"/>
    </row>
    <row r="5148" spans="1:32" ht="12.75">
      <c r="A5148" s="15"/>
      <c r="U5148" s="15"/>
      <c r="AF5148" s="15"/>
    </row>
    <row r="5149" spans="1:32" ht="12.75">
      <c r="A5149" s="15"/>
      <c r="U5149" s="15"/>
      <c r="AF5149" s="15"/>
    </row>
    <row r="5150" spans="1:32" ht="12.75">
      <c r="A5150" s="15"/>
      <c r="U5150" s="15"/>
      <c r="AF5150" s="15"/>
    </row>
    <row r="5151" spans="1:32" ht="12.75">
      <c r="A5151" s="15"/>
      <c r="U5151" s="15"/>
      <c r="AF5151" s="15"/>
    </row>
    <row r="5152" spans="1:32" ht="12.75">
      <c r="A5152" s="15"/>
      <c r="U5152" s="15"/>
      <c r="AF5152" s="15"/>
    </row>
    <row r="5153" spans="1:32" ht="12.75">
      <c r="A5153" s="15"/>
      <c r="U5153" s="15"/>
      <c r="AF5153" s="15"/>
    </row>
    <row r="5154" spans="1:32" ht="12.75">
      <c r="A5154" s="15"/>
      <c r="U5154" s="15"/>
      <c r="AF5154" s="15"/>
    </row>
    <row r="5155" spans="1:32" ht="12.75">
      <c r="A5155" s="15"/>
      <c r="U5155" s="15"/>
      <c r="AF5155" s="15"/>
    </row>
    <row r="5156" spans="1:32" ht="12.75">
      <c r="A5156" s="15"/>
      <c r="U5156" s="15"/>
      <c r="AF5156" s="15"/>
    </row>
    <row r="5157" spans="1:32" ht="12.75">
      <c r="A5157" s="15"/>
      <c r="U5157" s="15"/>
      <c r="AF5157" s="15"/>
    </row>
    <row r="5158" spans="1:32" ht="12.75">
      <c r="A5158" s="15"/>
      <c r="U5158" s="15"/>
      <c r="AF5158" s="15"/>
    </row>
    <row r="5159" spans="1:32" ht="12.75">
      <c r="A5159" s="15"/>
      <c r="U5159" s="15"/>
      <c r="AF5159" s="15"/>
    </row>
    <row r="5160" spans="1:32" ht="12.75">
      <c r="A5160" s="15"/>
      <c r="U5160" s="15"/>
      <c r="AF5160" s="15"/>
    </row>
    <row r="5161" spans="1:32" ht="12.75">
      <c r="A5161" s="15"/>
      <c r="U5161" s="15"/>
      <c r="AF5161" s="15"/>
    </row>
    <row r="5162" spans="1:32" ht="12.75">
      <c r="A5162" s="15"/>
      <c r="U5162" s="15"/>
      <c r="AF5162" s="15"/>
    </row>
    <row r="5163" spans="1:32" ht="12.75">
      <c r="A5163" s="15"/>
      <c r="U5163" s="15"/>
      <c r="AF5163" s="15"/>
    </row>
    <row r="5164" spans="1:32" ht="12.75">
      <c r="A5164" s="15"/>
      <c r="U5164" s="15"/>
      <c r="AF5164" s="15"/>
    </row>
    <row r="5165" spans="1:32" ht="12.75">
      <c r="A5165" s="15"/>
      <c r="U5165" s="15"/>
      <c r="AF5165" s="15"/>
    </row>
    <row r="5166" spans="1:32" ht="12.75">
      <c r="A5166" s="15"/>
      <c r="U5166" s="15"/>
      <c r="AF5166" s="15"/>
    </row>
    <row r="5167" spans="1:32" ht="12.75">
      <c r="A5167" s="15"/>
      <c r="U5167" s="15"/>
      <c r="AF5167" s="15"/>
    </row>
    <row r="5168" spans="1:32" ht="12.75">
      <c r="A5168" s="15"/>
      <c r="U5168" s="15"/>
      <c r="AF5168" s="15"/>
    </row>
    <row r="5169" spans="1:32" ht="12.75">
      <c r="A5169" s="15"/>
      <c r="U5169" s="15"/>
      <c r="AF5169" s="15"/>
    </row>
    <row r="5170" spans="1:32" ht="12.75">
      <c r="A5170" s="15"/>
      <c r="U5170" s="15"/>
      <c r="AF5170" s="15"/>
    </row>
    <row r="5171" spans="1:32" ht="12.75">
      <c r="A5171" s="15"/>
      <c r="U5171" s="15"/>
      <c r="AF5171" s="15"/>
    </row>
    <row r="5172" spans="1:32" ht="12.75">
      <c r="A5172" s="15"/>
      <c r="U5172" s="15"/>
      <c r="AF5172" s="15"/>
    </row>
    <row r="5173" spans="1:32" ht="12.75">
      <c r="A5173" s="15"/>
      <c r="U5173" s="15"/>
      <c r="AF5173" s="15"/>
    </row>
    <row r="5174" spans="1:32" ht="12.75">
      <c r="A5174" s="15"/>
      <c r="U5174" s="15"/>
      <c r="AF5174" s="15"/>
    </row>
    <row r="5175" spans="1:32" ht="12.75">
      <c r="A5175" s="15"/>
      <c r="U5175" s="15"/>
      <c r="AF5175" s="15"/>
    </row>
    <row r="5176" spans="1:32" ht="12.75">
      <c r="A5176" s="15"/>
      <c r="U5176" s="15"/>
      <c r="AF5176" s="15"/>
    </row>
    <row r="5177" spans="1:32" ht="12.75">
      <c r="A5177" s="15"/>
      <c r="U5177" s="15"/>
      <c r="AF5177" s="15"/>
    </row>
    <row r="5178" spans="1:32" ht="12.75">
      <c r="A5178" s="15"/>
      <c r="U5178" s="15"/>
      <c r="AF5178" s="15"/>
    </row>
    <row r="5179" spans="1:32" ht="12.75">
      <c r="A5179" s="15"/>
      <c r="U5179" s="15"/>
      <c r="AF5179" s="15"/>
    </row>
    <row r="5180" spans="1:32" ht="12.75">
      <c r="A5180" s="15"/>
      <c r="U5180" s="15"/>
      <c r="AF5180" s="15"/>
    </row>
    <row r="5181" spans="1:32" ht="12.75">
      <c r="A5181" s="15"/>
      <c r="U5181" s="15"/>
      <c r="AF5181" s="15"/>
    </row>
    <row r="5182" spans="1:32" ht="12.75">
      <c r="A5182" s="15"/>
      <c r="U5182" s="15"/>
      <c r="AF5182" s="15"/>
    </row>
    <row r="5183" spans="1:32" ht="12.75">
      <c r="A5183" s="15"/>
      <c r="U5183" s="15"/>
      <c r="AF5183" s="15"/>
    </row>
    <row r="5184" spans="1:32" ht="12.75">
      <c r="A5184" s="15"/>
      <c r="U5184" s="15"/>
      <c r="AF5184" s="15"/>
    </row>
    <row r="5185" spans="1:32" ht="12.75">
      <c r="A5185" s="15"/>
      <c r="U5185" s="15"/>
      <c r="AF5185" s="15"/>
    </row>
    <row r="5186" spans="1:32" ht="12.75">
      <c r="A5186" s="15"/>
      <c r="U5186" s="15"/>
      <c r="AF5186" s="15"/>
    </row>
    <row r="5187" spans="1:32" ht="12.75">
      <c r="A5187" s="15"/>
      <c r="U5187" s="15"/>
      <c r="AF5187" s="15"/>
    </row>
    <row r="5188" spans="1:32" ht="12.75">
      <c r="A5188" s="15"/>
      <c r="U5188" s="15"/>
      <c r="AF5188" s="15"/>
    </row>
    <row r="5189" spans="1:32" ht="12.75">
      <c r="A5189" s="15"/>
      <c r="U5189" s="15"/>
      <c r="AF5189" s="15"/>
    </row>
    <row r="5190" spans="1:32" ht="12.75">
      <c r="A5190" s="15"/>
      <c r="U5190" s="15"/>
      <c r="AF5190" s="15"/>
    </row>
    <row r="5191" spans="1:32" ht="12.75">
      <c r="A5191" s="15"/>
      <c r="U5191" s="15"/>
      <c r="AF5191" s="15"/>
    </row>
    <row r="5192" spans="1:32" ht="12.75">
      <c r="A5192" s="15"/>
      <c r="U5192" s="15"/>
      <c r="AF5192" s="15"/>
    </row>
    <row r="5193" spans="1:32" ht="12.75">
      <c r="A5193" s="15"/>
      <c r="U5193" s="15"/>
      <c r="AF5193" s="15"/>
    </row>
    <row r="5194" spans="1:32" ht="12.75">
      <c r="A5194" s="15"/>
      <c r="U5194" s="15"/>
      <c r="AF5194" s="15"/>
    </row>
    <row r="5195" spans="1:32" ht="12.75">
      <c r="A5195" s="15"/>
      <c r="U5195" s="15"/>
      <c r="AF5195" s="15"/>
    </row>
    <row r="5196" spans="1:32" ht="12.75">
      <c r="A5196" s="15"/>
      <c r="U5196" s="15"/>
      <c r="AF5196" s="15"/>
    </row>
    <row r="5197" spans="1:32" ht="12.75">
      <c r="A5197" s="15"/>
      <c r="U5197" s="15"/>
      <c r="AF5197" s="15"/>
    </row>
    <row r="5198" spans="1:32" ht="12.75">
      <c r="A5198" s="15"/>
      <c r="U5198" s="15"/>
      <c r="AF5198" s="15"/>
    </row>
    <row r="5199" spans="1:32" ht="12.75">
      <c r="A5199" s="15"/>
      <c r="U5199" s="15"/>
      <c r="AF5199" s="15"/>
    </row>
    <row r="5200" spans="1:32" ht="12.75">
      <c r="A5200" s="15"/>
      <c r="U5200" s="15"/>
      <c r="AF5200" s="15"/>
    </row>
    <row r="5201" spans="1:32" ht="12.75">
      <c r="A5201" s="15"/>
      <c r="U5201" s="15"/>
      <c r="AF5201" s="15"/>
    </row>
    <row r="5202" spans="1:32" ht="12.75">
      <c r="A5202" s="15"/>
      <c r="U5202" s="15"/>
      <c r="AF5202" s="15"/>
    </row>
    <row r="5203" spans="1:32" ht="12.75">
      <c r="A5203" s="15"/>
      <c r="U5203" s="15"/>
      <c r="AF5203" s="15"/>
    </row>
    <row r="5204" spans="1:32" ht="12.75">
      <c r="A5204" s="15"/>
      <c r="U5204" s="15"/>
      <c r="AF5204" s="15"/>
    </row>
    <row r="5205" spans="1:32" ht="12.75">
      <c r="A5205" s="15"/>
      <c r="U5205" s="15"/>
      <c r="AF5205" s="15"/>
    </row>
    <row r="5206" spans="1:32" ht="12.75">
      <c r="A5206" s="15"/>
      <c r="U5206" s="15"/>
      <c r="AF5206" s="15"/>
    </row>
    <row r="5207" spans="1:32" ht="12.75">
      <c r="A5207" s="15"/>
      <c r="U5207" s="15"/>
      <c r="AF5207" s="15"/>
    </row>
    <row r="5208" spans="1:32" ht="12.75">
      <c r="A5208" s="15"/>
      <c r="U5208" s="15"/>
      <c r="AF5208" s="15"/>
    </row>
    <row r="5209" spans="1:32" ht="12.75">
      <c r="A5209" s="15"/>
      <c r="U5209" s="15"/>
      <c r="AF5209" s="15"/>
    </row>
    <row r="5210" spans="1:32" ht="12.75">
      <c r="A5210" s="15"/>
      <c r="U5210" s="15"/>
      <c r="AF5210" s="15"/>
    </row>
    <row r="5211" spans="1:32" ht="12.75">
      <c r="A5211" s="15"/>
      <c r="U5211" s="15"/>
      <c r="AF5211" s="15"/>
    </row>
    <row r="5212" spans="1:32" ht="12.75">
      <c r="A5212" s="15"/>
      <c r="U5212" s="15"/>
      <c r="AF5212" s="15"/>
    </row>
    <row r="5213" spans="1:32" ht="12.75">
      <c r="A5213" s="15"/>
      <c r="U5213" s="15"/>
      <c r="AF5213" s="15"/>
    </row>
    <row r="5214" spans="1:32" ht="12.75">
      <c r="A5214" s="15"/>
      <c r="U5214" s="15"/>
      <c r="AF5214" s="15"/>
    </row>
    <row r="5215" spans="1:32" ht="12.75">
      <c r="A5215" s="15"/>
      <c r="U5215" s="15"/>
      <c r="AF5215" s="15"/>
    </row>
    <row r="5216" spans="1:32" ht="12.75">
      <c r="A5216" s="15"/>
      <c r="U5216" s="15"/>
      <c r="AF5216" s="15"/>
    </row>
    <row r="5217" spans="1:32" ht="12.75">
      <c r="A5217" s="15"/>
      <c r="U5217" s="15"/>
      <c r="AF5217" s="15"/>
    </row>
    <row r="5218" spans="1:32" ht="12.75">
      <c r="A5218" s="15"/>
      <c r="U5218" s="15"/>
      <c r="AF5218" s="15"/>
    </row>
    <row r="5219" spans="1:32" ht="12.75">
      <c r="A5219" s="15"/>
      <c r="U5219" s="15"/>
      <c r="AF5219" s="15"/>
    </row>
    <row r="5220" spans="1:32" ht="12.75">
      <c r="A5220" s="15"/>
      <c r="U5220" s="15"/>
      <c r="AF5220" s="15"/>
    </row>
    <row r="5221" spans="1:32" ht="12.75">
      <c r="A5221" s="15"/>
      <c r="U5221" s="15"/>
      <c r="AF5221" s="15"/>
    </row>
    <row r="5222" spans="1:32" ht="12.75">
      <c r="A5222" s="15"/>
      <c r="U5222" s="15"/>
      <c r="AF5222" s="15"/>
    </row>
    <row r="5223" spans="1:32" ht="12.75">
      <c r="A5223" s="15"/>
      <c r="U5223" s="15"/>
      <c r="AF5223" s="15"/>
    </row>
    <row r="5224" spans="1:32" ht="12.75">
      <c r="A5224" s="15"/>
      <c r="U5224" s="15"/>
      <c r="AF5224" s="15"/>
    </row>
    <row r="5225" spans="1:32" ht="12.75">
      <c r="A5225" s="15"/>
      <c r="U5225" s="15"/>
      <c r="AF5225" s="15"/>
    </row>
    <row r="5226" spans="1:32" ht="12.75">
      <c r="A5226" s="15"/>
      <c r="U5226" s="15"/>
      <c r="AF5226" s="15"/>
    </row>
    <row r="5227" spans="1:32" ht="12.75">
      <c r="A5227" s="15"/>
      <c r="U5227" s="15"/>
      <c r="AF5227" s="15"/>
    </row>
    <row r="5228" spans="1:32" ht="12.75">
      <c r="A5228" s="15"/>
      <c r="U5228" s="15"/>
      <c r="AF5228" s="15"/>
    </row>
    <row r="5229" spans="1:32" ht="12.75">
      <c r="A5229" s="15"/>
      <c r="U5229" s="15"/>
      <c r="AF5229" s="15"/>
    </row>
    <row r="5230" spans="1:32" ht="12.75">
      <c r="A5230" s="15"/>
      <c r="U5230" s="15"/>
      <c r="AF5230" s="15"/>
    </row>
    <row r="5231" spans="1:32" ht="12.75">
      <c r="A5231" s="15"/>
      <c r="U5231" s="15"/>
      <c r="AF5231" s="15"/>
    </row>
    <row r="5232" spans="1:32" ht="12.75">
      <c r="A5232" s="15"/>
      <c r="U5232" s="15"/>
      <c r="AF5232" s="15"/>
    </row>
    <row r="5233" spans="1:32" ht="12.75">
      <c r="A5233" s="15"/>
      <c r="U5233" s="15"/>
      <c r="AF5233" s="15"/>
    </row>
    <row r="5234" spans="1:32" ht="12.75">
      <c r="A5234" s="15"/>
      <c r="U5234" s="15"/>
      <c r="AF5234" s="15"/>
    </row>
    <row r="5235" spans="1:32" ht="12.75">
      <c r="A5235" s="15"/>
      <c r="U5235" s="15"/>
      <c r="AF5235" s="15"/>
    </row>
    <row r="5236" spans="1:32" ht="12.75">
      <c r="A5236" s="15"/>
      <c r="U5236" s="15"/>
      <c r="AF5236" s="15"/>
    </row>
    <row r="5237" spans="1:32" ht="12.75">
      <c r="A5237" s="15"/>
      <c r="U5237" s="15"/>
      <c r="AF5237" s="15"/>
    </row>
    <row r="5238" spans="1:32" ht="12.75">
      <c r="A5238" s="15"/>
      <c r="U5238" s="15"/>
      <c r="AF5238" s="15"/>
    </row>
    <row r="5239" spans="1:32" ht="12.75">
      <c r="A5239" s="15"/>
      <c r="U5239" s="15"/>
      <c r="AF5239" s="15"/>
    </row>
    <row r="5240" spans="1:32" ht="12.75">
      <c r="A5240" s="15"/>
      <c r="U5240" s="15"/>
      <c r="AF5240" s="15"/>
    </row>
    <row r="5241" spans="1:32" ht="12.75">
      <c r="A5241" s="15"/>
      <c r="U5241" s="15"/>
      <c r="AF5241" s="15"/>
    </row>
    <row r="5242" spans="1:32" ht="12.75">
      <c r="A5242" s="15"/>
      <c r="U5242" s="15"/>
      <c r="AF5242" s="15"/>
    </row>
    <row r="5243" spans="1:32" ht="12.75">
      <c r="A5243" s="15"/>
      <c r="U5243" s="15"/>
      <c r="AF5243" s="15"/>
    </row>
    <row r="5244" spans="1:32" ht="12.75">
      <c r="A5244" s="15"/>
      <c r="U5244" s="15"/>
      <c r="AF5244" s="15"/>
    </row>
    <row r="5245" spans="1:32" ht="12.75">
      <c r="A5245" s="15"/>
      <c r="U5245" s="15"/>
      <c r="AF5245" s="15"/>
    </row>
    <row r="5246" spans="1:32" ht="12.75">
      <c r="A5246" s="15"/>
      <c r="U5246" s="15"/>
      <c r="AF5246" s="15"/>
    </row>
    <row r="5247" spans="1:32" ht="12.75">
      <c r="A5247" s="15"/>
      <c r="U5247" s="15"/>
      <c r="AF5247" s="15"/>
    </row>
    <row r="5248" spans="1:32" ht="12.75">
      <c r="A5248" s="15"/>
      <c r="U5248" s="15"/>
      <c r="AF5248" s="15"/>
    </row>
    <row r="5249" spans="1:32" ht="12.75">
      <c r="A5249" s="15"/>
      <c r="U5249" s="15"/>
      <c r="AF5249" s="15"/>
    </row>
    <row r="5250" spans="1:32" ht="12.75">
      <c r="A5250" s="15"/>
      <c r="U5250" s="15"/>
      <c r="AF5250" s="15"/>
    </row>
    <row r="5251" spans="1:32" ht="12.75">
      <c r="A5251" s="15"/>
      <c r="U5251" s="15"/>
      <c r="AF5251" s="15"/>
    </row>
    <row r="5252" spans="1:32" ht="12.75">
      <c r="A5252" s="15"/>
      <c r="U5252" s="15"/>
      <c r="AF5252" s="15"/>
    </row>
    <row r="5253" spans="1:32" ht="12.75">
      <c r="A5253" s="15"/>
      <c r="U5253" s="15"/>
      <c r="AF5253" s="15"/>
    </row>
    <row r="5254" spans="1:32" ht="12.75">
      <c r="A5254" s="15"/>
      <c r="U5254" s="15"/>
      <c r="AF5254" s="15"/>
    </row>
    <row r="5255" spans="1:32" ht="12.75">
      <c r="A5255" s="15"/>
      <c r="U5255" s="15"/>
      <c r="AF5255" s="15"/>
    </row>
    <row r="5256" spans="1:32" ht="12.75">
      <c r="A5256" s="15"/>
      <c r="U5256" s="15"/>
      <c r="AF5256" s="15"/>
    </row>
    <row r="5257" spans="1:32" ht="12.75">
      <c r="A5257" s="15"/>
      <c r="U5257" s="15"/>
      <c r="AF5257" s="15"/>
    </row>
    <row r="5258" spans="1:32" ht="12.75">
      <c r="A5258" s="15"/>
      <c r="U5258" s="15"/>
      <c r="AF5258" s="15"/>
    </row>
    <row r="5259" spans="1:32" ht="12.75">
      <c r="A5259" s="15"/>
      <c r="U5259" s="15"/>
      <c r="AF5259" s="15"/>
    </row>
    <row r="5260" spans="1:32" ht="12.75">
      <c r="A5260" s="15"/>
      <c r="U5260" s="15"/>
      <c r="AF5260" s="15"/>
    </row>
    <row r="5261" spans="1:32" ht="12.75">
      <c r="A5261" s="15"/>
      <c r="U5261" s="15"/>
      <c r="AF5261" s="15"/>
    </row>
    <row r="5262" spans="1:32" ht="12.75">
      <c r="A5262" s="15"/>
      <c r="U5262" s="15"/>
      <c r="AF5262" s="15"/>
    </row>
    <row r="5263" spans="1:32" ht="12.75">
      <c r="A5263" s="15"/>
      <c r="U5263" s="15"/>
      <c r="AF5263" s="15"/>
    </row>
    <row r="5264" spans="1:32" ht="12.75">
      <c r="A5264" s="15"/>
      <c r="U5264" s="15"/>
      <c r="AF5264" s="15"/>
    </row>
    <row r="5265" spans="1:32" ht="12.75">
      <c r="A5265" s="15"/>
      <c r="U5265" s="15"/>
      <c r="AF5265" s="15"/>
    </row>
    <row r="5266" spans="1:32" ht="12.75">
      <c r="A5266" s="15"/>
      <c r="U5266" s="15"/>
      <c r="AF5266" s="15"/>
    </row>
    <row r="5267" spans="1:32" ht="12.75">
      <c r="A5267" s="15"/>
      <c r="U5267" s="15"/>
      <c r="AF5267" s="15"/>
    </row>
    <row r="5268" spans="1:32" ht="12.75">
      <c r="A5268" s="15"/>
      <c r="U5268" s="15"/>
      <c r="AF5268" s="15"/>
    </row>
    <row r="5269" spans="1:32" ht="12.75">
      <c r="A5269" s="15"/>
      <c r="U5269" s="15"/>
      <c r="AF5269" s="15"/>
    </row>
    <row r="5270" spans="1:32" ht="12.75">
      <c r="A5270" s="15"/>
      <c r="U5270" s="15"/>
      <c r="AF5270" s="15"/>
    </row>
    <row r="5271" spans="1:32" ht="12.75">
      <c r="A5271" s="15"/>
      <c r="U5271" s="15"/>
      <c r="AF5271" s="15"/>
    </row>
    <row r="5272" spans="1:32" ht="12.75">
      <c r="A5272" s="15"/>
      <c r="U5272" s="15"/>
      <c r="AF5272" s="15"/>
    </row>
    <row r="5273" spans="1:32" ht="12.75">
      <c r="A5273" s="15"/>
      <c r="U5273" s="15"/>
      <c r="AF5273" s="15"/>
    </row>
    <row r="5274" spans="1:32" ht="12.75">
      <c r="A5274" s="15"/>
      <c r="U5274" s="15"/>
      <c r="AF5274" s="15"/>
    </row>
    <row r="5275" spans="1:32" ht="12.75">
      <c r="A5275" s="15"/>
      <c r="U5275" s="15"/>
      <c r="AF5275" s="15"/>
    </row>
    <row r="5276" spans="1:32" ht="12.75">
      <c r="A5276" s="15"/>
      <c r="U5276" s="15"/>
      <c r="AF5276" s="15"/>
    </row>
    <row r="5277" spans="1:32" ht="12.75">
      <c r="A5277" s="15"/>
      <c r="U5277" s="15"/>
      <c r="AF5277" s="15"/>
    </row>
    <row r="5278" spans="1:32" ht="12.75">
      <c r="A5278" s="15"/>
      <c r="U5278" s="15"/>
      <c r="AF5278" s="15"/>
    </row>
    <row r="5279" spans="1:32" ht="12.75">
      <c r="A5279" s="15"/>
      <c r="U5279" s="15"/>
      <c r="AF5279" s="15"/>
    </row>
    <row r="5280" spans="1:32" ht="12.75">
      <c r="A5280" s="15"/>
      <c r="U5280" s="15"/>
      <c r="AF5280" s="15"/>
    </row>
    <row r="5281" spans="1:32" ht="12.75">
      <c r="A5281" s="15"/>
      <c r="U5281" s="15"/>
      <c r="AF5281" s="15"/>
    </row>
    <row r="5282" spans="1:32" ht="12.75">
      <c r="A5282" s="15"/>
      <c r="U5282" s="15"/>
      <c r="AF5282" s="15"/>
    </row>
    <row r="5283" spans="1:32" ht="12.75">
      <c r="A5283" s="15"/>
      <c r="U5283" s="15"/>
      <c r="AF5283" s="15"/>
    </row>
    <row r="5284" spans="1:32" ht="12.75">
      <c r="A5284" s="15"/>
      <c r="U5284" s="15"/>
      <c r="AF5284" s="15"/>
    </row>
    <row r="5285" spans="1:32" ht="12.75">
      <c r="A5285" s="15"/>
      <c r="U5285" s="15"/>
      <c r="AF5285" s="15"/>
    </row>
    <row r="5286" spans="1:32" ht="12.75">
      <c r="A5286" s="15"/>
      <c r="U5286" s="15"/>
      <c r="AF5286" s="15"/>
    </row>
    <row r="5287" spans="1:32" ht="12.75">
      <c r="A5287" s="15"/>
      <c r="U5287" s="15"/>
      <c r="AF5287" s="15"/>
    </row>
    <row r="5288" spans="1:32" ht="12.75">
      <c r="A5288" s="15"/>
      <c r="U5288" s="15"/>
      <c r="AF5288" s="15"/>
    </row>
    <row r="5289" spans="1:32" ht="12.75">
      <c r="A5289" s="15"/>
      <c r="U5289" s="15"/>
      <c r="AF5289" s="15"/>
    </row>
    <row r="5290" spans="1:32" ht="12.75">
      <c r="A5290" s="15"/>
      <c r="U5290" s="15"/>
      <c r="AF5290" s="15"/>
    </row>
    <row r="5291" spans="1:32" ht="12.75">
      <c r="A5291" s="15"/>
      <c r="U5291" s="15"/>
      <c r="AF5291" s="15"/>
    </row>
    <row r="5292" spans="1:32" ht="12.75">
      <c r="A5292" s="15"/>
      <c r="U5292" s="15"/>
      <c r="AF5292" s="15"/>
    </row>
    <row r="5293" spans="1:32" ht="12.75">
      <c r="A5293" s="15"/>
      <c r="U5293" s="15"/>
      <c r="AF5293" s="15"/>
    </row>
    <row r="5294" spans="1:32" ht="12.75">
      <c r="A5294" s="15"/>
      <c r="U5294" s="15"/>
      <c r="AF5294" s="15"/>
    </row>
    <row r="5295" spans="1:32" ht="12.75">
      <c r="A5295" s="15"/>
      <c r="U5295" s="15"/>
      <c r="AF5295" s="15"/>
    </row>
    <row r="5296" spans="1:32" ht="12.75">
      <c r="A5296" s="15"/>
      <c r="U5296" s="15"/>
      <c r="AF5296" s="15"/>
    </row>
    <row r="5297" spans="1:32" ht="12.75">
      <c r="A5297" s="15"/>
      <c r="U5297" s="15"/>
      <c r="AF5297" s="15"/>
    </row>
    <row r="5298" spans="1:32" ht="12.75">
      <c r="A5298" s="15"/>
      <c r="U5298" s="15"/>
      <c r="AF5298" s="15"/>
    </row>
    <row r="5299" spans="1:32" ht="12.75">
      <c r="A5299" s="15"/>
      <c r="U5299" s="15"/>
      <c r="AF5299" s="15"/>
    </row>
    <row r="5300" spans="1:32" ht="12.75">
      <c r="A5300" s="15"/>
      <c r="U5300" s="15"/>
      <c r="AF5300" s="15"/>
    </row>
    <row r="5301" spans="1:32" ht="12.75">
      <c r="A5301" s="15"/>
      <c r="U5301" s="15"/>
      <c r="AF5301" s="15"/>
    </row>
    <row r="5302" spans="1:32" ht="12.75">
      <c r="A5302" s="15"/>
      <c r="U5302" s="15"/>
      <c r="AF5302" s="15"/>
    </row>
    <row r="5303" spans="1:32" ht="12.75">
      <c r="A5303" s="15"/>
      <c r="U5303" s="15"/>
      <c r="AF5303" s="15"/>
    </row>
    <row r="5304" spans="1:32" ht="12.75">
      <c r="A5304" s="15"/>
      <c r="U5304" s="15"/>
      <c r="AF5304" s="15"/>
    </row>
    <row r="5305" spans="1:32" ht="12.75">
      <c r="A5305" s="15"/>
      <c r="U5305" s="15"/>
      <c r="AF5305" s="15"/>
    </row>
    <row r="5306" spans="1:32" ht="12.75">
      <c r="A5306" s="15"/>
      <c r="U5306" s="15"/>
      <c r="AF5306" s="15"/>
    </row>
    <row r="5307" spans="1:32" ht="12.75">
      <c r="A5307" s="15"/>
      <c r="U5307" s="15"/>
      <c r="AF5307" s="15"/>
    </row>
    <row r="5308" spans="1:32" ht="12.75">
      <c r="A5308" s="15"/>
      <c r="U5308" s="15"/>
      <c r="AF5308" s="15"/>
    </row>
    <row r="5309" spans="1:32" ht="12.75">
      <c r="A5309" s="15"/>
      <c r="U5309" s="15"/>
      <c r="AF5309" s="15"/>
    </row>
    <row r="5310" spans="1:32" ht="12.75">
      <c r="A5310" s="15"/>
      <c r="U5310" s="15"/>
      <c r="AF5310" s="15"/>
    </row>
    <row r="5311" spans="1:32" ht="12.75">
      <c r="A5311" s="15"/>
      <c r="U5311" s="15"/>
      <c r="AF5311" s="15"/>
    </row>
    <row r="5312" spans="1:32" ht="12.75">
      <c r="A5312" s="15"/>
      <c r="U5312" s="15"/>
      <c r="AF5312" s="15"/>
    </row>
    <row r="5313" spans="1:32" ht="12.75">
      <c r="A5313" s="15"/>
      <c r="U5313" s="15"/>
      <c r="AF5313" s="15"/>
    </row>
    <row r="5314" spans="1:32" ht="12.75">
      <c r="A5314" s="15"/>
      <c r="U5314" s="15"/>
      <c r="AF5314" s="15"/>
    </row>
    <row r="5315" spans="1:32" ht="12.75">
      <c r="A5315" s="15"/>
      <c r="U5315" s="15"/>
      <c r="AF5315" s="15"/>
    </row>
    <row r="5316" spans="1:32" ht="12.75">
      <c r="A5316" s="15"/>
      <c r="U5316" s="15"/>
      <c r="AF5316" s="15"/>
    </row>
    <row r="5317" spans="1:32" ht="12.75">
      <c r="A5317" s="15"/>
      <c r="U5317" s="15"/>
      <c r="AF5317" s="15"/>
    </row>
    <row r="5318" spans="1:32" ht="12.75">
      <c r="A5318" s="15"/>
      <c r="U5318" s="15"/>
      <c r="AF5318" s="15"/>
    </row>
    <row r="5319" spans="1:32" ht="12.75">
      <c r="A5319" s="15"/>
      <c r="U5319" s="15"/>
      <c r="AF5319" s="15"/>
    </row>
    <row r="5320" spans="1:32" ht="12.75">
      <c r="A5320" s="15"/>
      <c r="U5320" s="15"/>
      <c r="AF5320" s="15"/>
    </row>
    <row r="5321" spans="1:32" ht="12.75">
      <c r="A5321" s="15"/>
      <c r="U5321" s="15"/>
      <c r="AF5321" s="15"/>
    </row>
    <row r="5322" spans="1:32" ht="12.75">
      <c r="A5322" s="15"/>
      <c r="U5322" s="15"/>
      <c r="AF5322" s="15"/>
    </row>
    <row r="5323" spans="1:32" ht="12.75">
      <c r="A5323" s="15"/>
      <c r="U5323" s="15"/>
      <c r="AF5323" s="15"/>
    </row>
    <row r="5324" spans="1:32" ht="12.75">
      <c r="A5324" s="15"/>
      <c r="U5324" s="15"/>
      <c r="AF5324" s="15"/>
    </row>
    <row r="5325" spans="1:32" ht="12.75">
      <c r="A5325" s="15"/>
      <c r="U5325" s="15"/>
      <c r="AF5325" s="15"/>
    </row>
    <row r="5326" spans="1:32" ht="12.75">
      <c r="A5326" s="15"/>
      <c r="U5326" s="15"/>
      <c r="AF5326" s="15"/>
    </row>
    <row r="5327" spans="1:32" ht="12.75">
      <c r="A5327" s="15"/>
      <c r="U5327" s="15"/>
      <c r="AF5327" s="15"/>
    </row>
    <row r="5328" spans="1:32" ht="12.75">
      <c r="A5328" s="15"/>
      <c r="U5328" s="15"/>
      <c r="AF5328" s="15"/>
    </row>
    <row r="5329" spans="1:32" ht="12.75">
      <c r="A5329" s="15"/>
      <c r="U5329" s="15"/>
      <c r="AF5329" s="15"/>
    </row>
    <row r="5330" spans="1:32" ht="12.75">
      <c r="A5330" s="15"/>
      <c r="U5330" s="15"/>
      <c r="AF5330" s="15"/>
    </row>
    <row r="5331" spans="1:32" ht="12.75">
      <c r="A5331" s="15"/>
      <c r="U5331" s="15"/>
      <c r="AF5331" s="15"/>
    </row>
    <row r="5332" spans="1:32" ht="12.75">
      <c r="A5332" s="15"/>
      <c r="U5332" s="15"/>
      <c r="AF5332" s="15"/>
    </row>
    <row r="5333" spans="1:32" ht="12.75">
      <c r="A5333" s="15"/>
      <c r="U5333" s="15"/>
      <c r="AF5333" s="15"/>
    </row>
    <row r="5334" spans="1:32" ht="12.75">
      <c r="A5334" s="15"/>
      <c r="U5334" s="15"/>
      <c r="AF5334" s="15"/>
    </row>
    <row r="5335" spans="1:32" ht="12.75">
      <c r="A5335" s="15"/>
      <c r="U5335" s="15"/>
      <c r="AF5335" s="15"/>
    </row>
    <row r="5336" spans="1:32" ht="12.75">
      <c r="A5336" s="15"/>
      <c r="U5336" s="15"/>
      <c r="AF5336" s="15"/>
    </row>
    <row r="5337" spans="1:32" ht="12.75">
      <c r="A5337" s="15"/>
      <c r="U5337" s="15"/>
      <c r="AF5337" s="15"/>
    </row>
    <row r="5338" spans="1:32" ht="12.75">
      <c r="A5338" s="15"/>
      <c r="U5338" s="15"/>
      <c r="AF5338" s="15"/>
    </row>
    <row r="5339" spans="1:32" ht="12.75">
      <c r="A5339" s="15"/>
      <c r="U5339" s="15"/>
      <c r="AF5339" s="15"/>
    </row>
    <row r="5340" spans="1:32" ht="12.75">
      <c r="A5340" s="15"/>
      <c r="U5340" s="15"/>
      <c r="AF5340" s="15"/>
    </row>
    <row r="5341" spans="1:32" ht="12.75">
      <c r="A5341" s="15"/>
      <c r="U5341" s="15"/>
      <c r="AF5341" s="15"/>
    </row>
    <row r="5342" spans="1:32" ht="12.75">
      <c r="A5342" s="15"/>
      <c r="U5342" s="15"/>
      <c r="AF5342" s="15"/>
    </row>
    <row r="5343" spans="1:32" ht="12.75">
      <c r="A5343" s="15"/>
      <c r="U5343" s="15"/>
      <c r="AF5343" s="15"/>
    </row>
    <row r="5344" spans="1:32" ht="12.75">
      <c r="A5344" s="15"/>
      <c r="U5344" s="15"/>
      <c r="AF5344" s="15"/>
    </row>
    <row r="5345" spans="1:32" ht="12.75">
      <c r="A5345" s="15"/>
      <c r="U5345" s="15"/>
      <c r="AF5345" s="15"/>
    </row>
    <row r="5346" spans="1:32" ht="12.75">
      <c r="A5346" s="15"/>
      <c r="U5346" s="15"/>
      <c r="AF5346" s="15"/>
    </row>
    <row r="5347" spans="1:32" ht="12.75">
      <c r="A5347" s="15"/>
      <c r="U5347" s="15"/>
      <c r="AF5347" s="15"/>
    </row>
    <row r="5348" spans="1:32" ht="12.75">
      <c r="A5348" s="15"/>
      <c r="U5348" s="15"/>
      <c r="AF5348" s="15"/>
    </row>
    <row r="5349" spans="1:32" ht="12.75">
      <c r="A5349" s="15"/>
      <c r="U5349" s="15"/>
      <c r="AF5349" s="15"/>
    </row>
    <row r="5350" spans="1:32" ht="12.75">
      <c r="A5350" s="15"/>
      <c r="U5350" s="15"/>
      <c r="AF5350" s="15"/>
    </row>
    <row r="5351" spans="1:32" ht="12.75">
      <c r="A5351" s="15"/>
      <c r="U5351" s="15"/>
      <c r="AF5351" s="15"/>
    </row>
    <row r="5352" spans="1:32" ht="12.75">
      <c r="A5352" s="15"/>
      <c r="U5352" s="15"/>
      <c r="AF5352" s="15"/>
    </row>
    <row r="5353" spans="1:32" ht="12.75">
      <c r="A5353" s="15"/>
      <c r="U5353" s="15"/>
      <c r="AF5353" s="15"/>
    </row>
    <row r="5354" spans="1:32" ht="12.75">
      <c r="A5354" s="15"/>
      <c r="U5354" s="15"/>
      <c r="AF5354" s="15"/>
    </row>
    <row r="5355" spans="1:32" ht="12.75">
      <c r="A5355" s="15"/>
      <c r="U5355" s="15"/>
      <c r="AF5355" s="15"/>
    </row>
    <row r="5356" spans="1:32" ht="12.75">
      <c r="A5356" s="15"/>
      <c r="U5356" s="15"/>
      <c r="AF5356" s="15"/>
    </row>
    <row r="5357" spans="1:32" ht="12.75">
      <c r="A5357" s="15"/>
      <c r="U5357" s="15"/>
      <c r="AF5357" s="15"/>
    </row>
    <row r="5358" spans="1:32" ht="12.75">
      <c r="A5358" s="15"/>
      <c r="U5358" s="15"/>
      <c r="AF5358" s="15"/>
    </row>
    <row r="5359" spans="1:32" ht="12.75">
      <c r="A5359" s="15"/>
      <c r="U5359" s="15"/>
      <c r="AF5359" s="15"/>
    </row>
    <row r="5360" spans="1:32" ht="12.75">
      <c r="A5360" s="15"/>
      <c r="U5360" s="15"/>
      <c r="AF5360" s="15"/>
    </row>
    <row r="5361" spans="1:32" ht="12.75">
      <c r="A5361" s="15"/>
      <c r="U5361" s="15"/>
      <c r="AF5361" s="15"/>
    </row>
    <row r="5362" spans="1:32" ht="12.75">
      <c r="A5362" s="15"/>
      <c r="U5362" s="15"/>
      <c r="AF5362" s="15"/>
    </row>
    <row r="5363" spans="1:32" ht="12.75">
      <c r="A5363" s="15"/>
      <c r="U5363" s="15"/>
      <c r="AF5363" s="15"/>
    </row>
    <row r="5364" spans="1:32" ht="12.75">
      <c r="A5364" s="15"/>
      <c r="U5364" s="15"/>
      <c r="AF5364" s="15"/>
    </row>
    <row r="5365" spans="1:32" ht="12.75">
      <c r="A5365" s="15"/>
      <c r="U5365" s="15"/>
      <c r="AF5365" s="15"/>
    </row>
    <row r="5366" spans="1:32" ht="12.75">
      <c r="A5366" s="15"/>
      <c r="U5366" s="15"/>
      <c r="AF5366" s="15"/>
    </row>
    <row r="5367" spans="1:32" ht="12.75">
      <c r="A5367" s="15"/>
      <c r="U5367" s="15"/>
      <c r="AF5367" s="15"/>
    </row>
    <row r="5368" spans="1:32" ht="12.75">
      <c r="A5368" s="15"/>
      <c r="U5368" s="15"/>
      <c r="AF5368" s="15"/>
    </row>
    <row r="5369" spans="1:32" ht="12.75">
      <c r="A5369" s="15"/>
      <c r="U5369" s="15"/>
      <c r="AF5369" s="15"/>
    </row>
    <row r="5370" spans="1:32" ht="12.75">
      <c r="A5370" s="15"/>
      <c r="U5370" s="15"/>
      <c r="AF5370" s="15"/>
    </row>
    <row r="5371" spans="1:32" ht="12.75">
      <c r="A5371" s="15"/>
      <c r="U5371" s="15"/>
      <c r="AF5371" s="15"/>
    </row>
    <row r="5372" spans="1:32" ht="12.75">
      <c r="A5372" s="15"/>
      <c r="U5372" s="15"/>
      <c r="AF5372" s="15"/>
    </row>
    <row r="5373" spans="1:32" ht="12.75">
      <c r="A5373" s="15"/>
      <c r="U5373" s="15"/>
      <c r="AF5373" s="15"/>
    </row>
    <row r="5374" spans="1:32" ht="12.75">
      <c r="A5374" s="15"/>
      <c r="U5374" s="15"/>
      <c r="AF5374" s="15"/>
    </row>
    <row r="5375" spans="1:32" ht="12.75">
      <c r="A5375" s="15"/>
      <c r="U5375" s="15"/>
      <c r="AF5375" s="15"/>
    </row>
    <row r="5376" spans="1:32" ht="12.75">
      <c r="A5376" s="15"/>
      <c r="U5376" s="15"/>
      <c r="AF5376" s="15"/>
    </row>
    <row r="5377" spans="1:32" ht="12.75">
      <c r="A5377" s="15"/>
      <c r="U5377" s="15"/>
      <c r="AF5377" s="15"/>
    </row>
    <row r="5378" spans="1:32" ht="12.75">
      <c r="A5378" s="15"/>
      <c r="U5378" s="15"/>
      <c r="AF5378" s="15"/>
    </row>
    <row r="5379" spans="1:32" ht="12.75">
      <c r="A5379" s="15"/>
      <c r="U5379" s="15"/>
      <c r="AF5379" s="15"/>
    </row>
    <row r="5380" spans="1:32" ht="12.75">
      <c r="A5380" s="15"/>
      <c r="U5380" s="15"/>
      <c r="AF5380" s="15"/>
    </row>
    <row r="5381" spans="1:32" ht="12.75">
      <c r="A5381" s="15"/>
      <c r="U5381" s="15"/>
      <c r="AF5381" s="15"/>
    </row>
    <row r="5382" spans="1:32" ht="12.75">
      <c r="A5382" s="15"/>
      <c r="U5382" s="15"/>
      <c r="AF5382" s="15"/>
    </row>
    <row r="5383" spans="1:32" ht="12.75">
      <c r="A5383" s="15"/>
      <c r="U5383" s="15"/>
      <c r="AF5383" s="15"/>
    </row>
    <row r="5384" spans="1:32" ht="12.75">
      <c r="A5384" s="15"/>
      <c r="U5384" s="15"/>
      <c r="AF5384" s="15"/>
    </row>
    <row r="5385" spans="1:32" ht="12.75">
      <c r="A5385" s="15"/>
      <c r="U5385" s="15"/>
      <c r="AF5385" s="15"/>
    </row>
    <row r="5386" spans="1:32" ht="12.75">
      <c r="A5386" s="15"/>
      <c r="U5386" s="15"/>
      <c r="AF5386" s="15"/>
    </row>
    <row r="5387" spans="1:32" ht="12.75">
      <c r="A5387" s="15"/>
      <c r="U5387" s="15"/>
      <c r="AF5387" s="15"/>
    </row>
    <row r="5388" spans="1:32" ht="12.75">
      <c r="A5388" s="15"/>
      <c r="U5388" s="15"/>
      <c r="AF5388" s="15"/>
    </row>
    <row r="5389" spans="1:32" ht="12.75">
      <c r="A5389" s="15"/>
      <c r="U5389" s="15"/>
      <c r="AF5389" s="15"/>
    </row>
    <row r="5390" spans="1:32" ht="12.75">
      <c r="A5390" s="15"/>
      <c r="U5390" s="15"/>
      <c r="AF5390" s="15"/>
    </row>
    <row r="5391" spans="1:32" ht="12.75">
      <c r="A5391" s="15"/>
      <c r="U5391" s="15"/>
      <c r="AF5391" s="15"/>
    </row>
    <row r="5392" spans="1:32" ht="12.75">
      <c r="A5392" s="15"/>
      <c r="U5392" s="15"/>
      <c r="AF5392" s="15"/>
    </row>
    <row r="5393" spans="1:32" ht="12.75">
      <c r="A5393" s="15"/>
      <c r="U5393" s="15"/>
      <c r="AF5393" s="15"/>
    </row>
    <row r="5394" spans="1:32" ht="12.75">
      <c r="A5394" s="15"/>
      <c r="U5394" s="15"/>
      <c r="AF5394" s="15"/>
    </row>
    <row r="5395" spans="1:32" ht="12.75">
      <c r="A5395" s="15"/>
      <c r="U5395" s="15"/>
      <c r="AF5395" s="15"/>
    </row>
    <row r="5396" spans="1:32" ht="12.75">
      <c r="A5396" s="15"/>
      <c r="U5396" s="15"/>
      <c r="AF5396" s="15"/>
    </row>
    <row r="5397" spans="1:32" ht="12.75">
      <c r="A5397" s="15"/>
      <c r="U5397" s="15"/>
      <c r="AF5397" s="15"/>
    </row>
    <row r="5398" spans="1:32" ht="12.75">
      <c r="A5398" s="15"/>
      <c r="U5398" s="15"/>
      <c r="AF5398" s="15"/>
    </row>
    <row r="5399" spans="1:32" ht="12.75">
      <c r="A5399" s="15"/>
      <c r="U5399" s="15"/>
      <c r="AF5399" s="15"/>
    </row>
    <row r="5400" spans="1:32" ht="12.75">
      <c r="A5400" s="15"/>
      <c r="U5400" s="15"/>
      <c r="AF5400" s="15"/>
    </row>
    <row r="5401" spans="1:32" ht="12.75">
      <c r="A5401" s="15"/>
      <c r="U5401" s="15"/>
      <c r="AF5401" s="15"/>
    </row>
    <row r="5402" spans="1:32" ht="12.75">
      <c r="A5402" s="15"/>
      <c r="U5402" s="15"/>
      <c r="AF5402" s="15"/>
    </row>
    <row r="5403" spans="1:32" ht="12.75">
      <c r="A5403" s="15"/>
      <c r="U5403" s="15"/>
      <c r="AF5403" s="15"/>
    </row>
    <row r="5404" spans="1:32" ht="12.75">
      <c r="A5404" s="15"/>
      <c r="U5404" s="15"/>
      <c r="AF5404" s="15"/>
    </row>
    <row r="5405" spans="1:32" ht="12.75">
      <c r="A5405" s="15"/>
      <c r="U5405" s="15"/>
      <c r="AF5405" s="15"/>
    </row>
    <row r="5406" spans="1:32" ht="12.75">
      <c r="A5406" s="15"/>
      <c r="U5406" s="15"/>
      <c r="AF5406" s="15"/>
    </row>
    <row r="5407" spans="1:32" ht="12.75">
      <c r="A5407" s="15"/>
      <c r="U5407" s="15"/>
      <c r="AF5407" s="15"/>
    </row>
    <row r="5408" spans="1:32" ht="12.75">
      <c r="A5408" s="15"/>
      <c r="U5408" s="15"/>
      <c r="AF5408" s="15"/>
    </row>
    <row r="5409" spans="1:32" ht="12.75">
      <c r="A5409" s="15"/>
      <c r="U5409" s="15"/>
      <c r="AF5409" s="15"/>
    </row>
    <row r="5410" spans="1:32" ht="12.75">
      <c r="A5410" s="15"/>
      <c r="U5410" s="15"/>
      <c r="AF5410" s="15"/>
    </row>
    <row r="5411" spans="1:32" ht="12.75">
      <c r="A5411" s="15"/>
      <c r="U5411" s="15"/>
      <c r="AF5411" s="15"/>
    </row>
    <row r="5412" spans="1:32" ht="12.75">
      <c r="A5412" s="15"/>
      <c r="U5412" s="15"/>
      <c r="AF5412" s="15"/>
    </row>
    <row r="5413" spans="1:32" ht="12.75">
      <c r="A5413" s="15"/>
      <c r="U5413" s="15"/>
      <c r="AF5413" s="15"/>
    </row>
    <row r="5414" spans="1:32" ht="12.75">
      <c r="A5414" s="15"/>
      <c r="U5414" s="15"/>
      <c r="AF5414" s="15"/>
    </row>
    <row r="5415" spans="1:32" ht="12.75">
      <c r="A5415" s="15"/>
      <c r="U5415" s="15"/>
      <c r="AF5415" s="15"/>
    </row>
    <row r="5416" spans="1:32" ht="12.75">
      <c r="A5416" s="15"/>
      <c r="U5416" s="15"/>
      <c r="AF5416" s="15"/>
    </row>
    <row r="5417" spans="1:32" ht="12.75">
      <c r="A5417" s="15"/>
      <c r="U5417" s="15"/>
      <c r="AF5417" s="15"/>
    </row>
    <row r="5418" spans="1:32" ht="12.75">
      <c r="A5418" s="15"/>
      <c r="U5418" s="15"/>
      <c r="AF5418" s="15"/>
    </row>
    <row r="5419" spans="1:32" ht="12.75">
      <c r="A5419" s="15"/>
      <c r="U5419" s="15"/>
      <c r="AF5419" s="15"/>
    </row>
    <row r="5420" spans="1:32" ht="12.75">
      <c r="A5420" s="15"/>
      <c r="U5420" s="15"/>
      <c r="AF5420" s="15"/>
    </row>
    <row r="5421" spans="1:32" ht="12.75">
      <c r="A5421" s="15"/>
      <c r="U5421" s="15"/>
      <c r="AF5421" s="15"/>
    </row>
    <row r="5422" spans="1:32" ht="12.75">
      <c r="A5422" s="15"/>
      <c r="U5422" s="15"/>
      <c r="AF5422" s="15"/>
    </row>
    <row r="5423" spans="1:32" ht="12.75">
      <c r="A5423" s="15"/>
      <c r="U5423" s="15"/>
      <c r="AF5423" s="15"/>
    </row>
    <row r="5424" spans="1:32" ht="12.75">
      <c r="A5424" s="15"/>
      <c r="U5424" s="15"/>
      <c r="AF5424" s="15"/>
    </row>
    <row r="5425" spans="1:32" ht="12.75">
      <c r="A5425" s="15"/>
      <c r="U5425" s="15"/>
      <c r="AF5425" s="15"/>
    </row>
    <row r="5426" spans="1:32" ht="12.75">
      <c r="A5426" s="15"/>
      <c r="U5426" s="15"/>
      <c r="AF5426" s="15"/>
    </row>
    <row r="5427" spans="1:32" ht="12.75">
      <c r="A5427" s="15"/>
      <c r="U5427" s="15"/>
      <c r="AF5427" s="15"/>
    </row>
    <row r="5428" spans="1:32" ht="12.75">
      <c r="A5428" s="15"/>
      <c r="U5428" s="15"/>
      <c r="AF5428" s="15"/>
    </row>
    <row r="5429" spans="1:32" ht="12.75">
      <c r="A5429" s="15"/>
      <c r="U5429" s="15"/>
      <c r="AF5429" s="15"/>
    </row>
    <row r="5430" spans="1:32" ht="12.75">
      <c r="A5430" s="15"/>
      <c r="U5430" s="15"/>
      <c r="AF5430" s="15"/>
    </row>
    <row r="5431" spans="1:32" ht="12.75">
      <c r="A5431" s="15"/>
      <c r="U5431" s="15"/>
      <c r="AF5431" s="15"/>
    </row>
    <row r="5432" spans="1:32" ht="12.75">
      <c r="A5432" s="15"/>
      <c r="U5432" s="15"/>
      <c r="AF5432" s="15"/>
    </row>
    <row r="5433" spans="1:32" ht="12.75">
      <c r="A5433" s="15"/>
      <c r="U5433" s="15"/>
      <c r="AF5433" s="15"/>
    </row>
    <row r="5434" spans="1:32" ht="12.75">
      <c r="A5434" s="15"/>
      <c r="U5434" s="15"/>
      <c r="AF5434" s="15"/>
    </row>
    <row r="5435" spans="1:32" ht="12.75">
      <c r="A5435" s="15"/>
      <c r="U5435" s="15"/>
      <c r="AF5435" s="15"/>
    </row>
    <row r="5436" spans="1:32" ht="12.75">
      <c r="A5436" s="15"/>
      <c r="U5436" s="15"/>
      <c r="AF5436" s="15"/>
    </row>
    <row r="5437" spans="1:32" ht="12.75">
      <c r="A5437" s="15"/>
      <c r="U5437" s="15"/>
      <c r="AF5437" s="15"/>
    </row>
    <row r="5438" spans="1:32" ht="12.75">
      <c r="A5438" s="15"/>
      <c r="U5438" s="15"/>
      <c r="AF5438" s="15"/>
    </row>
    <row r="5439" spans="1:32" ht="12.75">
      <c r="A5439" s="15"/>
      <c r="U5439" s="15"/>
      <c r="AF5439" s="15"/>
    </row>
    <row r="5440" spans="1:32" ht="12.75">
      <c r="A5440" s="15"/>
      <c r="U5440" s="15"/>
      <c r="AF5440" s="15"/>
    </row>
    <row r="5441" spans="1:32" ht="12.75">
      <c r="A5441" s="15"/>
      <c r="U5441" s="15"/>
      <c r="AF5441" s="15"/>
    </row>
    <row r="5442" spans="1:32" ht="12.75">
      <c r="A5442" s="15"/>
      <c r="U5442" s="15"/>
      <c r="AF5442" s="15"/>
    </row>
    <row r="5443" spans="1:32" ht="12.75">
      <c r="A5443" s="15"/>
      <c r="U5443" s="15"/>
      <c r="AF5443" s="15"/>
    </row>
    <row r="5444" spans="1:32" ht="12.75">
      <c r="A5444" s="15"/>
      <c r="U5444" s="15"/>
      <c r="AF5444" s="15"/>
    </row>
    <row r="5445" spans="1:32" ht="12.75">
      <c r="A5445" s="15"/>
      <c r="U5445" s="15"/>
      <c r="AF5445" s="15"/>
    </row>
    <row r="5446" spans="1:32" ht="12.75">
      <c r="A5446" s="15"/>
      <c r="U5446" s="15"/>
      <c r="AF5446" s="15"/>
    </row>
    <row r="5447" spans="1:32" ht="12.75">
      <c r="A5447" s="15"/>
      <c r="U5447" s="15"/>
      <c r="AF5447" s="15"/>
    </row>
    <row r="5448" spans="1:32" ht="12.75">
      <c r="A5448" s="15"/>
      <c r="U5448" s="15"/>
      <c r="AF5448" s="15"/>
    </row>
    <row r="5449" spans="1:32" ht="12.75">
      <c r="A5449" s="15"/>
      <c r="U5449" s="15"/>
      <c r="AF5449" s="15"/>
    </row>
    <row r="5450" spans="1:32" ht="12.75">
      <c r="A5450" s="15"/>
      <c r="U5450" s="15"/>
      <c r="AF5450" s="15"/>
    </row>
    <row r="5451" spans="1:32" ht="12.75">
      <c r="A5451" s="15"/>
      <c r="U5451" s="15"/>
      <c r="AF5451" s="15"/>
    </row>
    <row r="5452" spans="1:32" ht="12.75">
      <c r="A5452" s="15"/>
      <c r="U5452" s="15"/>
      <c r="AF5452" s="15"/>
    </row>
    <row r="5453" spans="1:32" ht="12.75">
      <c r="A5453" s="15"/>
      <c r="U5453" s="15"/>
      <c r="AF5453" s="15"/>
    </row>
    <row r="5454" spans="1:32" ht="12.75">
      <c r="A5454" s="15"/>
      <c r="U5454" s="15"/>
      <c r="AF5454" s="15"/>
    </row>
    <row r="5455" spans="1:32" ht="12.75">
      <c r="A5455" s="15"/>
      <c r="U5455" s="15"/>
      <c r="AF5455" s="15"/>
    </row>
    <row r="5456" spans="1:32" ht="12.75">
      <c r="A5456" s="15"/>
      <c r="U5456" s="15"/>
      <c r="AF5456" s="15"/>
    </row>
    <row r="5457" spans="1:32" ht="12.75">
      <c r="A5457" s="15"/>
      <c r="U5457" s="15"/>
      <c r="AF5457" s="15"/>
    </row>
    <row r="5458" spans="1:32" ht="12.75">
      <c r="A5458" s="15"/>
      <c r="U5458" s="15"/>
      <c r="AF5458" s="15"/>
    </row>
    <row r="5459" spans="1:32" ht="12.75">
      <c r="A5459" s="15"/>
      <c r="U5459" s="15"/>
      <c r="AF5459" s="15"/>
    </row>
    <row r="5460" spans="1:32" ht="12.75">
      <c r="A5460" s="15"/>
      <c r="U5460" s="15"/>
      <c r="AF5460" s="15"/>
    </row>
    <row r="5461" spans="1:32" ht="12.75">
      <c r="A5461" s="15"/>
      <c r="U5461" s="15"/>
      <c r="AF5461" s="15"/>
    </row>
    <row r="5462" spans="1:32" ht="12.75">
      <c r="A5462" s="15"/>
      <c r="U5462" s="15"/>
      <c r="AF5462" s="15"/>
    </row>
    <row r="5463" spans="1:32" ht="12.75">
      <c r="A5463" s="15"/>
      <c r="U5463" s="15"/>
      <c r="AF5463" s="15"/>
    </row>
    <row r="5464" spans="1:32" ht="12.75">
      <c r="A5464" s="15"/>
      <c r="U5464" s="15"/>
      <c r="AF5464" s="15"/>
    </row>
    <row r="5465" spans="1:32" ht="12.75">
      <c r="A5465" s="15"/>
      <c r="U5465" s="15"/>
      <c r="AF5465" s="15"/>
    </row>
    <row r="5466" spans="1:32" ht="12.75">
      <c r="A5466" s="15"/>
      <c r="U5466" s="15"/>
      <c r="AF5466" s="15"/>
    </row>
    <row r="5467" spans="1:32" ht="12.75">
      <c r="A5467" s="15"/>
      <c r="U5467" s="15"/>
      <c r="AF5467" s="15"/>
    </row>
    <row r="5468" spans="1:32" ht="12.75">
      <c r="A5468" s="15"/>
      <c r="U5468" s="15"/>
      <c r="AF5468" s="15"/>
    </row>
    <row r="5469" spans="1:32" ht="12.75">
      <c r="A5469" s="15"/>
      <c r="U5469" s="15"/>
      <c r="AF5469" s="15"/>
    </row>
    <row r="5470" spans="1:32" ht="12.75">
      <c r="A5470" s="15"/>
      <c r="U5470" s="15"/>
      <c r="AF5470" s="15"/>
    </row>
    <row r="5471" spans="1:32" ht="12.75">
      <c r="A5471" s="15"/>
      <c r="U5471" s="15"/>
      <c r="AF5471" s="15"/>
    </row>
    <row r="5472" spans="1:32" ht="12.75">
      <c r="A5472" s="15"/>
      <c r="U5472" s="15"/>
      <c r="AF5472" s="15"/>
    </row>
    <row r="5473" spans="1:32" ht="12.75">
      <c r="A5473" s="15"/>
      <c r="U5473" s="15"/>
      <c r="AF5473" s="15"/>
    </row>
    <row r="5474" spans="1:32" ht="12.75">
      <c r="A5474" s="15"/>
      <c r="U5474" s="15"/>
      <c r="AF5474" s="15"/>
    </row>
    <row r="5475" spans="1:32" ht="12.75">
      <c r="A5475" s="15"/>
      <c r="U5475" s="15"/>
      <c r="AF5475" s="15"/>
    </row>
    <row r="5476" spans="1:32" ht="12.75">
      <c r="A5476" s="15"/>
      <c r="U5476" s="15"/>
      <c r="AF5476" s="15"/>
    </row>
    <row r="5477" spans="1:32" ht="12.75">
      <c r="A5477" s="15"/>
      <c r="U5477" s="15"/>
      <c r="AF5477" s="15"/>
    </row>
    <row r="5478" spans="1:32" ht="12.75">
      <c r="A5478" s="15"/>
      <c r="U5478" s="15"/>
      <c r="AF5478" s="15"/>
    </row>
    <row r="5479" spans="1:32" ht="12.75">
      <c r="A5479" s="15"/>
      <c r="U5479" s="15"/>
      <c r="AF5479" s="15"/>
    </row>
    <row r="5480" spans="1:32" ht="12.75">
      <c r="A5480" s="15"/>
      <c r="U5480" s="15"/>
      <c r="AF5480" s="15"/>
    </row>
    <row r="5481" spans="1:32" ht="12.75">
      <c r="A5481" s="15"/>
      <c r="U5481" s="15"/>
      <c r="AF5481" s="15"/>
    </row>
    <row r="5482" spans="1:32" ht="12.75">
      <c r="A5482" s="15"/>
      <c r="U5482" s="15"/>
      <c r="AF5482" s="15"/>
    </row>
    <row r="5483" spans="1:32" ht="12.75">
      <c r="A5483" s="15"/>
      <c r="U5483" s="15"/>
      <c r="AF5483" s="15"/>
    </row>
    <row r="5484" spans="1:32" ht="12.75">
      <c r="A5484" s="15"/>
      <c r="U5484" s="15"/>
      <c r="AF5484" s="15"/>
    </row>
    <row r="5485" spans="1:32" ht="12.75">
      <c r="A5485" s="15"/>
      <c r="U5485" s="15"/>
      <c r="AF5485" s="15"/>
    </row>
    <row r="5486" spans="1:32" ht="12.75">
      <c r="A5486" s="15"/>
      <c r="U5486" s="15"/>
      <c r="AF5486" s="15"/>
    </row>
    <row r="5487" spans="1:32" ht="12.75">
      <c r="A5487" s="15"/>
      <c r="U5487" s="15"/>
      <c r="AF5487" s="15"/>
    </row>
    <row r="5488" spans="1:32" ht="12.75">
      <c r="A5488" s="15"/>
      <c r="U5488" s="15"/>
      <c r="AF5488" s="15"/>
    </row>
    <row r="5489" spans="1:32" ht="12.75">
      <c r="A5489" s="15"/>
      <c r="U5489" s="15"/>
      <c r="AF5489" s="15"/>
    </row>
    <row r="5490" spans="1:32" ht="12.75">
      <c r="A5490" s="15"/>
      <c r="U5490" s="15"/>
      <c r="AF5490" s="15"/>
    </row>
    <row r="5491" spans="1:32" ht="12.75">
      <c r="A5491" s="15"/>
      <c r="U5491" s="15"/>
      <c r="AF5491" s="15"/>
    </row>
    <row r="5492" spans="1:32" ht="12.75">
      <c r="A5492" s="15"/>
      <c r="U5492" s="15"/>
      <c r="AF5492" s="15"/>
    </row>
    <row r="5493" spans="1:32" ht="12.75">
      <c r="A5493" s="15"/>
      <c r="U5493" s="15"/>
      <c r="AF5493" s="15"/>
    </row>
    <row r="5494" spans="1:32" ht="12.75">
      <c r="A5494" s="15"/>
      <c r="U5494" s="15"/>
      <c r="AF5494" s="15"/>
    </row>
    <row r="5495" spans="1:32" ht="12.75">
      <c r="A5495" s="15"/>
      <c r="U5495" s="15"/>
      <c r="AF5495" s="15"/>
    </row>
    <row r="5496" spans="1:32" ht="12.75">
      <c r="A5496" s="15"/>
      <c r="U5496" s="15"/>
      <c r="AF5496" s="15"/>
    </row>
    <row r="5497" spans="1:32" ht="12.75">
      <c r="A5497" s="15"/>
      <c r="U5497" s="15"/>
      <c r="AF5497" s="15"/>
    </row>
    <row r="5498" spans="1:32" ht="12.75">
      <c r="A5498" s="15"/>
      <c r="U5498" s="15"/>
      <c r="AF5498" s="15"/>
    </row>
    <row r="5499" spans="1:32" ht="12.75">
      <c r="A5499" s="15"/>
      <c r="U5499" s="15"/>
      <c r="AF5499" s="15"/>
    </row>
    <row r="5500" spans="1:32" ht="12.75">
      <c r="A5500" s="15"/>
      <c r="U5500" s="15"/>
      <c r="AF5500" s="15"/>
    </row>
    <row r="5501" spans="1:32" ht="12.75">
      <c r="A5501" s="15"/>
      <c r="U5501" s="15"/>
      <c r="AF5501" s="15"/>
    </row>
    <row r="5502" spans="1:32" ht="12.75">
      <c r="A5502" s="15"/>
      <c r="U5502" s="15"/>
      <c r="AF5502" s="15"/>
    </row>
    <row r="5503" spans="1:32" ht="12.75">
      <c r="A5503" s="15"/>
      <c r="U5503" s="15"/>
      <c r="AF5503" s="15"/>
    </row>
    <row r="5504" spans="1:32" ht="12.75">
      <c r="A5504" s="15"/>
      <c r="U5504" s="15"/>
      <c r="AF5504" s="15"/>
    </row>
    <row r="5505" spans="1:32" ht="12.75">
      <c r="A5505" s="15"/>
      <c r="U5505" s="15"/>
      <c r="AF5505" s="15"/>
    </row>
    <row r="5506" spans="1:32" ht="12.75">
      <c r="A5506" s="15"/>
      <c r="U5506" s="15"/>
      <c r="AF5506" s="15"/>
    </row>
    <row r="5507" spans="1:32" ht="12.75">
      <c r="A5507" s="15"/>
      <c r="U5507" s="15"/>
      <c r="AF5507" s="15"/>
    </row>
    <row r="5508" spans="1:32" ht="12.75">
      <c r="A5508" s="15"/>
      <c r="U5508" s="15"/>
      <c r="AF5508" s="15"/>
    </row>
    <row r="5509" spans="1:32" ht="12.75">
      <c r="A5509" s="15"/>
      <c r="U5509" s="15"/>
      <c r="AF5509" s="15"/>
    </row>
    <row r="5510" spans="1:32" ht="12.75">
      <c r="A5510" s="15"/>
      <c r="U5510" s="15"/>
      <c r="AF5510" s="15"/>
    </row>
    <row r="5511" spans="1:32" ht="12.75">
      <c r="A5511" s="15"/>
      <c r="U5511" s="15"/>
      <c r="AF5511" s="15"/>
    </row>
    <row r="5512" spans="1:32" ht="12.75">
      <c r="A5512" s="15"/>
      <c r="U5512" s="15"/>
      <c r="AF5512" s="15"/>
    </row>
    <row r="5513" spans="1:32" ht="12.75">
      <c r="A5513" s="15"/>
      <c r="U5513" s="15"/>
      <c r="AF5513" s="15"/>
    </row>
    <row r="5514" spans="1:32" ht="12.75">
      <c r="A5514" s="15"/>
      <c r="U5514" s="15"/>
      <c r="AF5514" s="15"/>
    </row>
    <row r="5515" spans="1:32" ht="12.75">
      <c r="A5515" s="15"/>
      <c r="U5515" s="15"/>
      <c r="AF5515" s="15"/>
    </row>
    <row r="5516" spans="1:32" ht="12.75">
      <c r="A5516" s="15"/>
      <c r="U5516" s="15"/>
      <c r="AF5516" s="15"/>
    </row>
    <row r="5517" spans="1:32" ht="12.75">
      <c r="A5517" s="15"/>
      <c r="U5517" s="15"/>
      <c r="AF5517" s="15"/>
    </row>
    <row r="5518" spans="1:32" ht="12.75">
      <c r="A5518" s="15"/>
      <c r="U5518" s="15"/>
      <c r="AF5518" s="15"/>
    </row>
    <row r="5519" spans="1:32" ht="12.75">
      <c r="A5519" s="15"/>
      <c r="U5519" s="15"/>
      <c r="AF5519" s="15"/>
    </row>
    <row r="5520" spans="1:32" ht="12.75">
      <c r="A5520" s="15"/>
      <c r="U5520" s="15"/>
      <c r="AF5520" s="15"/>
    </row>
    <row r="5521" spans="1:32" ht="12.75">
      <c r="A5521" s="15"/>
      <c r="U5521" s="15"/>
      <c r="AF5521" s="15"/>
    </row>
    <row r="5522" spans="1:32" ht="12.75">
      <c r="A5522" s="15"/>
      <c r="U5522" s="15"/>
      <c r="AF5522" s="15"/>
    </row>
    <row r="5523" spans="1:32" ht="12.75">
      <c r="A5523" s="15"/>
      <c r="U5523" s="15"/>
      <c r="AF5523" s="15"/>
    </row>
    <row r="5524" spans="1:32" ht="12.75">
      <c r="A5524" s="15"/>
      <c r="U5524" s="15"/>
      <c r="AF5524" s="15"/>
    </row>
    <row r="5525" spans="1:32" ht="12.75">
      <c r="A5525" s="15"/>
      <c r="U5525" s="15"/>
      <c r="AF5525" s="15"/>
    </row>
    <row r="5526" spans="1:32" ht="12.75">
      <c r="A5526" s="15"/>
      <c r="U5526" s="15"/>
      <c r="AF5526" s="15"/>
    </row>
    <row r="5527" spans="1:32" ht="12.75">
      <c r="A5527" s="15"/>
      <c r="U5527" s="15"/>
      <c r="AF5527" s="15"/>
    </row>
    <row r="5528" spans="1:32" ht="12.75">
      <c r="A5528" s="15"/>
      <c r="U5528" s="15"/>
      <c r="AF5528" s="15"/>
    </row>
    <row r="5529" spans="1:32" ht="12.75">
      <c r="A5529" s="15"/>
      <c r="U5529" s="15"/>
      <c r="AF5529" s="15"/>
    </row>
    <row r="5530" spans="1:32" ht="12.75">
      <c r="A5530" s="15"/>
      <c r="U5530" s="15"/>
      <c r="AF5530" s="15"/>
    </row>
    <row r="5531" spans="1:32" ht="12.75">
      <c r="A5531" s="15"/>
      <c r="U5531" s="15"/>
      <c r="AF5531" s="15"/>
    </row>
    <row r="5532" spans="1:32" ht="12.75">
      <c r="A5532" s="15"/>
      <c r="U5532" s="15"/>
      <c r="AF5532" s="15"/>
    </row>
    <row r="5533" spans="1:32" ht="12.75">
      <c r="A5533" s="15"/>
      <c r="U5533" s="15"/>
      <c r="AF5533" s="15"/>
    </row>
    <row r="5534" spans="1:32" ht="12.75">
      <c r="A5534" s="15"/>
      <c r="U5534" s="15"/>
      <c r="AF5534" s="15"/>
    </row>
    <row r="5535" spans="1:32" ht="12.75">
      <c r="A5535" s="15"/>
      <c r="U5535" s="15"/>
      <c r="AF5535" s="15"/>
    </row>
    <row r="5536" spans="1:32" ht="12.75">
      <c r="A5536" s="15"/>
      <c r="U5536" s="15"/>
      <c r="AF5536" s="15"/>
    </row>
    <row r="5537" spans="1:32" ht="12.75">
      <c r="A5537" s="15"/>
      <c r="U5537" s="15"/>
      <c r="AF5537" s="15"/>
    </row>
    <row r="5538" spans="1:32" ht="12.75">
      <c r="A5538" s="15"/>
      <c r="U5538" s="15"/>
      <c r="AF5538" s="15"/>
    </row>
    <row r="5539" spans="1:32" ht="12.75">
      <c r="A5539" s="15"/>
      <c r="U5539" s="15"/>
      <c r="AF5539" s="15"/>
    </row>
    <row r="5540" spans="1:32" ht="12.75">
      <c r="A5540" s="15"/>
      <c r="U5540" s="15"/>
      <c r="AF5540" s="15"/>
    </row>
    <row r="5541" spans="1:32" ht="12.75">
      <c r="A5541" s="15"/>
      <c r="U5541" s="15"/>
      <c r="AF5541" s="15"/>
    </row>
    <row r="5542" spans="1:32" ht="12.75">
      <c r="A5542" s="15"/>
      <c r="U5542" s="15"/>
      <c r="AF5542" s="15"/>
    </row>
    <row r="5543" spans="1:32" ht="12.75">
      <c r="A5543" s="15"/>
      <c r="U5543" s="15"/>
      <c r="AF5543" s="15"/>
    </row>
    <row r="5544" spans="1:32" ht="12.75">
      <c r="A5544" s="15"/>
      <c r="U5544" s="15"/>
      <c r="AF5544" s="15"/>
    </row>
    <row r="5545" spans="1:32" ht="12.75">
      <c r="A5545" s="15"/>
      <c r="U5545" s="15"/>
      <c r="AF5545" s="15"/>
    </row>
    <row r="5546" spans="1:32" ht="12.75">
      <c r="A5546" s="15"/>
      <c r="U5546" s="15"/>
      <c r="AF5546" s="15"/>
    </row>
    <row r="5547" spans="1:32" ht="12.75">
      <c r="A5547" s="15"/>
      <c r="U5547" s="15"/>
      <c r="AF5547" s="15"/>
    </row>
    <row r="5548" spans="1:32" ht="12.75">
      <c r="A5548" s="15"/>
      <c r="U5548" s="15"/>
      <c r="AF5548" s="15"/>
    </row>
    <row r="5549" spans="1:32" ht="12.75">
      <c r="A5549" s="15"/>
      <c r="U5549" s="15"/>
      <c r="AF5549" s="15"/>
    </row>
    <row r="5550" spans="1:32" ht="12.75">
      <c r="A5550" s="15"/>
      <c r="U5550" s="15"/>
      <c r="AF5550" s="15"/>
    </row>
    <row r="5551" spans="1:32" ht="12.75">
      <c r="A5551" s="15"/>
      <c r="U5551" s="15"/>
      <c r="AF5551" s="15"/>
    </row>
    <row r="5552" spans="1:32" ht="12.75">
      <c r="A5552" s="15"/>
      <c r="U5552" s="15"/>
      <c r="AF5552" s="15"/>
    </row>
    <row r="5553" spans="1:32" ht="12.75">
      <c r="A5553" s="15"/>
      <c r="U5553" s="15"/>
      <c r="AF5553" s="15"/>
    </row>
    <row r="5554" spans="1:32" ht="12.75">
      <c r="A5554" s="15"/>
      <c r="U5554" s="15"/>
      <c r="AF5554" s="15"/>
    </row>
    <row r="5555" spans="1:32" ht="12.75">
      <c r="A5555" s="15"/>
      <c r="U5555" s="15"/>
      <c r="AF5555" s="15"/>
    </row>
    <row r="5556" spans="1:32" ht="12.75">
      <c r="A5556" s="15"/>
      <c r="U5556" s="15"/>
      <c r="AF5556" s="15"/>
    </row>
    <row r="5557" spans="1:32" ht="12.75">
      <c r="A5557" s="15"/>
      <c r="U5557" s="15"/>
      <c r="AF5557" s="15"/>
    </row>
    <row r="5558" spans="1:32" ht="12.75">
      <c r="A5558" s="15"/>
      <c r="U5558" s="15"/>
      <c r="AF5558" s="15"/>
    </row>
    <row r="5559" spans="1:32" ht="12.75">
      <c r="A5559" s="15"/>
      <c r="U5559" s="15"/>
      <c r="AF5559" s="15"/>
    </row>
    <row r="5560" spans="1:32" ht="12.75">
      <c r="A5560" s="15"/>
      <c r="U5560" s="15"/>
      <c r="AF5560" s="15"/>
    </row>
    <row r="5561" spans="1:32" ht="12.75">
      <c r="A5561" s="15"/>
      <c r="U5561" s="15"/>
      <c r="AF5561" s="15"/>
    </row>
    <row r="5562" spans="1:32" ht="12.75">
      <c r="A5562" s="15"/>
      <c r="U5562" s="15"/>
      <c r="AF5562" s="15"/>
    </row>
    <row r="5563" spans="1:32" ht="12.75">
      <c r="A5563" s="15"/>
      <c r="U5563" s="15"/>
      <c r="AF5563" s="15"/>
    </row>
    <row r="5564" spans="1:32" ht="12.75">
      <c r="A5564" s="15"/>
      <c r="U5564" s="15"/>
      <c r="AF5564" s="15"/>
    </row>
    <row r="5565" spans="1:32" ht="12.75">
      <c r="A5565" s="15"/>
      <c r="U5565" s="15"/>
      <c r="AF5565" s="15"/>
    </row>
    <row r="5566" spans="1:32" ht="12.75">
      <c r="A5566" s="15"/>
      <c r="U5566" s="15"/>
      <c r="AF5566" s="15"/>
    </row>
    <row r="5567" spans="1:32" ht="12.75">
      <c r="A5567" s="15"/>
      <c r="U5567" s="15"/>
      <c r="AF5567" s="15"/>
    </row>
    <row r="5568" spans="1:32" ht="12.75">
      <c r="A5568" s="15"/>
      <c r="U5568" s="15"/>
      <c r="AF5568" s="15"/>
    </row>
    <row r="5569" spans="1:32" ht="12.75">
      <c r="A5569" s="15"/>
      <c r="U5569" s="15"/>
      <c r="AF5569" s="15"/>
    </row>
    <row r="5570" spans="1:32" ht="12.75">
      <c r="A5570" s="15"/>
      <c r="U5570" s="15"/>
      <c r="AF5570" s="15"/>
    </row>
    <row r="5571" spans="1:32" ht="12.75">
      <c r="A5571" s="15"/>
      <c r="U5571" s="15"/>
      <c r="AF5571" s="15"/>
    </row>
    <row r="5572" spans="1:32" ht="12.75">
      <c r="A5572" s="15"/>
      <c r="U5572" s="15"/>
      <c r="AF5572" s="15"/>
    </row>
    <row r="5573" spans="1:32" ht="12.75">
      <c r="A5573" s="15"/>
      <c r="U5573" s="15"/>
      <c r="AF5573" s="15"/>
    </row>
    <row r="5574" spans="1:32" ht="12.75">
      <c r="A5574" s="15"/>
      <c r="U5574" s="15"/>
      <c r="AF5574" s="15"/>
    </row>
    <row r="5575" spans="1:32" ht="12.75">
      <c r="A5575" s="15"/>
      <c r="U5575" s="15"/>
      <c r="AF5575" s="15"/>
    </row>
    <row r="5576" spans="1:32" ht="12.75">
      <c r="A5576" s="15"/>
      <c r="U5576" s="15"/>
      <c r="AF5576" s="15"/>
    </row>
    <row r="5577" spans="1:32" ht="12.75">
      <c r="A5577" s="15"/>
      <c r="U5577" s="15"/>
      <c r="AF5577" s="15"/>
    </row>
    <row r="5578" spans="1:32" ht="12.75">
      <c r="A5578" s="15"/>
      <c r="U5578" s="15"/>
      <c r="AF5578" s="15"/>
    </row>
    <row r="5579" spans="1:32" ht="12.75">
      <c r="A5579" s="15"/>
      <c r="U5579" s="15"/>
      <c r="AF5579" s="15"/>
    </row>
    <row r="5580" spans="1:32" ht="12.75">
      <c r="A5580" s="15"/>
      <c r="U5580" s="15"/>
      <c r="AF5580" s="15"/>
    </row>
    <row r="5581" spans="1:32" ht="12.75">
      <c r="A5581" s="15"/>
      <c r="U5581" s="15"/>
      <c r="AF5581" s="15"/>
    </row>
    <row r="5582" spans="1:32" ht="12.75">
      <c r="A5582" s="15"/>
      <c r="U5582" s="15"/>
      <c r="AF5582" s="15"/>
    </row>
    <row r="5583" spans="1:32" ht="12.75">
      <c r="A5583" s="15"/>
      <c r="U5583" s="15"/>
      <c r="AF5583" s="15"/>
    </row>
    <row r="5584" spans="1:32" ht="12.75">
      <c r="A5584" s="15"/>
      <c r="U5584" s="15"/>
      <c r="AF5584" s="15"/>
    </row>
    <row r="5585" spans="1:32" ht="12.75">
      <c r="A5585" s="15"/>
      <c r="U5585" s="15"/>
      <c r="AF5585" s="15"/>
    </row>
    <row r="5586" spans="1:32" ht="12.75">
      <c r="A5586" s="15"/>
      <c r="U5586" s="15"/>
      <c r="AF5586" s="15"/>
    </row>
    <row r="5587" spans="1:32" ht="12.75">
      <c r="A5587" s="15"/>
      <c r="U5587" s="15"/>
      <c r="AF5587" s="15"/>
    </row>
    <row r="5588" spans="1:32" ht="12.75">
      <c r="A5588" s="15"/>
      <c r="U5588" s="15"/>
      <c r="AF5588" s="15"/>
    </row>
    <row r="5589" spans="1:32" ht="12.75">
      <c r="A5589" s="15"/>
      <c r="U5589" s="15"/>
      <c r="AF5589" s="15"/>
    </row>
    <row r="5590" spans="1:32" ht="12.75">
      <c r="A5590" s="15"/>
      <c r="U5590" s="15"/>
      <c r="AF5590" s="15"/>
    </row>
    <row r="5591" spans="1:32" ht="12.75">
      <c r="A5591" s="15"/>
      <c r="U5591" s="15"/>
      <c r="AF5591" s="15"/>
    </row>
    <row r="5592" spans="1:32" ht="12.75">
      <c r="A5592" s="15"/>
      <c r="U5592" s="15"/>
      <c r="AF5592" s="15"/>
    </row>
    <row r="5593" spans="1:32" ht="12.75">
      <c r="A5593" s="15"/>
      <c r="U5593" s="15"/>
      <c r="AF5593" s="15"/>
    </row>
    <row r="5594" spans="1:32" ht="12.75">
      <c r="A5594" s="15"/>
      <c r="U5594" s="15"/>
      <c r="AF5594" s="15"/>
    </row>
    <row r="5595" spans="1:32" ht="12.75">
      <c r="A5595" s="15"/>
      <c r="U5595" s="15"/>
      <c r="AF5595" s="15"/>
    </row>
    <row r="5596" spans="1:32" ht="12.75">
      <c r="A5596" s="15"/>
      <c r="U5596" s="15"/>
      <c r="AF5596" s="15"/>
    </row>
    <row r="5597" spans="1:32" ht="12.75">
      <c r="A5597" s="15"/>
      <c r="U5597" s="15"/>
      <c r="AF5597" s="15"/>
    </row>
    <row r="5598" spans="1:32" ht="12.75">
      <c r="A5598" s="15"/>
      <c r="U5598" s="15"/>
      <c r="AF5598" s="15"/>
    </row>
    <row r="5599" spans="1:32" ht="12.75">
      <c r="A5599" s="15"/>
      <c r="U5599" s="15"/>
      <c r="AF5599" s="15"/>
    </row>
    <row r="5600" spans="1:32" ht="12.75">
      <c r="A5600" s="15"/>
      <c r="U5600" s="15"/>
      <c r="AF5600" s="15"/>
    </row>
    <row r="5601" spans="1:32" ht="12.75">
      <c r="A5601" s="15"/>
      <c r="U5601" s="15"/>
      <c r="AF5601" s="15"/>
    </row>
    <row r="5602" spans="1:32" ht="12.75">
      <c r="A5602" s="15"/>
      <c r="U5602" s="15"/>
      <c r="AF5602" s="15"/>
    </row>
    <row r="5603" spans="1:32" ht="12.75">
      <c r="A5603" s="15"/>
      <c r="U5603" s="15"/>
      <c r="AF5603" s="15"/>
    </row>
    <row r="5604" spans="1:32" ht="12.75">
      <c r="A5604" s="15"/>
      <c r="U5604" s="15"/>
      <c r="AF5604" s="15"/>
    </row>
    <row r="5605" spans="1:32" ht="12.75">
      <c r="A5605" s="15"/>
      <c r="U5605" s="15"/>
      <c r="AF5605" s="15"/>
    </row>
    <row r="5606" spans="1:32" ht="12.75">
      <c r="A5606" s="15"/>
      <c r="U5606" s="15"/>
      <c r="AF5606" s="15"/>
    </row>
    <row r="5607" spans="1:32" ht="12.75">
      <c r="A5607" s="15"/>
      <c r="U5607" s="15"/>
      <c r="AF5607" s="15"/>
    </row>
    <row r="5608" spans="1:32" ht="12.75">
      <c r="A5608" s="15"/>
      <c r="U5608" s="15"/>
      <c r="AF5608" s="15"/>
    </row>
    <row r="5609" spans="1:32" ht="12.75">
      <c r="A5609" s="15"/>
      <c r="U5609" s="15"/>
      <c r="AF5609" s="15"/>
    </row>
    <row r="5610" spans="1:32" ht="12.75">
      <c r="A5610" s="15"/>
      <c r="U5610" s="15"/>
      <c r="AF5610" s="15"/>
    </row>
    <row r="5611" spans="1:32" ht="12.75">
      <c r="A5611" s="15"/>
      <c r="U5611" s="15"/>
      <c r="AF5611" s="15"/>
    </row>
    <row r="5612" spans="1:32" ht="12.75">
      <c r="A5612" s="15"/>
      <c r="U5612" s="15"/>
      <c r="AF5612" s="15"/>
    </row>
    <row r="5613" spans="1:32" ht="12.75">
      <c r="A5613" s="15"/>
      <c r="U5613" s="15"/>
      <c r="AF5613" s="15"/>
    </row>
    <row r="5614" spans="1:32" ht="12.75">
      <c r="A5614" s="15"/>
      <c r="U5614" s="15"/>
      <c r="AF5614" s="15"/>
    </row>
    <row r="5615" spans="1:32" ht="12.75">
      <c r="A5615" s="15"/>
      <c r="U5615" s="15"/>
      <c r="AF5615" s="15"/>
    </row>
    <row r="5616" spans="1:32" ht="12.75">
      <c r="A5616" s="15"/>
      <c r="U5616" s="15"/>
      <c r="AF5616" s="15"/>
    </row>
    <row r="5617" spans="1:32" ht="12.75">
      <c r="A5617" s="15"/>
      <c r="U5617" s="15"/>
      <c r="AF5617" s="15"/>
    </row>
    <row r="5618" spans="1:32" ht="12.75">
      <c r="A5618" s="15"/>
      <c r="U5618" s="15"/>
      <c r="AF5618" s="15"/>
    </row>
    <row r="5619" spans="1:32" ht="12.75">
      <c r="A5619" s="15"/>
      <c r="U5619" s="15"/>
      <c r="AF5619" s="15"/>
    </row>
    <row r="5620" spans="1:32" ht="12.75">
      <c r="A5620" s="15"/>
      <c r="U5620" s="15"/>
      <c r="AF5620" s="15"/>
    </row>
    <row r="5621" spans="1:32" ht="12.75">
      <c r="A5621" s="15"/>
      <c r="U5621" s="15"/>
      <c r="AF5621" s="15"/>
    </row>
    <row r="5622" spans="1:32" ht="12.75">
      <c r="A5622" s="15"/>
      <c r="U5622" s="15"/>
      <c r="AF5622" s="15"/>
    </row>
    <row r="5623" spans="1:32" ht="12.75">
      <c r="A5623" s="15"/>
      <c r="U5623" s="15"/>
      <c r="AF5623" s="15"/>
    </row>
    <row r="5624" spans="1:32" ht="12.75">
      <c r="A5624" s="15"/>
      <c r="U5624" s="15"/>
      <c r="AF5624" s="15"/>
    </row>
    <row r="5625" spans="1:32" ht="12.75">
      <c r="A5625" s="15"/>
      <c r="U5625" s="15"/>
      <c r="AF5625" s="15"/>
    </row>
    <row r="5626" spans="1:32" ht="12.75">
      <c r="A5626" s="15"/>
      <c r="U5626" s="15"/>
      <c r="AF5626" s="15"/>
    </row>
    <row r="5627" spans="1:32" ht="12.75">
      <c r="A5627" s="15"/>
      <c r="U5627" s="15"/>
      <c r="AF5627" s="15"/>
    </row>
    <row r="5628" spans="1:32" ht="12.75">
      <c r="A5628" s="15"/>
      <c r="U5628" s="15"/>
      <c r="AF5628" s="15"/>
    </row>
    <row r="5629" spans="1:32" ht="12.75">
      <c r="A5629" s="15"/>
      <c r="U5629" s="15"/>
      <c r="AF5629" s="15"/>
    </row>
    <row r="5630" spans="1:32" ht="12.75">
      <c r="A5630" s="15"/>
      <c r="U5630" s="15"/>
      <c r="AF5630" s="15"/>
    </row>
    <row r="5631" spans="1:32" ht="12.75">
      <c r="A5631" s="15"/>
      <c r="U5631" s="15"/>
      <c r="AF5631" s="15"/>
    </row>
    <row r="5632" spans="1:32" ht="12.75">
      <c r="A5632" s="15"/>
      <c r="U5632" s="15"/>
      <c r="AF5632" s="15"/>
    </row>
    <row r="5633" spans="1:32" ht="12.75">
      <c r="A5633" s="15"/>
      <c r="U5633" s="15"/>
      <c r="AF5633" s="15"/>
    </row>
    <row r="5634" spans="1:32" ht="12.75">
      <c r="A5634" s="15"/>
      <c r="U5634" s="15"/>
      <c r="AF5634" s="15"/>
    </row>
    <row r="5635" spans="1:32" ht="12.75">
      <c r="A5635" s="15"/>
      <c r="U5635" s="15"/>
      <c r="AF5635" s="15"/>
    </row>
    <row r="5636" spans="1:32" ht="12.75">
      <c r="A5636" s="15"/>
      <c r="U5636" s="15"/>
      <c r="AF5636" s="15"/>
    </row>
    <row r="5637" spans="1:32" ht="12.75">
      <c r="A5637" s="15"/>
      <c r="U5637" s="15"/>
      <c r="AF5637" s="15"/>
    </row>
    <row r="5638" spans="1:32" ht="12.75">
      <c r="A5638" s="15"/>
      <c r="U5638" s="15"/>
      <c r="AF5638" s="15"/>
    </row>
    <row r="5639" spans="1:32" ht="12.75">
      <c r="A5639" s="15"/>
      <c r="U5639" s="15"/>
      <c r="AF5639" s="15"/>
    </row>
    <row r="5640" spans="1:32" ht="12.75">
      <c r="A5640" s="15"/>
      <c r="U5640" s="15"/>
      <c r="AF5640" s="15"/>
    </row>
    <row r="5641" spans="1:32" ht="12.75">
      <c r="A5641" s="15"/>
      <c r="U5641" s="15"/>
      <c r="AF5641" s="15"/>
    </row>
    <row r="5642" spans="1:32" ht="12.75">
      <c r="A5642" s="15"/>
      <c r="U5642" s="15"/>
      <c r="AF5642" s="15"/>
    </row>
    <row r="5643" spans="1:32" ht="12.75">
      <c r="A5643" s="15"/>
      <c r="U5643" s="15"/>
      <c r="AF5643" s="15"/>
    </row>
    <row r="5644" spans="1:32" ht="12.75">
      <c r="A5644" s="15"/>
      <c r="U5644" s="15"/>
      <c r="AF5644" s="15"/>
    </row>
    <row r="5645" spans="1:32" ht="12.75">
      <c r="A5645" s="15"/>
      <c r="U5645" s="15"/>
      <c r="AF5645" s="15"/>
    </row>
    <row r="5646" spans="1:32" ht="12.75">
      <c r="A5646" s="15"/>
      <c r="U5646" s="15"/>
      <c r="AF5646" s="15"/>
    </row>
    <row r="5647" spans="1:32" ht="12.75">
      <c r="A5647" s="15"/>
      <c r="U5647" s="15"/>
      <c r="AF5647" s="15"/>
    </row>
    <row r="5648" spans="1:32" ht="12.75">
      <c r="A5648" s="15"/>
      <c r="U5648" s="15"/>
      <c r="AF5648" s="15"/>
    </row>
    <row r="5649" spans="1:32" ht="12.75">
      <c r="A5649" s="15"/>
      <c r="U5649" s="15"/>
      <c r="AF5649" s="15"/>
    </row>
    <row r="5650" spans="1:32" ht="12.75">
      <c r="A5650" s="15"/>
      <c r="U5650" s="15"/>
      <c r="AF5650" s="15"/>
    </row>
    <row r="5651" spans="1:32" ht="12.75">
      <c r="A5651" s="15"/>
      <c r="U5651" s="15"/>
      <c r="AF5651" s="15"/>
    </row>
    <row r="5652" spans="1:32" ht="12.75">
      <c r="A5652" s="15"/>
      <c r="U5652" s="15"/>
      <c r="AF5652" s="15"/>
    </row>
    <row r="5653" spans="1:32" ht="12.75">
      <c r="A5653" s="15"/>
      <c r="U5653" s="15"/>
      <c r="AF5653" s="15"/>
    </row>
    <row r="5654" spans="1:32" ht="12.75">
      <c r="A5654" s="15"/>
      <c r="U5654" s="15"/>
      <c r="AF5654" s="15"/>
    </row>
    <row r="5655" spans="1:32" ht="12.75">
      <c r="A5655" s="15"/>
      <c r="U5655" s="15"/>
      <c r="AF5655" s="15"/>
    </row>
    <row r="5656" spans="1:32" ht="12.75">
      <c r="A5656" s="15"/>
      <c r="U5656" s="15"/>
      <c r="AF5656" s="15"/>
    </row>
    <row r="5657" spans="1:32" ht="12.75">
      <c r="A5657" s="15"/>
      <c r="U5657" s="15"/>
      <c r="AF5657" s="15"/>
    </row>
    <row r="5658" spans="1:32" ht="12.75">
      <c r="A5658" s="15"/>
      <c r="U5658" s="15"/>
      <c r="AF5658" s="15"/>
    </row>
    <row r="5659" spans="1:32" ht="12.75">
      <c r="A5659" s="15"/>
      <c r="U5659" s="15"/>
      <c r="AF5659" s="15"/>
    </row>
    <row r="5660" spans="1:32" ht="12.75">
      <c r="A5660" s="15"/>
      <c r="U5660" s="15"/>
      <c r="AF5660" s="15"/>
    </row>
    <row r="5661" spans="1:32" ht="12.75">
      <c r="A5661" s="15"/>
      <c r="U5661" s="15"/>
      <c r="AF5661" s="15"/>
    </row>
    <row r="5662" spans="1:32" ht="12.75">
      <c r="A5662" s="15"/>
      <c r="U5662" s="15"/>
      <c r="AF5662" s="15"/>
    </row>
    <row r="5663" spans="1:32" ht="12.75">
      <c r="A5663" s="15"/>
      <c r="U5663" s="15"/>
      <c r="AF5663" s="15"/>
    </row>
    <row r="5664" spans="1:32" ht="12.75">
      <c r="A5664" s="15"/>
      <c r="U5664" s="15"/>
      <c r="AF5664" s="15"/>
    </row>
    <row r="5665" spans="1:32" ht="12.75">
      <c r="A5665" s="15"/>
      <c r="U5665" s="15"/>
      <c r="AF5665" s="15"/>
    </row>
    <row r="5666" spans="1:32" ht="12.75">
      <c r="A5666" s="15"/>
      <c r="U5666" s="15"/>
      <c r="AF5666" s="15"/>
    </row>
    <row r="5667" spans="1:32" ht="12.75">
      <c r="A5667" s="15"/>
      <c r="U5667" s="15"/>
      <c r="AF5667" s="15"/>
    </row>
    <row r="5668" spans="1:32" ht="12.75">
      <c r="A5668" s="15"/>
      <c r="U5668" s="15"/>
      <c r="AF5668" s="15"/>
    </row>
    <row r="5669" spans="1:32" ht="12.75">
      <c r="A5669" s="15"/>
      <c r="U5669" s="15"/>
      <c r="AF5669" s="15"/>
    </row>
    <row r="5670" spans="1:32" ht="12.75">
      <c r="A5670" s="15"/>
      <c r="U5670" s="15"/>
      <c r="AF5670" s="15"/>
    </row>
    <row r="5671" spans="1:32" ht="12.75">
      <c r="A5671" s="15"/>
      <c r="U5671" s="15"/>
      <c r="AF5671" s="15"/>
    </row>
    <row r="5672" spans="1:32" ht="12.75">
      <c r="A5672" s="15"/>
      <c r="U5672" s="15"/>
      <c r="AF5672" s="15"/>
    </row>
    <row r="5673" spans="1:32" ht="12.75">
      <c r="A5673" s="15"/>
      <c r="U5673" s="15"/>
      <c r="AF5673" s="15"/>
    </row>
    <row r="5674" spans="1:32" ht="12.75">
      <c r="A5674" s="15"/>
      <c r="U5674" s="15"/>
      <c r="AF5674" s="15"/>
    </row>
    <row r="5675" spans="1:32" ht="12.75">
      <c r="A5675" s="15"/>
      <c r="U5675" s="15"/>
      <c r="AF5675" s="15"/>
    </row>
    <row r="5676" spans="1:32" ht="12.75">
      <c r="A5676" s="15"/>
      <c r="U5676" s="15"/>
      <c r="AF5676" s="15"/>
    </row>
    <row r="5677" spans="1:32" ht="12.75">
      <c r="A5677" s="15"/>
      <c r="U5677" s="15"/>
      <c r="AF5677" s="15"/>
    </row>
    <row r="5678" spans="1:32" ht="12.75">
      <c r="A5678" s="15"/>
      <c r="U5678" s="15"/>
      <c r="AF5678" s="15"/>
    </row>
    <row r="5679" spans="1:32" ht="12.75">
      <c r="A5679" s="15"/>
      <c r="U5679" s="15"/>
      <c r="AF5679" s="15"/>
    </row>
    <row r="5680" spans="1:32" ht="12.75">
      <c r="A5680" s="15"/>
      <c r="U5680" s="15"/>
      <c r="AF5680" s="15"/>
    </row>
    <row r="5681" spans="1:32" ht="12.75">
      <c r="A5681" s="15"/>
      <c r="U5681" s="15"/>
      <c r="AF5681" s="15"/>
    </row>
    <row r="5682" spans="1:32" ht="12.75">
      <c r="A5682" s="15"/>
      <c r="U5682" s="15"/>
      <c r="AF5682" s="15"/>
    </row>
    <row r="5683" spans="1:32" ht="12.75">
      <c r="A5683" s="15"/>
      <c r="U5683" s="15"/>
      <c r="AF5683" s="15"/>
    </row>
    <row r="5684" spans="1:32" ht="12.75">
      <c r="A5684" s="15"/>
      <c r="U5684" s="15"/>
      <c r="AF5684" s="15"/>
    </row>
    <row r="5685" spans="1:32" ht="12.75">
      <c r="A5685" s="15"/>
      <c r="U5685" s="15"/>
      <c r="AF5685" s="15"/>
    </row>
    <row r="5686" spans="1:32" ht="12.75">
      <c r="A5686" s="15"/>
      <c r="U5686" s="15"/>
      <c r="AF5686" s="15"/>
    </row>
    <row r="5687" spans="1:32" ht="12.75">
      <c r="A5687" s="15"/>
      <c r="U5687" s="15"/>
      <c r="AF5687" s="15"/>
    </row>
    <row r="5688" spans="1:32" ht="12.75">
      <c r="A5688" s="15"/>
      <c r="U5688" s="15"/>
      <c r="AF5688" s="15"/>
    </row>
    <row r="5689" spans="1:32" ht="12.75">
      <c r="A5689" s="15"/>
      <c r="U5689" s="15"/>
      <c r="AF5689" s="15"/>
    </row>
    <row r="5690" spans="1:32" ht="12.75">
      <c r="A5690" s="15"/>
      <c r="U5690" s="15"/>
      <c r="AF5690" s="15"/>
    </row>
    <row r="5691" spans="1:32" ht="12.75">
      <c r="A5691" s="15"/>
      <c r="U5691" s="15"/>
      <c r="AF5691" s="15"/>
    </row>
    <row r="5692" spans="1:32" ht="12.75">
      <c r="A5692" s="15"/>
      <c r="U5692" s="15"/>
      <c r="AF5692" s="15"/>
    </row>
    <row r="5693" spans="1:32" ht="12.75">
      <c r="A5693" s="15"/>
      <c r="U5693" s="15"/>
      <c r="AF5693" s="15"/>
    </row>
    <row r="5694" spans="1:32" ht="12.75">
      <c r="A5694" s="15"/>
      <c r="U5694" s="15"/>
      <c r="AF5694" s="15"/>
    </row>
    <row r="5695" spans="1:32" ht="12.75">
      <c r="A5695" s="15"/>
      <c r="U5695" s="15"/>
      <c r="AF5695" s="15"/>
    </row>
    <row r="5696" spans="1:32" ht="12.75">
      <c r="A5696" s="15"/>
      <c r="U5696" s="15"/>
      <c r="AF5696" s="15"/>
    </row>
    <row r="5697" spans="1:32" ht="12.75">
      <c r="A5697" s="15"/>
      <c r="U5697" s="15"/>
      <c r="AF5697" s="15"/>
    </row>
    <row r="5698" spans="1:32" ht="12.75">
      <c r="A5698" s="15"/>
      <c r="U5698" s="15"/>
      <c r="AF5698" s="15"/>
    </row>
    <row r="5699" spans="1:32" ht="12.75">
      <c r="A5699" s="15"/>
      <c r="U5699" s="15"/>
      <c r="AF5699" s="15"/>
    </row>
    <row r="5700" spans="1:32" ht="12.75">
      <c r="A5700" s="15"/>
      <c r="U5700" s="15"/>
      <c r="AF5700" s="15"/>
    </row>
    <row r="5701" spans="1:32" ht="12.75">
      <c r="A5701" s="15"/>
      <c r="U5701" s="15"/>
      <c r="AF5701" s="15"/>
    </row>
    <row r="5702" spans="1:32" ht="12.75">
      <c r="A5702" s="15"/>
      <c r="U5702" s="15"/>
      <c r="AF5702" s="15"/>
    </row>
    <row r="5703" spans="1:32" ht="12.75">
      <c r="A5703" s="15"/>
      <c r="U5703" s="15"/>
      <c r="AF5703" s="15"/>
    </row>
    <row r="5704" spans="1:32" ht="12.75">
      <c r="A5704" s="15"/>
      <c r="U5704" s="15"/>
      <c r="AF5704" s="15"/>
    </row>
    <row r="5705" spans="1:32" ht="12.75">
      <c r="A5705" s="15"/>
      <c r="U5705" s="15"/>
      <c r="AF5705" s="15"/>
    </row>
    <row r="5706" spans="1:32" ht="12.75">
      <c r="A5706" s="15"/>
      <c r="U5706" s="15"/>
      <c r="AF5706" s="15"/>
    </row>
    <row r="5707" spans="1:32" ht="12.75">
      <c r="A5707" s="15"/>
      <c r="U5707" s="15"/>
      <c r="AF5707" s="15"/>
    </row>
    <row r="5708" spans="1:32" ht="12.75">
      <c r="A5708" s="15"/>
      <c r="U5708" s="15"/>
      <c r="AF5708" s="15"/>
    </row>
    <row r="5709" spans="1:32" ht="12.75">
      <c r="A5709" s="15"/>
      <c r="U5709" s="15"/>
      <c r="AF5709" s="15"/>
    </row>
    <row r="5710" spans="1:32" ht="12.75">
      <c r="A5710" s="15"/>
      <c r="U5710" s="15"/>
      <c r="AF5710" s="15"/>
    </row>
    <row r="5711" spans="1:32" ht="12.75">
      <c r="A5711" s="15"/>
      <c r="U5711" s="15"/>
      <c r="AF5711" s="15"/>
    </row>
    <row r="5712" spans="1:32" ht="12.75">
      <c r="A5712" s="15"/>
      <c r="U5712" s="15"/>
      <c r="AF5712" s="15"/>
    </row>
    <row r="5713" spans="1:32" ht="12.75">
      <c r="A5713" s="15"/>
      <c r="U5713" s="15"/>
      <c r="AF5713" s="15"/>
    </row>
    <row r="5714" spans="1:32" ht="12.75">
      <c r="A5714" s="15"/>
      <c r="U5714" s="15"/>
      <c r="AF5714" s="15"/>
    </row>
    <row r="5715" spans="1:32" ht="12.75">
      <c r="A5715" s="15"/>
      <c r="U5715" s="15"/>
      <c r="AF5715" s="15"/>
    </row>
    <row r="5716" spans="1:32" ht="12.75">
      <c r="A5716" s="15"/>
      <c r="U5716" s="15"/>
      <c r="AF5716" s="15"/>
    </row>
    <row r="5717" spans="1:32" ht="12.75">
      <c r="A5717" s="15"/>
      <c r="U5717" s="15"/>
      <c r="AF5717" s="15"/>
    </row>
    <row r="5718" spans="1:32" ht="12.75">
      <c r="A5718" s="15"/>
      <c r="U5718" s="15"/>
      <c r="AF5718" s="15"/>
    </row>
    <row r="5719" spans="1:32" ht="12.75">
      <c r="A5719" s="15"/>
      <c r="U5719" s="15"/>
      <c r="AF5719" s="15"/>
    </row>
    <row r="5720" spans="1:32" ht="12.75">
      <c r="A5720" s="15"/>
      <c r="U5720" s="15"/>
      <c r="AF5720" s="15"/>
    </row>
    <row r="5721" spans="1:32" ht="12.75">
      <c r="A5721" s="15"/>
      <c r="U5721" s="15"/>
      <c r="AF5721" s="15"/>
    </row>
    <row r="5722" spans="1:32" ht="12.75">
      <c r="A5722" s="15"/>
      <c r="U5722" s="15"/>
      <c r="AF5722" s="15"/>
    </row>
    <row r="5723" spans="1:32" ht="12.75">
      <c r="A5723" s="15"/>
      <c r="U5723" s="15"/>
      <c r="AF5723" s="15"/>
    </row>
    <row r="5724" spans="1:32" ht="12.75">
      <c r="A5724" s="15"/>
      <c r="U5724" s="15"/>
      <c r="AF5724" s="15"/>
    </row>
    <row r="5725" spans="1:32" ht="12.75">
      <c r="A5725" s="15"/>
      <c r="U5725" s="15"/>
      <c r="AF5725" s="15"/>
    </row>
    <row r="5726" spans="1:32" ht="12.75">
      <c r="A5726" s="15"/>
      <c r="U5726" s="15"/>
      <c r="AF5726" s="15"/>
    </row>
    <row r="5727" spans="1:32" ht="12.75">
      <c r="A5727" s="15"/>
      <c r="U5727" s="15"/>
      <c r="AF5727" s="15"/>
    </row>
    <row r="5728" spans="1:32" ht="12.75">
      <c r="A5728" s="15"/>
      <c r="U5728" s="15"/>
      <c r="AF5728" s="15"/>
    </row>
    <row r="5729" spans="1:32" ht="12.75">
      <c r="A5729" s="15"/>
      <c r="U5729" s="15"/>
      <c r="AF5729" s="15"/>
    </row>
    <row r="5730" spans="1:32" ht="12.75">
      <c r="A5730" s="15"/>
      <c r="U5730" s="15"/>
      <c r="AF5730" s="15"/>
    </row>
    <row r="5731" spans="1:32" ht="12.75">
      <c r="A5731" s="15"/>
      <c r="U5731" s="15"/>
      <c r="AF5731" s="15"/>
    </row>
    <row r="5732" spans="1:32" ht="12.75">
      <c r="A5732" s="15"/>
      <c r="U5732" s="15"/>
      <c r="AF5732" s="15"/>
    </row>
    <row r="5733" spans="1:32" ht="12.75">
      <c r="A5733" s="15"/>
      <c r="U5733" s="15"/>
      <c r="AF5733" s="15"/>
    </row>
    <row r="5734" spans="1:32" ht="12.75">
      <c r="A5734" s="15"/>
      <c r="U5734" s="15"/>
      <c r="AF5734" s="15"/>
    </row>
    <row r="5735" spans="1:32" ht="12.75">
      <c r="A5735" s="15"/>
      <c r="U5735" s="15"/>
      <c r="AF5735" s="15"/>
    </row>
    <row r="5736" spans="1:32" ht="12.75">
      <c r="A5736" s="15"/>
      <c r="U5736" s="15"/>
      <c r="AF5736" s="15"/>
    </row>
    <row r="5737" spans="1:32" ht="12.75">
      <c r="A5737" s="15"/>
      <c r="U5737" s="15"/>
      <c r="AF5737" s="15"/>
    </row>
    <row r="5738" spans="1:32" ht="12.75">
      <c r="A5738" s="15"/>
      <c r="U5738" s="15"/>
      <c r="AF5738" s="15"/>
    </row>
    <row r="5739" spans="1:32" ht="12.75">
      <c r="A5739" s="15"/>
      <c r="U5739" s="15"/>
      <c r="AF5739" s="15"/>
    </row>
    <row r="5740" spans="1:32" ht="12.75">
      <c r="A5740" s="15"/>
      <c r="U5740" s="15"/>
      <c r="AF5740" s="15"/>
    </row>
    <row r="5741" spans="1:32" ht="12.75">
      <c r="A5741" s="15"/>
      <c r="U5741" s="15"/>
      <c r="AF5741" s="15"/>
    </row>
    <row r="5742" spans="1:32" ht="12.75">
      <c r="A5742" s="15"/>
      <c r="U5742" s="15"/>
      <c r="AF5742" s="15"/>
    </row>
    <row r="5743" spans="1:32" ht="12.75">
      <c r="A5743" s="15"/>
      <c r="U5743" s="15"/>
      <c r="AF5743" s="15"/>
    </row>
    <row r="5744" spans="1:32" ht="12.75">
      <c r="A5744" s="15"/>
      <c r="U5744" s="15"/>
      <c r="AF5744" s="15"/>
    </row>
    <row r="5745" spans="1:32" ht="12.75">
      <c r="A5745" s="15"/>
      <c r="U5745" s="15"/>
      <c r="AF5745" s="15"/>
    </row>
    <row r="5746" spans="1:32" ht="12.75">
      <c r="A5746" s="15"/>
      <c r="U5746" s="15"/>
      <c r="AF5746" s="15"/>
    </row>
    <row r="5747" spans="1:32" ht="12.75">
      <c r="A5747" s="15"/>
      <c r="U5747" s="15"/>
      <c r="AF5747" s="15"/>
    </row>
    <row r="5748" spans="1:32" ht="12.75">
      <c r="A5748" s="15"/>
      <c r="U5748" s="15"/>
      <c r="AF5748" s="15"/>
    </row>
    <row r="5749" spans="1:32" ht="12.75">
      <c r="A5749" s="15"/>
      <c r="U5749" s="15"/>
      <c r="AF5749" s="15"/>
    </row>
    <row r="5750" spans="1:32" ht="12.75">
      <c r="A5750" s="15"/>
      <c r="U5750" s="15"/>
      <c r="AF5750" s="15"/>
    </row>
    <row r="5751" spans="1:32" ht="12.75">
      <c r="A5751" s="15"/>
      <c r="U5751" s="15"/>
      <c r="AF5751" s="15"/>
    </row>
    <row r="5752" spans="1:32" ht="12.75">
      <c r="A5752" s="15"/>
      <c r="U5752" s="15"/>
      <c r="AF5752" s="15"/>
    </row>
    <row r="5753" spans="1:32" ht="12.75">
      <c r="A5753" s="15"/>
      <c r="U5753" s="15"/>
      <c r="AF5753" s="15"/>
    </row>
    <row r="5754" spans="1:32" ht="12.75">
      <c r="A5754" s="15"/>
      <c r="U5754" s="15"/>
      <c r="AF5754" s="15"/>
    </row>
    <row r="5755" spans="1:32" ht="12.75">
      <c r="A5755" s="15"/>
      <c r="U5755" s="15"/>
      <c r="AF5755" s="15"/>
    </row>
    <row r="5756" spans="1:32" ht="12.75">
      <c r="A5756" s="15"/>
      <c r="U5756" s="15"/>
      <c r="AF5756" s="15"/>
    </row>
    <row r="5757" spans="1:32" ht="12.75">
      <c r="A5757" s="15"/>
      <c r="U5757" s="15"/>
      <c r="AF5757" s="15"/>
    </row>
    <row r="5758" spans="1:32" ht="12.75">
      <c r="A5758" s="15"/>
      <c r="U5758" s="15"/>
      <c r="AF5758" s="15"/>
    </row>
    <row r="5759" spans="1:32" ht="12.75">
      <c r="A5759" s="15"/>
      <c r="U5759" s="15"/>
      <c r="AF5759" s="15"/>
    </row>
    <row r="5760" spans="1:32" ht="12.75">
      <c r="A5760" s="15"/>
      <c r="U5760" s="15"/>
      <c r="AF5760" s="15"/>
    </row>
    <row r="5761" spans="1:32" ht="12.75">
      <c r="A5761" s="15"/>
      <c r="U5761" s="15"/>
      <c r="AF5761" s="15"/>
    </row>
    <row r="5762" spans="1:32" ht="12.75">
      <c r="A5762" s="15"/>
      <c r="U5762" s="15"/>
      <c r="AF5762" s="15"/>
    </row>
    <row r="5763" spans="1:32" ht="12.75">
      <c r="A5763" s="15"/>
      <c r="U5763" s="15"/>
      <c r="AF5763" s="15"/>
    </row>
    <row r="5764" spans="1:32" ht="12.75">
      <c r="A5764" s="15"/>
      <c r="U5764" s="15"/>
      <c r="AF5764" s="15"/>
    </row>
    <row r="5765" spans="1:32" ht="12.75">
      <c r="A5765" s="15"/>
      <c r="U5765" s="15"/>
      <c r="AF5765" s="15"/>
    </row>
    <row r="5766" spans="1:32" ht="12.75">
      <c r="A5766" s="15"/>
      <c r="U5766" s="15"/>
      <c r="AF5766" s="15"/>
    </row>
    <row r="5767" spans="1:32" ht="12.75">
      <c r="A5767" s="15"/>
      <c r="U5767" s="15"/>
      <c r="AF5767" s="15"/>
    </row>
    <row r="5768" spans="1:32" ht="12.75">
      <c r="A5768" s="15"/>
      <c r="U5768" s="15"/>
      <c r="AF5768" s="15"/>
    </row>
    <row r="5769" spans="1:32" ht="12.75">
      <c r="A5769" s="15"/>
      <c r="U5769" s="15"/>
      <c r="AF5769" s="15"/>
    </row>
    <row r="5770" spans="1:32" ht="12.75">
      <c r="A5770" s="15"/>
      <c r="U5770" s="15"/>
      <c r="AF5770" s="15"/>
    </row>
    <row r="5771" spans="1:32" ht="12.75">
      <c r="A5771" s="15"/>
      <c r="U5771" s="15"/>
      <c r="AF5771" s="15"/>
    </row>
    <row r="5772" spans="1:32" ht="12.75">
      <c r="A5772" s="15"/>
      <c r="U5772" s="15"/>
      <c r="AF5772" s="15"/>
    </row>
    <row r="5773" spans="1:32" ht="12.75">
      <c r="A5773" s="15"/>
      <c r="U5773" s="15"/>
      <c r="AF5773" s="15"/>
    </row>
    <row r="5774" spans="1:32" ht="12.75">
      <c r="A5774" s="15"/>
      <c r="U5774" s="15"/>
      <c r="AF5774" s="15"/>
    </row>
    <row r="5775" spans="1:32" ht="12.75">
      <c r="A5775" s="15"/>
      <c r="U5775" s="15"/>
      <c r="AF5775" s="15"/>
    </row>
    <row r="5776" spans="1:32" ht="12.75">
      <c r="A5776" s="15"/>
      <c r="U5776" s="15"/>
      <c r="AF5776" s="15"/>
    </row>
    <row r="5777" spans="1:32" ht="12.75">
      <c r="A5777" s="15"/>
      <c r="U5777" s="15"/>
      <c r="AF5777" s="15"/>
    </row>
    <row r="5778" spans="1:32" ht="12.75">
      <c r="A5778" s="15"/>
      <c r="U5778" s="15"/>
      <c r="AF5778" s="15"/>
    </row>
    <row r="5779" spans="1:32" ht="12.75">
      <c r="A5779" s="15"/>
      <c r="U5779" s="15"/>
      <c r="AF5779" s="15"/>
    </row>
    <row r="5780" spans="1:32" ht="12.75">
      <c r="A5780" s="15"/>
      <c r="U5780" s="15"/>
      <c r="AF5780" s="15"/>
    </row>
    <row r="5781" spans="1:32" ht="12.75">
      <c r="A5781" s="15"/>
      <c r="U5781" s="15"/>
      <c r="AF5781" s="15"/>
    </row>
    <row r="5782" spans="1:32" ht="12.75">
      <c r="A5782" s="15"/>
      <c r="U5782" s="15"/>
      <c r="AF5782" s="15"/>
    </row>
    <row r="5783" spans="1:32" ht="12.75">
      <c r="A5783" s="15"/>
      <c r="U5783" s="15"/>
      <c r="AF5783" s="15"/>
    </row>
    <row r="5784" spans="1:32" ht="12.75">
      <c r="A5784" s="15"/>
      <c r="U5784" s="15"/>
      <c r="AF5784" s="15"/>
    </row>
    <row r="5785" spans="1:32" ht="12.75">
      <c r="A5785" s="15"/>
      <c r="U5785" s="15"/>
      <c r="AF5785" s="15"/>
    </row>
    <row r="5786" spans="1:32" ht="12.75">
      <c r="A5786" s="15"/>
      <c r="U5786" s="15"/>
      <c r="AF5786" s="15"/>
    </row>
    <row r="5787" spans="1:32" ht="12.75">
      <c r="A5787" s="15"/>
      <c r="U5787" s="15"/>
      <c r="AF5787" s="15"/>
    </row>
    <row r="5788" spans="1:32" ht="12.75">
      <c r="A5788" s="15"/>
      <c r="U5788" s="15"/>
      <c r="AF5788" s="15"/>
    </row>
    <row r="5789" spans="1:32" ht="12.75">
      <c r="A5789" s="15"/>
      <c r="U5789" s="15"/>
      <c r="AF5789" s="15"/>
    </row>
    <row r="5790" spans="1:32" ht="12.75">
      <c r="A5790" s="15"/>
      <c r="U5790" s="15"/>
      <c r="AF5790" s="15"/>
    </row>
    <row r="5791" spans="1:32" ht="12.75">
      <c r="A5791" s="15"/>
      <c r="U5791" s="15"/>
      <c r="AF5791" s="15"/>
    </row>
    <row r="5792" spans="1:32" ht="12.75">
      <c r="A5792" s="15"/>
      <c r="U5792" s="15"/>
      <c r="AF5792" s="15"/>
    </row>
    <row r="5793" spans="1:32" ht="12.75">
      <c r="A5793" s="15"/>
      <c r="U5793" s="15"/>
      <c r="AF5793" s="15"/>
    </row>
    <row r="5794" spans="1:32" ht="12.75">
      <c r="A5794" s="15"/>
      <c r="U5794" s="15"/>
      <c r="AF5794" s="15"/>
    </row>
    <row r="5795" spans="1:32" ht="12.75">
      <c r="A5795" s="15"/>
      <c r="U5795" s="15"/>
      <c r="AF5795" s="15"/>
    </row>
    <row r="5796" spans="1:32" ht="12.75">
      <c r="A5796" s="15"/>
      <c r="U5796" s="15"/>
      <c r="AF5796" s="15"/>
    </row>
    <row r="5797" spans="1:32" ht="12.75">
      <c r="A5797" s="15"/>
      <c r="U5797" s="15"/>
      <c r="AF5797" s="15"/>
    </row>
    <row r="5798" spans="1:32" ht="12.75">
      <c r="A5798" s="15"/>
      <c r="U5798" s="15"/>
      <c r="AF5798" s="15"/>
    </row>
    <row r="5799" spans="1:32" ht="12.75">
      <c r="A5799" s="15"/>
      <c r="U5799" s="15"/>
      <c r="AF5799" s="15"/>
    </row>
    <row r="5800" spans="1:32" ht="12.75">
      <c r="A5800" s="15"/>
      <c r="U5800" s="15"/>
      <c r="AF5800" s="15"/>
    </row>
    <row r="5801" spans="1:32" ht="12.75">
      <c r="A5801" s="15"/>
      <c r="U5801" s="15"/>
      <c r="AF5801" s="15"/>
    </row>
    <row r="5802" spans="1:32" ht="12.75">
      <c r="A5802" s="15"/>
      <c r="U5802" s="15"/>
      <c r="AF5802" s="15"/>
    </row>
    <row r="5803" spans="1:32" ht="12.75">
      <c r="A5803" s="15"/>
      <c r="U5803" s="15"/>
      <c r="AF5803" s="15"/>
    </row>
    <row r="5804" spans="1:32" ht="12.75">
      <c r="A5804" s="15"/>
      <c r="U5804" s="15"/>
      <c r="AF5804" s="15"/>
    </row>
    <row r="5805" spans="1:32" ht="12.75">
      <c r="A5805" s="15"/>
      <c r="U5805" s="15"/>
      <c r="AF5805" s="15"/>
    </row>
    <row r="5806" spans="1:32" ht="12.75">
      <c r="A5806" s="15"/>
      <c r="U5806" s="15"/>
      <c r="AF5806" s="15"/>
    </row>
    <row r="5807" spans="1:32" ht="12.75">
      <c r="A5807" s="15"/>
      <c r="U5807" s="15"/>
      <c r="AF5807" s="15"/>
    </row>
    <row r="5808" spans="1:32" ht="12.75">
      <c r="A5808" s="15"/>
      <c r="U5808" s="15"/>
      <c r="AF5808" s="15"/>
    </row>
    <row r="5809" spans="1:32" ht="12.75">
      <c r="A5809" s="15"/>
      <c r="U5809" s="15"/>
      <c r="AF5809" s="15"/>
    </row>
    <row r="5810" spans="1:32" ht="12.75">
      <c r="A5810" s="15"/>
      <c r="U5810" s="15"/>
      <c r="AF5810" s="15"/>
    </row>
    <row r="5811" spans="1:32" ht="12.75">
      <c r="A5811" s="15"/>
      <c r="U5811" s="15"/>
      <c r="AF5811" s="15"/>
    </row>
    <row r="5812" spans="1:32" ht="12.75">
      <c r="A5812" s="15"/>
      <c r="U5812" s="15"/>
      <c r="AF5812" s="15"/>
    </row>
    <row r="5813" spans="1:32" ht="12.75">
      <c r="A5813" s="15"/>
      <c r="U5813" s="15"/>
      <c r="AF5813" s="15"/>
    </row>
    <row r="5814" spans="1:32" ht="12.75">
      <c r="A5814" s="15"/>
      <c r="U5814" s="15"/>
      <c r="AF5814" s="15"/>
    </row>
    <row r="5815" spans="1:32" ht="12.75">
      <c r="A5815" s="15"/>
      <c r="U5815" s="15"/>
      <c r="AF5815" s="15"/>
    </row>
    <row r="5816" spans="1:32" ht="12.75">
      <c r="A5816" s="15"/>
      <c r="U5816" s="15"/>
      <c r="AF5816" s="15"/>
    </row>
    <row r="5817" spans="1:32" ht="12.75">
      <c r="A5817" s="15"/>
      <c r="U5817" s="15"/>
      <c r="AF5817" s="15"/>
    </row>
    <row r="5818" spans="1:32" ht="12.75">
      <c r="A5818" s="15"/>
      <c r="U5818" s="15"/>
      <c r="AF5818" s="15"/>
    </row>
    <row r="5819" spans="1:32" ht="12.75">
      <c r="A5819" s="15"/>
      <c r="U5819" s="15"/>
      <c r="AF5819" s="15"/>
    </row>
    <row r="5820" spans="1:32" ht="12.75">
      <c r="A5820" s="15"/>
      <c r="U5820" s="15"/>
      <c r="AF5820" s="15"/>
    </row>
    <row r="5821" spans="1:32" ht="12.75">
      <c r="A5821" s="15"/>
      <c r="U5821" s="15"/>
      <c r="AF5821" s="15"/>
    </row>
    <row r="5822" spans="1:32" ht="12.75">
      <c r="A5822" s="15"/>
      <c r="U5822" s="15"/>
      <c r="AF5822" s="15"/>
    </row>
    <row r="5823" spans="1:32" ht="12.75">
      <c r="A5823" s="15"/>
      <c r="U5823" s="15"/>
      <c r="AF5823" s="15"/>
    </row>
    <row r="5824" spans="1:32" ht="12.75">
      <c r="A5824" s="15"/>
      <c r="U5824" s="15"/>
      <c r="AF5824" s="15"/>
    </row>
    <row r="5825" spans="1:32" ht="12.75">
      <c r="A5825" s="15"/>
      <c r="U5825" s="15"/>
      <c r="AF5825" s="15"/>
    </row>
    <row r="5826" spans="1:32" ht="12.75">
      <c r="A5826" s="15"/>
      <c r="U5826" s="15"/>
      <c r="AF5826" s="15"/>
    </row>
    <row r="5827" spans="1:32" ht="12.75">
      <c r="A5827" s="15"/>
      <c r="U5827" s="15"/>
      <c r="AF5827" s="15"/>
    </row>
    <row r="5828" spans="1:32" ht="12.75">
      <c r="A5828" s="15"/>
      <c r="U5828" s="15"/>
      <c r="AF5828" s="15"/>
    </row>
    <row r="5829" spans="1:32" ht="12.75">
      <c r="A5829" s="15"/>
      <c r="U5829" s="15"/>
      <c r="AF5829" s="15"/>
    </row>
    <row r="5830" spans="1:32" ht="12.75">
      <c r="A5830" s="15"/>
      <c r="U5830" s="15"/>
      <c r="AF5830" s="15"/>
    </row>
    <row r="5831" spans="1:32" ht="12.75">
      <c r="A5831" s="15"/>
      <c r="U5831" s="15"/>
      <c r="AF5831" s="15"/>
    </row>
    <row r="5832" spans="1:32" ht="12.75">
      <c r="A5832" s="15"/>
      <c r="U5832" s="15"/>
      <c r="AF5832" s="15"/>
    </row>
    <row r="5833" spans="1:32" ht="12.75">
      <c r="A5833" s="15"/>
      <c r="U5833" s="15"/>
      <c r="AF5833" s="15"/>
    </row>
    <row r="5834" spans="1:32" ht="12.75">
      <c r="A5834" s="15"/>
      <c r="U5834" s="15"/>
      <c r="AF5834" s="15"/>
    </row>
    <row r="5835" spans="1:32" ht="12.75">
      <c r="A5835" s="15"/>
      <c r="U5835" s="15"/>
      <c r="AF5835" s="15"/>
    </row>
    <row r="5836" spans="1:32" ht="12.75">
      <c r="A5836" s="15"/>
      <c r="U5836" s="15"/>
      <c r="AF5836" s="15"/>
    </row>
    <row r="5837" spans="1:32" ht="12.75">
      <c r="A5837" s="15"/>
      <c r="U5837" s="15"/>
      <c r="AF5837" s="15"/>
    </row>
    <row r="5838" spans="1:32" ht="12.75">
      <c r="A5838" s="15"/>
      <c r="U5838" s="15"/>
      <c r="AF5838" s="15"/>
    </row>
    <row r="5839" spans="1:32" ht="12.75">
      <c r="A5839" s="15"/>
      <c r="U5839" s="15"/>
      <c r="AF5839" s="15"/>
    </row>
    <row r="5840" spans="1:32" ht="12.75">
      <c r="A5840" s="15"/>
      <c r="U5840" s="15"/>
      <c r="AF5840" s="15"/>
    </row>
    <row r="5841" spans="1:32" ht="12.75">
      <c r="A5841" s="15"/>
      <c r="U5841" s="15"/>
      <c r="AF5841" s="15"/>
    </row>
    <row r="5842" spans="1:32" ht="12.75">
      <c r="A5842" s="15"/>
      <c r="U5842" s="15"/>
      <c r="AF5842" s="15"/>
    </row>
    <row r="5843" spans="1:32" ht="12.75">
      <c r="A5843" s="15"/>
      <c r="U5843" s="15"/>
      <c r="AF5843" s="15"/>
    </row>
    <row r="5844" spans="1:32" ht="12.75">
      <c r="A5844" s="15"/>
      <c r="U5844" s="15"/>
      <c r="AF5844" s="15"/>
    </row>
    <row r="5845" spans="1:32" ht="12.75">
      <c r="A5845" s="15"/>
      <c r="U5845" s="15"/>
      <c r="AF5845" s="15"/>
    </row>
    <row r="5846" spans="1:32" ht="12.75">
      <c r="A5846" s="15"/>
      <c r="U5846" s="15"/>
      <c r="AF5846" s="15"/>
    </row>
    <row r="5847" spans="1:32" ht="12.75">
      <c r="A5847" s="15"/>
      <c r="U5847" s="15"/>
      <c r="AF5847" s="15"/>
    </row>
    <row r="5848" spans="1:32" ht="12.75">
      <c r="A5848" s="15"/>
      <c r="U5848" s="15"/>
      <c r="AF5848" s="15"/>
    </row>
    <row r="5849" spans="1:32" ht="12.75">
      <c r="A5849" s="15"/>
      <c r="U5849" s="15"/>
      <c r="AF5849" s="15"/>
    </row>
    <row r="5850" spans="1:32" ht="12.75">
      <c r="A5850" s="15"/>
      <c r="U5850" s="15"/>
      <c r="AF5850" s="15"/>
    </row>
    <row r="5851" spans="1:32" ht="12.75">
      <c r="A5851" s="15"/>
      <c r="U5851" s="15"/>
      <c r="AF5851" s="15"/>
    </row>
    <row r="5852" spans="1:32" ht="12.75">
      <c r="A5852" s="15"/>
      <c r="U5852" s="15"/>
      <c r="AF5852" s="15"/>
    </row>
    <row r="5853" spans="1:32" ht="12.75">
      <c r="A5853" s="15"/>
      <c r="U5853" s="15"/>
      <c r="AF5853" s="15"/>
    </row>
    <row r="5854" spans="1:32" ht="12.75">
      <c r="A5854" s="15"/>
      <c r="U5854" s="15"/>
      <c r="AF5854" s="15"/>
    </row>
    <row r="5855" spans="1:32" ht="12.75">
      <c r="A5855" s="15"/>
      <c r="U5855" s="15"/>
      <c r="AF5855" s="15"/>
    </row>
    <row r="5856" spans="1:32" ht="12.75">
      <c r="A5856" s="15"/>
      <c r="U5856" s="15"/>
      <c r="AF5856" s="15"/>
    </row>
    <row r="5857" spans="1:32" ht="12.75">
      <c r="A5857" s="15"/>
      <c r="U5857" s="15"/>
      <c r="AF5857" s="15"/>
    </row>
    <row r="5858" spans="1:32" ht="12.75">
      <c r="A5858" s="15"/>
      <c r="U5858" s="15"/>
      <c r="AF5858" s="15"/>
    </row>
    <row r="5859" spans="1:32" ht="12.75">
      <c r="A5859" s="15"/>
      <c r="U5859" s="15"/>
      <c r="AF5859" s="15"/>
    </row>
    <row r="5860" spans="1:32" ht="12.75">
      <c r="A5860" s="15"/>
      <c r="U5860" s="15"/>
      <c r="AF5860" s="15"/>
    </row>
    <row r="5861" spans="1:32" ht="12.75">
      <c r="A5861" s="15"/>
      <c r="U5861" s="15"/>
      <c r="AF5861" s="15"/>
    </row>
    <row r="5862" spans="1:32" ht="12.75">
      <c r="A5862" s="15"/>
      <c r="U5862" s="15"/>
      <c r="AF5862" s="15"/>
    </row>
    <row r="5863" spans="1:32" ht="12.75">
      <c r="A5863" s="15"/>
      <c r="U5863" s="15"/>
      <c r="AF5863" s="15"/>
    </row>
    <row r="5864" spans="1:32" ht="12.75">
      <c r="A5864" s="15"/>
      <c r="U5864" s="15"/>
      <c r="AF5864" s="15"/>
    </row>
    <row r="5865" spans="1:32" ht="12.75">
      <c r="A5865" s="15"/>
      <c r="U5865" s="15"/>
      <c r="AF5865" s="15"/>
    </row>
    <row r="5866" spans="1:32" ht="12.75">
      <c r="A5866" s="15"/>
      <c r="U5866" s="15"/>
      <c r="AF5866" s="15"/>
    </row>
    <row r="5867" spans="1:32" ht="12.75">
      <c r="A5867" s="15"/>
      <c r="U5867" s="15"/>
      <c r="AF5867" s="15"/>
    </row>
    <row r="5868" spans="1:32" ht="12.75">
      <c r="A5868" s="15"/>
      <c r="U5868" s="15"/>
      <c r="AF5868" s="15"/>
    </row>
    <row r="5869" spans="1:32" ht="12.75">
      <c r="A5869" s="15"/>
      <c r="U5869" s="15"/>
      <c r="AF5869" s="15"/>
    </row>
    <row r="5870" spans="1:32" ht="12.75">
      <c r="A5870" s="15"/>
      <c r="U5870" s="15"/>
      <c r="AF5870" s="15"/>
    </row>
    <row r="5871" spans="1:32" ht="12.75">
      <c r="A5871" s="15"/>
      <c r="U5871" s="15"/>
      <c r="AF5871" s="15"/>
    </row>
    <row r="5872" spans="1:32" ht="12.75">
      <c r="A5872" s="15"/>
      <c r="U5872" s="15"/>
      <c r="AF5872" s="15"/>
    </row>
    <row r="5873" spans="1:32" ht="12.75">
      <c r="A5873" s="15"/>
      <c r="U5873" s="15"/>
      <c r="AF5873" s="15"/>
    </row>
    <row r="5874" spans="1:32" ht="12.75">
      <c r="A5874" s="15"/>
      <c r="U5874" s="15"/>
      <c r="AF5874" s="15"/>
    </row>
    <row r="5875" spans="1:32" ht="12.75">
      <c r="A5875" s="15"/>
      <c r="U5875" s="15"/>
      <c r="AF5875" s="15"/>
    </row>
    <row r="5876" spans="1:32" ht="12.75">
      <c r="A5876" s="15"/>
      <c r="U5876" s="15"/>
      <c r="AF5876" s="15"/>
    </row>
    <row r="5877" spans="1:32" ht="12.75">
      <c r="A5877" s="15"/>
      <c r="U5877" s="15"/>
      <c r="AF5877" s="15"/>
    </row>
    <row r="5878" spans="1:32" ht="12.75">
      <c r="A5878" s="15"/>
      <c r="U5878" s="15"/>
      <c r="AF5878" s="15"/>
    </row>
    <row r="5879" spans="1:32" ht="12.75">
      <c r="A5879" s="15"/>
      <c r="U5879" s="15"/>
      <c r="AF5879" s="15"/>
    </row>
    <row r="5880" spans="1:32" ht="12.75">
      <c r="A5880" s="15"/>
      <c r="U5880" s="15"/>
      <c r="AF5880" s="15"/>
    </row>
    <row r="5881" spans="1:32" ht="12.75">
      <c r="A5881" s="15"/>
      <c r="U5881" s="15"/>
      <c r="AF5881" s="15"/>
    </row>
    <row r="5882" spans="1:32" ht="12.75">
      <c r="A5882" s="15"/>
      <c r="U5882" s="15"/>
      <c r="AF5882" s="15"/>
    </row>
    <row r="5883" spans="1:32" ht="12.75">
      <c r="A5883" s="15"/>
      <c r="U5883" s="15"/>
      <c r="AF5883" s="15"/>
    </row>
    <row r="5884" spans="1:32" ht="12.75">
      <c r="A5884" s="15"/>
      <c r="U5884" s="15"/>
      <c r="AF5884" s="15"/>
    </row>
    <row r="5885" spans="1:32" ht="12.75">
      <c r="A5885" s="15"/>
      <c r="U5885" s="15"/>
      <c r="AF5885" s="15"/>
    </row>
    <row r="5886" spans="1:32" ht="12.75">
      <c r="A5886" s="15"/>
      <c r="U5886" s="15"/>
      <c r="AF5886" s="15"/>
    </row>
    <row r="5887" spans="1:32" ht="12.75">
      <c r="A5887" s="15"/>
      <c r="U5887" s="15"/>
      <c r="AF5887" s="15"/>
    </row>
    <row r="5888" spans="1:32" ht="12.75">
      <c r="A5888" s="15"/>
      <c r="U5888" s="15"/>
      <c r="AF5888" s="15"/>
    </row>
    <row r="5889" spans="1:32" ht="12.75">
      <c r="A5889" s="15"/>
      <c r="U5889" s="15"/>
      <c r="AF5889" s="15"/>
    </row>
    <row r="5890" spans="1:32" ht="12.75">
      <c r="A5890" s="15"/>
      <c r="U5890" s="15"/>
      <c r="AF5890" s="15"/>
    </row>
    <row r="5891" spans="1:32" ht="12.75">
      <c r="A5891" s="15"/>
      <c r="U5891" s="15"/>
      <c r="AF5891" s="15"/>
    </row>
    <row r="5892" spans="1:32" ht="12.75">
      <c r="A5892" s="15"/>
      <c r="U5892" s="15"/>
      <c r="AF5892" s="15"/>
    </row>
    <row r="5893" spans="1:32" ht="12.75">
      <c r="A5893" s="15"/>
      <c r="U5893" s="15"/>
      <c r="AF5893" s="15"/>
    </row>
    <row r="5894" spans="1:32" ht="12.75">
      <c r="A5894" s="15"/>
      <c r="U5894" s="15"/>
      <c r="AF5894" s="15"/>
    </row>
    <row r="5895" spans="1:32" ht="12.75">
      <c r="A5895" s="15"/>
      <c r="U5895" s="15"/>
      <c r="AF5895" s="15"/>
    </row>
    <row r="5896" spans="1:32" ht="12.75">
      <c r="A5896" s="15"/>
      <c r="U5896" s="15"/>
      <c r="AF5896" s="15"/>
    </row>
    <row r="5897" spans="1:32" ht="12.75">
      <c r="A5897" s="15"/>
      <c r="U5897" s="15"/>
      <c r="AF5897" s="15"/>
    </row>
    <row r="5898" spans="1:32" ht="12.75">
      <c r="A5898" s="15"/>
      <c r="U5898" s="15"/>
      <c r="AF5898" s="15"/>
    </row>
    <row r="5899" spans="1:32" ht="12.75">
      <c r="A5899" s="15"/>
      <c r="U5899" s="15"/>
      <c r="AF5899" s="15"/>
    </row>
    <row r="5900" spans="1:32" ht="12.75">
      <c r="A5900" s="15"/>
      <c r="U5900" s="15"/>
      <c r="AF5900" s="15"/>
    </row>
    <row r="5901" spans="1:32" ht="12.75">
      <c r="A5901" s="15"/>
      <c r="U5901" s="15"/>
      <c r="AF5901" s="15"/>
    </row>
    <row r="5902" spans="1:32" ht="12.75">
      <c r="A5902" s="15"/>
      <c r="U5902" s="15"/>
      <c r="AF5902" s="15"/>
    </row>
    <row r="5903" spans="1:32" ht="12.75">
      <c r="A5903" s="15"/>
      <c r="U5903" s="15"/>
      <c r="AF5903" s="15"/>
    </row>
    <row r="5904" spans="1:32" ht="12.75">
      <c r="A5904" s="15"/>
      <c r="U5904" s="15"/>
      <c r="AF5904" s="15"/>
    </row>
    <row r="5905" spans="1:32" ht="12.75">
      <c r="A5905" s="15"/>
      <c r="U5905" s="15"/>
      <c r="AF5905" s="15"/>
    </row>
    <row r="5906" spans="1:32" ht="12.75">
      <c r="A5906" s="15"/>
      <c r="U5906" s="15"/>
      <c r="AF5906" s="15"/>
    </row>
    <row r="5907" spans="1:32" ht="12.75">
      <c r="A5907" s="15"/>
      <c r="U5907" s="15"/>
      <c r="AF5907" s="15"/>
    </row>
    <row r="5908" spans="1:32" ht="12.75">
      <c r="A5908" s="15"/>
      <c r="U5908" s="15"/>
      <c r="AF5908" s="15"/>
    </row>
    <row r="5909" spans="1:32" ht="12.75">
      <c r="A5909" s="15"/>
      <c r="U5909" s="15"/>
      <c r="AF5909" s="15"/>
    </row>
    <row r="5910" spans="1:32" ht="12.75">
      <c r="A5910" s="15"/>
      <c r="U5910" s="15"/>
      <c r="AF5910" s="15"/>
    </row>
    <row r="5911" spans="1:32" ht="12.75">
      <c r="A5911" s="15"/>
      <c r="U5911" s="15"/>
      <c r="AF5911" s="15"/>
    </row>
    <row r="5912" spans="1:32" ht="12.75">
      <c r="A5912" s="15"/>
      <c r="U5912" s="15"/>
      <c r="AF5912" s="15"/>
    </row>
    <row r="5913" spans="1:32" ht="12.75">
      <c r="A5913" s="15"/>
      <c r="U5913" s="15"/>
      <c r="AF5913" s="15"/>
    </row>
    <row r="5914" spans="1:32" ht="12.75">
      <c r="A5914" s="15"/>
      <c r="U5914" s="15"/>
      <c r="AF5914" s="15"/>
    </row>
    <row r="5915" spans="1:32" ht="12.75">
      <c r="A5915" s="15"/>
      <c r="U5915" s="15"/>
      <c r="AF5915" s="15"/>
    </row>
    <row r="5916" spans="1:32" ht="12.75">
      <c r="A5916" s="15"/>
      <c r="U5916" s="15"/>
      <c r="AF5916" s="15"/>
    </row>
    <row r="5917" spans="1:32" ht="12.75">
      <c r="A5917" s="15"/>
      <c r="U5917" s="15"/>
      <c r="AF5917" s="15"/>
    </row>
    <row r="5918" spans="1:32" ht="12.75">
      <c r="A5918" s="15"/>
      <c r="U5918" s="15"/>
      <c r="AF5918" s="15"/>
    </row>
    <row r="5919" spans="1:32" ht="12.75">
      <c r="A5919" s="15"/>
      <c r="U5919" s="15"/>
      <c r="AF5919" s="15"/>
    </row>
    <row r="5920" spans="1:32" ht="12.75">
      <c r="A5920" s="15"/>
      <c r="U5920" s="15"/>
      <c r="AF5920" s="15"/>
    </row>
    <row r="5921" spans="1:32" ht="12.75">
      <c r="A5921" s="15"/>
      <c r="U5921" s="15"/>
      <c r="AF5921" s="15"/>
    </row>
    <row r="5922" spans="1:32" ht="12.75">
      <c r="A5922" s="15"/>
      <c r="U5922" s="15"/>
      <c r="AF5922" s="15"/>
    </row>
    <row r="5923" spans="1:32" ht="12.75">
      <c r="A5923" s="15"/>
      <c r="U5923" s="15"/>
      <c r="AF5923" s="15"/>
    </row>
    <row r="5924" spans="1:32" ht="12.75">
      <c r="A5924" s="15"/>
      <c r="U5924" s="15"/>
      <c r="AF5924" s="15"/>
    </row>
    <row r="5925" spans="1:32" ht="12.75">
      <c r="A5925" s="15"/>
      <c r="U5925" s="15"/>
      <c r="AF5925" s="15"/>
    </row>
    <row r="5926" spans="1:32" ht="12.75">
      <c r="A5926" s="15"/>
      <c r="U5926" s="15"/>
      <c r="AF5926" s="15"/>
    </row>
    <row r="5927" spans="1:32" ht="12.75">
      <c r="A5927" s="15"/>
      <c r="U5927" s="15"/>
      <c r="AF5927" s="15"/>
    </row>
    <row r="5928" spans="1:32" ht="12.75">
      <c r="A5928" s="15"/>
      <c r="U5928" s="15"/>
      <c r="AF5928" s="15"/>
    </row>
    <row r="5929" spans="1:32" ht="12.75">
      <c r="A5929" s="15"/>
      <c r="U5929" s="15"/>
      <c r="AF5929" s="15"/>
    </row>
    <row r="5930" spans="1:32" ht="12.75">
      <c r="A5930" s="15"/>
      <c r="U5930" s="15"/>
      <c r="AF5930" s="15"/>
    </row>
    <row r="5931" spans="1:32" ht="12.75">
      <c r="A5931" s="15"/>
      <c r="U5931" s="15"/>
      <c r="AF5931" s="15"/>
    </row>
    <row r="5932" spans="1:32" ht="12.75">
      <c r="A5932" s="15"/>
      <c r="U5932" s="15"/>
      <c r="AF5932" s="15"/>
    </row>
    <row r="5933" spans="1:32" ht="12.75">
      <c r="A5933" s="15"/>
      <c r="U5933" s="15"/>
      <c r="AF5933" s="15"/>
    </row>
    <row r="5934" spans="1:32" ht="12.75">
      <c r="A5934" s="15"/>
      <c r="U5934" s="15"/>
      <c r="AF5934" s="15"/>
    </row>
    <row r="5935" spans="1:32" ht="12.75">
      <c r="A5935" s="15"/>
      <c r="U5935" s="15"/>
      <c r="AF5935" s="15"/>
    </row>
    <row r="5936" spans="1:32" ht="12.75">
      <c r="A5936" s="15"/>
      <c r="U5936" s="15"/>
      <c r="AF5936" s="15"/>
    </row>
    <row r="5937" spans="1:32" ht="12.75">
      <c r="A5937" s="15"/>
      <c r="U5937" s="15"/>
      <c r="AF5937" s="15"/>
    </row>
    <row r="5938" spans="1:32" ht="12.75">
      <c r="A5938" s="15"/>
      <c r="U5938" s="15"/>
      <c r="AF5938" s="15"/>
    </row>
    <row r="5939" spans="1:32" ht="12.75">
      <c r="A5939" s="15"/>
      <c r="U5939" s="15"/>
      <c r="AF5939" s="15"/>
    </row>
    <row r="5940" spans="1:32" ht="12.75">
      <c r="A5940" s="15"/>
      <c r="U5940" s="15"/>
      <c r="AF5940" s="15"/>
    </row>
    <row r="5941" spans="1:32" ht="12.75">
      <c r="A5941" s="15"/>
      <c r="U5941" s="15"/>
      <c r="AF5941" s="15"/>
    </row>
    <row r="5942" spans="1:32" ht="12.75">
      <c r="A5942" s="15"/>
      <c r="U5942" s="15"/>
      <c r="AF5942" s="15"/>
    </row>
    <row r="5943" spans="1:32" ht="12.75">
      <c r="A5943" s="15"/>
      <c r="U5943" s="15"/>
      <c r="AF5943" s="15"/>
    </row>
    <row r="5944" spans="1:32" ht="12.75">
      <c r="A5944" s="15"/>
      <c r="U5944" s="15"/>
      <c r="AF5944" s="15"/>
    </row>
    <row r="5945" spans="1:32" ht="12.75">
      <c r="A5945" s="15"/>
      <c r="U5945" s="15"/>
      <c r="AF5945" s="15"/>
    </row>
    <row r="5946" spans="1:32" ht="12.75">
      <c r="A5946" s="15"/>
      <c r="U5946" s="15"/>
      <c r="AF5946" s="15"/>
    </row>
    <row r="5947" spans="1:32" ht="12.75">
      <c r="A5947" s="15"/>
      <c r="U5947" s="15"/>
      <c r="AF5947" s="15"/>
    </row>
    <row r="5948" spans="1:32" ht="12.75">
      <c r="A5948" s="15"/>
      <c r="U5948" s="15"/>
      <c r="AF5948" s="15"/>
    </row>
    <row r="5949" spans="1:32" ht="12.75">
      <c r="A5949" s="15"/>
      <c r="U5949" s="15"/>
      <c r="AF5949" s="15"/>
    </row>
    <row r="5950" spans="1:32" ht="12.75">
      <c r="A5950" s="15"/>
      <c r="U5950" s="15"/>
      <c r="AF5950" s="15"/>
    </row>
    <row r="5951" spans="1:32" ht="12.75">
      <c r="A5951" s="15"/>
      <c r="U5951" s="15"/>
      <c r="AF5951" s="15"/>
    </row>
    <row r="5952" spans="1:32" ht="12.75">
      <c r="A5952" s="15"/>
      <c r="U5952" s="15"/>
      <c r="AF5952" s="15"/>
    </row>
    <row r="5953" spans="1:32" ht="12.75">
      <c r="A5953" s="15"/>
      <c r="U5953" s="15"/>
      <c r="AF5953" s="15"/>
    </row>
    <row r="5954" spans="1:32" ht="12.75">
      <c r="A5954" s="15"/>
      <c r="U5954" s="15"/>
      <c r="AF5954" s="15"/>
    </row>
    <row r="5955" spans="1:32" ht="12.75">
      <c r="A5955" s="15"/>
      <c r="U5955" s="15"/>
      <c r="AF5955" s="15"/>
    </row>
    <row r="5956" spans="1:32" ht="12.75">
      <c r="A5956" s="15"/>
      <c r="U5956" s="15"/>
      <c r="AF5956" s="15"/>
    </row>
    <row r="5957" spans="1:32" ht="12.75">
      <c r="A5957" s="15"/>
      <c r="U5957" s="15"/>
      <c r="AF5957" s="15"/>
    </row>
    <row r="5958" spans="1:32" ht="12.75">
      <c r="A5958" s="15"/>
      <c r="U5958" s="15"/>
      <c r="AF5958" s="15"/>
    </row>
    <row r="5959" spans="1:32" ht="12.75">
      <c r="A5959" s="15"/>
      <c r="U5959" s="15"/>
      <c r="AF5959" s="15"/>
    </row>
    <row r="5960" spans="1:32" ht="12.75">
      <c r="A5960" s="15"/>
      <c r="U5960" s="15"/>
      <c r="AF5960" s="15"/>
    </row>
    <row r="5961" spans="1:32" ht="12.75">
      <c r="A5961" s="15"/>
      <c r="U5961" s="15"/>
      <c r="AF5961" s="15"/>
    </row>
    <row r="5962" spans="1:32" ht="12.75">
      <c r="A5962" s="15"/>
      <c r="U5962" s="15"/>
      <c r="AF5962" s="15"/>
    </row>
    <row r="5963" spans="1:32" ht="12.75">
      <c r="A5963" s="15"/>
      <c r="U5963" s="15"/>
      <c r="AF5963" s="15"/>
    </row>
    <row r="5964" spans="1:32" ht="12.75">
      <c r="A5964" s="15"/>
      <c r="U5964" s="15"/>
      <c r="AF5964" s="15"/>
    </row>
    <row r="5965" spans="1:32" ht="12.75">
      <c r="A5965" s="15"/>
      <c r="U5965" s="15"/>
      <c r="AF5965" s="15"/>
    </row>
    <row r="5966" spans="1:32" ht="12.75">
      <c r="A5966" s="15"/>
      <c r="U5966" s="15"/>
      <c r="AF5966" s="15"/>
    </row>
    <row r="5967" spans="1:32" ht="12.75">
      <c r="A5967" s="15"/>
      <c r="U5967" s="15"/>
      <c r="AF5967" s="15"/>
    </row>
    <row r="5968" spans="1:32" ht="12.75">
      <c r="A5968" s="15"/>
      <c r="U5968" s="15"/>
      <c r="AF5968" s="15"/>
    </row>
    <row r="5969" spans="1:32" ht="12.75">
      <c r="A5969" s="15"/>
      <c r="U5969" s="15"/>
      <c r="AF5969" s="15"/>
    </row>
    <row r="5970" spans="1:32" ht="12.75">
      <c r="A5970" s="15"/>
      <c r="U5970" s="15"/>
      <c r="AF5970" s="15"/>
    </row>
    <row r="5971" spans="1:32" ht="12.75">
      <c r="A5971" s="15"/>
      <c r="U5971" s="15"/>
      <c r="AF5971" s="15"/>
    </row>
    <row r="5972" spans="1:32" ht="12.75">
      <c r="A5972" s="15"/>
      <c r="U5972" s="15"/>
      <c r="AF5972" s="15"/>
    </row>
    <row r="5973" spans="1:32" ht="12.75">
      <c r="A5973" s="15"/>
      <c r="U5973" s="15"/>
      <c r="AF5973" s="15"/>
    </row>
    <row r="5974" spans="1:32" ht="12.75">
      <c r="A5974" s="15"/>
      <c r="U5974" s="15"/>
      <c r="AF5974" s="15"/>
    </row>
    <row r="5975" spans="1:32" ht="12.75">
      <c r="A5975" s="15"/>
      <c r="U5975" s="15"/>
      <c r="AF5975" s="15"/>
    </row>
    <row r="5976" spans="1:32" ht="12.75">
      <c r="A5976" s="15"/>
      <c r="U5976" s="15"/>
      <c r="AF5976" s="15"/>
    </row>
    <row r="5977" spans="1:32" ht="12.75">
      <c r="A5977" s="15"/>
      <c r="U5977" s="15"/>
      <c r="AF5977" s="15"/>
    </row>
    <row r="5978" spans="1:32" ht="12.75">
      <c r="A5978" s="15"/>
      <c r="U5978" s="15"/>
      <c r="AF5978" s="15"/>
    </row>
    <row r="5979" spans="1:32" ht="12.75">
      <c r="A5979" s="15"/>
      <c r="U5979" s="15"/>
      <c r="AF5979" s="15"/>
    </row>
    <row r="5980" spans="1:32" ht="12.75">
      <c r="A5980" s="15"/>
      <c r="U5980" s="15"/>
      <c r="AF5980" s="15"/>
    </row>
    <row r="5981" spans="1:32" ht="12.75">
      <c r="A5981" s="15"/>
      <c r="U5981" s="15"/>
      <c r="AF5981" s="15"/>
    </row>
    <row r="5982" spans="1:32" ht="12.75">
      <c r="A5982" s="15"/>
      <c r="U5982" s="15"/>
      <c r="AF5982" s="15"/>
    </row>
    <row r="5983" spans="1:32" ht="12.75">
      <c r="A5983" s="15"/>
      <c r="U5983" s="15"/>
      <c r="AF5983" s="15"/>
    </row>
    <row r="5984" spans="1:32" ht="12.75">
      <c r="A5984" s="15"/>
      <c r="U5984" s="15"/>
      <c r="AF5984" s="15"/>
    </row>
    <row r="5985" spans="1:32" ht="12.75">
      <c r="A5985" s="15"/>
      <c r="U5985" s="15"/>
      <c r="AF5985" s="15"/>
    </row>
    <row r="5986" spans="1:32" ht="12.75">
      <c r="A5986" s="15"/>
      <c r="U5986" s="15"/>
      <c r="AF5986" s="15"/>
    </row>
    <row r="5987" spans="1:32" ht="12.75">
      <c r="A5987" s="15"/>
      <c r="U5987" s="15"/>
      <c r="AF5987" s="15"/>
    </row>
    <row r="5988" spans="1:32" ht="12.75">
      <c r="A5988" s="15"/>
      <c r="U5988" s="15"/>
      <c r="AF5988" s="15"/>
    </row>
    <row r="5989" spans="1:32" ht="12.75">
      <c r="A5989" s="15"/>
      <c r="U5989" s="15"/>
      <c r="AF5989" s="15"/>
    </row>
    <row r="5990" spans="1:32" ht="12.75">
      <c r="A5990" s="15"/>
      <c r="U5990" s="15"/>
      <c r="AF5990" s="15"/>
    </row>
    <row r="5991" spans="1:32" ht="12.75">
      <c r="A5991" s="15"/>
      <c r="U5991" s="15"/>
      <c r="AF5991" s="15"/>
    </row>
    <row r="5992" spans="1:32" ht="12.75">
      <c r="A5992" s="15"/>
      <c r="U5992" s="15"/>
      <c r="AF5992" s="15"/>
    </row>
    <row r="5993" spans="1:32" ht="12.75">
      <c r="A5993" s="15"/>
      <c r="U5993" s="15"/>
      <c r="AF5993" s="15"/>
    </row>
    <row r="5994" spans="1:32" ht="12.75">
      <c r="A5994" s="15"/>
      <c r="U5994" s="15"/>
      <c r="AF5994" s="15"/>
    </row>
    <row r="5995" spans="1:32" ht="12.75">
      <c r="A5995" s="15"/>
      <c r="U5995" s="15"/>
      <c r="AF5995" s="15"/>
    </row>
    <row r="5996" spans="1:32" ht="12.75">
      <c r="A5996" s="15"/>
      <c r="U5996" s="15"/>
      <c r="AF5996" s="15"/>
    </row>
    <row r="5997" spans="1:32" ht="12.75">
      <c r="A5997" s="15"/>
      <c r="U5997" s="15"/>
      <c r="AF5997" s="15"/>
    </row>
    <row r="5998" spans="1:32" ht="12.75">
      <c r="A5998" s="15"/>
      <c r="U5998" s="15"/>
      <c r="AF5998" s="15"/>
    </row>
    <row r="5999" spans="1:32" ht="12.75">
      <c r="A5999" s="15"/>
      <c r="U5999" s="15"/>
      <c r="AF5999" s="15"/>
    </row>
    <row r="6000" spans="1:32" ht="12.75">
      <c r="A6000" s="15"/>
      <c r="U6000" s="15"/>
      <c r="AF6000" s="15"/>
    </row>
    <row r="6001" spans="1:32" ht="12.75">
      <c r="A6001" s="15"/>
      <c r="U6001" s="15"/>
      <c r="AF6001" s="15"/>
    </row>
    <row r="6002" spans="1:32" ht="12.75">
      <c r="A6002" s="15"/>
      <c r="U6002" s="15"/>
      <c r="AF6002" s="15"/>
    </row>
    <row r="6003" spans="1:32" ht="12.75">
      <c r="A6003" s="15"/>
      <c r="U6003" s="15"/>
      <c r="AF6003" s="15"/>
    </row>
    <row r="6004" spans="1:32" ht="12.75">
      <c r="A6004" s="15"/>
      <c r="U6004" s="15"/>
      <c r="AF6004" s="15"/>
    </row>
    <row r="6005" spans="1:32" ht="12.75">
      <c r="A6005" s="15"/>
      <c r="U6005" s="15"/>
      <c r="AF6005" s="15"/>
    </row>
    <row r="6006" spans="1:32" ht="12.75">
      <c r="A6006" s="15"/>
      <c r="U6006" s="15"/>
      <c r="AF6006" s="15"/>
    </row>
    <row r="6007" spans="1:32" ht="12.75">
      <c r="A6007" s="15"/>
      <c r="U6007" s="15"/>
      <c r="AF6007" s="15"/>
    </row>
    <row r="6008" spans="1:32" ht="12.75">
      <c r="A6008" s="15"/>
      <c r="U6008" s="15"/>
      <c r="AF6008" s="15"/>
    </row>
    <row r="6009" spans="1:32" ht="12.75">
      <c r="A6009" s="15"/>
      <c r="U6009" s="15"/>
      <c r="AF6009" s="15"/>
    </row>
    <row r="6010" spans="1:32" ht="12.75">
      <c r="A6010" s="15"/>
      <c r="U6010" s="15"/>
      <c r="AF6010" s="15"/>
    </row>
    <row r="6011" spans="1:32" ht="12.75">
      <c r="A6011" s="15"/>
      <c r="U6011" s="15"/>
      <c r="AF6011" s="15"/>
    </row>
    <row r="6012" spans="1:32" ht="12.75">
      <c r="A6012" s="15"/>
      <c r="U6012" s="15"/>
      <c r="AF6012" s="15"/>
    </row>
    <row r="6013" spans="1:32" ht="12.75">
      <c r="A6013" s="15"/>
      <c r="U6013" s="15"/>
      <c r="AF6013" s="15"/>
    </row>
    <row r="6014" spans="1:32" ht="12.75">
      <c r="A6014" s="15"/>
      <c r="U6014" s="15"/>
      <c r="AF6014" s="15"/>
    </row>
    <row r="6015" spans="1:32" ht="12.75">
      <c r="A6015" s="15"/>
      <c r="U6015" s="15"/>
      <c r="AF6015" s="15"/>
    </row>
    <row r="6016" spans="1:32" ht="12.75">
      <c r="A6016" s="15"/>
      <c r="U6016" s="15"/>
      <c r="AF6016" s="15"/>
    </row>
    <row r="6017" spans="1:32" ht="12.75">
      <c r="A6017" s="15"/>
      <c r="U6017" s="15"/>
      <c r="AF6017" s="15"/>
    </row>
    <row r="6018" spans="1:32" ht="12.75">
      <c r="A6018" s="15"/>
      <c r="U6018" s="15"/>
      <c r="AF6018" s="15"/>
    </row>
    <row r="6019" spans="1:32" ht="12.75">
      <c r="A6019" s="15"/>
      <c r="U6019" s="15"/>
      <c r="AF6019" s="15"/>
    </row>
    <row r="6020" spans="1:32" ht="12.75">
      <c r="A6020" s="15"/>
      <c r="U6020" s="15"/>
      <c r="AF6020" s="15"/>
    </row>
    <row r="6021" spans="1:32" ht="12.75">
      <c r="A6021" s="15"/>
      <c r="U6021" s="15"/>
      <c r="AF6021" s="15"/>
    </row>
    <row r="6022" spans="1:32" ht="12.75">
      <c r="A6022" s="15"/>
      <c r="U6022" s="15"/>
      <c r="AF6022" s="15"/>
    </row>
    <row r="6023" spans="1:32" ht="12.75">
      <c r="A6023" s="15"/>
      <c r="U6023" s="15"/>
      <c r="AF6023" s="15"/>
    </row>
    <row r="6024" spans="1:32" ht="12.75">
      <c r="A6024" s="15"/>
      <c r="U6024" s="15"/>
      <c r="AF6024" s="15"/>
    </row>
    <row r="6025" spans="1:32" ht="12.75">
      <c r="A6025" s="15"/>
      <c r="U6025" s="15"/>
      <c r="AF6025" s="15"/>
    </row>
    <row r="6026" spans="1:32" ht="12.75">
      <c r="A6026" s="15"/>
      <c r="U6026" s="15"/>
      <c r="AF6026" s="15"/>
    </row>
    <row r="6027" spans="1:32" ht="12.75">
      <c r="A6027" s="15"/>
      <c r="U6027" s="15"/>
      <c r="AF6027" s="15"/>
    </row>
    <row r="6028" spans="1:32" ht="12.75">
      <c r="A6028" s="15"/>
      <c r="U6028" s="15"/>
      <c r="AF6028" s="15"/>
    </row>
    <row r="6029" spans="1:32" ht="12.75">
      <c r="A6029" s="15"/>
      <c r="U6029" s="15"/>
      <c r="AF6029" s="15"/>
    </row>
    <row r="6030" spans="1:32" ht="12.75">
      <c r="A6030" s="15"/>
      <c r="U6030" s="15"/>
      <c r="AF6030" s="15"/>
    </row>
    <row r="6031" spans="1:32" ht="12.75">
      <c r="A6031" s="15"/>
      <c r="U6031" s="15"/>
      <c r="AF6031" s="15"/>
    </row>
    <row r="6032" spans="1:32" ht="12.75">
      <c r="A6032" s="15"/>
      <c r="U6032" s="15"/>
      <c r="AF6032" s="15"/>
    </row>
    <row r="6033" spans="1:32" ht="12.75">
      <c r="A6033" s="15"/>
      <c r="U6033" s="15"/>
      <c r="AF6033" s="15"/>
    </row>
    <row r="6034" spans="1:32" ht="12.75">
      <c r="A6034" s="15"/>
      <c r="U6034" s="15"/>
      <c r="AF6034" s="15"/>
    </row>
    <row r="6035" spans="1:32" ht="12.75">
      <c r="A6035" s="15"/>
      <c r="U6035" s="15"/>
      <c r="AF6035" s="15"/>
    </row>
    <row r="6036" spans="1:32" ht="12.75">
      <c r="A6036" s="15"/>
      <c r="U6036" s="15"/>
      <c r="AF6036" s="15"/>
    </row>
    <row r="6037" spans="1:32" ht="12.75">
      <c r="A6037" s="15"/>
      <c r="U6037" s="15"/>
      <c r="AF6037" s="15"/>
    </row>
    <row r="6038" spans="1:32" ht="12.75">
      <c r="A6038" s="15"/>
      <c r="U6038" s="15"/>
      <c r="AF6038" s="15"/>
    </row>
    <row r="6039" spans="1:32" ht="12.75">
      <c r="A6039" s="15"/>
      <c r="U6039" s="15"/>
      <c r="AF6039" s="15"/>
    </row>
    <row r="6040" spans="1:32" ht="12.75">
      <c r="A6040" s="15"/>
      <c r="U6040" s="15"/>
      <c r="AF6040" s="15"/>
    </row>
    <row r="6041" spans="1:32" ht="12.75">
      <c r="A6041" s="15"/>
      <c r="U6041" s="15"/>
      <c r="AF6041" s="15"/>
    </row>
    <row r="6042" spans="1:32" ht="12.75">
      <c r="A6042" s="15"/>
      <c r="U6042" s="15"/>
      <c r="AF6042" s="15"/>
    </row>
    <row r="6043" spans="1:32" ht="12.75">
      <c r="A6043" s="15"/>
      <c r="U6043" s="15"/>
      <c r="AF6043" s="15"/>
    </row>
    <row r="6044" spans="1:32" ht="12.75">
      <c r="A6044" s="15"/>
      <c r="U6044" s="15"/>
      <c r="AF6044" s="15"/>
    </row>
    <row r="6045" spans="1:32" ht="12.75">
      <c r="A6045" s="15"/>
      <c r="U6045" s="15"/>
      <c r="AF6045" s="15"/>
    </row>
    <row r="6046" spans="1:32" ht="12.75">
      <c r="A6046" s="15"/>
      <c r="U6046" s="15"/>
      <c r="AF6046" s="15"/>
    </row>
    <row r="6047" spans="1:32" ht="12.75">
      <c r="A6047" s="15"/>
      <c r="U6047" s="15"/>
      <c r="AF6047" s="15"/>
    </row>
    <row r="6048" spans="1:32" ht="12.75">
      <c r="A6048" s="15"/>
      <c r="U6048" s="15"/>
      <c r="AF6048" s="15"/>
    </row>
    <row r="6049" spans="1:32" ht="12.75">
      <c r="A6049" s="15"/>
      <c r="U6049" s="15"/>
      <c r="AF6049" s="15"/>
    </row>
    <row r="6050" spans="1:32" ht="12.75">
      <c r="A6050" s="15"/>
      <c r="U6050" s="15"/>
      <c r="AF6050" s="15"/>
    </row>
    <row r="6051" spans="1:32" ht="12.75">
      <c r="A6051" s="15"/>
      <c r="U6051" s="15"/>
      <c r="AF6051" s="15"/>
    </row>
    <row r="6052" spans="1:32" ht="12.75">
      <c r="A6052" s="15"/>
      <c r="U6052" s="15"/>
      <c r="AF6052" s="15"/>
    </row>
    <row r="6053" spans="1:32" ht="12.75">
      <c r="A6053" s="15"/>
      <c r="U6053" s="15"/>
      <c r="AF6053" s="15"/>
    </row>
    <row r="6054" spans="1:32" ht="12.75">
      <c r="A6054" s="15"/>
      <c r="U6054" s="15"/>
      <c r="AF6054" s="15"/>
    </row>
    <row r="6055" spans="1:32" ht="12.75">
      <c r="A6055" s="15"/>
      <c r="U6055" s="15"/>
      <c r="AF6055" s="15"/>
    </row>
    <row r="6056" spans="1:32" ht="12.75">
      <c r="A6056" s="15"/>
      <c r="U6056" s="15"/>
      <c r="AF6056" s="15"/>
    </row>
    <row r="6057" spans="1:32" ht="12.75">
      <c r="A6057" s="15"/>
      <c r="U6057" s="15"/>
      <c r="AF6057" s="15"/>
    </row>
    <row r="6058" spans="1:32" ht="12.75">
      <c r="A6058" s="15"/>
      <c r="U6058" s="15"/>
      <c r="AF6058" s="15"/>
    </row>
    <row r="6059" spans="1:32" ht="12.75">
      <c r="A6059" s="15"/>
      <c r="U6059" s="15"/>
      <c r="AF6059" s="15"/>
    </row>
    <row r="6060" spans="1:32" ht="12.75">
      <c r="A6060" s="15"/>
      <c r="U6060" s="15"/>
      <c r="AF6060" s="15"/>
    </row>
    <row r="6061" spans="1:32" ht="12.75">
      <c r="A6061" s="15"/>
      <c r="U6061" s="15"/>
      <c r="AF6061" s="15"/>
    </row>
    <row r="6062" spans="1:32" ht="12.75">
      <c r="A6062" s="15"/>
      <c r="U6062" s="15"/>
      <c r="AF6062" s="15"/>
    </row>
    <row r="6063" spans="1:32" ht="12.75">
      <c r="A6063" s="15"/>
      <c r="U6063" s="15"/>
      <c r="AF6063" s="15"/>
    </row>
    <row r="6064" spans="1:32" ht="12.75">
      <c r="A6064" s="15"/>
      <c r="U6064" s="15"/>
      <c r="AF6064" s="15"/>
    </row>
    <row r="6065" spans="1:32" ht="12.75">
      <c r="A6065" s="15"/>
      <c r="U6065" s="15"/>
      <c r="AF6065" s="15"/>
    </row>
    <row r="6066" spans="1:32" ht="12.75">
      <c r="A6066" s="15"/>
      <c r="U6066" s="15"/>
      <c r="AF6066" s="15"/>
    </row>
    <row r="6067" spans="1:32" ht="12.75">
      <c r="A6067" s="15"/>
      <c r="U6067" s="15"/>
      <c r="AF6067" s="15"/>
    </row>
    <row r="6068" spans="1:32" ht="12.75">
      <c r="A6068" s="15"/>
      <c r="U6068" s="15"/>
      <c r="AF6068" s="15"/>
    </row>
    <row r="6069" spans="1:32" ht="12.75">
      <c r="A6069" s="15"/>
      <c r="U6069" s="15"/>
      <c r="AF6069" s="15"/>
    </row>
    <row r="6070" spans="1:32" ht="12.75">
      <c r="A6070" s="15"/>
      <c r="U6070" s="15"/>
      <c r="AF6070" s="15"/>
    </row>
    <row r="6071" spans="1:32" ht="12.75">
      <c r="A6071" s="15"/>
      <c r="U6071" s="15"/>
      <c r="AF6071" s="15"/>
    </row>
    <row r="6072" spans="1:32" ht="12.75">
      <c r="A6072" s="15"/>
      <c r="U6072" s="15"/>
      <c r="AF6072" s="15"/>
    </row>
    <row r="6073" spans="1:32" ht="12.75">
      <c r="A6073" s="15"/>
      <c r="U6073" s="15"/>
      <c r="AF6073" s="15"/>
    </row>
    <row r="6074" spans="1:32" ht="12.75">
      <c r="A6074" s="15"/>
      <c r="U6074" s="15"/>
      <c r="AF6074" s="15"/>
    </row>
    <row r="6075" spans="1:32" ht="12.75">
      <c r="A6075" s="15"/>
      <c r="U6075" s="15"/>
      <c r="AF6075" s="15"/>
    </row>
    <row r="6076" spans="1:32" ht="12.75">
      <c r="A6076" s="15"/>
      <c r="U6076" s="15"/>
      <c r="AF6076" s="15"/>
    </row>
    <row r="6077" spans="1:32" ht="12.75">
      <c r="A6077" s="15"/>
      <c r="U6077" s="15"/>
      <c r="AF6077" s="15"/>
    </row>
    <row r="6078" spans="1:32" ht="12.75">
      <c r="A6078" s="15"/>
      <c r="U6078" s="15"/>
      <c r="AF6078" s="15"/>
    </row>
    <row r="6079" spans="1:32" ht="12.75">
      <c r="A6079" s="15"/>
      <c r="U6079" s="15"/>
      <c r="AF6079" s="15"/>
    </row>
    <row r="6080" spans="1:32" ht="12.75">
      <c r="A6080" s="15"/>
      <c r="U6080" s="15"/>
      <c r="AF6080" s="15"/>
    </row>
    <row r="6081" spans="1:32" ht="12.75">
      <c r="A6081" s="15"/>
      <c r="U6081" s="15"/>
      <c r="AF6081" s="15"/>
    </row>
    <row r="6082" spans="1:32" ht="12.75">
      <c r="A6082" s="15"/>
      <c r="U6082" s="15"/>
      <c r="AF6082" s="15"/>
    </row>
    <row r="6083" spans="1:32" ht="12.75">
      <c r="A6083" s="15"/>
      <c r="U6083" s="15"/>
      <c r="AF6083" s="15"/>
    </row>
    <row r="6084" spans="1:32" ht="12.75">
      <c r="A6084" s="15"/>
      <c r="U6084" s="15"/>
      <c r="AF6084" s="15"/>
    </row>
    <row r="6085" spans="1:32" ht="12.75">
      <c r="A6085" s="15"/>
      <c r="U6085" s="15"/>
      <c r="AF6085" s="15"/>
    </row>
    <row r="6086" spans="1:32" ht="12.75">
      <c r="A6086" s="15"/>
      <c r="U6086" s="15"/>
      <c r="AF6086" s="15"/>
    </row>
    <row r="6087" spans="1:32" ht="12.75">
      <c r="A6087" s="15"/>
      <c r="U6087" s="15"/>
      <c r="AF6087" s="15"/>
    </row>
    <row r="6088" spans="1:32" ht="12.75">
      <c r="A6088" s="15"/>
      <c r="U6088" s="15"/>
      <c r="AF6088" s="15"/>
    </row>
    <row r="6089" spans="1:32" ht="12.75">
      <c r="A6089" s="15"/>
      <c r="U6089" s="15"/>
      <c r="AF6089" s="15"/>
    </row>
    <row r="6090" spans="1:32" ht="12.75">
      <c r="A6090" s="15"/>
      <c r="U6090" s="15"/>
      <c r="AF6090" s="15"/>
    </row>
    <row r="6091" spans="1:32" ht="12.75">
      <c r="A6091" s="15"/>
      <c r="U6091" s="15"/>
      <c r="AF6091" s="15"/>
    </row>
    <row r="6092" spans="1:32" ht="12.75">
      <c r="A6092" s="15"/>
      <c r="U6092" s="15"/>
      <c r="AF6092" s="15"/>
    </row>
    <row r="6093" spans="1:32" ht="12.75">
      <c r="A6093" s="15"/>
      <c r="U6093" s="15"/>
      <c r="AF6093" s="15"/>
    </row>
    <row r="6094" spans="1:32" ht="12.75">
      <c r="A6094" s="15"/>
      <c r="U6094" s="15"/>
      <c r="AF6094" s="15"/>
    </row>
    <row r="6095" spans="1:32" ht="12.75">
      <c r="A6095" s="15"/>
      <c r="U6095" s="15"/>
      <c r="AF6095" s="15"/>
    </row>
    <row r="6096" spans="1:32" ht="12.75">
      <c r="A6096" s="15"/>
      <c r="U6096" s="15"/>
      <c r="AF6096" s="15"/>
    </row>
    <row r="6097" spans="1:32" ht="12.75">
      <c r="A6097" s="15"/>
      <c r="U6097" s="15"/>
      <c r="AF6097" s="15"/>
    </row>
    <row r="6098" spans="1:32" ht="12.75">
      <c r="A6098" s="15"/>
      <c r="U6098" s="15"/>
      <c r="AF6098" s="15"/>
    </row>
    <row r="6099" spans="1:32" ht="12.75">
      <c r="A6099" s="15"/>
      <c r="U6099" s="15"/>
      <c r="AF6099" s="15"/>
    </row>
    <row r="6100" spans="1:32" ht="12.75">
      <c r="A6100" s="15"/>
      <c r="U6100" s="15"/>
      <c r="AF6100" s="15"/>
    </row>
    <row r="6101" spans="1:32" ht="12.75">
      <c r="A6101" s="15"/>
      <c r="U6101" s="15"/>
      <c r="AF6101" s="15"/>
    </row>
    <row r="6102" spans="1:32" ht="12.75">
      <c r="A6102" s="15"/>
      <c r="U6102" s="15"/>
      <c r="AF6102" s="15"/>
    </row>
    <row r="6103" spans="1:32" ht="12.75">
      <c r="A6103" s="15"/>
      <c r="U6103" s="15"/>
      <c r="AF6103" s="15"/>
    </row>
    <row r="6104" spans="1:32" ht="12.75">
      <c r="A6104" s="15"/>
      <c r="U6104" s="15"/>
      <c r="AF6104" s="15"/>
    </row>
    <row r="6105" spans="1:32" ht="12.75">
      <c r="A6105" s="15"/>
      <c r="U6105" s="15"/>
      <c r="AF6105" s="15"/>
    </row>
    <row r="6106" spans="1:32" ht="12.75">
      <c r="A6106" s="15"/>
      <c r="U6106" s="15"/>
      <c r="AF6106" s="15"/>
    </row>
    <row r="6107" spans="1:32" ht="12.75">
      <c r="A6107" s="15"/>
      <c r="U6107" s="15"/>
      <c r="AF6107" s="15"/>
    </row>
    <row r="6108" spans="1:32" ht="12.75">
      <c r="A6108" s="15"/>
      <c r="U6108" s="15"/>
      <c r="AF6108" s="15"/>
    </row>
    <row r="6109" spans="1:32" ht="12.75">
      <c r="A6109" s="15"/>
      <c r="U6109" s="15"/>
      <c r="AF6109" s="15"/>
    </row>
    <row r="6110" spans="1:32" ht="12.75">
      <c r="A6110" s="15"/>
      <c r="U6110" s="15"/>
      <c r="AF6110" s="15"/>
    </row>
    <row r="6111" spans="1:32" ht="12.75">
      <c r="A6111" s="15"/>
      <c r="U6111" s="15"/>
      <c r="AF6111" s="15"/>
    </row>
    <row r="6112" spans="1:32" ht="12.75">
      <c r="A6112" s="15"/>
      <c r="U6112" s="15"/>
      <c r="AF6112" s="15"/>
    </row>
    <row r="6113" spans="1:32" ht="12.75">
      <c r="A6113" s="15"/>
      <c r="U6113" s="15"/>
      <c r="AF6113" s="15"/>
    </row>
    <row r="6114" spans="1:32" ht="12.75">
      <c r="A6114" s="15"/>
      <c r="U6114" s="15"/>
      <c r="AF6114" s="15"/>
    </row>
    <row r="6115" spans="1:32" ht="12.75">
      <c r="A6115" s="15"/>
      <c r="U6115" s="15"/>
      <c r="AF6115" s="15"/>
    </row>
    <row r="6116" spans="1:32" ht="12.75">
      <c r="A6116" s="15"/>
      <c r="U6116" s="15"/>
      <c r="AF6116" s="15"/>
    </row>
    <row r="6117" spans="1:32" ht="12.75">
      <c r="A6117" s="15"/>
      <c r="U6117" s="15"/>
      <c r="AF6117" s="15"/>
    </row>
    <row r="6118" spans="1:32" ht="12.75">
      <c r="A6118" s="15"/>
      <c r="U6118" s="15"/>
      <c r="AF6118" s="15"/>
    </row>
    <row r="6119" spans="1:32" ht="12.75">
      <c r="A6119" s="15"/>
      <c r="U6119" s="15"/>
      <c r="AF6119" s="15"/>
    </row>
    <row r="6120" spans="1:32" ht="12.75">
      <c r="A6120" s="15"/>
      <c r="U6120" s="15"/>
      <c r="AF6120" s="15"/>
    </row>
    <row r="6121" spans="1:32" ht="12.75">
      <c r="A6121" s="15"/>
      <c r="U6121" s="15"/>
      <c r="AF6121" s="15"/>
    </row>
    <row r="6122" spans="1:32" ht="12.75">
      <c r="A6122" s="15"/>
      <c r="U6122" s="15"/>
      <c r="AF6122" s="15"/>
    </row>
    <row r="6123" spans="1:32" ht="12.75">
      <c r="A6123" s="15"/>
      <c r="U6123" s="15"/>
      <c r="AF6123" s="15"/>
    </row>
    <row r="6124" spans="1:32" ht="12.75">
      <c r="A6124" s="15"/>
      <c r="U6124" s="15"/>
      <c r="AF6124" s="15"/>
    </row>
    <row r="6125" spans="1:32" ht="12.75">
      <c r="A6125" s="15"/>
      <c r="U6125" s="15"/>
      <c r="AF6125" s="15"/>
    </row>
    <row r="6126" spans="1:32" ht="12.75">
      <c r="A6126" s="15"/>
      <c r="U6126" s="15"/>
      <c r="AF6126" s="15"/>
    </row>
    <row r="6127" spans="1:32" ht="12.75">
      <c r="A6127" s="15"/>
      <c r="U6127" s="15"/>
      <c r="AF6127" s="15"/>
    </row>
    <row r="6128" spans="1:32" ht="12.75">
      <c r="A6128" s="15"/>
      <c r="U6128" s="15"/>
      <c r="AF6128" s="15"/>
    </row>
    <row r="6129" spans="1:32" ht="12.75">
      <c r="A6129" s="15"/>
      <c r="U6129" s="15"/>
      <c r="AF6129" s="15"/>
    </row>
    <row r="6130" spans="1:32" ht="12.75">
      <c r="A6130" s="15"/>
      <c r="U6130" s="15"/>
      <c r="AF6130" s="15"/>
    </row>
    <row r="6131" spans="1:32" ht="12.75">
      <c r="A6131" s="15"/>
      <c r="U6131" s="15"/>
      <c r="AF6131" s="15"/>
    </row>
    <row r="6132" spans="1:32" ht="12.75">
      <c r="A6132" s="15"/>
      <c r="U6132" s="15"/>
      <c r="AF6132" s="15"/>
    </row>
    <row r="6133" spans="1:32" ht="12.75">
      <c r="A6133" s="15"/>
      <c r="U6133" s="15"/>
      <c r="AF6133" s="15"/>
    </row>
    <row r="6134" spans="1:32" ht="12.75">
      <c r="A6134" s="15"/>
      <c r="U6134" s="15"/>
      <c r="AF6134" s="15"/>
    </row>
    <row r="6135" spans="1:32" ht="12.75">
      <c r="A6135" s="15"/>
      <c r="U6135" s="15"/>
      <c r="AF6135" s="15"/>
    </row>
    <row r="6136" spans="1:32" ht="12.75">
      <c r="A6136" s="15"/>
      <c r="U6136" s="15"/>
      <c r="AF6136" s="15"/>
    </row>
    <row r="6137" spans="1:32" ht="12.75">
      <c r="A6137" s="15"/>
      <c r="U6137" s="15"/>
      <c r="AF6137" s="15"/>
    </row>
    <row r="6138" spans="1:32" ht="12.75">
      <c r="A6138" s="15"/>
      <c r="U6138" s="15"/>
      <c r="AF6138" s="15"/>
    </row>
    <row r="6139" spans="1:32" ht="12.75">
      <c r="A6139" s="15"/>
      <c r="U6139" s="15"/>
      <c r="AF6139" s="15"/>
    </row>
    <row r="6140" spans="1:32" ht="12.75">
      <c r="A6140" s="15"/>
      <c r="U6140" s="15"/>
      <c r="AF6140" s="15"/>
    </row>
    <row r="6141" spans="1:32" ht="12.75">
      <c r="A6141" s="15"/>
      <c r="U6141" s="15"/>
      <c r="AF6141" s="15"/>
    </row>
    <row r="6142" spans="1:32" ht="12.75">
      <c r="A6142" s="15"/>
      <c r="U6142" s="15"/>
      <c r="AF6142" s="15"/>
    </row>
    <row r="6143" spans="1:32" ht="12.75">
      <c r="A6143" s="15"/>
      <c r="U6143" s="15"/>
      <c r="AF6143" s="15"/>
    </row>
    <row r="6144" spans="1:32" ht="12.75">
      <c r="A6144" s="15"/>
      <c r="U6144" s="15"/>
      <c r="AF6144" s="15"/>
    </row>
    <row r="6145" spans="1:32" ht="12.75">
      <c r="A6145" s="15"/>
      <c r="U6145" s="15"/>
      <c r="AF6145" s="15"/>
    </row>
    <row r="6146" spans="1:32" ht="12.75">
      <c r="A6146" s="15"/>
      <c r="U6146" s="15"/>
      <c r="AF6146" s="15"/>
    </row>
    <row r="6147" spans="1:32" ht="12.75">
      <c r="A6147" s="15"/>
      <c r="U6147" s="15"/>
      <c r="AF6147" s="15"/>
    </row>
    <row r="6148" spans="1:32" ht="12.75">
      <c r="A6148" s="15"/>
      <c r="U6148" s="15"/>
      <c r="AF6148" s="15"/>
    </row>
    <row r="6149" spans="1:32" ht="12.75">
      <c r="A6149" s="15"/>
      <c r="U6149" s="15"/>
      <c r="AF6149" s="15"/>
    </row>
    <row r="6150" spans="1:32" ht="12.75">
      <c r="A6150" s="15"/>
      <c r="U6150" s="15"/>
      <c r="AF6150" s="15"/>
    </row>
    <row r="6151" spans="1:32" ht="12.75">
      <c r="A6151" s="15"/>
      <c r="U6151" s="15"/>
      <c r="AF6151" s="15"/>
    </row>
    <row r="6152" spans="1:32" ht="12.75">
      <c r="A6152" s="15"/>
      <c r="U6152" s="15"/>
      <c r="AF6152" s="15"/>
    </row>
    <row r="6153" spans="1:32" ht="12.75">
      <c r="A6153" s="15"/>
      <c r="U6153" s="15"/>
      <c r="AF6153" s="15"/>
    </row>
    <row r="6154" spans="1:32" ht="12.75">
      <c r="A6154" s="15"/>
      <c r="U6154" s="15"/>
      <c r="AF6154" s="15"/>
    </row>
    <row r="6155" spans="1:32" ht="12.75">
      <c r="A6155" s="15"/>
      <c r="U6155" s="15"/>
      <c r="AF6155" s="15"/>
    </row>
    <row r="6156" spans="1:32" ht="12.75">
      <c r="A6156" s="15"/>
      <c r="U6156" s="15"/>
      <c r="AF6156" s="15"/>
    </row>
    <row r="6157" spans="1:32" ht="12.75">
      <c r="A6157" s="15"/>
      <c r="U6157" s="15"/>
      <c r="AF6157" s="15"/>
    </row>
    <row r="6158" spans="1:32" ht="12.75">
      <c r="A6158" s="15"/>
      <c r="U6158" s="15"/>
      <c r="AF6158" s="15"/>
    </row>
    <row r="6159" spans="1:32" ht="12.75">
      <c r="A6159" s="15"/>
      <c r="U6159" s="15"/>
      <c r="AF6159" s="15"/>
    </row>
    <row r="6160" spans="1:32" ht="12.75">
      <c r="A6160" s="15"/>
      <c r="U6160" s="15"/>
      <c r="AF6160" s="15"/>
    </row>
    <row r="6161" spans="1:32" ht="12.75">
      <c r="A6161" s="15"/>
      <c r="U6161" s="15"/>
      <c r="AF6161" s="15"/>
    </row>
    <row r="6162" spans="1:32" ht="12.75">
      <c r="A6162" s="15"/>
      <c r="U6162" s="15"/>
      <c r="AF6162" s="15"/>
    </row>
    <row r="6163" spans="1:32" ht="12.75">
      <c r="A6163" s="15"/>
      <c r="U6163" s="15"/>
      <c r="AF6163" s="15"/>
    </row>
    <row r="6164" spans="1:32" ht="12.75">
      <c r="A6164" s="15"/>
      <c r="U6164" s="15"/>
      <c r="AF6164" s="15"/>
    </row>
    <row r="6165" spans="1:32" ht="12.75">
      <c r="A6165" s="15"/>
      <c r="U6165" s="15"/>
      <c r="AF6165" s="15"/>
    </row>
    <row r="6166" spans="1:32" ht="12.75">
      <c r="A6166" s="15"/>
      <c r="U6166" s="15"/>
      <c r="AF6166" s="15"/>
    </row>
    <row r="6167" spans="1:32" ht="12.75">
      <c r="A6167" s="15"/>
      <c r="U6167" s="15"/>
      <c r="AF6167" s="15"/>
    </row>
    <row r="6168" spans="1:32" ht="12.75">
      <c r="A6168" s="15"/>
      <c r="U6168" s="15"/>
      <c r="AF6168" s="15"/>
    </row>
    <row r="6169" spans="1:32" ht="12.75">
      <c r="A6169" s="15"/>
      <c r="U6169" s="15"/>
      <c r="AF6169" s="15"/>
    </row>
    <row r="6170" spans="1:32" ht="12.75">
      <c r="A6170" s="15"/>
      <c r="U6170" s="15"/>
      <c r="AF6170" s="15"/>
    </row>
    <row r="6171" spans="1:32" ht="12.75">
      <c r="A6171" s="15"/>
      <c r="U6171" s="15"/>
      <c r="AF6171" s="15"/>
    </row>
    <row r="6172" spans="1:32" ht="12.75">
      <c r="A6172" s="15"/>
      <c r="U6172" s="15"/>
      <c r="AF6172" s="15"/>
    </row>
    <row r="6173" spans="1:32" ht="12.75">
      <c r="A6173" s="15"/>
      <c r="U6173" s="15"/>
      <c r="AF6173" s="15"/>
    </row>
    <row r="6174" spans="1:32" ht="12.75">
      <c r="A6174" s="15"/>
      <c r="U6174" s="15"/>
      <c r="AF6174" s="15"/>
    </row>
    <row r="6175" spans="1:32" ht="12.75">
      <c r="A6175" s="15"/>
      <c r="U6175" s="15"/>
      <c r="AF6175" s="15"/>
    </row>
    <row r="6176" spans="1:32" ht="12.75">
      <c r="A6176" s="15"/>
      <c r="U6176" s="15"/>
      <c r="AF6176" s="15"/>
    </row>
    <row r="6177" spans="1:32" ht="12.75">
      <c r="A6177" s="15"/>
      <c r="U6177" s="15"/>
      <c r="AF6177" s="15"/>
    </row>
    <row r="6178" spans="1:32" ht="12.75">
      <c r="A6178" s="15"/>
      <c r="U6178" s="15"/>
      <c r="AF6178" s="15"/>
    </row>
    <row r="6179" spans="1:32" ht="12.75">
      <c r="A6179" s="15"/>
      <c r="U6179" s="15"/>
      <c r="AF6179" s="15"/>
    </row>
    <row r="6180" spans="1:32" ht="12.75">
      <c r="A6180" s="15"/>
      <c r="U6180" s="15"/>
      <c r="AF6180" s="15"/>
    </row>
    <row r="6181" spans="1:32" ht="12.75">
      <c r="A6181" s="15"/>
      <c r="U6181" s="15"/>
      <c r="AF6181" s="15"/>
    </row>
    <row r="6182" spans="1:32" ht="12.75">
      <c r="A6182" s="15"/>
      <c r="U6182" s="15"/>
      <c r="AF6182" s="15"/>
    </row>
    <row r="6183" spans="1:32" ht="12.75">
      <c r="A6183" s="15"/>
      <c r="U6183" s="15"/>
      <c r="AF6183" s="15"/>
    </row>
    <row r="6184" spans="1:32" ht="12.75">
      <c r="A6184" s="15"/>
      <c r="U6184" s="15"/>
      <c r="AF6184" s="15"/>
    </row>
    <row r="6185" spans="1:32" ht="12.75">
      <c r="A6185" s="15"/>
      <c r="U6185" s="15"/>
      <c r="AF6185" s="15"/>
    </row>
    <row r="6186" spans="1:32" ht="12.75">
      <c r="A6186" s="15"/>
      <c r="U6186" s="15"/>
      <c r="AF6186" s="15"/>
    </row>
    <row r="6187" spans="1:32" ht="12.75">
      <c r="A6187" s="15"/>
      <c r="U6187" s="15"/>
      <c r="AF6187" s="15"/>
    </row>
    <row r="6188" spans="1:32" ht="12.75">
      <c r="A6188" s="15"/>
      <c r="U6188" s="15"/>
      <c r="AF6188" s="15"/>
    </row>
    <row r="6189" spans="1:32" ht="12.75">
      <c r="A6189" s="15"/>
      <c r="U6189" s="15"/>
      <c r="AF6189" s="15"/>
    </row>
    <row r="6190" spans="1:32" ht="12.75">
      <c r="A6190" s="15"/>
      <c r="U6190" s="15"/>
      <c r="AF6190" s="15"/>
    </row>
    <row r="6191" spans="1:32" ht="12.75">
      <c r="A6191" s="15"/>
      <c r="U6191" s="15"/>
      <c r="AF6191" s="15"/>
    </row>
    <row r="6192" spans="1:32" ht="12.75">
      <c r="A6192" s="15"/>
      <c r="U6192" s="15"/>
      <c r="AF6192" s="15"/>
    </row>
    <row r="6193" spans="1:32" ht="12.75">
      <c r="A6193" s="15"/>
      <c r="U6193" s="15"/>
      <c r="AF6193" s="15"/>
    </row>
    <row r="6194" spans="1:32" ht="12.75">
      <c r="A6194" s="15"/>
      <c r="U6194" s="15"/>
      <c r="AF6194" s="15"/>
    </row>
    <row r="6195" spans="1:32" ht="12.75">
      <c r="A6195" s="15"/>
      <c r="U6195" s="15"/>
      <c r="AF6195" s="15"/>
    </row>
    <row r="6196" spans="1:32" ht="12.75">
      <c r="A6196" s="15"/>
      <c r="U6196" s="15"/>
      <c r="AF6196" s="15"/>
    </row>
    <row r="6197" spans="1:32" ht="12.75">
      <c r="A6197" s="15"/>
      <c r="U6197" s="15"/>
      <c r="AF6197" s="15"/>
    </row>
    <row r="6198" spans="1:32" ht="12.75">
      <c r="A6198" s="15"/>
      <c r="U6198" s="15"/>
      <c r="AF6198" s="15"/>
    </row>
    <row r="6199" spans="1:32" ht="12.75">
      <c r="A6199" s="15"/>
      <c r="U6199" s="15"/>
      <c r="AF6199" s="15"/>
    </row>
    <row r="6200" spans="1:32" ht="12.75">
      <c r="A6200" s="15"/>
      <c r="U6200" s="15"/>
      <c r="AF6200" s="15"/>
    </row>
    <row r="6201" spans="1:32" ht="12.75">
      <c r="A6201" s="15"/>
      <c r="U6201" s="15"/>
      <c r="AF6201" s="15"/>
    </row>
    <row r="6202" spans="1:32" ht="12.75">
      <c r="A6202" s="15"/>
      <c r="U6202" s="15"/>
      <c r="AF6202" s="15"/>
    </row>
    <row r="6203" spans="1:32" ht="12.75">
      <c r="A6203" s="15"/>
      <c r="U6203" s="15"/>
      <c r="AF6203" s="15"/>
    </row>
    <row r="6204" spans="1:32" ht="12.75">
      <c r="A6204" s="15"/>
      <c r="U6204" s="15"/>
      <c r="AF6204" s="15"/>
    </row>
    <row r="6205" spans="1:32" ht="12.75">
      <c r="A6205" s="15"/>
      <c r="U6205" s="15"/>
      <c r="AF6205" s="15"/>
    </row>
    <row r="6206" spans="1:32" ht="12.75">
      <c r="A6206" s="15"/>
      <c r="U6206" s="15"/>
      <c r="AF6206" s="15"/>
    </row>
    <row r="6207" spans="1:32" ht="12.75">
      <c r="A6207" s="15"/>
      <c r="U6207" s="15"/>
      <c r="AF6207" s="15"/>
    </row>
    <row r="6208" spans="1:32" ht="12.75">
      <c r="A6208" s="15"/>
      <c r="U6208" s="15"/>
      <c r="AF6208" s="15"/>
    </row>
    <row r="6209" spans="1:32" ht="12.75">
      <c r="A6209" s="15"/>
      <c r="U6209" s="15"/>
      <c r="AF6209" s="15"/>
    </row>
    <row r="6210" spans="1:32" ht="12.75">
      <c r="A6210" s="15"/>
      <c r="U6210" s="15"/>
      <c r="AF6210" s="15"/>
    </row>
    <row r="6211" spans="1:32" ht="12.75">
      <c r="A6211" s="15"/>
      <c r="U6211" s="15"/>
      <c r="AF6211" s="15"/>
    </row>
    <row r="6212" spans="1:32" ht="12.75">
      <c r="A6212" s="15"/>
      <c r="U6212" s="15"/>
      <c r="AF6212" s="15"/>
    </row>
    <row r="6213" spans="1:32" ht="12.75">
      <c r="A6213" s="15"/>
      <c r="U6213" s="15"/>
      <c r="AF6213" s="15"/>
    </row>
    <row r="6214" spans="1:32" ht="12.75">
      <c r="A6214" s="15"/>
      <c r="U6214" s="15"/>
      <c r="AF6214" s="15"/>
    </row>
    <row r="6215" spans="1:32" ht="12.75">
      <c r="A6215" s="15"/>
      <c r="U6215" s="15"/>
      <c r="AF6215" s="15"/>
    </row>
    <row r="6216" spans="1:32" ht="12.75">
      <c r="A6216" s="15"/>
      <c r="U6216" s="15"/>
      <c r="AF6216" s="15"/>
    </row>
    <row r="6217" spans="1:32" ht="12.75">
      <c r="A6217" s="15"/>
      <c r="U6217" s="15"/>
      <c r="AF6217" s="15"/>
    </row>
    <row r="6218" spans="1:32" ht="12.75">
      <c r="A6218" s="15"/>
      <c r="U6218" s="15"/>
      <c r="AF6218" s="15"/>
    </row>
    <row r="6219" spans="1:32" ht="12.75">
      <c r="A6219" s="15"/>
      <c r="U6219" s="15"/>
      <c r="AF6219" s="15"/>
    </row>
    <row r="6220" spans="1:32" ht="12.75">
      <c r="A6220" s="15"/>
      <c r="U6220" s="15"/>
      <c r="AF6220" s="15"/>
    </row>
    <row r="6221" spans="1:32" ht="12.75">
      <c r="A6221" s="15"/>
      <c r="U6221" s="15"/>
      <c r="AF6221" s="15"/>
    </row>
    <row r="6222" spans="1:32" ht="12.75">
      <c r="A6222" s="15"/>
      <c r="U6222" s="15"/>
      <c r="AF6222" s="15"/>
    </row>
    <row r="6223" spans="1:32" ht="12.75">
      <c r="A6223" s="15"/>
      <c r="U6223" s="15"/>
      <c r="AF6223" s="15"/>
    </row>
    <row r="6224" spans="1:32" ht="12.75">
      <c r="A6224" s="15"/>
      <c r="U6224" s="15"/>
      <c r="AF6224" s="15"/>
    </row>
    <row r="6225" spans="1:32" ht="12.75">
      <c r="A6225" s="15"/>
      <c r="U6225" s="15"/>
      <c r="AF6225" s="15"/>
    </row>
    <row r="6226" spans="1:32" ht="12.75">
      <c r="A6226" s="15"/>
      <c r="U6226" s="15"/>
      <c r="AF6226" s="15"/>
    </row>
    <row r="6227" spans="1:32" ht="12.75">
      <c r="A6227" s="15"/>
      <c r="U6227" s="15"/>
      <c r="AF6227" s="15"/>
    </row>
    <row r="6228" spans="1:32" ht="12.75">
      <c r="A6228" s="15"/>
      <c r="U6228" s="15"/>
      <c r="AF6228" s="15"/>
    </row>
    <row r="6229" spans="1:32" ht="12.75">
      <c r="A6229" s="15"/>
      <c r="U6229" s="15"/>
      <c r="AF6229" s="15"/>
    </row>
    <row r="6230" spans="1:32" ht="12.75">
      <c r="A6230" s="15"/>
      <c r="U6230" s="15"/>
      <c r="AF6230" s="15"/>
    </row>
    <row r="6231" spans="1:32" ht="12.75">
      <c r="A6231" s="15"/>
      <c r="U6231" s="15"/>
      <c r="AF6231" s="15"/>
    </row>
    <row r="6232" spans="1:32" ht="12.75">
      <c r="A6232" s="15"/>
      <c r="U6232" s="15"/>
      <c r="AF6232" s="15"/>
    </row>
    <row r="6233" spans="1:32" ht="12.75">
      <c r="A6233" s="15"/>
      <c r="U6233" s="15"/>
      <c r="AF6233" s="15"/>
    </row>
    <row r="6234" spans="1:32" ht="12.75">
      <c r="A6234" s="15"/>
      <c r="U6234" s="15"/>
      <c r="AF6234" s="15"/>
    </row>
    <row r="6235" spans="1:32" ht="12.75">
      <c r="A6235" s="15"/>
      <c r="U6235" s="15"/>
      <c r="AF6235" s="15"/>
    </row>
    <row r="6236" spans="1:32" ht="12.75">
      <c r="A6236" s="15"/>
      <c r="U6236" s="15"/>
      <c r="AF6236" s="15"/>
    </row>
    <row r="6237" spans="1:32" ht="12.75">
      <c r="A6237" s="15"/>
      <c r="U6237" s="15"/>
      <c r="AF6237" s="15"/>
    </row>
    <row r="6238" spans="1:32" ht="12.75">
      <c r="A6238" s="15"/>
      <c r="U6238" s="15"/>
      <c r="AF6238" s="15"/>
    </row>
    <row r="6239" spans="1:32" ht="12.75">
      <c r="A6239" s="15"/>
      <c r="U6239" s="15"/>
      <c r="AF6239" s="15"/>
    </row>
    <row r="6240" spans="1:32" ht="12.75">
      <c r="A6240" s="15"/>
      <c r="U6240" s="15"/>
      <c r="AF6240" s="15"/>
    </row>
    <row r="6241" spans="1:32" ht="12.75">
      <c r="A6241" s="15"/>
      <c r="U6241" s="15"/>
      <c r="AF6241" s="15"/>
    </row>
    <row r="6242" spans="1:32" ht="12.75">
      <c r="A6242" s="15"/>
      <c r="U6242" s="15"/>
      <c r="AF6242" s="15"/>
    </row>
    <row r="6243" spans="1:32" ht="12.75">
      <c r="A6243" s="15"/>
      <c r="U6243" s="15"/>
      <c r="AF6243" s="15"/>
    </row>
    <row r="6244" spans="1:32" ht="12.75">
      <c r="A6244" s="15"/>
      <c r="U6244" s="15"/>
      <c r="AF6244" s="15"/>
    </row>
    <row r="6245" spans="1:32" ht="12.75">
      <c r="A6245" s="15"/>
      <c r="U6245" s="15"/>
      <c r="AF6245" s="15"/>
    </row>
    <row r="6246" spans="1:32" ht="12.75">
      <c r="A6246" s="15"/>
      <c r="U6246" s="15"/>
      <c r="AF6246" s="15"/>
    </row>
    <row r="6247" spans="1:32" ht="12.75">
      <c r="A6247" s="15"/>
      <c r="U6247" s="15"/>
      <c r="AF6247" s="15"/>
    </row>
    <row r="6248" spans="1:32" ht="12.75">
      <c r="A6248" s="15"/>
      <c r="U6248" s="15"/>
      <c r="AF6248" s="15"/>
    </row>
    <row r="6249" spans="1:32" ht="12.75">
      <c r="A6249" s="15"/>
      <c r="U6249" s="15"/>
      <c r="AF6249" s="15"/>
    </row>
    <row r="6250" spans="1:32" ht="12.75">
      <c r="A6250" s="15"/>
      <c r="U6250" s="15"/>
      <c r="AF6250" s="15"/>
    </row>
    <row r="6251" spans="1:32" ht="12.75">
      <c r="A6251" s="15"/>
      <c r="U6251" s="15"/>
      <c r="AF6251" s="15"/>
    </row>
    <row r="6252" spans="1:32" ht="12.75">
      <c r="A6252" s="15"/>
      <c r="U6252" s="15"/>
      <c r="AF6252" s="15"/>
    </row>
    <row r="6253" spans="1:32" ht="12.75">
      <c r="A6253" s="15"/>
      <c r="U6253" s="15"/>
      <c r="AF6253" s="15"/>
    </row>
    <row r="6254" spans="1:32" ht="12.75">
      <c r="A6254" s="15"/>
      <c r="U6254" s="15"/>
      <c r="AF6254" s="15"/>
    </row>
    <row r="6255" spans="1:32" ht="12.75">
      <c r="A6255" s="15"/>
      <c r="U6255" s="15"/>
      <c r="AF6255" s="15"/>
    </row>
    <row r="6256" spans="1:32" ht="12.75">
      <c r="A6256" s="15"/>
      <c r="U6256" s="15"/>
      <c r="AF6256" s="15"/>
    </row>
    <row r="6257" spans="1:32" ht="12.75">
      <c r="A6257" s="15"/>
      <c r="U6257" s="15"/>
      <c r="AF6257" s="15"/>
    </row>
    <row r="6258" spans="1:32" ht="12.75">
      <c r="A6258" s="15"/>
      <c r="U6258" s="15"/>
      <c r="AF6258" s="15"/>
    </row>
    <row r="6259" spans="1:32" ht="12.75">
      <c r="A6259" s="15"/>
      <c r="U6259" s="15"/>
      <c r="AF6259" s="15"/>
    </row>
    <row r="6260" spans="1:32" ht="12.75">
      <c r="A6260" s="15"/>
      <c r="U6260" s="15"/>
      <c r="AF6260" s="15"/>
    </row>
    <row r="6261" spans="1:32" ht="12.75">
      <c r="A6261" s="15"/>
      <c r="U6261" s="15"/>
      <c r="AF6261" s="15"/>
    </row>
    <row r="6262" spans="1:32" ht="12.75">
      <c r="A6262" s="15"/>
      <c r="U6262" s="15"/>
      <c r="AF6262" s="15"/>
    </row>
    <row r="6263" spans="1:32" ht="12.75">
      <c r="A6263" s="15"/>
      <c r="U6263" s="15"/>
      <c r="AF6263" s="15"/>
    </row>
    <row r="6264" spans="1:32" ht="12.75">
      <c r="A6264" s="15"/>
      <c r="U6264" s="15"/>
      <c r="AF6264" s="15"/>
    </row>
    <row r="6265" spans="1:32" ht="12.75">
      <c r="A6265" s="15"/>
      <c r="U6265" s="15"/>
      <c r="AF6265" s="15"/>
    </row>
    <row r="6266" spans="1:32" ht="12.75">
      <c r="A6266" s="15"/>
      <c r="U6266" s="15"/>
      <c r="AF6266" s="15"/>
    </row>
    <row r="6267" spans="1:32" ht="12.75">
      <c r="A6267" s="15"/>
      <c r="U6267" s="15"/>
      <c r="AF6267" s="15"/>
    </row>
    <row r="6268" spans="1:32" ht="12.75">
      <c r="A6268" s="15"/>
      <c r="U6268" s="15"/>
      <c r="AF6268" s="15"/>
    </row>
    <row r="6269" spans="1:32" ht="12.75">
      <c r="A6269" s="15"/>
      <c r="U6269" s="15"/>
      <c r="AF6269" s="15"/>
    </row>
    <row r="6270" spans="1:32" ht="12.75">
      <c r="A6270" s="15"/>
      <c r="U6270" s="15"/>
      <c r="AF6270" s="15"/>
    </row>
    <row r="6271" spans="1:32" ht="12.75">
      <c r="A6271" s="15"/>
      <c r="U6271" s="15"/>
      <c r="AF6271" s="15"/>
    </row>
    <row r="6272" spans="1:32" ht="12.75">
      <c r="A6272" s="15"/>
      <c r="U6272" s="15"/>
      <c r="AF6272" s="15"/>
    </row>
    <row r="6273" spans="1:32" ht="12.75">
      <c r="A6273" s="15"/>
      <c r="U6273" s="15"/>
      <c r="AF6273" s="15"/>
    </row>
    <row r="6274" spans="1:32" ht="12.75">
      <c r="A6274" s="15"/>
      <c r="U6274" s="15"/>
      <c r="AF6274" s="15"/>
    </row>
    <row r="6275" spans="1:32" ht="12.75">
      <c r="A6275" s="15"/>
      <c r="U6275" s="15"/>
      <c r="AF6275" s="15"/>
    </row>
    <row r="6276" spans="1:32" ht="12.75">
      <c r="A6276" s="15"/>
      <c r="U6276" s="15"/>
      <c r="AF6276" s="15"/>
    </row>
    <row r="6277" spans="1:32" ht="12.75">
      <c r="A6277" s="15"/>
      <c r="U6277" s="15"/>
      <c r="AF6277" s="15"/>
    </row>
    <row r="6278" spans="1:32" ht="12.75">
      <c r="A6278" s="15"/>
      <c r="U6278" s="15"/>
      <c r="AF6278" s="15"/>
    </row>
    <row r="6279" spans="1:32" ht="12.75">
      <c r="A6279" s="15"/>
      <c r="U6279" s="15"/>
      <c r="AF6279" s="15"/>
    </row>
    <row r="6280" spans="1:32" ht="12.75">
      <c r="A6280" s="15"/>
      <c r="U6280" s="15"/>
      <c r="AF6280" s="15"/>
    </row>
    <row r="6281" spans="1:32" ht="12.75">
      <c r="A6281" s="15"/>
      <c r="U6281" s="15"/>
      <c r="AF6281" s="15"/>
    </row>
    <row r="6282" spans="1:32" ht="12.75">
      <c r="A6282" s="15"/>
      <c r="U6282" s="15"/>
      <c r="AF6282" s="15"/>
    </row>
    <row r="6283" spans="1:32" ht="12.75">
      <c r="A6283" s="15"/>
      <c r="U6283" s="15"/>
      <c r="AF6283" s="15"/>
    </row>
    <row r="6284" spans="1:32" ht="12.75">
      <c r="A6284" s="15"/>
      <c r="U6284" s="15"/>
      <c r="AF6284" s="15"/>
    </row>
    <row r="6285" spans="1:32" ht="12.75">
      <c r="A6285" s="15"/>
      <c r="U6285" s="15"/>
      <c r="AF6285" s="15"/>
    </row>
    <row r="6286" spans="1:32" ht="12.75">
      <c r="A6286" s="15"/>
      <c r="U6286" s="15"/>
      <c r="AF6286" s="15"/>
    </row>
    <row r="6287" spans="1:32" ht="12.75">
      <c r="A6287" s="15"/>
      <c r="U6287" s="15"/>
      <c r="AF6287" s="15"/>
    </row>
    <row r="6288" spans="1:32" ht="12.75">
      <c r="A6288" s="15"/>
      <c r="U6288" s="15"/>
      <c r="AF6288" s="15"/>
    </row>
    <row r="6289" spans="1:32" ht="12.75">
      <c r="A6289" s="15"/>
      <c r="U6289" s="15"/>
      <c r="AF6289" s="15"/>
    </row>
    <row r="6290" spans="1:32" ht="12.75">
      <c r="A6290" s="15"/>
      <c r="U6290" s="15"/>
      <c r="AF6290" s="15"/>
    </row>
    <row r="6291" spans="1:32" ht="12.75">
      <c r="A6291" s="15"/>
      <c r="U6291" s="15"/>
      <c r="AF6291" s="15"/>
    </row>
    <row r="6292" spans="1:32" ht="12.75">
      <c r="A6292" s="15"/>
      <c r="U6292" s="15"/>
      <c r="AF6292" s="15"/>
    </row>
    <row r="6293" spans="1:32" ht="12.75">
      <c r="A6293" s="15"/>
      <c r="U6293" s="15"/>
      <c r="AF6293" s="15"/>
    </row>
    <row r="6294" spans="1:32" ht="12.75">
      <c r="A6294" s="15"/>
      <c r="U6294" s="15"/>
      <c r="AF6294" s="15"/>
    </row>
    <row r="6295" spans="1:32" ht="12.75">
      <c r="A6295" s="15"/>
      <c r="U6295" s="15"/>
      <c r="AF6295" s="15"/>
    </row>
    <row r="6296" spans="1:32" ht="12.75">
      <c r="A6296" s="15"/>
      <c r="U6296" s="15"/>
      <c r="AF6296" s="15"/>
    </row>
    <row r="6297" spans="1:32" ht="12.75">
      <c r="A6297" s="15"/>
      <c r="U6297" s="15"/>
      <c r="AF6297" s="15"/>
    </row>
    <row r="6298" spans="1:32" ht="12.75">
      <c r="A6298" s="15"/>
      <c r="U6298" s="15"/>
      <c r="AF6298" s="15"/>
    </row>
    <row r="6299" spans="1:32" ht="12.75">
      <c r="A6299" s="15"/>
      <c r="U6299" s="15"/>
      <c r="AF6299" s="15"/>
    </row>
    <row r="6300" spans="1:32" ht="12.75">
      <c r="A6300" s="15"/>
      <c r="U6300" s="15"/>
      <c r="AF6300" s="15"/>
    </row>
    <row r="6301" spans="1:32" ht="12.75">
      <c r="A6301" s="15"/>
      <c r="U6301" s="15"/>
      <c r="AF6301" s="15"/>
    </row>
    <row r="6302" spans="1:32" ht="12.75">
      <c r="A6302" s="15"/>
      <c r="U6302" s="15"/>
      <c r="AF6302" s="15"/>
    </row>
    <row r="6303" spans="1:32" ht="12.75">
      <c r="A6303" s="15"/>
      <c r="U6303" s="15"/>
      <c r="AF6303" s="15"/>
    </row>
    <row r="6304" spans="1:32" ht="12.75">
      <c r="A6304" s="15"/>
      <c r="U6304" s="15"/>
      <c r="AF6304" s="15"/>
    </row>
    <row r="6305" spans="1:32" ht="12.75">
      <c r="A6305" s="15"/>
      <c r="U6305" s="15"/>
      <c r="AF6305" s="15"/>
    </row>
    <row r="6306" spans="1:32" ht="12.75">
      <c r="A6306" s="15"/>
      <c r="U6306" s="15"/>
      <c r="AF6306" s="15"/>
    </row>
    <row r="6307" spans="1:32" ht="12.75">
      <c r="A6307" s="15"/>
      <c r="U6307" s="15"/>
      <c r="AF6307" s="15"/>
    </row>
    <row r="6308" spans="1:32" ht="12.75">
      <c r="A6308" s="15"/>
      <c r="U6308" s="15"/>
      <c r="AF6308" s="15"/>
    </row>
    <row r="6309" spans="1:32" ht="12.75">
      <c r="A6309" s="15"/>
      <c r="U6309" s="15"/>
      <c r="AF6309" s="15"/>
    </row>
    <row r="6310" spans="1:32" ht="12.75">
      <c r="A6310" s="15"/>
      <c r="U6310" s="15"/>
      <c r="AF6310" s="15"/>
    </row>
    <row r="6311" spans="1:32" ht="12.75">
      <c r="A6311" s="15"/>
      <c r="U6311" s="15"/>
      <c r="AF6311" s="15"/>
    </row>
    <row r="6312" spans="1:32" ht="12.75">
      <c r="A6312" s="15"/>
      <c r="U6312" s="15"/>
      <c r="AF6312" s="15"/>
    </row>
    <row r="6313" spans="1:32" ht="12.75">
      <c r="A6313" s="15"/>
      <c r="U6313" s="15"/>
      <c r="AF6313" s="15"/>
    </row>
    <row r="6314" spans="1:32" ht="12.75">
      <c r="A6314" s="15"/>
      <c r="U6314" s="15"/>
      <c r="AF6314" s="15"/>
    </row>
    <row r="6315" spans="1:32" ht="12.75">
      <c r="A6315" s="15"/>
      <c r="U6315" s="15"/>
      <c r="AF6315" s="15"/>
    </row>
    <row r="6316" spans="1:32" ht="12.75">
      <c r="A6316" s="15"/>
      <c r="U6316" s="15"/>
      <c r="AF6316" s="15"/>
    </row>
    <row r="6317" spans="1:32" ht="12.75">
      <c r="A6317" s="15"/>
      <c r="U6317" s="15"/>
      <c r="AF6317" s="15"/>
    </row>
    <row r="6318" spans="1:32" ht="12.75">
      <c r="A6318" s="15"/>
      <c r="U6318" s="15"/>
      <c r="AF6318" s="15"/>
    </row>
    <row r="6319" spans="1:32" ht="12.75">
      <c r="A6319" s="15"/>
      <c r="U6319" s="15"/>
      <c r="AF6319" s="15"/>
    </row>
    <row r="6320" spans="1:32" ht="12.75">
      <c r="A6320" s="15"/>
      <c r="U6320" s="15"/>
      <c r="AF6320" s="15"/>
    </row>
    <row r="6321" spans="1:32" ht="12.75">
      <c r="A6321" s="15"/>
      <c r="U6321" s="15"/>
      <c r="AF6321" s="15"/>
    </row>
    <row r="6322" spans="1:32" ht="12.75">
      <c r="A6322" s="15"/>
      <c r="U6322" s="15"/>
      <c r="AF6322" s="15"/>
    </row>
    <row r="6323" spans="1:32" ht="12.75">
      <c r="A6323" s="15"/>
      <c r="U6323" s="15"/>
      <c r="AF6323" s="15"/>
    </row>
    <row r="6324" spans="1:32" ht="12.75">
      <c r="A6324" s="15"/>
      <c r="U6324" s="15"/>
      <c r="AF6324" s="15"/>
    </row>
    <row r="6325" spans="1:32" ht="12.75">
      <c r="A6325" s="15"/>
      <c r="U6325" s="15"/>
      <c r="AF6325" s="15"/>
    </row>
    <row r="6326" spans="1:32" ht="12.75">
      <c r="A6326" s="15"/>
      <c r="U6326" s="15"/>
      <c r="AF6326" s="15"/>
    </row>
    <row r="6327" spans="1:32" ht="12.75">
      <c r="A6327" s="15"/>
      <c r="U6327" s="15"/>
      <c r="AF6327" s="15"/>
    </row>
    <row r="6328" spans="1:32" ht="12.75">
      <c r="A6328" s="15"/>
      <c r="U6328" s="15"/>
      <c r="AF6328" s="15"/>
    </row>
    <row r="6329" spans="1:32" ht="12.75">
      <c r="A6329" s="15"/>
      <c r="U6329" s="15"/>
      <c r="AF6329" s="15"/>
    </row>
    <row r="6330" spans="1:32" ht="12.75">
      <c r="A6330" s="15"/>
      <c r="U6330" s="15"/>
      <c r="AF6330" s="15"/>
    </row>
    <row r="6331" spans="1:32" ht="12.75">
      <c r="A6331" s="15"/>
      <c r="U6331" s="15"/>
      <c r="AF6331" s="15"/>
    </row>
    <row r="6332" spans="1:32" ht="12.75">
      <c r="A6332" s="15"/>
      <c r="U6332" s="15"/>
      <c r="AF6332" s="15"/>
    </row>
    <row r="6333" spans="1:32" ht="12.75">
      <c r="A6333" s="15"/>
      <c r="U6333" s="15"/>
      <c r="AF6333" s="15"/>
    </row>
    <row r="6334" spans="1:32" ht="12.75">
      <c r="A6334" s="15"/>
      <c r="U6334" s="15"/>
      <c r="AF6334" s="15"/>
    </row>
    <row r="6335" spans="1:32" ht="12.75">
      <c r="A6335" s="15"/>
      <c r="U6335" s="15"/>
      <c r="AF6335" s="15"/>
    </row>
    <row r="6336" spans="1:32" ht="12.75">
      <c r="A6336" s="15"/>
      <c r="U6336" s="15"/>
      <c r="AF6336" s="15"/>
    </row>
    <row r="6337" spans="1:32" ht="12.75">
      <c r="A6337" s="15"/>
      <c r="U6337" s="15"/>
      <c r="AF6337" s="15"/>
    </row>
    <row r="6338" spans="1:32" ht="12.75">
      <c r="A6338" s="15"/>
      <c r="U6338" s="15"/>
      <c r="AF6338" s="15"/>
    </row>
    <row r="6339" spans="1:32" ht="12.75">
      <c r="A6339" s="15"/>
      <c r="U6339" s="15"/>
      <c r="AF6339" s="15"/>
    </row>
    <row r="6340" spans="1:32" ht="12.75">
      <c r="A6340" s="15"/>
      <c r="U6340" s="15"/>
      <c r="AF6340" s="15"/>
    </row>
    <row r="6341" spans="1:32" ht="12.75">
      <c r="A6341" s="15"/>
      <c r="U6341" s="15"/>
      <c r="AF6341" s="15"/>
    </row>
    <row r="6342" spans="1:32" ht="12.75">
      <c r="A6342" s="15"/>
      <c r="U6342" s="15"/>
      <c r="AF6342" s="15"/>
    </row>
    <row r="6343" spans="1:32" ht="12.75">
      <c r="A6343" s="15"/>
      <c r="U6343" s="15"/>
      <c r="AF6343" s="15"/>
    </row>
    <row r="6344" spans="1:32" ht="12.75">
      <c r="A6344" s="15"/>
      <c r="U6344" s="15"/>
      <c r="AF6344" s="15"/>
    </row>
    <row r="6345" spans="1:32" ht="12.75">
      <c r="A6345" s="15"/>
      <c r="U6345" s="15"/>
      <c r="AF6345" s="15"/>
    </row>
    <row r="6346" spans="1:32" ht="12.75">
      <c r="A6346" s="15"/>
      <c r="U6346" s="15"/>
      <c r="AF6346" s="15"/>
    </row>
    <row r="6347" spans="1:32" ht="12.75">
      <c r="A6347" s="15"/>
      <c r="U6347" s="15"/>
      <c r="AF6347" s="15"/>
    </row>
    <row r="6348" spans="1:32" ht="12.75">
      <c r="A6348" s="15"/>
      <c r="U6348" s="15"/>
      <c r="AF6348" s="15"/>
    </row>
    <row r="6349" spans="1:32" ht="12.75">
      <c r="A6349" s="15"/>
      <c r="U6349" s="15"/>
      <c r="AF6349" s="15"/>
    </row>
    <row r="6350" spans="1:32" ht="12.75">
      <c r="A6350" s="15"/>
      <c r="U6350" s="15"/>
      <c r="AF6350" s="15"/>
    </row>
    <row r="6351" spans="1:32" ht="12.75">
      <c r="A6351" s="15"/>
      <c r="U6351" s="15"/>
      <c r="AF6351" s="15"/>
    </row>
    <row r="6352" spans="1:32" ht="12.75">
      <c r="A6352" s="15"/>
      <c r="U6352" s="15"/>
      <c r="AF6352" s="15"/>
    </row>
    <row r="6353" spans="1:32" ht="12.75">
      <c r="A6353" s="15"/>
      <c r="U6353" s="15"/>
      <c r="AF6353" s="15"/>
    </row>
    <row r="6354" spans="1:32" ht="12.75">
      <c r="A6354" s="15"/>
      <c r="U6354" s="15"/>
      <c r="AF6354" s="15"/>
    </row>
    <row r="6355" spans="1:32" ht="12.75">
      <c r="A6355" s="15"/>
      <c r="U6355" s="15"/>
      <c r="AF6355" s="15"/>
    </row>
    <row r="6356" spans="1:32" ht="12.75">
      <c r="A6356" s="15"/>
      <c r="U6356" s="15"/>
      <c r="AF6356" s="15"/>
    </row>
    <row r="6357" spans="1:32" ht="12.75">
      <c r="A6357" s="15"/>
      <c r="U6357" s="15"/>
      <c r="AF6357" s="15"/>
    </row>
    <row r="6358" spans="1:32" ht="12.75">
      <c r="A6358" s="15"/>
      <c r="U6358" s="15"/>
      <c r="AF6358" s="15"/>
    </row>
    <row r="6359" spans="1:32" ht="12.75">
      <c r="A6359" s="15"/>
      <c r="U6359" s="15"/>
      <c r="AF6359" s="15"/>
    </row>
    <row r="6360" spans="1:32" ht="12.75">
      <c r="A6360" s="15"/>
      <c r="U6360" s="15"/>
      <c r="AF6360" s="15"/>
    </row>
    <row r="6361" spans="1:32" ht="12.75">
      <c r="A6361" s="15"/>
      <c r="U6361" s="15"/>
      <c r="AF6361" s="15"/>
    </row>
    <row r="6362" spans="1:32" ht="12.75">
      <c r="A6362" s="15"/>
      <c r="U6362" s="15"/>
      <c r="AF6362" s="15"/>
    </row>
    <row r="6363" spans="1:32" ht="12.75">
      <c r="A6363" s="15"/>
      <c r="U6363" s="15"/>
      <c r="AF6363" s="15"/>
    </row>
    <row r="6364" spans="1:32" ht="12.75">
      <c r="A6364" s="15"/>
      <c r="U6364" s="15"/>
      <c r="AF6364" s="15"/>
    </row>
    <row r="6365" spans="1:32" ht="12.75">
      <c r="A6365" s="15"/>
      <c r="U6365" s="15"/>
      <c r="AF6365" s="15"/>
    </row>
    <row r="6366" spans="1:32" ht="12.75">
      <c r="A6366" s="15"/>
      <c r="U6366" s="15"/>
      <c r="AF6366" s="15"/>
    </row>
    <row r="6367" spans="1:32" ht="12.75">
      <c r="A6367" s="15"/>
      <c r="U6367" s="15"/>
      <c r="AF6367" s="15"/>
    </row>
    <row r="6368" spans="1:32" ht="12.75">
      <c r="A6368" s="15"/>
      <c r="U6368" s="15"/>
      <c r="AF6368" s="15"/>
    </row>
    <row r="6369" spans="1:32" ht="12.75">
      <c r="A6369" s="15"/>
      <c r="U6369" s="15"/>
      <c r="AF6369" s="15"/>
    </row>
    <row r="6370" spans="1:32" ht="12.75">
      <c r="A6370" s="15"/>
      <c r="U6370" s="15"/>
      <c r="AF6370" s="15"/>
    </row>
    <row r="6371" spans="1:32" ht="12.75">
      <c r="A6371" s="15"/>
      <c r="U6371" s="15"/>
      <c r="AF6371" s="15"/>
    </row>
    <row r="6372" spans="1:32" ht="12.75">
      <c r="A6372" s="15"/>
      <c r="U6372" s="15"/>
      <c r="AF6372" s="15"/>
    </row>
    <row r="6373" spans="1:32" ht="12.75">
      <c r="A6373" s="15"/>
      <c r="U6373" s="15"/>
      <c r="AF6373" s="15"/>
    </row>
    <row r="6374" spans="1:32" ht="12.75">
      <c r="A6374" s="15"/>
      <c r="U6374" s="15"/>
      <c r="AF6374" s="15"/>
    </row>
    <row r="6375" spans="1:32" ht="12.75">
      <c r="A6375" s="15"/>
      <c r="U6375" s="15"/>
      <c r="AF6375" s="15"/>
    </row>
    <row r="6376" spans="1:32" ht="12.75">
      <c r="A6376" s="15"/>
      <c r="U6376" s="15"/>
      <c r="AF6376" s="15"/>
    </row>
    <row r="6377" spans="1:32" ht="12.75">
      <c r="A6377" s="15"/>
      <c r="U6377" s="15"/>
      <c r="AF6377" s="15"/>
    </row>
    <row r="6378" spans="1:32" ht="12.75">
      <c r="A6378" s="15"/>
      <c r="U6378" s="15"/>
      <c r="AF6378" s="15"/>
    </row>
    <row r="6379" spans="1:32" ht="12.75">
      <c r="A6379" s="15"/>
      <c r="U6379" s="15"/>
      <c r="AF6379" s="15"/>
    </row>
    <row r="6380" spans="1:32" ht="12.75">
      <c r="A6380" s="15"/>
      <c r="U6380" s="15"/>
      <c r="AF6380" s="15"/>
    </row>
    <row r="6381" spans="1:32" ht="12.75">
      <c r="A6381" s="15"/>
      <c r="U6381" s="15"/>
      <c r="AF6381" s="15"/>
    </row>
    <row r="6382" spans="1:32" ht="12.75">
      <c r="A6382" s="15"/>
      <c r="U6382" s="15"/>
      <c r="AF6382" s="15"/>
    </row>
    <row r="6383" spans="1:32" ht="12.75">
      <c r="A6383" s="15"/>
      <c r="U6383" s="15"/>
      <c r="AF6383" s="15"/>
    </row>
    <row r="6384" spans="1:32" ht="12.75">
      <c r="A6384" s="15"/>
      <c r="U6384" s="15"/>
      <c r="AF6384" s="15"/>
    </row>
    <row r="6385" spans="1:32" ht="12.75">
      <c r="A6385" s="15"/>
      <c r="U6385" s="15"/>
      <c r="AF6385" s="15"/>
    </row>
    <row r="6386" spans="1:32" ht="12.75">
      <c r="A6386" s="15"/>
      <c r="U6386" s="15"/>
      <c r="AF6386" s="15"/>
    </row>
    <row r="6387" spans="1:32" ht="12.75">
      <c r="A6387" s="15"/>
      <c r="U6387" s="15"/>
      <c r="AF6387" s="15"/>
    </row>
    <row r="6388" spans="1:32" ht="12.75">
      <c r="A6388" s="15"/>
      <c r="U6388" s="15"/>
      <c r="AF6388" s="15"/>
    </row>
    <row r="6389" spans="1:32" ht="12.75">
      <c r="A6389" s="15"/>
      <c r="U6389" s="15"/>
      <c r="AF6389" s="15"/>
    </row>
    <row r="6390" spans="1:32" ht="12.75">
      <c r="A6390" s="15"/>
      <c r="U6390" s="15"/>
      <c r="AF6390" s="15"/>
    </row>
    <row r="6391" spans="1:32" ht="12.75">
      <c r="A6391" s="15"/>
      <c r="U6391" s="15"/>
      <c r="AF6391" s="15"/>
    </row>
    <row r="6392" spans="1:32" ht="12.75">
      <c r="A6392" s="15"/>
      <c r="U6392" s="15"/>
      <c r="AF6392" s="15"/>
    </row>
    <row r="6393" spans="1:32" ht="12.75">
      <c r="A6393" s="15"/>
      <c r="U6393" s="15"/>
      <c r="AF6393" s="15"/>
    </row>
    <row r="6394" spans="1:32" ht="12.75">
      <c r="A6394" s="15"/>
      <c r="U6394" s="15"/>
      <c r="AF6394" s="15"/>
    </row>
    <row r="6395" spans="1:32" ht="12.75">
      <c r="A6395" s="15"/>
      <c r="U6395" s="15"/>
      <c r="AF6395" s="15"/>
    </row>
    <row r="6396" spans="1:32" ht="12.75">
      <c r="A6396" s="15"/>
      <c r="U6396" s="15"/>
      <c r="AF6396" s="15"/>
    </row>
    <row r="6397" spans="1:32" ht="12.75">
      <c r="A6397" s="15"/>
      <c r="U6397" s="15"/>
      <c r="AF6397" s="15"/>
    </row>
    <row r="6398" spans="1:32" ht="12.75">
      <c r="A6398" s="15"/>
      <c r="U6398" s="15"/>
      <c r="AF6398" s="15"/>
    </row>
    <row r="6399" spans="1:32" ht="12.75">
      <c r="A6399" s="15"/>
      <c r="U6399" s="15"/>
      <c r="AF6399" s="15"/>
    </row>
    <row r="6400" spans="1:32" ht="12.75">
      <c r="A6400" s="15"/>
      <c r="U6400" s="15"/>
      <c r="AF6400" s="15"/>
    </row>
    <row r="6401" spans="1:32" ht="12.75">
      <c r="A6401" s="15"/>
      <c r="U6401" s="15"/>
      <c r="AF6401" s="15"/>
    </row>
    <row r="6402" spans="1:32" ht="12.75">
      <c r="A6402" s="15"/>
      <c r="U6402" s="15"/>
      <c r="AF6402" s="15"/>
    </row>
    <row r="6403" spans="1:32" ht="12.75">
      <c r="A6403" s="15"/>
      <c r="U6403" s="15"/>
      <c r="AF6403" s="15"/>
    </row>
    <row r="6404" spans="1:32" ht="12.75">
      <c r="A6404" s="15"/>
      <c r="U6404" s="15"/>
      <c r="AF6404" s="15"/>
    </row>
    <row r="6405" spans="1:32" ht="12.75">
      <c r="A6405" s="15"/>
      <c r="U6405" s="15"/>
      <c r="AF6405" s="15"/>
    </row>
    <row r="6406" spans="1:32" ht="12.75">
      <c r="A6406" s="15"/>
      <c r="U6406" s="15"/>
      <c r="AF6406" s="15"/>
    </row>
    <row r="6407" spans="1:32" ht="12.75">
      <c r="A6407" s="15"/>
      <c r="U6407" s="15"/>
      <c r="AF6407" s="15"/>
    </row>
    <row r="6408" spans="1:32" ht="12.75">
      <c r="A6408" s="15"/>
      <c r="U6408" s="15"/>
      <c r="AF6408" s="15"/>
    </row>
    <row r="6409" spans="1:32" ht="12.75">
      <c r="A6409" s="15"/>
      <c r="U6409" s="15"/>
      <c r="AF6409" s="15"/>
    </row>
    <row r="6410" spans="1:32" ht="12.75">
      <c r="A6410" s="15"/>
      <c r="U6410" s="15"/>
      <c r="AF6410" s="15"/>
    </row>
    <row r="6411" spans="1:32" ht="12.75">
      <c r="A6411" s="15"/>
      <c r="U6411" s="15"/>
      <c r="AF6411" s="15"/>
    </row>
    <row r="6412" spans="1:32" ht="12.75">
      <c r="A6412" s="15"/>
      <c r="U6412" s="15"/>
      <c r="AF6412" s="15"/>
    </row>
    <row r="6413" spans="1:32" ht="12.75">
      <c r="A6413" s="15"/>
      <c r="U6413" s="15"/>
      <c r="AF6413" s="15"/>
    </row>
    <row r="6414" spans="1:32" ht="12.75">
      <c r="A6414" s="15"/>
      <c r="U6414" s="15"/>
      <c r="AF6414" s="15"/>
    </row>
    <row r="6415" spans="1:32" ht="12.75">
      <c r="A6415" s="15"/>
      <c r="U6415" s="15"/>
      <c r="AF6415" s="15"/>
    </row>
    <row r="6416" spans="1:32" ht="12.75">
      <c r="A6416" s="15"/>
      <c r="U6416" s="15"/>
      <c r="AF6416" s="15"/>
    </row>
    <row r="6417" spans="1:32" ht="12.75">
      <c r="A6417" s="15"/>
      <c r="U6417" s="15"/>
      <c r="AF6417" s="15"/>
    </row>
    <row r="6418" spans="1:32" ht="12.75">
      <c r="A6418" s="15"/>
      <c r="U6418" s="15"/>
      <c r="AF6418" s="15"/>
    </row>
    <row r="6419" spans="1:32" ht="12.75">
      <c r="A6419" s="15"/>
      <c r="U6419" s="15"/>
      <c r="AF6419" s="15"/>
    </row>
    <row r="6420" spans="1:32" ht="12.75">
      <c r="A6420" s="15"/>
      <c r="U6420" s="15"/>
      <c r="AF6420" s="15"/>
    </row>
    <row r="6421" spans="1:32" ht="12.75">
      <c r="A6421" s="15"/>
      <c r="U6421" s="15"/>
      <c r="AF6421" s="15"/>
    </row>
    <row r="6422" spans="1:32" ht="12.75">
      <c r="A6422" s="15"/>
      <c r="U6422" s="15"/>
      <c r="AF6422" s="15"/>
    </row>
    <row r="6423" spans="1:32" ht="12.75">
      <c r="A6423" s="15"/>
      <c r="U6423" s="15"/>
      <c r="AF6423" s="15"/>
    </row>
    <row r="6424" spans="1:32" ht="12.75">
      <c r="A6424" s="15"/>
      <c r="U6424" s="15"/>
      <c r="AF6424" s="15"/>
    </row>
    <row r="6425" spans="1:32" ht="12.75">
      <c r="A6425" s="15"/>
      <c r="U6425" s="15"/>
      <c r="AF6425" s="15"/>
    </row>
    <row r="6426" spans="1:32" ht="12.75">
      <c r="A6426" s="15"/>
      <c r="U6426" s="15"/>
      <c r="AF6426" s="15"/>
    </row>
    <row r="6427" spans="1:32" ht="12.75">
      <c r="A6427" s="15"/>
      <c r="U6427" s="15"/>
      <c r="AF6427" s="15"/>
    </row>
    <row r="6428" spans="1:32" ht="12.75">
      <c r="A6428" s="15"/>
      <c r="U6428" s="15"/>
      <c r="AF6428" s="15"/>
    </row>
    <row r="6429" spans="1:32" ht="12.75">
      <c r="A6429" s="15"/>
      <c r="U6429" s="15"/>
      <c r="AF6429" s="15"/>
    </row>
    <row r="6430" spans="1:32" ht="12.75">
      <c r="A6430" s="15"/>
      <c r="U6430" s="15"/>
      <c r="AF6430" s="15"/>
    </row>
    <row r="6431" spans="1:32" ht="12.75">
      <c r="A6431" s="15"/>
      <c r="U6431" s="15"/>
      <c r="AF6431" s="15"/>
    </row>
    <row r="6432" spans="1:32" ht="12.75">
      <c r="A6432" s="15"/>
      <c r="U6432" s="15"/>
      <c r="AF6432" s="15"/>
    </row>
    <row r="6433" spans="1:32" ht="12.75">
      <c r="A6433" s="15"/>
      <c r="U6433" s="15"/>
      <c r="AF6433" s="15"/>
    </row>
    <row r="6434" spans="1:32" ht="12.75">
      <c r="A6434" s="15"/>
      <c r="U6434" s="15"/>
      <c r="AF6434" s="15"/>
    </row>
    <row r="6435" spans="1:32" ht="12.75">
      <c r="A6435" s="15"/>
      <c r="U6435" s="15"/>
      <c r="AF6435" s="15"/>
    </row>
    <row r="6436" spans="1:32" ht="12.75">
      <c r="A6436" s="15"/>
      <c r="U6436" s="15"/>
      <c r="AF6436" s="15"/>
    </row>
    <row r="6437" spans="1:32" ht="12.75">
      <c r="A6437" s="15"/>
      <c r="U6437" s="15"/>
      <c r="AF6437" s="15"/>
    </row>
    <row r="6438" spans="1:32" ht="12.75">
      <c r="A6438" s="15"/>
      <c r="U6438" s="15"/>
      <c r="AF6438" s="15"/>
    </row>
    <row r="6439" spans="1:32" ht="12.75">
      <c r="A6439" s="15"/>
      <c r="U6439" s="15"/>
      <c r="AF6439" s="15"/>
    </row>
    <row r="6440" spans="1:32" ht="12.75">
      <c r="A6440" s="15"/>
      <c r="U6440" s="15"/>
      <c r="AF6440" s="15"/>
    </row>
    <row r="6441" spans="1:32" ht="12.75">
      <c r="A6441" s="15"/>
      <c r="U6441" s="15"/>
      <c r="AF6441" s="15"/>
    </row>
    <row r="6442" spans="1:32" ht="12.75">
      <c r="A6442" s="15"/>
      <c r="U6442" s="15"/>
      <c r="AF6442" s="15"/>
    </row>
    <row r="6443" spans="1:32" ht="12.75">
      <c r="A6443" s="15"/>
      <c r="U6443" s="15"/>
      <c r="AF6443" s="15"/>
    </row>
    <row r="6444" spans="1:32" ht="12.75">
      <c r="A6444" s="15"/>
      <c r="U6444" s="15"/>
      <c r="AF6444" s="15"/>
    </row>
    <row r="6445" spans="1:32" ht="12.75">
      <c r="A6445" s="15"/>
      <c r="U6445" s="15"/>
      <c r="AF6445" s="15"/>
    </row>
    <row r="6446" spans="1:32" ht="12.75">
      <c r="A6446" s="15"/>
      <c r="U6446" s="15"/>
      <c r="AF6446" s="15"/>
    </row>
    <row r="6447" spans="1:32" ht="12.75">
      <c r="A6447" s="15"/>
      <c r="U6447" s="15"/>
      <c r="AF6447" s="15"/>
    </row>
    <row r="6448" spans="1:32" ht="12.75">
      <c r="A6448" s="15"/>
      <c r="U6448" s="15"/>
      <c r="AF6448" s="15"/>
    </row>
    <row r="6449" spans="1:32" ht="12.75">
      <c r="A6449" s="15"/>
      <c r="U6449" s="15"/>
      <c r="AF6449" s="15"/>
    </row>
    <row r="6450" spans="1:32" ht="12.75">
      <c r="A6450" s="15"/>
      <c r="U6450" s="15"/>
      <c r="AF6450" s="15"/>
    </row>
    <row r="6451" spans="1:32" ht="12.75">
      <c r="A6451" s="15"/>
      <c r="U6451" s="15"/>
      <c r="AF6451" s="15"/>
    </row>
    <row r="6452" spans="1:32" ht="12.75">
      <c r="A6452" s="15"/>
      <c r="U6452" s="15"/>
      <c r="AF6452" s="15"/>
    </row>
    <row r="6453" spans="1:32" ht="12.75">
      <c r="A6453" s="15"/>
      <c r="U6453" s="15"/>
      <c r="AF6453" s="15"/>
    </row>
    <row r="6454" spans="1:32" ht="12.75">
      <c r="A6454" s="15"/>
      <c r="U6454" s="15"/>
      <c r="AF6454" s="15"/>
    </row>
    <row r="6455" spans="1:32" ht="12.75">
      <c r="A6455" s="15"/>
      <c r="U6455" s="15"/>
      <c r="AF6455" s="15"/>
    </row>
    <row r="6456" spans="1:32" ht="12.75">
      <c r="A6456" s="15"/>
      <c r="U6456" s="15"/>
      <c r="AF6456" s="15"/>
    </row>
    <row r="6457" spans="1:32" ht="12.75">
      <c r="A6457" s="15"/>
      <c r="U6457" s="15"/>
      <c r="AF6457" s="15"/>
    </row>
    <row r="6458" spans="1:32" ht="12.75">
      <c r="A6458" s="15"/>
      <c r="U6458" s="15"/>
      <c r="AF6458" s="15"/>
    </row>
    <row r="6459" spans="1:32" ht="12.75">
      <c r="A6459" s="15"/>
      <c r="U6459" s="15"/>
      <c r="AF6459" s="15"/>
    </row>
    <row r="6460" spans="1:32" ht="12.75">
      <c r="A6460" s="15"/>
      <c r="U6460" s="15"/>
      <c r="AF6460" s="15"/>
    </row>
    <row r="6461" spans="1:32" ht="12.75">
      <c r="A6461" s="15"/>
      <c r="U6461" s="15"/>
      <c r="AF6461" s="15"/>
    </row>
    <row r="6462" spans="1:32" ht="12.75">
      <c r="A6462" s="15"/>
      <c r="U6462" s="15"/>
      <c r="AF6462" s="15"/>
    </row>
    <row r="6463" spans="1:32" ht="12.75">
      <c r="A6463" s="15"/>
      <c r="U6463" s="15"/>
      <c r="AF6463" s="15"/>
    </row>
    <row r="6464" spans="1:32" ht="12.75">
      <c r="A6464" s="15"/>
      <c r="U6464" s="15"/>
      <c r="AF6464" s="15"/>
    </row>
    <row r="6465" spans="1:32" ht="12.75">
      <c r="A6465" s="15"/>
      <c r="U6465" s="15"/>
      <c r="AF6465" s="15"/>
    </row>
    <row r="6466" spans="1:32" ht="12.75">
      <c r="A6466" s="15"/>
      <c r="U6466" s="15"/>
      <c r="AF6466" s="15"/>
    </row>
    <row r="6467" spans="1:32" ht="12.75">
      <c r="A6467" s="15"/>
      <c r="U6467" s="15"/>
      <c r="AF6467" s="15"/>
    </row>
    <row r="6468" spans="1:32" ht="12.75">
      <c r="A6468" s="15"/>
      <c r="U6468" s="15"/>
      <c r="AF6468" s="15"/>
    </row>
    <row r="6469" spans="1:32" ht="12.75">
      <c r="A6469" s="15"/>
      <c r="U6469" s="15"/>
      <c r="AF6469" s="15"/>
    </row>
    <row r="6470" spans="1:32" ht="12.75">
      <c r="A6470" s="15"/>
      <c r="U6470" s="15"/>
      <c r="AF6470" s="15"/>
    </row>
    <row r="6471" spans="1:32" ht="12.75">
      <c r="A6471" s="15"/>
      <c r="U6471" s="15"/>
      <c r="AF6471" s="15"/>
    </row>
    <row r="6472" spans="1:32" ht="12.75">
      <c r="A6472" s="15"/>
      <c r="U6472" s="15"/>
      <c r="AF6472" s="15"/>
    </row>
    <row r="6473" spans="1:32" ht="12.75">
      <c r="A6473" s="15"/>
      <c r="U6473" s="15"/>
      <c r="AF6473" s="15"/>
    </row>
    <row r="6474" spans="1:32" ht="12.75">
      <c r="A6474" s="15"/>
      <c r="U6474" s="15"/>
      <c r="AF6474" s="15"/>
    </row>
    <row r="6475" spans="1:32" ht="12.75">
      <c r="A6475" s="15"/>
      <c r="U6475" s="15"/>
      <c r="AF6475" s="15"/>
    </row>
    <row r="6476" spans="1:32" ht="12.75">
      <c r="A6476" s="15"/>
      <c r="U6476" s="15"/>
      <c r="AF6476" s="15"/>
    </row>
    <row r="6477" spans="1:32" ht="12.75">
      <c r="A6477" s="15"/>
      <c r="U6477" s="15"/>
      <c r="AF6477" s="15"/>
    </row>
    <row r="6478" spans="1:32" ht="12.75">
      <c r="A6478" s="15"/>
      <c r="U6478" s="15"/>
      <c r="AF6478" s="15"/>
    </row>
    <row r="6479" spans="1:32" ht="12.75">
      <c r="A6479" s="15"/>
      <c r="U6479" s="15"/>
      <c r="AF6479" s="15"/>
    </row>
    <row r="6480" spans="1:32" ht="12.75">
      <c r="A6480" s="15"/>
      <c r="U6480" s="15"/>
      <c r="AF6480" s="15"/>
    </row>
    <row r="6481" spans="1:32" ht="12.75">
      <c r="A6481" s="15"/>
      <c r="U6481" s="15"/>
      <c r="AF6481" s="15"/>
    </row>
    <row r="6482" spans="1:32" ht="12.75">
      <c r="A6482" s="15"/>
      <c r="U6482" s="15"/>
      <c r="AF6482" s="15"/>
    </row>
    <row r="6483" spans="1:32" ht="12.75">
      <c r="A6483" s="15"/>
      <c r="U6483" s="15"/>
      <c r="AF6483" s="15"/>
    </row>
    <row r="6484" spans="1:32" ht="12.75">
      <c r="A6484" s="15"/>
      <c r="U6484" s="15"/>
      <c r="AF6484" s="15"/>
    </row>
    <row r="6485" spans="1:32" ht="12.75">
      <c r="A6485" s="15"/>
      <c r="U6485" s="15"/>
      <c r="AF6485" s="15"/>
    </row>
    <row r="6486" spans="1:32" ht="12.75">
      <c r="A6486" s="15"/>
      <c r="U6486" s="15"/>
      <c r="AF6486" s="15"/>
    </row>
    <row r="6487" spans="1:32" ht="12.75">
      <c r="A6487" s="15"/>
      <c r="U6487" s="15"/>
      <c r="AF6487" s="15"/>
    </row>
    <row r="6488" spans="1:32" ht="12.75">
      <c r="A6488" s="15"/>
      <c r="U6488" s="15"/>
      <c r="AF6488" s="15"/>
    </row>
    <row r="6489" spans="1:32" ht="12.75">
      <c r="A6489" s="15"/>
      <c r="U6489" s="15"/>
      <c r="AF6489" s="15"/>
    </row>
    <row r="6490" spans="1:32" ht="12.75">
      <c r="A6490" s="15"/>
      <c r="U6490" s="15"/>
      <c r="AF6490" s="15"/>
    </row>
    <row r="6491" spans="1:32" ht="12.75">
      <c r="A6491" s="15"/>
      <c r="U6491" s="15"/>
      <c r="AF6491" s="15"/>
    </row>
    <row r="6492" spans="1:32" ht="12.75">
      <c r="A6492" s="15"/>
      <c r="U6492" s="15"/>
      <c r="AF6492" s="15"/>
    </row>
    <row r="6493" spans="1:32" ht="12.75">
      <c r="A6493" s="15"/>
      <c r="U6493" s="15"/>
      <c r="AF6493" s="15"/>
    </row>
    <row r="6494" spans="1:32" ht="12.75">
      <c r="A6494" s="15"/>
      <c r="U6494" s="15"/>
      <c r="AF6494" s="15"/>
    </row>
    <row r="6495" spans="1:32" ht="12.75">
      <c r="A6495" s="15"/>
      <c r="U6495" s="15"/>
      <c r="AF6495" s="15"/>
    </row>
    <row r="6496" spans="1:32" ht="12.75">
      <c r="A6496" s="15"/>
      <c r="U6496" s="15"/>
      <c r="AF6496" s="15"/>
    </row>
    <row r="6497" spans="1:32" ht="12.75">
      <c r="A6497" s="15"/>
      <c r="U6497" s="15"/>
      <c r="AF6497" s="15"/>
    </row>
    <row r="6498" spans="1:32" ht="12.75">
      <c r="A6498" s="15"/>
      <c r="U6498" s="15"/>
      <c r="AF6498" s="15"/>
    </row>
    <row r="6499" spans="1:32" ht="12.75">
      <c r="A6499" s="15"/>
      <c r="U6499" s="15"/>
      <c r="AF6499" s="15"/>
    </row>
    <row r="6500" spans="1:32" ht="12.75">
      <c r="A6500" s="15"/>
      <c r="U6500" s="15"/>
      <c r="AF6500" s="15"/>
    </row>
    <row r="6501" spans="1:32" ht="12.75">
      <c r="A6501" s="15"/>
      <c r="U6501" s="15"/>
      <c r="AF6501" s="15"/>
    </row>
    <row r="6502" spans="1:32" ht="12.75">
      <c r="A6502" s="15"/>
      <c r="U6502" s="15"/>
      <c r="AF6502" s="15"/>
    </row>
    <row r="6503" spans="1:32" ht="12.75">
      <c r="A6503" s="15"/>
      <c r="U6503" s="15"/>
      <c r="AF6503" s="15"/>
    </row>
    <row r="6504" spans="1:32" ht="12.75">
      <c r="A6504" s="15"/>
      <c r="U6504" s="15"/>
      <c r="AF6504" s="15"/>
    </row>
    <row r="6505" spans="1:32" ht="12.75">
      <c r="A6505" s="15"/>
      <c r="U6505" s="15"/>
      <c r="AF6505" s="15"/>
    </row>
    <row r="6506" spans="1:32" ht="12.75">
      <c r="A6506" s="15"/>
      <c r="U6506" s="15"/>
      <c r="AF6506" s="15"/>
    </row>
    <row r="6507" spans="1:32" ht="12.75">
      <c r="A6507" s="15"/>
      <c r="U6507" s="15"/>
      <c r="AF6507" s="15"/>
    </row>
    <row r="6508" spans="1:32" ht="12.75">
      <c r="A6508" s="15"/>
      <c r="U6508" s="15"/>
      <c r="AF6508" s="15"/>
    </row>
    <row r="6509" spans="1:32" ht="12.75">
      <c r="A6509" s="15"/>
      <c r="U6509" s="15"/>
      <c r="AF6509" s="15"/>
    </row>
    <row r="6510" spans="1:32" ht="12.75">
      <c r="A6510" s="15"/>
      <c r="U6510" s="15"/>
      <c r="AF6510" s="15"/>
    </row>
    <row r="6511" spans="1:32" ht="12.75">
      <c r="A6511" s="15"/>
      <c r="U6511" s="15"/>
      <c r="AF6511" s="15"/>
    </row>
    <row r="6512" spans="1:32" ht="12.75">
      <c r="A6512" s="15"/>
      <c r="U6512" s="15"/>
      <c r="AF6512" s="15"/>
    </row>
    <row r="6513" spans="1:32" ht="12.75">
      <c r="A6513" s="15"/>
      <c r="U6513" s="15"/>
      <c r="AF6513" s="15"/>
    </row>
    <row r="6514" spans="1:32" ht="12.75">
      <c r="A6514" s="15"/>
      <c r="U6514" s="15"/>
      <c r="AF6514" s="15"/>
    </row>
    <row r="6515" spans="1:32" ht="12.75">
      <c r="A6515" s="15"/>
      <c r="U6515" s="15"/>
      <c r="AF6515" s="15"/>
    </row>
    <row r="6516" spans="1:32" ht="12.75">
      <c r="A6516" s="15"/>
      <c r="U6516" s="15"/>
      <c r="AF6516" s="15"/>
    </row>
    <row r="6517" spans="1:32" ht="12.75">
      <c r="A6517" s="15"/>
      <c r="U6517" s="15"/>
      <c r="AF6517" s="15"/>
    </row>
    <row r="6518" spans="1:32" ht="12.75">
      <c r="A6518" s="15"/>
      <c r="U6518" s="15"/>
      <c r="AF6518" s="15"/>
    </row>
    <row r="6519" spans="1:32" ht="12.75">
      <c r="A6519" s="15"/>
      <c r="U6519" s="15"/>
      <c r="AF6519" s="15"/>
    </row>
    <row r="6520" spans="1:32" ht="12.75">
      <c r="A6520" s="15"/>
      <c r="U6520" s="15"/>
      <c r="AF6520" s="15"/>
    </row>
    <row r="6521" spans="1:32" ht="12.75">
      <c r="A6521" s="15"/>
      <c r="U6521" s="15"/>
      <c r="AF6521" s="15"/>
    </row>
    <row r="6522" spans="1:32" ht="12.75">
      <c r="A6522" s="15"/>
      <c r="U6522" s="15"/>
      <c r="AF6522" s="15"/>
    </row>
    <row r="6523" spans="1:32" ht="12.75">
      <c r="A6523" s="15"/>
      <c r="U6523" s="15"/>
      <c r="AF6523" s="15"/>
    </row>
    <row r="6524" spans="1:32" ht="12.75">
      <c r="A6524" s="15"/>
      <c r="U6524" s="15"/>
      <c r="AF6524" s="15"/>
    </row>
    <row r="6525" spans="1:32" ht="12.75">
      <c r="A6525" s="15"/>
      <c r="U6525" s="15"/>
      <c r="AF6525" s="15"/>
    </row>
    <row r="6526" spans="1:32" ht="12.75">
      <c r="A6526" s="15"/>
      <c r="U6526" s="15"/>
      <c r="AF6526" s="15"/>
    </row>
    <row r="6527" spans="1:32" ht="12.75">
      <c r="A6527" s="15"/>
      <c r="U6527" s="15"/>
      <c r="AF6527" s="15"/>
    </row>
    <row r="6528" spans="1:32" ht="12.75">
      <c r="A6528" s="15"/>
      <c r="U6528" s="15"/>
      <c r="AF6528" s="15"/>
    </row>
    <row r="6529" spans="1:32" ht="12.75">
      <c r="A6529" s="15"/>
      <c r="U6529" s="15"/>
      <c r="AF6529" s="15"/>
    </row>
    <row r="6530" spans="1:32" ht="12.75">
      <c r="A6530" s="15"/>
      <c r="U6530" s="15"/>
      <c r="AF6530" s="15"/>
    </row>
    <row r="6531" spans="1:32" ht="12.75">
      <c r="A6531" s="15"/>
      <c r="U6531" s="15"/>
      <c r="AF6531" s="15"/>
    </row>
    <row r="6532" spans="1:32" ht="12.75">
      <c r="A6532" s="15"/>
      <c r="U6532" s="15"/>
      <c r="AF6532" s="15"/>
    </row>
    <row r="6533" spans="1:32" ht="12.75">
      <c r="A6533" s="15"/>
      <c r="U6533" s="15"/>
      <c r="AF6533" s="15"/>
    </row>
    <row r="6534" spans="1:32" ht="12.75">
      <c r="A6534" s="15"/>
      <c r="U6534" s="15"/>
      <c r="AF6534" s="15"/>
    </row>
    <row r="6535" spans="1:32" ht="12.75">
      <c r="A6535" s="15"/>
      <c r="U6535" s="15"/>
      <c r="AF6535" s="15"/>
    </row>
    <row r="6536" spans="1:32" ht="12.75">
      <c r="A6536" s="15"/>
      <c r="U6536" s="15"/>
      <c r="AF6536" s="15"/>
    </row>
    <row r="6537" spans="1:32" ht="12.75">
      <c r="A6537" s="15"/>
      <c r="U6537" s="15"/>
      <c r="AF6537" s="15"/>
    </row>
    <row r="6538" spans="1:32" ht="12.75">
      <c r="A6538" s="15"/>
      <c r="U6538" s="15"/>
      <c r="AF6538" s="15"/>
    </row>
    <row r="6539" spans="1:32" ht="12.75">
      <c r="A6539" s="15"/>
      <c r="U6539" s="15"/>
      <c r="AF6539" s="15"/>
    </row>
    <row r="6540" spans="1:32" ht="12.75">
      <c r="A6540" s="15"/>
      <c r="U6540" s="15"/>
      <c r="AF6540" s="15"/>
    </row>
    <row r="6541" spans="1:32" ht="12.75">
      <c r="A6541" s="15"/>
      <c r="U6541" s="15"/>
      <c r="AF6541" s="15"/>
    </row>
    <row r="6542" spans="1:32" ht="12.75">
      <c r="A6542" s="15"/>
      <c r="U6542" s="15"/>
      <c r="AF6542" s="15"/>
    </row>
    <row r="6543" spans="1:32" ht="12.75">
      <c r="A6543" s="15"/>
      <c r="U6543" s="15"/>
      <c r="AF6543" s="15"/>
    </row>
    <row r="6544" spans="1:32" ht="12.75">
      <c r="A6544" s="15"/>
      <c r="U6544" s="15"/>
      <c r="AF6544" s="15"/>
    </row>
    <row r="6545" spans="1:32" ht="12.75">
      <c r="A6545" s="15"/>
      <c r="U6545" s="15"/>
      <c r="AF6545" s="15"/>
    </row>
    <row r="6546" spans="1:32" ht="12.75">
      <c r="A6546" s="15"/>
      <c r="U6546" s="15"/>
      <c r="AF6546" s="15"/>
    </row>
    <row r="6547" spans="1:32" ht="12.75">
      <c r="A6547" s="15"/>
      <c r="U6547" s="15"/>
      <c r="AF6547" s="15"/>
    </row>
    <row r="6548" spans="1:32" ht="12.75">
      <c r="A6548" s="15"/>
      <c r="U6548" s="15"/>
      <c r="AF6548" s="15"/>
    </row>
    <row r="6549" spans="1:32" ht="12.75">
      <c r="A6549" s="15"/>
      <c r="U6549" s="15"/>
      <c r="AF6549" s="15"/>
    </row>
    <row r="6550" spans="1:32" ht="12.75">
      <c r="A6550" s="15"/>
      <c r="U6550" s="15"/>
      <c r="AF6550" s="15"/>
    </row>
    <row r="6551" spans="1:32" ht="12.75">
      <c r="A6551" s="15"/>
      <c r="U6551" s="15"/>
      <c r="AF6551" s="15"/>
    </row>
    <row r="6552" spans="1:32" ht="12.75">
      <c r="A6552" s="15"/>
      <c r="U6552" s="15"/>
      <c r="AF6552" s="15"/>
    </row>
    <row r="6553" spans="1:32" ht="12.75">
      <c r="A6553" s="15"/>
      <c r="U6553" s="15"/>
      <c r="AF6553" s="15"/>
    </row>
    <row r="6554" spans="1:32" ht="12.75">
      <c r="A6554" s="15"/>
      <c r="U6554" s="15"/>
      <c r="AF6554" s="15"/>
    </row>
    <row r="6555" spans="1:32" ht="12.75">
      <c r="A6555" s="15"/>
      <c r="U6555" s="15"/>
      <c r="AF6555" s="15"/>
    </row>
    <row r="6556" spans="1:32" ht="12.75">
      <c r="A6556" s="15"/>
      <c r="U6556" s="15"/>
      <c r="AF6556" s="15"/>
    </row>
    <row r="6557" spans="1:32" ht="12.75">
      <c r="A6557" s="15"/>
      <c r="U6557" s="15"/>
      <c r="AF6557" s="15"/>
    </row>
    <row r="6558" spans="1:32" ht="12.75">
      <c r="A6558" s="15"/>
      <c r="U6558" s="15"/>
      <c r="AF6558" s="15"/>
    </row>
    <row r="6559" spans="1:32" ht="12.75">
      <c r="A6559" s="15"/>
      <c r="U6559" s="15"/>
      <c r="AF6559" s="15"/>
    </row>
    <row r="6560" spans="1:32" ht="12.75">
      <c r="A6560" s="15"/>
      <c r="U6560" s="15"/>
      <c r="AF6560" s="15"/>
    </row>
    <row r="6561" spans="1:32" ht="12.75">
      <c r="A6561" s="15"/>
      <c r="U6561" s="15"/>
      <c r="AF6561" s="15"/>
    </row>
    <row r="6562" spans="1:32" ht="12.75">
      <c r="A6562" s="15"/>
      <c r="U6562" s="15"/>
      <c r="AF6562" s="15"/>
    </row>
    <row r="6563" spans="1:32" ht="12.75">
      <c r="A6563" s="15"/>
      <c r="U6563" s="15"/>
      <c r="AF6563" s="15"/>
    </row>
    <row r="6564" spans="1:32" ht="12.75">
      <c r="A6564" s="15"/>
      <c r="U6564" s="15"/>
      <c r="AF6564" s="15"/>
    </row>
    <row r="6565" spans="1:32" ht="12.75">
      <c r="A6565" s="15"/>
      <c r="U6565" s="15"/>
      <c r="AF6565" s="15"/>
    </row>
    <row r="6566" spans="1:32" ht="12.75">
      <c r="A6566" s="15"/>
      <c r="U6566" s="15"/>
      <c r="AF6566" s="15"/>
    </row>
    <row r="6567" spans="1:32" ht="12.75">
      <c r="A6567" s="15"/>
      <c r="U6567" s="15"/>
      <c r="AF6567" s="15"/>
    </row>
    <row r="6568" spans="1:32" ht="12.75">
      <c r="A6568" s="15"/>
      <c r="U6568" s="15"/>
      <c r="AF6568" s="15"/>
    </row>
    <row r="6569" spans="1:32" ht="12.75">
      <c r="A6569" s="15"/>
      <c r="U6569" s="15"/>
      <c r="AF6569" s="15"/>
    </row>
    <row r="6570" spans="1:32" ht="12.75">
      <c r="A6570" s="15"/>
      <c r="U6570" s="15"/>
      <c r="AF6570" s="15"/>
    </row>
    <row r="6571" spans="1:32" ht="12.75">
      <c r="A6571" s="15"/>
      <c r="U6571" s="15"/>
      <c r="AF6571" s="15"/>
    </row>
    <row r="6572" spans="1:32" ht="12.75">
      <c r="A6572" s="15"/>
      <c r="U6572" s="15"/>
      <c r="AF6572" s="15"/>
    </row>
    <row r="6573" spans="1:32" ht="12.75">
      <c r="A6573" s="15"/>
      <c r="U6573" s="15"/>
      <c r="AF6573" s="15"/>
    </row>
    <row r="6574" spans="1:32" ht="12.75">
      <c r="A6574" s="15"/>
      <c r="U6574" s="15"/>
      <c r="AF6574" s="15"/>
    </row>
    <row r="6575" spans="1:32" ht="12.75">
      <c r="A6575" s="15"/>
      <c r="U6575" s="15"/>
      <c r="AF6575" s="15"/>
    </row>
    <row r="6576" spans="1:32" ht="12.75">
      <c r="A6576" s="15"/>
      <c r="U6576" s="15"/>
      <c r="AF6576" s="15"/>
    </row>
    <row r="6577" spans="1:32" ht="12.75">
      <c r="A6577" s="15"/>
      <c r="U6577" s="15"/>
      <c r="AF6577" s="15"/>
    </row>
    <row r="6578" spans="1:32" ht="12.75">
      <c r="A6578" s="15"/>
      <c r="U6578" s="15"/>
      <c r="AF6578" s="15"/>
    </row>
    <row r="6579" spans="1:32" ht="12.75">
      <c r="A6579" s="15"/>
      <c r="U6579" s="15"/>
      <c r="AF6579" s="15"/>
    </row>
    <row r="6580" spans="1:32" ht="12.75">
      <c r="A6580" s="15"/>
      <c r="U6580" s="15"/>
      <c r="AF6580" s="15"/>
    </row>
    <row r="6581" spans="1:32" ht="12.75">
      <c r="A6581" s="15"/>
      <c r="U6581" s="15"/>
      <c r="AF6581" s="15"/>
    </row>
    <row r="6582" spans="1:32" ht="12.75">
      <c r="A6582" s="15"/>
      <c r="U6582" s="15"/>
      <c r="AF6582" s="15"/>
    </row>
    <row r="6583" spans="1:32" ht="12.75">
      <c r="A6583" s="15"/>
      <c r="U6583" s="15"/>
      <c r="AF6583" s="15"/>
    </row>
    <row r="6584" spans="1:32" ht="12.75">
      <c r="A6584" s="15"/>
      <c r="U6584" s="15"/>
      <c r="AF6584" s="15"/>
    </row>
    <row r="6585" spans="1:32" ht="12.75">
      <c r="A6585" s="15"/>
      <c r="U6585" s="15"/>
      <c r="AF6585" s="15"/>
    </row>
    <row r="6586" spans="1:32" ht="12.75">
      <c r="A6586" s="15"/>
      <c r="U6586" s="15"/>
      <c r="AF6586" s="15"/>
    </row>
    <row r="6587" spans="1:32" ht="12.75">
      <c r="A6587" s="15"/>
      <c r="U6587" s="15"/>
      <c r="AF6587" s="15"/>
    </row>
    <row r="6588" spans="1:32" ht="12.75">
      <c r="A6588" s="15"/>
      <c r="U6588" s="15"/>
      <c r="AF6588" s="15"/>
    </row>
    <row r="6589" spans="1:32" ht="12.75">
      <c r="A6589" s="15"/>
      <c r="U6589" s="15"/>
      <c r="AF6589" s="15"/>
    </row>
    <row r="6590" spans="1:32" ht="12.75">
      <c r="A6590" s="15"/>
      <c r="U6590" s="15"/>
      <c r="AF6590" s="15"/>
    </row>
    <row r="6591" spans="1:32" ht="12.75">
      <c r="A6591" s="15"/>
      <c r="U6591" s="15"/>
      <c r="AF6591" s="15"/>
    </row>
    <row r="6592" spans="1:32" ht="12.75">
      <c r="A6592" s="15"/>
      <c r="U6592" s="15"/>
      <c r="AF6592" s="15"/>
    </row>
    <row r="6593" spans="1:32" ht="12.75">
      <c r="A6593" s="15"/>
      <c r="U6593" s="15"/>
      <c r="AF6593" s="15"/>
    </row>
    <row r="6594" spans="1:32" ht="12.75">
      <c r="A6594" s="15"/>
      <c r="U6594" s="15"/>
      <c r="AF6594" s="15"/>
    </row>
    <row r="6595" spans="1:32" ht="12.75">
      <c r="A6595" s="15"/>
      <c r="U6595" s="15"/>
      <c r="AF6595" s="15"/>
    </row>
    <row r="6596" spans="1:32" ht="12.75">
      <c r="A6596" s="15"/>
      <c r="U6596" s="15"/>
      <c r="AF6596" s="15"/>
    </row>
    <row r="6597" spans="1:32" ht="12.75">
      <c r="A6597" s="15"/>
      <c r="U6597" s="15"/>
      <c r="AF6597" s="15"/>
    </row>
    <row r="6598" spans="1:32" ht="12.75">
      <c r="A6598" s="15"/>
      <c r="U6598" s="15"/>
      <c r="AF6598" s="15"/>
    </row>
    <row r="6599" spans="1:32" ht="12.75">
      <c r="A6599" s="15"/>
      <c r="U6599" s="15"/>
      <c r="AF6599" s="15"/>
    </row>
    <row r="6600" spans="1:32" ht="12.75">
      <c r="A6600" s="15"/>
      <c r="U6600" s="15"/>
      <c r="AF6600" s="15"/>
    </row>
    <row r="6601" spans="1:32" ht="12.75">
      <c r="A6601" s="15"/>
      <c r="U6601" s="15"/>
      <c r="AF6601" s="15"/>
    </row>
    <row r="6602" spans="1:32" ht="12.75">
      <c r="A6602" s="15"/>
      <c r="U6602" s="15"/>
      <c r="AF6602" s="15"/>
    </row>
    <row r="6603" spans="1:32" ht="12.75">
      <c r="A6603" s="15"/>
      <c r="U6603" s="15"/>
      <c r="AF6603" s="15"/>
    </row>
    <row r="6604" spans="1:32" ht="12.75">
      <c r="A6604" s="15"/>
      <c r="U6604" s="15"/>
      <c r="AF6604" s="15"/>
    </row>
    <row r="6605" spans="1:32" ht="12.75">
      <c r="A6605" s="15"/>
      <c r="U6605" s="15"/>
      <c r="AF6605" s="15"/>
    </row>
    <row r="6606" spans="1:32" ht="12.75">
      <c r="A6606" s="15"/>
      <c r="U6606" s="15"/>
      <c r="AF6606" s="15"/>
    </row>
    <row r="6607" spans="1:32" ht="12.75">
      <c r="A6607" s="15"/>
      <c r="U6607" s="15"/>
      <c r="AF6607" s="15"/>
    </row>
    <row r="6608" spans="1:32" ht="12.75">
      <c r="A6608" s="15"/>
      <c r="U6608" s="15"/>
      <c r="AF6608" s="15"/>
    </row>
    <row r="6609" spans="1:32" ht="12.75">
      <c r="A6609" s="15"/>
      <c r="U6609" s="15"/>
      <c r="AF6609" s="15"/>
    </row>
    <row r="6610" spans="1:32" ht="12.75">
      <c r="A6610" s="15"/>
      <c r="U6610" s="15"/>
      <c r="AF6610" s="15"/>
    </row>
    <row r="6611" spans="1:32" ht="12.75">
      <c r="A6611" s="15"/>
      <c r="U6611" s="15"/>
      <c r="AF6611" s="15"/>
    </row>
    <row r="6612" spans="1:32" ht="12.75">
      <c r="A6612" s="15"/>
      <c r="U6612" s="15"/>
      <c r="AF6612" s="15"/>
    </row>
    <row r="6613" spans="1:32" ht="12.75">
      <c r="A6613" s="15"/>
      <c r="U6613" s="15"/>
      <c r="AF6613" s="15"/>
    </row>
    <row r="6614" spans="1:32" ht="12.75">
      <c r="A6614" s="15"/>
      <c r="U6614" s="15"/>
      <c r="AF6614" s="15"/>
    </row>
    <row r="6615" spans="1:32" ht="12.75">
      <c r="A6615" s="15"/>
      <c r="U6615" s="15"/>
      <c r="AF6615" s="15"/>
    </row>
    <row r="6616" spans="1:32" ht="12.75">
      <c r="A6616" s="15"/>
      <c r="U6616" s="15"/>
      <c r="AF6616" s="15"/>
    </row>
    <row r="6617" spans="1:32" ht="12.75">
      <c r="A6617" s="15"/>
      <c r="U6617" s="15"/>
      <c r="AF6617" s="15"/>
    </row>
    <row r="6618" spans="1:32" ht="12.75">
      <c r="A6618" s="15"/>
      <c r="U6618" s="15"/>
      <c r="AF6618" s="15"/>
    </row>
    <row r="6619" spans="1:32" ht="12.75">
      <c r="A6619" s="15"/>
      <c r="U6619" s="15"/>
      <c r="AF6619" s="15"/>
    </row>
    <row r="6620" spans="1:32" ht="12.75">
      <c r="A6620" s="15"/>
      <c r="U6620" s="15"/>
      <c r="AF6620" s="15"/>
    </row>
    <row r="6621" spans="1:32" ht="12.75">
      <c r="A6621" s="15"/>
      <c r="U6621" s="15"/>
      <c r="AF6621" s="15"/>
    </row>
    <row r="6622" spans="1:32" ht="12.75">
      <c r="A6622" s="15"/>
      <c r="U6622" s="15"/>
      <c r="AF6622" s="15"/>
    </row>
    <row r="6623" spans="1:32" ht="12.75">
      <c r="A6623" s="15"/>
      <c r="U6623" s="15"/>
      <c r="AF6623" s="15"/>
    </row>
    <row r="6624" spans="1:32" ht="12.75">
      <c r="A6624" s="15"/>
      <c r="U6624" s="15"/>
      <c r="AF6624" s="15"/>
    </row>
    <row r="6625" spans="1:32" ht="12.75">
      <c r="A6625" s="15"/>
      <c r="U6625" s="15"/>
      <c r="AF6625" s="15"/>
    </row>
    <row r="6626" spans="1:32" ht="12.75">
      <c r="A6626" s="15"/>
      <c r="U6626" s="15"/>
      <c r="AF6626" s="15"/>
    </row>
    <row r="6627" spans="1:32" ht="12.75">
      <c r="A6627" s="15"/>
      <c r="U6627" s="15"/>
      <c r="AF6627" s="15"/>
    </row>
    <row r="6628" spans="1:32" ht="12.75">
      <c r="A6628" s="15"/>
      <c r="U6628" s="15"/>
      <c r="AF6628" s="15"/>
    </row>
    <row r="6629" spans="1:32" ht="12.75">
      <c r="A6629" s="15"/>
      <c r="U6629" s="15"/>
      <c r="AF6629" s="15"/>
    </row>
    <row r="6630" spans="1:32" ht="12.75">
      <c r="A6630" s="15"/>
      <c r="U6630" s="15"/>
      <c r="AF6630" s="15"/>
    </row>
    <row r="6631" spans="1:32" ht="12.75">
      <c r="A6631" s="15"/>
      <c r="U6631" s="15"/>
      <c r="AF6631" s="15"/>
    </row>
    <row r="6632" spans="1:32" ht="12.75">
      <c r="A6632" s="15"/>
      <c r="U6632" s="15"/>
      <c r="AF6632" s="15"/>
    </row>
    <row r="6633" spans="1:32" ht="12.75">
      <c r="A6633" s="15"/>
      <c r="U6633" s="15"/>
      <c r="AF6633" s="15"/>
    </row>
    <row r="6634" spans="1:32" ht="12.75">
      <c r="A6634" s="15"/>
      <c r="U6634" s="15"/>
      <c r="AF6634" s="15"/>
    </row>
    <row r="6635" spans="1:32" ht="12.75">
      <c r="A6635" s="15"/>
      <c r="U6635" s="15"/>
      <c r="AF6635" s="15"/>
    </row>
    <row r="6636" spans="1:32" ht="12.75">
      <c r="A6636" s="15"/>
      <c r="U6636" s="15"/>
      <c r="AF6636" s="15"/>
    </row>
    <row r="6637" spans="1:32" ht="12.75">
      <c r="A6637" s="15"/>
      <c r="U6637" s="15"/>
      <c r="AF6637" s="15"/>
    </row>
    <row r="6638" spans="1:32" ht="12.75">
      <c r="A6638" s="15"/>
      <c r="U6638" s="15"/>
      <c r="AF6638" s="15"/>
    </row>
    <row r="6639" spans="1:32" ht="12.75">
      <c r="A6639" s="15"/>
      <c r="U6639" s="15"/>
      <c r="AF6639" s="15"/>
    </row>
    <row r="6640" spans="1:32" ht="12.75">
      <c r="A6640" s="15"/>
      <c r="U6640" s="15"/>
      <c r="AF6640" s="15"/>
    </row>
    <row r="6641" spans="1:32" ht="12.75">
      <c r="A6641" s="15"/>
      <c r="U6641" s="15"/>
      <c r="AF6641" s="15"/>
    </row>
    <row r="6642" spans="1:32" ht="12.75">
      <c r="A6642" s="15"/>
      <c r="U6642" s="15"/>
      <c r="AF6642" s="15"/>
    </row>
    <row r="6643" spans="1:32" ht="12.75">
      <c r="A6643" s="15"/>
      <c r="U6643" s="15"/>
      <c r="AF6643" s="15"/>
    </row>
    <row r="6644" spans="1:32" ht="12.75">
      <c r="A6644" s="15"/>
      <c r="U6644" s="15"/>
      <c r="AF6644" s="15"/>
    </row>
    <row r="6645" spans="1:32" ht="12.75">
      <c r="A6645" s="15"/>
      <c r="U6645" s="15"/>
      <c r="AF6645" s="15"/>
    </row>
    <row r="6646" spans="1:32" ht="12.75">
      <c r="A6646" s="15"/>
      <c r="U6646" s="15"/>
      <c r="AF6646" s="15"/>
    </row>
    <row r="6647" spans="1:32" ht="12.75">
      <c r="A6647" s="15"/>
      <c r="U6647" s="15"/>
      <c r="AF6647" s="15"/>
    </row>
    <row r="6648" spans="1:32" ht="12.75">
      <c r="A6648" s="15"/>
      <c r="U6648" s="15"/>
      <c r="AF6648" s="15"/>
    </row>
    <row r="6649" spans="1:32" ht="12.75">
      <c r="A6649" s="15"/>
      <c r="U6649" s="15"/>
      <c r="AF6649" s="15"/>
    </row>
    <row r="6650" spans="1:32" ht="12.75">
      <c r="A6650" s="15"/>
      <c r="U6650" s="15"/>
      <c r="AF6650" s="15"/>
    </row>
    <row r="6651" spans="1:32" ht="12.75">
      <c r="A6651" s="15"/>
      <c r="U6651" s="15"/>
      <c r="AF6651" s="15"/>
    </row>
    <row r="6652" spans="1:32" ht="12.75">
      <c r="A6652" s="15"/>
      <c r="U6652" s="15"/>
      <c r="AF6652" s="15"/>
    </row>
    <row r="6653" spans="1:32" ht="12.75">
      <c r="A6653" s="15"/>
      <c r="U6653" s="15"/>
      <c r="AF6653" s="15"/>
    </row>
    <row r="6654" spans="1:32" ht="12.75">
      <c r="A6654" s="15"/>
      <c r="U6654" s="15"/>
      <c r="AF6654" s="15"/>
    </row>
    <row r="6655" spans="1:32" ht="12.75">
      <c r="A6655" s="15"/>
      <c r="U6655" s="15"/>
      <c r="AF6655" s="15"/>
    </row>
    <row r="6656" spans="1:32" ht="12.75">
      <c r="A6656" s="15"/>
      <c r="U6656" s="15"/>
      <c r="AF6656" s="15"/>
    </row>
    <row r="6657" spans="1:32" ht="12.75">
      <c r="A6657" s="15"/>
      <c r="U6657" s="15"/>
      <c r="AF6657" s="15"/>
    </row>
    <row r="6658" spans="1:32" ht="12.75">
      <c r="A6658" s="15"/>
      <c r="U6658" s="15"/>
      <c r="AF6658" s="15"/>
    </row>
    <row r="6659" spans="1:32" ht="12.75">
      <c r="A6659" s="15"/>
      <c r="U6659" s="15"/>
      <c r="AF6659" s="15"/>
    </row>
    <row r="6660" spans="1:32" ht="12.75">
      <c r="A6660" s="15"/>
      <c r="U6660" s="15"/>
      <c r="AF6660" s="15"/>
    </row>
    <row r="6661" spans="1:32" ht="12.75">
      <c r="A6661" s="15"/>
      <c r="U6661" s="15"/>
      <c r="AF6661" s="15"/>
    </row>
    <row r="6662" spans="1:32" ht="12.75">
      <c r="A6662" s="15"/>
      <c r="U6662" s="15"/>
      <c r="AF6662" s="15"/>
    </row>
    <row r="6663" spans="1:32" ht="12.75">
      <c r="A6663" s="15"/>
      <c r="U6663" s="15"/>
      <c r="AF6663" s="15"/>
    </row>
    <row r="6664" spans="1:32" ht="12.75">
      <c r="A6664" s="15"/>
      <c r="U6664" s="15"/>
      <c r="AF6664" s="15"/>
    </row>
    <row r="6665" spans="1:32" ht="12.75">
      <c r="A6665" s="15"/>
      <c r="U6665" s="15"/>
      <c r="AF6665" s="15"/>
    </row>
    <row r="6666" spans="1:32" ht="12.75">
      <c r="A6666" s="15"/>
      <c r="U6666" s="15"/>
      <c r="AF6666" s="15"/>
    </row>
    <row r="6667" spans="1:32" ht="12.75">
      <c r="A6667" s="15"/>
      <c r="U6667" s="15"/>
      <c r="AF6667" s="15"/>
    </row>
    <row r="6668" spans="1:32" ht="12.75">
      <c r="A6668" s="15"/>
      <c r="U6668" s="15"/>
      <c r="AF6668" s="15"/>
    </row>
    <row r="6669" spans="1:32" ht="12.75">
      <c r="A6669" s="15"/>
      <c r="U6669" s="15"/>
      <c r="AF6669" s="15"/>
    </row>
    <row r="6670" spans="1:32" ht="12.75">
      <c r="A6670" s="15"/>
      <c r="U6670" s="15"/>
      <c r="AF6670" s="15"/>
    </row>
    <row r="6671" spans="1:32" ht="12.75">
      <c r="A6671" s="15"/>
      <c r="U6671" s="15"/>
      <c r="AF6671" s="15"/>
    </row>
    <row r="6672" spans="1:32" ht="12.75">
      <c r="A6672" s="15"/>
      <c r="U6672" s="15"/>
      <c r="AF6672" s="15"/>
    </row>
    <row r="6673" spans="1:32" ht="12.75">
      <c r="A6673" s="15"/>
      <c r="U6673" s="15"/>
      <c r="AF6673" s="15"/>
    </row>
    <row r="6674" spans="1:32" ht="12.75">
      <c r="A6674" s="15"/>
      <c r="U6674" s="15"/>
      <c r="AF6674" s="15"/>
    </row>
    <row r="6675" spans="1:32" ht="12.75">
      <c r="A6675" s="15"/>
      <c r="U6675" s="15"/>
      <c r="AF6675" s="15"/>
    </row>
    <row r="6676" spans="1:32" ht="12.75">
      <c r="A6676" s="15"/>
      <c r="U6676" s="15"/>
      <c r="AF6676" s="15"/>
    </row>
    <row r="6677" spans="1:32" ht="12.75">
      <c r="A6677" s="15"/>
      <c r="U6677" s="15"/>
      <c r="AF6677" s="15"/>
    </row>
    <row r="6678" spans="1:32" ht="12.75">
      <c r="A6678" s="15"/>
      <c r="U6678" s="15"/>
      <c r="AF6678" s="15"/>
    </row>
    <row r="6679" spans="1:32" ht="12.75">
      <c r="A6679" s="15"/>
      <c r="U6679" s="15"/>
      <c r="AF6679" s="15"/>
    </row>
    <row r="6680" spans="1:32" ht="12.75">
      <c r="A6680" s="15"/>
      <c r="U6680" s="15"/>
      <c r="AF6680" s="15"/>
    </row>
    <row r="6681" spans="1:32" ht="12.75">
      <c r="A6681" s="15"/>
      <c r="U6681" s="15"/>
      <c r="AF6681" s="15"/>
    </row>
    <row r="6682" spans="1:32" ht="12.75">
      <c r="A6682" s="15"/>
      <c r="U6682" s="15"/>
      <c r="AF6682" s="15"/>
    </row>
    <row r="6683" spans="1:32" ht="12.75">
      <c r="A6683" s="15"/>
      <c r="U6683" s="15"/>
      <c r="AF6683" s="15"/>
    </row>
    <row r="6684" spans="1:32" ht="12.75">
      <c r="A6684" s="15"/>
      <c r="U6684" s="15"/>
      <c r="AF6684" s="15"/>
    </row>
    <row r="6685" spans="1:32" ht="12.75">
      <c r="A6685" s="15"/>
      <c r="U6685" s="15"/>
      <c r="AF6685" s="15"/>
    </row>
    <row r="6686" spans="1:32" ht="12.75">
      <c r="A6686" s="15"/>
      <c r="U6686" s="15"/>
      <c r="AF6686" s="15"/>
    </row>
    <row r="6687" spans="1:32" ht="12.75">
      <c r="A6687" s="15"/>
      <c r="U6687" s="15"/>
      <c r="AF6687" s="15"/>
    </row>
    <row r="6688" spans="1:32" ht="12.75">
      <c r="A6688" s="15"/>
      <c r="U6688" s="15"/>
      <c r="AF6688" s="15"/>
    </row>
    <row r="6689" spans="1:32" ht="12.75">
      <c r="A6689" s="15"/>
      <c r="U6689" s="15"/>
      <c r="AF6689" s="15"/>
    </row>
    <row r="6690" spans="1:32" ht="12.75">
      <c r="A6690" s="15"/>
      <c r="U6690" s="15"/>
      <c r="AF6690" s="15"/>
    </row>
    <row r="6691" spans="1:32" ht="12.75">
      <c r="A6691" s="15"/>
      <c r="U6691" s="15"/>
      <c r="AF6691" s="15"/>
    </row>
    <row r="6692" spans="1:32" ht="12.75">
      <c r="A6692" s="15"/>
      <c r="U6692" s="15"/>
      <c r="AF6692" s="15"/>
    </row>
    <row r="6693" spans="1:32" ht="12.75">
      <c r="A6693" s="15"/>
      <c r="U6693" s="15"/>
      <c r="AF6693" s="15"/>
    </row>
    <row r="6694" spans="1:32" ht="12.75">
      <c r="A6694" s="15"/>
      <c r="U6694" s="15"/>
      <c r="AF6694" s="15"/>
    </row>
    <row r="6695" spans="1:32" ht="12.75">
      <c r="A6695" s="15"/>
      <c r="U6695" s="15"/>
      <c r="AF6695" s="15"/>
    </row>
    <row r="6696" spans="1:32" ht="12.75">
      <c r="A6696" s="15"/>
      <c r="U6696" s="15"/>
      <c r="AF6696" s="15"/>
    </row>
    <row r="6697" spans="1:32" ht="12.75">
      <c r="A6697" s="15"/>
      <c r="U6697" s="15"/>
      <c r="AF6697" s="15"/>
    </row>
    <row r="6698" spans="1:32" ht="12.75">
      <c r="A6698" s="15"/>
      <c r="U6698" s="15"/>
      <c r="AF6698" s="15"/>
    </row>
    <row r="6699" spans="1:32" ht="12.75">
      <c r="A6699" s="15"/>
      <c r="U6699" s="15"/>
      <c r="AF6699" s="15"/>
    </row>
    <row r="6700" spans="1:32" ht="12.75">
      <c r="A6700" s="15"/>
      <c r="U6700" s="15"/>
      <c r="AF6700" s="15"/>
    </row>
    <row r="6701" spans="1:32" ht="12.75">
      <c r="A6701" s="15"/>
      <c r="U6701" s="15"/>
      <c r="AF6701" s="15"/>
    </row>
    <row r="6702" spans="1:32" ht="12.75">
      <c r="A6702" s="15"/>
      <c r="U6702" s="15"/>
      <c r="AF6702" s="15"/>
    </row>
    <row r="6703" spans="1:32" ht="12.75">
      <c r="A6703" s="15"/>
      <c r="U6703" s="15"/>
      <c r="AF6703" s="15"/>
    </row>
    <row r="6704" spans="1:32" ht="12.75">
      <c r="A6704" s="15"/>
      <c r="U6704" s="15"/>
      <c r="AF6704" s="15"/>
    </row>
    <row r="6705" spans="1:32" ht="12.75">
      <c r="A6705" s="15"/>
      <c r="U6705" s="15"/>
      <c r="AF6705" s="15"/>
    </row>
    <row r="6706" spans="1:32" ht="12.75">
      <c r="A6706" s="15"/>
      <c r="U6706" s="15"/>
      <c r="AF6706" s="15"/>
    </row>
    <row r="6707" spans="1:32" ht="12.75">
      <c r="A6707" s="15"/>
      <c r="U6707" s="15"/>
      <c r="AF6707" s="15"/>
    </row>
    <row r="6708" spans="1:32" ht="12.75">
      <c r="A6708" s="15"/>
      <c r="U6708" s="15"/>
      <c r="AF6708" s="15"/>
    </row>
    <row r="6709" spans="1:32" ht="12.75">
      <c r="A6709" s="15"/>
      <c r="U6709" s="15"/>
      <c r="AF6709" s="15"/>
    </row>
    <row r="6710" spans="1:32" ht="12.75">
      <c r="A6710" s="15"/>
      <c r="U6710" s="15"/>
      <c r="AF6710" s="15"/>
    </row>
    <row r="6711" spans="1:32" ht="12.75">
      <c r="A6711" s="15"/>
      <c r="U6711" s="15"/>
      <c r="AF6711" s="15"/>
    </row>
    <row r="6712" spans="1:32" ht="12.75">
      <c r="A6712" s="15"/>
      <c r="U6712" s="15"/>
      <c r="AF6712" s="15"/>
    </row>
    <row r="6713" spans="1:32" ht="12.75">
      <c r="A6713" s="15"/>
      <c r="U6713" s="15"/>
      <c r="AF6713" s="15"/>
    </row>
    <row r="6714" spans="1:32" ht="12.75">
      <c r="A6714" s="15"/>
      <c r="U6714" s="15"/>
      <c r="AF6714" s="15"/>
    </row>
    <row r="6715" spans="1:32" ht="12.75">
      <c r="A6715" s="15"/>
      <c r="U6715" s="15"/>
      <c r="AF6715" s="15"/>
    </row>
    <row r="6716" spans="1:32" ht="12.75">
      <c r="A6716" s="15"/>
      <c r="U6716" s="15"/>
      <c r="AF6716" s="15"/>
    </row>
    <row r="6717" spans="1:32" ht="12.75">
      <c r="A6717" s="15"/>
      <c r="U6717" s="15"/>
      <c r="AF6717" s="15"/>
    </row>
    <row r="6718" spans="1:32" ht="12.75">
      <c r="A6718" s="15"/>
      <c r="U6718" s="15"/>
      <c r="AF6718" s="15"/>
    </row>
    <row r="6719" spans="1:32" ht="12.75">
      <c r="A6719" s="15"/>
      <c r="U6719" s="15"/>
      <c r="AF6719" s="15"/>
    </row>
    <row r="6720" spans="1:32" ht="12.75">
      <c r="A6720" s="15"/>
      <c r="U6720" s="15"/>
      <c r="AF6720" s="15"/>
    </row>
    <row r="6721" spans="1:32" ht="12.75">
      <c r="A6721" s="15"/>
      <c r="U6721" s="15"/>
      <c r="AF6721" s="15"/>
    </row>
    <row r="6722" spans="1:32" ht="12.75">
      <c r="A6722" s="15"/>
      <c r="U6722" s="15"/>
      <c r="AF6722" s="15"/>
    </row>
    <row r="6723" spans="1:32" ht="12.75">
      <c r="A6723" s="15"/>
      <c r="U6723" s="15"/>
      <c r="AF6723" s="15"/>
    </row>
    <row r="6724" spans="1:32" ht="12.75">
      <c r="A6724" s="15"/>
      <c r="U6724" s="15"/>
      <c r="AF6724" s="15"/>
    </row>
    <row r="6725" spans="1:32" ht="12.75">
      <c r="A6725" s="15"/>
      <c r="U6725" s="15"/>
      <c r="AF6725" s="15"/>
    </row>
    <row r="6726" spans="1:32" ht="12.75">
      <c r="A6726" s="15"/>
      <c r="U6726" s="15"/>
      <c r="AF6726" s="15"/>
    </row>
    <row r="6727" spans="1:32" ht="12.75">
      <c r="A6727" s="15"/>
      <c r="U6727" s="15"/>
      <c r="AF6727" s="15"/>
    </row>
    <row r="6728" spans="1:32" ht="12.75">
      <c r="A6728" s="15"/>
      <c r="U6728" s="15"/>
      <c r="AF6728" s="15"/>
    </row>
    <row r="6729" spans="1:32" ht="12.75">
      <c r="A6729" s="15"/>
      <c r="U6729" s="15"/>
      <c r="AF6729" s="15"/>
    </row>
    <row r="6730" spans="1:32" ht="12.75">
      <c r="A6730" s="15"/>
      <c r="U6730" s="15"/>
      <c r="AF6730" s="15"/>
    </row>
    <row r="6731" spans="1:32" ht="12.75">
      <c r="A6731" s="15"/>
      <c r="U6731" s="15"/>
      <c r="AF6731" s="15"/>
    </row>
    <row r="6732" spans="1:32" ht="12.75">
      <c r="A6732" s="15"/>
      <c r="U6732" s="15"/>
      <c r="AF6732" s="15"/>
    </row>
    <row r="6733" spans="1:32" ht="12.75">
      <c r="A6733" s="15"/>
      <c r="U6733" s="15"/>
      <c r="AF6733" s="15"/>
    </row>
    <row r="6734" spans="1:32" ht="12.75">
      <c r="A6734" s="15"/>
      <c r="U6734" s="15"/>
      <c r="AF6734" s="15"/>
    </row>
    <row r="6735" spans="1:32" ht="12.75">
      <c r="A6735" s="15"/>
      <c r="U6735" s="15"/>
      <c r="AF6735" s="15"/>
    </row>
    <row r="6736" spans="1:32" ht="12.75">
      <c r="A6736" s="15"/>
      <c r="U6736" s="15"/>
      <c r="AF6736" s="15"/>
    </row>
    <row r="6737" spans="1:32" ht="12.75">
      <c r="A6737" s="15"/>
      <c r="U6737" s="15"/>
      <c r="AF6737" s="15"/>
    </row>
    <row r="6738" spans="1:32" ht="12.75">
      <c r="A6738" s="15"/>
      <c r="U6738" s="15"/>
      <c r="AF6738" s="15"/>
    </row>
    <row r="6739" spans="1:32" ht="12.75">
      <c r="A6739" s="15"/>
      <c r="U6739" s="15"/>
      <c r="AF6739" s="15"/>
    </row>
    <row r="6740" spans="1:32" ht="12.75">
      <c r="A6740" s="15"/>
      <c r="U6740" s="15"/>
      <c r="AF6740" s="15"/>
    </row>
    <row r="6741" spans="1:32" ht="12.75">
      <c r="A6741" s="15"/>
      <c r="U6741" s="15"/>
      <c r="AF6741" s="15"/>
    </row>
    <row r="6742" spans="1:32" ht="12.75">
      <c r="A6742" s="15"/>
      <c r="U6742" s="15"/>
      <c r="AF6742" s="15"/>
    </row>
    <row r="6743" spans="1:32" ht="12.75">
      <c r="A6743" s="15"/>
      <c r="U6743" s="15"/>
      <c r="AF6743" s="15"/>
    </row>
    <row r="6744" spans="1:32" ht="12.75">
      <c r="A6744" s="15"/>
      <c r="U6744" s="15"/>
      <c r="AF6744" s="15"/>
    </row>
    <row r="6745" spans="1:32" ht="12.75">
      <c r="A6745" s="15"/>
      <c r="U6745" s="15"/>
      <c r="AF6745" s="15"/>
    </row>
    <row r="6746" spans="1:32" ht="12.75">
      <c r="A6746" s="15"/>
      <c r="U6746" s="15"/>
      <c r="AF6746" s="15"/>
    </row>
    <row r="6747" spans="1:32" ht="12.75">
      <c r="A6747" s="15"/>
      <c r="U6747" s="15"/>
      <c r="AF6747" s="15"/>
    </row>
    <row r="6748" spans="1:32" ht="12.75">
      <c r="A6748" s="15"/>
      <c r="U6748" s="15"/>
      <c r="AF6748" s="15"/>
    </row>
    <row r="6749" spans="1:32" ht="12.75">
      <c r="A6749" s="15"/>
      <c r="U6749" s="15"/>
      <c r="AF6749" s="15"/>
    </row>
    <row r="6750" spans="1:32" ht="12.75">
      <c r="A6750" s="15"/>
      <c r="U6750" s="15"/>
      <c r="AF6750" s="15"/>
    </row>
    <row r="6751" spans="1:32" ht="12.75">
      <c r="A6751" s="15"/>
      <c r="U6751" s="15"/>
      <c r="AF6751" s="15"/>
    </row>
    <row r="6752" spans="1:32" ht="12.75">
      <c r="A6752" s="15"/>
      <c r="U6752" s="15"/>
      <c r="AF6752" s="15"/>
    </row>
    <row r="6753" spans="1:32" ht="12.75">
      <c r="A6753" s="15"/>
      <c r="U6753" s="15"/>
      <c r="AF6753" s="15"/>
    </row>
    <row r="6754" spans="1:32" ht="12.75">
      <c r="A6754" s="15"/>
      <c r="U6754" s="15"/>
      <c r="AF6754" s="15"/>
    </row>
    <row r="6755" spans="1:32" ht="12.75">
      <c r="A6755" s="15"/>
      <c r="U6755" s="15"/>
      <c r="AF6755" s="15"/>
    </row>
    <row r="6756" spans="1:32" ht="12.75">
      <c r="A6756" s="15"/>
      <c r="U6756" s="15"/>
      <c r="AF6756" s="15"/>
    </row>
    <row r="6757" spans="1:32" ht="12.75">
      <c r="A6757" s="15"/>
      <c r="U6757" s="15"/>
      <c r="AF6757" s="15"/>
    </row>
    <row r="6758" spans="1:32" ht="12.75">
      <c r="A6758" s="15"/>
      <c r="U6758" s="15"/>
      <c r="AF6758" s="15"/>
    </row>
    <row r="6759" spans="1:32" ht="12.75">
      <c r="A6759" s="15"/>
      <c r="U6759" s="15"/>
      <c r="AF6759" s="15"/>
    </row>
    <row r="6760" spans="1:32" ht="12.75">
      <c r="A6760" s="15"/>
      <c r="U6760" s="15"/>
      <c r="AF6760" s="15"/>
    </row>
    <row r="6761" spans="1:32" ht="12.75">
      <c r="A6761" s="15"/>
      <c r="U6761" s="15"/>
      <c r="AF6761" s="15"/>
    </row>
    <row r="6762" spans="1:32" ht="12.75">
      <c r="A6762" s="15"/>
      <c r="U6762" s="15"/>
      <c r="AF6762" s="15"/>
    </row>
    <row r="6763" spans="1:32" ht="12.75">
      <c r="A6763" s="15"/>
      <c r="U6763" s="15"/>
      <c r="AF6763" s="15"/>
    </row>
    <row r="6764" spans="1:32" ht="12.75">
      <c r="A6764" s="15"/>
      <c r="U6764" s="15"/>
      <c r="AF6764" s="15"/>
    </row>
    <row r="6765" spans="1:32" ht="12.75">
      <c r="A6765" s="15"/>
      <c r="U6765" s="15"/>
      <c r="AF6765" s="15"/>
    </row>
    <row r="6766" spans="1:32" ht="12.75">
      <c r="A6766" s="15"/>
      <c r="U6766" s="15"/>
      <c r="AF6766" s="15"/>
    </row>
    <row r="6767" spans="1:32" ht="12.75">
      <c r="A6767" s="15"/>
      <c r="U6767" s="15"/>
      <c r="AF6767" s="15"/>
    </row>
    <row r="6768" spans="1:32" ht="12.75">
      <c r="A6768" s="15"/>
      <c r="U6768" s="15"/>
      <c r="AF6768" s="15"/>
    </row>
    <row r="6769" spans="1:32" ht="12.75">
      <c r="A6769" s="15"/>
      <c r="U6769" s="15"/>
      <c r="AF6769" s="15"/>
    </row>
    <row r="6770" spans="1:32" ht="12.75">
      <c r="A6770" s="15"/>
      <c r="U6770" s="15"/>
      <c r="AF6770" s="15"/>
    </row>
    <row r="6771" spans="1:32" ht="12.75">
      <c r="A6771" s="15"/>
      <c r="U6771" s="15"/>
      <c r="AF6771" s="15"/>
    </row>
    <row r="6772" spans="1:32" ht="12.75">
      <c r="A6772" s="15"/>
      <c r="U6772" s="15"/>
      <c r="AF6772" s="15"/>
    </row>
    <row r="6773" spans="1:32" ht="12.75">
      <c r="A6773" s="15"/>
      <c r="U6773" s="15"/>
      <c r="AF6773" s="15"/>
    </row>
    <row r="6774" spans="1:32" ht="12.75">
      <c r="A6774" s="15"/>
      <c r="U6774" s="15"/>
      <c r="AF6774" s="15"/>
    </row>
    <row r="6775" spans="1:32" ht="12.75">
      <c r="A6775" s="15"/>
      <c r="U6775" s="15"/>
      <c r="AF6775" s="15"/>
    </row>
    <row r="6776" spans="1:32" ht="12.75">
      <c r="A6776" s="15"/>
      <c r="U6776" s="15"/>
      <c r="AF6776" s="15"/>
    </row>
    <row r="6777" spans="1:32" ht="12.75">
      <c r="A6777" s="15"/>
      <c r="U6777" s="15"/>
      <c r="AF6777" s="15"/>
    </row>
    <row r="6778" spans="1:32" ht="12.75">
      <c r="A6778" s="15"/>
      <c r="U6778" s="15"/>
      <c r="AF6778" s="15"/>
    </row>
    <row r="6779" spans="1:32" ht="12.75">
      <c r="A6779" s="15"/>
      <c r="U6779" s="15"/>
      <c r="AF6779" s="15"/>
    </row>
    <row r="6780" spans="1:32" ht="12.75">
      <c r="A6780" s="15"/>
      <c r="U6780" s="15"/>
      <c r="AF6780" s="15"/>
    </row>
    <row r="6781" spans="1:32" ht="12.75">
      <c r="A6781" s="15"/>
      <c r="U6781" s="15"/>
      <c r="AF6781" s="15"/>
    </row>
    <row r="6782" spans="1:32" ht="12.75">
      <c r="A6782" s="15"/>
      <c r="U6782" s="15"/>
      <c r="AF6782" s="15"/>
    </row>
    <row r="6783" spans="1:32" ht="12.75">
      <c r="A6783" s="15"/>
      <c r="U6783" s="15"/>
      <c r="AF6783" s="15"/>
    </row>
    <row r="6784" spans="1:32" ht="12.75">
      <c r="A6784" s="15"/>
      <c r="U6784" s="15"/>
      <c r="AF6784" s="15"/>
    </row>
    <row r="6785" spans="1:32" ht="12.75">
      <c r="A6785" s="15"/>
      <c r="U6785" s="15"/>
      <c r="AF6785" s="15"/>
    </row>
    <row r="6786" spans="1:32" ht="12.75">
      <c r="A6786" s="15"/>
      <c r="U6786" s="15"/>
      <c r="AF6786" s="15"/>
    </row>
    <row r="6787" spans="1:32" ht="12.75">
      <c r="A6787" s="15"/>
      <c r="U6787" s="15"/>
      <c r="AF6787" s="15"/>
    </row>
    <row r="6788" spans="1:32" ht="12.75">
      <c r="A6788" s="15"/>
      <c r="U6788" s="15"/>
      <c r="AF6788" s="15"/>
    </row>
    <row r="6789" spans="1:32" ht="12.75">
      <c r="A6789" s="15"/>
      <c r="U6789" s="15"/>
      <c r="AF6789" s="15"/>
    </row>
    <row r="6790" spans="1:32" ht="12.75">
      <c r="A6790" s="15"/>
      <c r="U6790" s="15"/>
      <c r="AF6790" s="15"/>
    </row>
    <row r="6791" spans="1:32" ht="12.75">
      <c r="A6791" s="15"/>
      <c r="U6791" s="15"/>
      <c r="AF6791" s="15"/>
    </row>
    <row r="6792" spans="1:32" ht="12.75">
      <c r="A6792" s="15"/>
      <c r="U6792" s="15"/>
      <c r="AF6792" s="15"/>
    </row>
    <row r="6793" spans="1:32" ht="12.75">
      <c r="A6793" s="15"/>
      <c r="U6793" s="15"/>
      <c r="AF6793" s="15"/>
    </row>
    <row r="6794" spans="1:32" ht="12.75">
      <c r="A6794" s="15"/>
      <c r="U6794" s="15"/>
      <c r="AF6794" s="15"/>
    </row>
    <row r="6795" spans="1:32" ht="12.75">
      <c r="A6795" s="15"/>
      <c r="U6795" s="15"/>
      <c r="AF6795" s="15"/>
    </row>
    <row r="6796" spans="1:32" ht="12.75">
      <c r="A6796" s="15"/>
      <c r="U6796" s="15"/>
      <c r="AF6796" s="15"/>
    </row>
    <row r="6797" spans="1:32" ht="12.75">
      <c r="A6797" s="15"/>
      <c r="U6797" s="15"/>
      <c r="AF6797" s="15"/>
    </row>
    <row r="6798" spans="1:32" ht="12.75">
      <c r="A6798" s="15"/>
      <c r="U6798" s="15"/>
      <c r="AF6798" s="15"/>
    </row>
    <row r="6799" spans="1:32" ht="12.75">
      <c r="A6799" s="15"/>
      <c r="U6799" s="15"/>
      <c r="AF6799" s="15"/>
    </row>
    <row r="6800" spans="1:32" ht="12.75">
      <c r="A6800" s="15"/>
      <c r="U6800" s="15"/>
      <c r="AF6800" s="15"/>
    </row>
    <row r="6801" spans="1:32" ht="12.75">
      <c r="A6801" s="15"/>
      <c r="U6801" s="15"/>
      <c r="AF6801" s="15"/>
    </row>
    <row r="6802" spans="1:32" ht="12.75">
      <c r="A6802" s="15"/>
      <c r="U6802" s="15"/>
      <c r="AF6802" s="15"/>
    </row>
    <row r="6803" spans="1:32" ht="12.75">
      <c r="A6803" s="15"/>
      <c r="U6803" s="15"/>
      <c r="AF6803" s="15"/>
    </row>
    <row r="6804" spans="1:32" ht="12.75">
      <c r="A6804" s="15"/>
      <c r="U6804" s="15"/>
      <c r="AF6804" s="15"/>
    </row>
    <row r="6805" spans="1:32" ht="12.75">
      <c r="A6805" s="15"/>
      <c r="U6805" s="15"/>
      <c r="AF6805" s="15"/>
    </row>
    <row r="6806" spans="1:32" ht="12.75">
      <c r="A6806" s="15"/>
      <c r="U6806" s="15"/>
      <c r="AF6806" s="15"/>
    </row>
    <row r="6807" spans="1:32" ht="12.75">
      <c r="A6807" s="15"/>
      <c r="U6807" s="15"/>
      <c r="AF6807" s="15"/>
    </row>
    <row r="6808" spans="1:32" ht="12.75">
      <c r="A6808" s="15"/>
      <c r="U6808" s="15"/>
      <c r="AF6808" s="15"/>
    </row>
    <row r="6809" spans="1:32" ht="12.75">
      <c r="A6809" s="15"/>
      <c r="U6809" s="15"/>
      <c r="AF6809" s="15"/>
    </row>
    <row r="6810" spans="1:32" ht="12.75">
      <c r="A6810" s="15"/>
      <c r="U6810" s="15"/>
      <c r="AF6810" s="15"/>
    </row>
    <row r="6811" spans="1:32" ht="12.75">
      <c r="A6811" s="15"/>
      <c r="U6811" s="15"/>
      <c r="AF6811" s="15"/>
    </row>
    <row r="6812" spans="1:32" ht="12.75">
      <c r="A6812" s="15"/>
      <c r="U6812" s="15"/>
      <c r="AF6812" s="15"/>
    </row>
    <row r="6813" spans="1:32" ht="12.75">
      <c r="A6813" s="15"/>
      <c r="U6813" s="15"/>
      <c r="AF6813" s="15"/>
    </row>
    <row r="6814" spans="1:32" ht="12.75">
      <c r="A6814" s="15"/>
      <c r="U6814" s="15"/>
      <c r="AF6814" s="15"/>
    </row>
    <row r="6815" spans="1:32" ht="12.75">
      <c r="A6815" s="15"/>
      <c r="U6815" s="15"/>
      <c r="AF6815" s="15"/>
    </row>
    <row r="6816" spans="1:32" ht="12.75">
      <c r="A6816" s="15"/>
      <c r="U6816" s="15"/>
      <c r="AF6816" s="15"/>
    </row>
    <row r="6817" spans="1:32" ht="12.75">
      <c r="A6817" s="15"/>
      <c r="U6817" s="15"/>
      <c r="AF6817" s="15"/>
    </row>
    <row r="6818" spans="1:32" ht="12.75">
      <c r="A6818" s="15"/>
      <c r="U6818" s="15"/>
      <c r="AF6818" s="15"/>
    </row>
    <row r="6819" spans="1:32" ht="12.75">
      <c r="A6819" s="15"/>
      <c r="U6819" s="15"/>
      <c r="AF6819" s="15"/>
    </row>
    <row r="6820" spans="1:32" ht="12.75">
      <c r="A6820" s="15"/>
      <c r="U6820" s="15"/>
      <c r="AF6820" s="15"/>
    </row>
    <row r="6821" spans="1:32" ht="12.75">
      <c r="A6821" s="15"/>
      <c r="U6821" s="15"/>
      <c r="AF6821" s="15"/>
    </row>
    <row r="6822" spans="1:32" ht="12.75">
      <c r="A6822" s="15"/>
      <c r="U6822" s="15"/>
      <c r="AF6822" s="15"/>
    </row>
    <row r="6823" spans="1:32" ht="12.75">
      <c r="A6823" s="15"/>
      <c r="U6823" s="15"/>
      <c r="AF6823" s="15"/>
    </row>
    <row r="6824" spans="1:32" ht="12.75">
      <c r="A6824" s="15"/>
      <c r="U6824" s="15"/>
      <c r="AF6824" s="15"/>
    </row>
    <row r="6825" spans="1:32" ht="12.75">
      <c r="A6825" s="15"/>
      <c r="U6825" s="15"/>
      <c r="AF6825" s="15"/>
    </row>
    <row r="6826" spans="1:32" ht="12.75">
      <c r="A6826" s="15"/>
      <c r="U6826" s="15"/>
      <c r="AF6826" s="15"/>
    </row>
    <row r="6827" spans="1:32" ht="12.75">
      <c r="A6827" s="15"/>
      <c r="U6827" s="15"/>
      <c r="AF6827" s="15"/>
    </row>
    <row r="6828" spans="1:32" ht="12.75">
      <c r="A6828" s="15"/>
      <c r="U6828" s="15"/>
      <c r="AF6828" s="15"/>
    </row>
    <row r="6829" spans="1:32" ht="12.75">
      <c r="A6829" s="15"/>
      <c r="U6829" s="15"/>
      <c r="AF6829" s="15"/>
    </row>
    <row r="6830" spans="1:32" ht="12.75">
      <c r="A6830" s="15"/>
      <c r="U6830" s="15"/>
      <c r="AF6830" s="15"/>
    </row>
    <row r="6831" spans="1:32" ht="12.75">
      <c r="A6831" s="15"/>
      <c r="U6831" s="15"/>
      <c r="AF6831" s="15"/>
    </row>
    <row r="6832" spans="1:32" ht="12.75">
      <c r="A6832" s="15"/>
      <c r="U6832" s="15"/>
      <c r="AF6832" s="15"/>
    </row>
    <row r="6833" spans="1:32" ht="12.75">
      <c r="A6833" s="15"/>
      <c r="U6833" s="15"/>
      <c r="AF6833" s="15"/>
    </row>
    <row r="6834" spans="1:32" ht="12.75">
      <c r="A6834" s="15"/>
      <c r="U6834" s="15"/>
      <c r="AF6834" s="15"/>
    </row>
    <row r="6835" spans="1:32" ht="12.75">
      <c r="A6835" s="15"/>
      <c r="U6835" s="15"/>
      <c r="AF6835" s="15"/>
    </row>
    <row r="6836" spans="1:32" ht="12.75">
      <c r="A6836" s="15"/>
      <c r="U6836" s="15"/>
      <c r="AF6836" s="15"/>
    </row>
    <row r="6837" spans="1:32" ht="12.75">
      <c r="A6837" s="15"/>
      <c r="U6837" s="15"/>
      <c r="AF6837" s="15"/>
    </row>
    <row r="6838" spans="1:32" ht="12.75">
      <c r="A6838" s="15"/>
      <c r="U6838" s="15"/>
      <c r="AF6838" s="15"/>
    </row>
    <row r="6839" spans="1:32" ht="12.75">
      <c r="A6839" s="15"/>
      <c r="U6839" s="15"/>
      <c r="AF6839" s="15"/>
    </row>
    <row r="6840" spans="1:32" ht="12.75">
      <c r="A6840" s="15"/>
      <c r="U6840" s="15"/>
      <c r="AF6840" s="15"/>
    </row>
    <row r="6841" spans="1:32" ht="12.75">
      <c r="A6841" s="15"/>
      <c r="U6841" s="15"/>
      <c r="AF6841" s="15"/>
    </row>
    <row r="6842" spans="1:32" ht="12.75">
      <c r="A6842" s="15"/>
      <c r="U6842" s="15"/>
      <c r="AF6842" s="15"/>
    </row>
    <row r="6843" spans="1:32" ht="12.75">
      <c r="A6843" s="15"/>
      <c r="U6843" s="15"/>
      <c r="AF6843" s="15"/>
    </row>
    <row r="6844" spans="1:32" ht="12.75">
      <c r="A6844" s="15"/>
      <c r="U6844" s="15"/>
      <c r="AF6844" s="15"/>
    </row>
    <row r="6845" spans="1:32" ht="12.75">
      <c r="A6845" s="15"/>
      <c r="U6845" s="15"/>
      <c r="AF6845" s="15"/>
    </row>
    <row r="6846" spans="1:32" ht="12.75">
      <c r="A6846" s="15"/>
      <c r="U6846" s="15"/>
      <c r="AF6846" s="15"/>
    </row>
    <row r="6847" spans="1:32" ht="12.75">
      <c r="A6847" s="15"/>
      <c r="U6847" s="15"/>
      <c r="AF6847" s="15"/>
    </row>
    <row r="6848" spans="1:32" ht="12.75">
      <c r="A6848" s="15"/>
      <c r="U6848" s="15"/>
      <c r="AF6848" s="15"/>
    </row>
    <row r="6849" spans="1:32" ht="12.75">
      <c r="A6849" s="15"/>
      <c r="U6849" s="15"/>
      <c r="AF6849" s="15"/>
    </row>
    <row r="6850" spans="1:32" ht="12.75">
      <c r="A6850" s="15"/>
      <c r="U6850" s="15"/>
      <c r="AF6850" s="15"/>
    </row>
    <row r="6851" spans="1:32" ht="12.75">
      <c r="A6851" s="15"/>
      <c r="U6851" s="15"/>
      <c r="AF6851" s="15"/>
    </row>
    <row r="6852" spans="1:32" ht="12.75">
      <c r="A6852" s="15"/>
      <c r="U6852" s="15"/>
      <c r="AF6852" s="15"/>
    </row>
    <row r="6853" spans="1:32" ht="12.75">
      <c r="A6853" s="15"/>
      <c r="U6853" s="15"/>
      <c r="AF6853" s="15"/>
    </row>
    <row r="6854" spans="1:32" ht="12.75">
      <c r="A6854" s="15"/>
      <c r="U6854" s="15"/>
      <c r="AF6854" s="15"/>
    </row>
    <row r="6855" spans="1:32" ht="12.75">
      <c r="A6855" s="15"/>
      <c r="U6855" s="15"/>
      <c r="AF6855" s="15"/>
    </row>
    <row r="6856" spans="1:32" ht="12.75">
      <c r="A6856" s="15"/>
      <c r="U6856" s="15"/>
      <c r="AF6856" s="15"/>
    </row>
    <row r="6857" spans="1:32" ht="12.75">
      <c r="A6857" s="15"/>
      <c r="U6857" s="15"/>
      <c r="AF6857" s="15"/>
    </row>
    <row r="6858" spans="1:32" ht="12.75">
      <c r="A6858" s="15"/>
      <c r="U6858" s="15"/>
      <c r="AF6858" s="15"/>
    </row>
    <row r="6859" spans="1:32" ht="12.75">
      <c r="A6859" s="15"/>
      <c r="U6859" s="15"/>
      <c r="AF6859" s="15"/>
    </row>
    <row r="6860" spans="1:32" ht="12.75">
      <c r="A6860" s="15"/>
      <c r="U6860" s="15"/>
      <c r="AF6860" s="15"/>
    </row>
    <row r="6861" spans="1:32" ht="12.75">
      <c r="A6861" s="15"/>
      <c r="U6861" s="15"/>
      <c r="AF6861" s="15"/>
    </row>
    <row r="6862" spans="1:32" ht="12.75">
      <c r="A6862" s="15"/>
      <c r="U6862" s="15"/>
      <c r="AF6862" s="15"/>
    </row>
    <row r="6863" spans="1:32" ht="12.75">
      <c r="A6863" s="15"/>
      <c r="U6863" s="15"/>
      <c r="AF6863" s="15"/>
    </row>
    <row r="6864" spans="1:32" ht="12.75">
      <c r="A6864" s="15"/>
      <c r="U6864" s="15"/>
      <c r="AF6864" s="15"/>
    </row>
    <row r="6865" spans="1:32" ht="12.75">
      <c r="A6865" s="15"/>
      <c r="U6865" s="15"/>
      <c r="AF6865" s="15"/>
    </row>
    <row r="6866" spans="1:32" ht="12.75">
      <c r="A6866" s="15"/>
      <c r="U6866" s="15"/>
      <c r="AF6866" s="15"/>
    </row>
    <row r="6867" spans="1:32" ht="12.75">
      <c r="A6867" s="15"/>
      <c r="U6867" s="15"/>
      <c r="AF6867" s="15"/>
    </row>
    <row r="6868" spans="1:32" ht="12.75">
      <c r="A6868" s="15"/>
      <c r="U6868" s="15"/>
      <c r="AF6868" s="15"/>
    </row>
    <row r="6869" spans="1:32" ht="12.75">
      <c r="A6869" s="15"/>
      <c r="U6869" s="15"/>
      <c r="AF6869" s="15"/>
    </row>
    <row r="6870" spans="1:32" ht="12.75">
      <c r="A6870" s="15"/>
      <c r="U6870" s="15"/>
      <c r="AF6870" s="15"/>
    </row>
    <row r="6871" spans="1:32" ht="12.75">
      <c r="A6871" s="15"/>
      <c r="U6871" s="15"/>
      <c r="AF6871" s="15"/>
    </row>
    <row r="6872" spans="1:32" ht="12.75">
      <c r="A6872" s="15"/>
      <c r="U6872" s="15"/>
      <c r="AF6872" s="15"/>
    </row>
    <row r="6873" spans="1:32" ht="12.75">
      <c r="A6873" s="15"/>
      <c r="U6873" s="15"/>
      <c r="AF6873" s="15"/>
    </row>
    <row r="6874" spans="1:32" ht="12.75">
      <c r="A6874" s="15"/>
      <c r="U6874" s="15"/>
      <c r="AF6874" s="15"/>
    </row>
    <row r="6875" spans="1:32" ht="12.75">
      <c r="A6875" s="15"/>
      <c r="U6875" s="15"/>
      <c r="AF6875" s="15"/>
    </row>
    <row r="6876" spans="1:32" ht="12.75">
      <c r="A6876" s="15"/>
      <c r="U6876" s="15"/>
      <c r="AF6876" s="15"/>
    </row>
    <row r="6877" spans="1:32" ht="12.75">
      <c r="A6877" s="15"/>
      <c r="U6877" s="15"/>
      <c r="AF6877" s="15"/>
    </row>
    <row r="6878" spans="1:32" ht="12.75">
      <c r="A6878" s="15"/>
      <c r="U6878" s="15"/>
      <c r="AF6878" s="15"/>
    </row>
    <row r="6879" spans="1:32" ht="12.75">
      <c r="A6879" s="15"/>
      <c r="U6879" s="15"/>
      <c r="AF6879" s="15"/>
    </row>
    <row r="6880" spans="1:32" ht="12.75">
      <c r="A6880" s="15"/>
      <c r="U6880" s="15"/>
      <c r="AF6880" s="15"/>
    </row>
    <row r="6881" spans="1:32" ht="12.75">
      <c r="A6881" s="15"/>
      <c r="U6881" s="15"/>
      <c r="AF6881" s="15"/>
    </row>
    <row r="6882" spans="1:32" ht="12.75">
      <c r="A6882" s="15"/>
      <c r="U6882" s="15"/>
      <c r="AF6882" s="15"/>
    </row>
    <row r="6883" spans="1:32" ht="12.75">
      <c r="A6883" s="15"/>
      <c r="U6883" s="15"/>
      <c r="AF6883" s="15"/>
    </row>
    <row r="6884" spans="1:32" ht="12.75">
      <c r="A6884" s="15"/>
      <c r="U6884" s="15"/>
      <c r="AF6884" s="15"/>
    </row>
    <row r="6885" spans="1:32" ht="12.75">
      <c r="A6885" s="15"/>
      <c r="U6885" s="15"/>
      <c r="AF6885" s="15"/>
    </row>
    <row r="6886" spans="1:32" ht="12.75">
      <c r="A6886" s="15"/>
      <c r="U6886" s="15"/>
      <c r="AF6886" s="15"/>
    </row>
    <row r="6887" spans="1:32" ht="12.75">
      <c r="A6887" s="15"/>
      <c r="U6887" s="15"/>
      <c r="AF6887" s="15"/>
    </row>
    <row r="6888" spans="1:32" ht="12.75">
      <c r="A6888" s="15"/>
      <c r="U6888" s="15"/>
      <c r="AF6888" s="15"/>
    </row>
    <row r="6889" spans="1:32" ht="12.75">
      <c r="A6889" s="15"/>
      <c r="U6889" s="15"/>
      <c r="AF6889" s="15"/>
    </row>
    <row r="6890" spans="1:32" ht="12.75">
      <c r="A6890" s="15"/>
      <c r="U6890" s="15"/>
      <c r="AF6890" s="15"/>
    </row>
    <row r="6891" spans="1:32" ht="12.75">
      <c r="A6891" s="15"/>
      <c r="U6891" s="15"/>
      <c r="AF6891" s="15"/>
    </row>
    <row r="6892" spans="1:32" ht="12.75">
      <c r="A6892" s="15"/>
      <c r="U6892" s="15"/>
      <c r="AF6892" s="15"/>
    </row>
    <row r="6893" spans="1:32" ht="12.75">
      <c r="A6893" s="15"/>
      <c r="U6893" s="15"/>
      <c r="AF6893" s="15"/>
    </row>
    <row r="6894" spans="1:32" ht="12.75">
      <c r="A6894" s="15"/>
      <c r="U6894" s="15"/>
      <c r="AF6894" s="15"/>
    </row>
    <row r="6895" spans="1:32" ht="12.75">
      <c r="A6895" s="15"/>
      <c r="U6895" s="15"/>
      <c r="AF6895" s="15"/>
    </row>
    <row r="6896" spans="1:32" ht="12.75">
      <c r="A6896" s="15"/>
      <c r="U6896" s="15"/>
      <c r="AF6896" s="15"/>
    </row>
    <row r="6897" spans="1:32" ht="12.75">
      <c r="A6897" s="15"/>
      <c r="U6897" s="15"/>
      <c r="AF6897" s="15"/>
    </row>
    <row r="6898" spans="1:32" ht="12.75">
      <c r="A6898" s="15"/>
      <c r="U6898" s="15"/>
      <c r="AF6898" s="15"/>
    </row>
    <row r="6899" spans="1:32" ht="12.75">
      <c r="A6899" s="15"/>
      <c r="U6899" s="15"/>
      <c r="AF6899" s="15"/>
    </row>
    <row r="6900" spans="1:32" ht="12.75">
      <c r="A6900" s="15"/>
      <c r="U6900" s="15"/>
      <c r="AF6900" s="15"/>
    </row>
    <row r="6901" spans="1:32" ht="12.75">
      <c r="A6901" s="15"/>
      <c r="U6901" s="15"/>
      <c r="AF6901" s="15"/>
    </row>
    <row r="6902" spans="1:32" ht="12.75">
      <c r="A6902" s="15"/>
      <c r="U6902" s="15"/>
      <c r="AF6902" s="15"/>
    </row>
    <row r="6903" spans="1:32" ht="12.75">
      <c r="A6903" s="15"/>
      <c r="U6903" s="15"/>
      <c r="AF6903" s="15"/>
    </row>
    <row r="6904" spans="1:32" ht="12.75">
      <c r="A6904" s="15"/>
      <c r="U6904" s="15"/>
      <c r="AF6904" s="15"/>
    </row>
    <row r="6905" spans="1:32" ht="12.75">
      <c r="A6905" s="15"/>
      <c r="U6905" s="15"/>
      <c r="AF6905" s="15"/>
    </row>
    <row r="6906" spans="1:32" ht="12.75">
      <c r="A6906" s="15"/>
      <c r="U6906" s="15"/>
      <c r="AF6906" s="15"/>
    </row>
    <row r="6907" spans="1:32" ht="12.75">
      <c r="A6907" s="15"/>
      <c r="U6907" s="15"/>
      <c r="AF6907" s="15"/>
    </row>
    <row r="6908" spans="1:32" ht="12.75">
      <c r="A6908" s="15"/>
      <c r="U6908" s="15"/>
      <c r="AF6908" s="15"/>
    </row>
    <row r="6909" spans="1:32" ht="12.75">
      <c r="A6909" s="15"/>
      <c r="U6909" s="15"/>
      <c r="AF6909" s="15"/>
    </row>
    <row r="6910" spans="1:32" ht="12.75">
      <c r="A6910" s="15"/>
      <c r="U6910" s="15"/>
      <c r="AF6910" s="15"/>
    </row>
    <row r="6911" spans="1:32" ht="12.75">
      <c r="A6911" s="15"/>
      <c r="U6911" s="15"/>
      <c r="AF6911" s="15"/>
    </row>
    <row r="6912" spans="1:32" ht="12.75">
      <c r="A6912" s="15"/>
      <c r="U6912" s="15"/>
      <c r="AF6912" s="15"/>
    </row>
    <row r="6913" spans="1:32" ht="12.75">
      <c r="A6913" s="15"/>
      <c r="U6913" s="15"/>
      <c r="AF6913" s="15"/>
    </row>
    <row r="6914" spans="1:32" ht="12.75">
      <c r="A6914" s="15"/>
      <c r="U6914" s="15"/>
      <c r="AF6914" s="15"/>
    </row>
    <row r="6915" spans="1:32" ht="12.75">
      <c r="A6915" s="15"/>
      <c r="U6915" s="15"/>
      <c r="AF6915" s="15"/>
    </row>
    <row r="6916" spans="1:32" ht="12.75">
      <c r="A6916" s="15"/>
      <c r="U6916" s="15"/>
      <c r="AF6916" s="15"/>
    </row>
    <row r="6917" spans="1:32" ht="12.75">
      <c r="A6917" s="15"/>
      <c r="U6917" s="15"/>
      <c r="AF6917" s="15"/>
    </row>
    <row r="6918" spans="1:32" ht="12.75">
      <c r="A6918" s="15"/>
      <c r="U6918" s="15"/>
      <c r="AF6918" s="15"/>
    </row>
    <row r="6919" spans="1:32" ht="12.75">
      <c r="A6919" s="15"/>
      <c r="U6919" s="15"/>
      <c r="AF6919" s="15"/>
    </row>
    <row r="6920" spans="1:32" ht="12.75">
      <c r="A6920" s="15"/>
      <c r="U6920" s="15"/>
      <c r="AF6920" s="15"/>
    </row>
    <row r="6921" spans="1:32" ht="12.75">
      <c r="A6921" s="15"/>
      <c r="U6921" s="15"/>
      <c r="AF6921" s="15"/>
    </row>
    <row r="6922" spans="1:32" ht="12.75">
      <c r="A6922" s="15"/>
      <c r="U6922" s="15"/>
      <c r="AF6922" s="15"/>
    </row>
    <row r="6923" spans="1:32" ht="12.75">
      <c r="A6923" s="15"/>
      <c r="U6923" s="15"/>
      <c r="AF6923" s="15"/>
    </row>
    <row r="6924" spans="1:32" ht="12.75">
      <c r="A6924" s="15"/>
      <c r="U6924" s="15"/>
      <c r="AF6924" s="15"/>
    </row>
    <row r="6925" spans="1:32" ht="12.75">
      <c r="A6925" s="15"/>
      <c r="U6925" s="15"/>
      <c r="AF6925" s="15"/>
    </row>
    <row r="6926" spans="1:32" ht="12.75">
      <c r="A6926" s="15"/>
      <c r="U6926" s="15"/>
      <c r="AF6926" s="15"/>
    </row>
    <row r="6927" spans="1:32" ht="12.75">
      <c r="A6927" s="15"/>
      <c r="U6927" s="15"/>
      <c r="AF6927" s="15"/>
    </row>
    <row r="6928" spans="1:32" ht="12.75">
      <c r="A6928" s="15"/>
      <c r="U6928" s="15"/>
      <c r="AF6928" s="15"/>
    </row>
    <row r="6929" spans="1:32" ht="12.75">
      <c r="A6929" s="15"/>
      <c r="U6929" s="15"/>
      <c r="AF6929" s="15"/>
    </row>
    <row r="6930" spans="1:32" ht="12.75">
      <c r="A6930" s="15"/>
      <c r="U6930" s="15"/>
      <c r="AF6930" s="15"/>
    </row>
    <row r="6931" spans="1:32" ht="12.75">
      <c r="A6931" s="15"/>
      <c r="U6931" s="15"/>
      <c r="AF6931" s="15"/>
    </row>
    <row r="6932" spans="1:32" ht="12.75">
      <c r="A6932" s="15"/>
      <c r="U6932" s="15"/>
      <c r="AF6932" s="15"/>
    </row>
    <row r="6933" spans="1:32" ht="12.75">
      <c r="A6933" s="15"/>
      <c r="U6933" s="15"/>
      <c r="AF6933" s="15"/>
    </row>
    <row r="6934" spans="1:32" ht="12.75">
      <c r="A6934" s="15"/>
      <c r="U6934" s="15"/>
      <c r="AF6934" s="15"/>
    </row>
    <row r="6935" spans="1:32" ht="12.75">
      <c r="A6935" s="15"/>
      <c r="U6935" s="15"/>
      <c r="AF6935" s="15"/>
    </row>
    <row r="6936" spans="1:32" ht="12.75">
      <c r="A6936" s="15"/>
      <c r="U6936" s="15"/>
      <c r="AF6936" s="15"/>
    </row>
    <row r="6937" spans="1:32" ht="12.75">
      <c r="A6937" s="15"/>
      <c r="U6937" s="15"/>
      <c r="AF6937" s="15"/>
    </row>
    <row r="6938" spans="1:32" ht="12.75">
      <c r="A6938" s="15"/>
      <c r="U6938" s="15"/>
      <c r="AF6938" s="15"/>
    </row>
    <row r="6939" spans="1:32" ht="12.75">
      <c r="A6939" s="15"/>
      <c r="U6939" s="15"/>
      <c r="AF6939" s="15"/>
    </row>
    <row r="6940" spans="1:32" ht="12.75">
      <c r="A6940" s="15"/>
      <c r="U6940" s="15"/>
      <c r="AF6940" s="15"/>
    </row>
    <row r="6941" spans="1:32" ht="12.75">
      <c r="A6941" s="15"/>
      <c r="U6941" s="15"/>
      <c r="AF6941" s="15"/>
    </row>
    <row r="6942" spans="1:32" ht="12.75">
      <c r="A6942" s="15"/>
      <c r="U6942" s="15"/>
      <c r="AF6942" s="15"/>
    </row>
    <row r="6943" spans="1:32" ht="12.75">
      <c r="A6943" s="15"/>
      <c r="U6943" s="15"/>
      <c r="AF6943" s="15"/>
    </row>
    <row r="6944" spans="1:32" ht="12.75">
      <c r="A6944" s="15"/>
      <c r="U6944" s="15"/>
      <c r="AF6944" s="15"/>
    </row>
    <row r="6945" spans="1:32" ht="12.75">
      <c r="A6945" s="15"/>
      <c r="U6945" s="15"/>
      <c r="AF6945" s="15"/>
    </row>
    <row r="6946" spans="1:32" ht="12.75">
      <c r="A6946" s="15"/>
      <c r="U6946" s="15"/>
      <c r="AF6946" s="15"/>
    </row>
    <row r="6947" spans="1:32" ht="12.75">
      <c r="A6947" s="15"/>
      <c r="U6947" s="15"/>
      <c r="AF6947" s="15"/>
    </row>
    <row r="6948" spans="1:32" ht="12.75">
      <c r="A6948" s="15"/>
      <c r="U6948" s="15"/>
      <c r="AF6948" s="15"/>
    </row>
    <row r="6949" spans="1:32" ht="12.75">
      <c r="A6949" s="15"/>
      <c r="U6949" s="15"/>
      <c r="AF6949" s="15"/>
    </row>
    <row r="6950" spans="1:32" ht="12.75">
      <c r="A6950" s="15"/>
      <c r="U6950" s="15"/>
      <c r="AF6950" s="15"/>
    </row>
    <row r="6951" spans="1:32" ht="12.75">
      <c r="A6951" s="15"/>
      <c r="U6951" s="15"/>
      <c r="AF6951" s="15"/>
    </row>
    <row r="6952" spans="1:32" ht="12.75">
      <c r="A6952" s="15"/>
      <c r="U6952" s="15"/>
      <c r="AF6952" s="15"/>
    </row>
    <row r="6953" spans="1:32" ht="12.75">
      <c r="A6953" s="15"/>
      <c r="U6953" s="15"/>
      <c r="AF6953" s="15"/>
    </row>
    <row r="6954" spans="1:32" ht="12.75">
      <c r="A6954" s="15"/>
      <c r="U6954" s="15"/>
      <c r="AF6954" s="15"/>
    </row>
    <row r="6955" spans="1:32" ht="12.75">
      <c r="A6955" s="15"/>
      <c r="U6955" s="15"/>
      <c r="AF6955" s="15"/>
    </row>
    <row r="6956" spans="1:32" ht="12.75">
      <c r="A6956" s="15"/>
      <c r="U6956" s="15"/>
      <c r="AF6956" s="15"/>
    </row>
    <row r="6957" spans="1:32" ht="12.75">
      <c r="A6957" s="15"/>
      <c r="U6957" s="15"/>
      <c r="AF6957" s="15"/>
    </row>
    <row r="6958" spans="1:32" ht="12.75">
      <c r="A6958" s="15"/>
      <c r="U6958" s="15"/>
      <c r="AF6958" s="15"/>
    </row>
    <row r="6959" spans="1:32" ht="12.75">
      <c r="A6959" s="15"/>
      <c r="U6959" s="15"/>
      <c r="AF6959" s="15"/>
    </row>
    <row r="6960" spans="1:32" ht="12.75">
      <c r="A6960" s="15"/>
      <c r="U6960" s="15"/>
      <c r="AF6960" s="15"/>
    </row>
    <row r="6961" spans="1:32" ht="12.75">
      <c r="A6961" s="15"/>
      <c r="U6961" s="15"/>
      <c r="AF6961" s="15"/>
    </row>
    <row r="6962" spans="1:32" ht="12.75">
      <c r="A6962" s="15"/>
      <c r="U6962" s="15"/>
      <c r="AF6962" s="15"/>
    </row>
    <row r="6963" spans="1:32" ht="12.75">
      <c r="A6963" s="15"/>
      <c r="U6963" s="15"/>
      <c r="AF6963" s="15"/>
    </row>
    <row r="6964" spans="1:32" ht="12.75">
      <c r="A6964" s="15"/>
      <c r="U6964" s="15"/>
      <c r="AF6964" s="15"/>
    </row>
    <row r="6965" spans="1:32" ht="12.75">
      <c r="A6965" s="15"/>
      <c r="U6965" s="15"/>
      <c r="AF6965" s="15"/>
    </row>
    <row r="6966" spans="1:32" ht="12.75">
      <c r="A6966" s="15"/>
      <c r="U6966" s="15"/>
      <c r="AF6966" s="15"/>
    </row>
    <row r="6967" spans="1:32" ht="12.75">
      <c r="A6967" s="15"/>
      <c r="U6967" s="15"/>
      <c r="AF6967" s="15"/>
    </row>
    <row r="6968" spans="1:32" ht="12.75">
      <c r="A6968" s="15"/>
      <c r="U6968" s="15"/>
      <c r="AF6968" s="15"/>
    </row>
    <row r="6969" spans="1:32" ht="12.75">
      <c r="A6969" s="15"/>
      <c r="U6969" s="15"/>
      <c r="AF6969" s="15"/>
    </row>
    <row r="6970" spans="1:32" ht="12.75">
      <c r="A6970" s="15"/>
      <c r="U6970" s="15"/>
      <c r="AF6970" s="15"/>
    </row>
    <row r="6971" spans="1:32" ht="12.75">
      <c r="A6971" s="15"/>
      <c r="U6971" s="15"/>
      <c r="AF6971" s="15"/>
    </row>
    <row r="6972" spans="1:32" ht="12.75">
      <c r="A6972" s="15"/>
      <c r="U6972" s="15"/>
      <c r="AF6972" s="15"/>
    </row>
    <row r="6973" spans="1:32" ht="12.75">
      <c r="A6973" s="15"/>
      <c r="U6973" s="15"/>
      <c r="AF6973" s="15"/>
    </row>
    <row r="6974" spans="1:32" ht="12.75">
      <c r="A6974" s="15"/>
      <c r="U6974" s="15"/>
      <c r="AF6974" s="15"/>
    </row>
    <row r="6975" spans="1:32" ht="12.75">
      <c r="A6975" s="15"/>
      <c r="U6975" s="15"/>
      <c r="AF6975" s="15"/>
    </row>
    <row r="6976" spans="1:32" ht="12.75">
      <c r="A6976" s="15"/>
      <c r="U6976" s="15"/>
      <c r="AF6976" s="15"/>
    </row>
    <row r="6977" spans="1:32" ht="12.75">
      <c r="A6977" s="15"/>
      <c r="U6977" s="15"/>
      <c r="AF6977" s="15"/>
    </row>
    <row r="6978" spans="1:32" ht="12.75">
      <c r="A6978" s="15"/>
      <c r="U6978" s="15"/>
      <c r="AF6978" s="15"/>
    </row>
    <row r="6979" spans="1:32" ht="12.75">
      <c r="A6979" s="15"/>
      <c r="U6979" s="15"/>
      <c r="AF6979" s="15"/>
    </row>
    <row r="6980" spans="1:32" ht="12.75">
      <c r="A6980" s="15"/>
      <c r="U6980" s="15"/>
      <c r="AF6980" s="15"/>
    </row>
    <row r="6981" spans="1:32" ht="12.75">
      <c r="A6981" s="15"/>
      <c r="U6981" s="15"/>
      <c r="AF6981" s="15"/>
    </row>
    <row r="6982" spans="1:32" ht="12.75">
      <c r="A6982" s="15"/>
      <c r="U6982" s="15"/>
      <c r="AF6982" s="15"/>
    </row>
    <row r="6983" spans="1:32" ht="12.75">
      <c r="A6983" s="15"/>
      <c r="U6983" s="15"/>
      <c r="AF6983" s="15"/>
    </row>
    <row r="6984" spans="1:32" ht="12.75">
      <c r="A6984" s="15"/>
      <c r="U6984" s="15"/>
      <c r="AF6984" s="15"/>
    </row>
    <row r="6985" spans="1:32" ht="12.75">
      <c r="A6985" s="15"/>
      <c r="U6985" s="15"/>
      <c r="AF6985" s="15"/>
    </row>
    <row r="6986" spans="1:32" ht="12.75">
      <c r="A6986" s="15"/>
      <c r="U6986" s="15"/>
      <c r="AF6986" s="15"/>
    </row>
    <row r="6987" spans="1:32" ht="12.75">
      <c r="A6987" s="15"/>
      <c r="U6987" s="15"/>
      <c r="AF6987" s="15"/>
    </row>
    <row r="6988" spans="1:32" ht="12.75">
      <c r="A6988" s="15"/>
      <c r="U6988" s="15"/>
      <c r="AF6988" s="15"/>
    </row>
    <row r="6989" spans="1:32" ht="12.75">
      <c r="A6989" s="15"/>
      <c r="U6989" s="15"/>
      <c r="AF6989" s="15"/>
    </row>
    <row r="6990" spans="1:32" ht="12.75">
      <c r="A6990" s="15"/>
      <c r="U6990" s="15"/>
      <c r="AF6990" s="15"/>
    </row>
    <row r="6991" spans="1:32" ht="12.75">
      <c r="A6991" s="15"/>
      <c r="U6991" s="15"/>
      <c r="AF6991" s="15"/>
    </row>
    <row r="6992" spans="1:32" ht="12.75">
      <c r="A6992" s="15"/>
      <c r="U6992" s="15"/>
      <c r="AF6992" s="15"/>
    </row>
    <row r="6993" spans="1:32" ht="12.75">
      <c r="A6993" s="15"/>
      <c r="U6993" s="15"/>
      <c r="AF6993" s="15"/>
    </row>
    <row r="6994" spans="1:32" ht="12.75">
      <c r="A6994" s="15"/>
      <c r="U6994" s="15"/>
      <c r="AF6994" s="15"/>
    </row>
    <row r="6995" spans="1:32" ht="12.75">
      <c r="A6995" s="15"/>
      <c r="U6995" s="15"/>
      <c r="AF6995" s="15"/>
    </row>
    <row r="6996" spans="1:32" ht="12.75">
      <c r="A6996" s="15"/>
      <c r="U6996" s="15"/>
      <c r="AF6996" s="15"/>
    </row>
    <row r="6997" spans="1:32" ht="12.75">
      <c r="A6997" s="15"/>
      <c r="U6997" s="15"/>
      <c r="AF6997" s="15"/>
    </row>
    <row r="6998" spans="1:32" ht="12.75">
      <c r="A6998" s="15"/>
      <c r="U6998" s="15"/>
      <c r="AF6998" s="15"/>
    </row>
    <row r="6999" spans="1:32" ht="12.75">
      <c r="A6999" s="15"/>
      <c r="U6999" s="15"/>
      <c r="AF6999" s="15"/>
    </row>
    <row r="7000" spans="1:32" ht="12.75">
      <c r="A7000" s="15"/>
      <c r="U7000" s="15"/>
      <c r="AF7000" s="15"/>
    </row>
    <row r="7001" spans="1:32" ht="12.75">
      <c r="A7001" s="15"/>
      <c r="U7001" s="15"/>
      <c r="AF7001" s="15"/>
    </row>
    <row r="7002" spans="1:32" ht="12.75">
      <c r="A7002" s="15"/>
      <c r="U7002" s="15"/>
      <c r="AF7002" s="15"/>
    </row>
    <row r="7003" spans="1:32" ht="12.75">
      <c r="A7003" s="15"/>
      <c r="U7003" s="15"/>
      <c r="AF7003" s="15"/>
    </row>
    <row r="7004" spans="1:32" ht="12.75">
      <c r="A7004" s="15"/>
      <c r="U7004" s="15"/>
      <c r="AF7004" s="15"/>
    </row>
    <row r="7005" spans="1:32" ht="12.75">
      <c r="A7005" s="15"/>
      <c r="U7005" s="15"/>
      <c r="AF7005" s="15"/>
    </row>
    <row r="7006" spans="1:32" ht="12.75">
      <c r="A7006" s="15"/>
      <c r="U7006" s="15"/>
      <c r="AF7006" s="15"/>
    </row>
    <row r="7007" spans="1:32" ht="12.75">
      <c r="A7007" s="15"/>
      <c r="U7007" s="15"/>
      <c r="AF7007" s="15"/>
    </row>
    <row r="7008" spans="1:32" ht="12.75">
      <c r="A7008" s="15"/>
      <c r="U7008" s="15"/>
      <c r="AF7008" s="15"/>
    </row>
    <row r="7009" spans="1:32" ht="12.75">
      <c r="A7009" s="15"/>
      <c r="U7009" s="15"/>
      <c r="AF7009" s="15"/>
    </row>
    <row r="7010" spans="1:32" ht="12.75">
      <c r="A7010" s="15"/>
      <c r="U7010" s="15"/>
      <c r="AF7010" s="15"/>
    </row>
    <row r="7011" spans="1:32" ht="12.75">
      <c r="A7011" s="15"/>
      <c r="U7011" s="15"/>
      <c r="AF7011" s="15"/>
    </row>
    <row r="7012" spans="1:32" ht="12.75">
      <c r="A7012" s="15"/>
      <c r="U7012" s="15"/>
      <c r="AF7012" s="15"/>
    </row>
    <row r="7013" spans="1:32" ht="12.75">
      <c r="A7013" s="15"/>
      <c r="U7013" s="15"/>
      <c r="AF7013" s="15"/>
    </row>
    <row r="7014" spans="1:32" ht="12.75">
      <c r="A7014" s="15"/>
      <c r="U7014" s="15"/>
      <c r="AF7014" s="15"/>
    </row>
    <row r="7015" spans="1:32" ht="12.75">
      <c r="A7015" s="15"/>
      <c r="U7015" s="15"/>
      <c r="AF7015" s="15"/>
    </row>
    <row r="7016" spans="1:32" ht="12.75">
      <c r="A7016" s="15"/>
      <c r="U7016" s="15"/>
      <c r="AF7016" s="15"/>
    </row>
    <row r="7017" spans="1:32" ht="12.75">
      <c r="A7017" s="15"/>
      <c r="U7017" s="15"/>
      <c r="AF7017" s="15"/>
    </row>
    <row r="7018" spans="1:32" ht="12.75">
      <c r="A7018" s="15"/>
      <c r="U7018" s="15"/>
      <c r="AF7018" s="15"/>
    </row>
    <row r="7019" spans="1:32" ht="12.75">
      <c r="A7019" s="15"/>
      <c r="U7019" s="15"/>
      <c r="AF7019" s="15"/>
    </row>
    <row r="7020" spans="1:32" ht="12.75">
      <c r="A7020" s="15"/>
      <c r="U7020" s="15"/>
      <c r="AF7020" s="15"/>
    </row>
    <row r="7021" spans="1:32" ht="12.75">
      <c r="A7021" s="15"/>
      <c r="U7021" s="15"/>
      <c r="AF7021" s="15"/>
    </row>
    <row r="7022" spans="1:32" ht="12.75">
      <c r="A7022" s="15"/>
      <c r="U7022" s="15"/>
      <c r="AF7022" s="15"/>
    </row>
    <row r="7023" spans="1:32" ht="12.75">
      <c r="A7023" s="15"/>
      <c r="U7023" s="15"/>
      <c r="AF7023" s="15"/>
    </row>
    <row r="7024" spans="1:32" ht="12.75">
      <c r="A7024" s="15"/>
      <c r="U7024" s="15"/>
      <c r="AF7024" s="15"/>
    </row>
    <row r="7025" spans="1:32" ht="12.75">
      <c r="A7025" s="15"/>
      <c r="U7025" s="15"/>
      <c r="AF7025" s="15"/>
    </row>
    <row r="7026" spans="1:32" ht="12.75">
      <c r="A7026" s="15"/>
      <c r="U7026" s="15"/>
      <c r="AF7026" s="15"/>
    </row>
    <row r="7027" spans="1:32" ht="12.75">
      <c r="A7027" s="15"/>
      <c r="U7027" s="15"/>
      <c r="AF7027" s="15"/>
    </row>
    <row r="7028" spans="1:32" ht="12.75">
      <c r="A7028" s="15"/>
      <c r="U7028" s="15"/>
      <c r="AF7028" s="15"/>
    </row>
    <row r="7029" spans="1:32" ht="12.75">
      <c r="A7029" s="15"/>
      <c r="U7029" s="15"/>
      <c r="AF7029" s="15"/>
    </row>
    <row r="7030" spans="1:32" ht="12.75">
      <c r="A7030" s="15"/>
      <c r="U7030" s="15"/>
      <c r="AF7030" s="15"/>
    </row>
    <row r="7031" spans="1:32" ht="12.75">
      <c r="A7031" s="15"/>
      <c r="U7031" s="15"/>
      <c r="AF7031" s="15"/>
    </row>
    <row r="7032" spans="1:32" ht="12.75">
      <c r="A7032" s="15"/>
      <c r="U7032" s="15"/>
      <c r="AF7032" s="15"/>
    </row>
    <row r="7033" spans="1:32" ht="12.75">
      <c r="A7033" s="15"/>
      <c r="U7033" s="15"/>
      <c r="AF7033" s="15"/>
    </row>
    <row r="7034" spans="1:32" ht="12.75">
      <c r="A7034" s="15"/>
      <c r="U7034" s="15"/>
      <c r="AF7034" s="15"/>
    </row>
    <row r="7035" spans="1:32" ht="12.75">
      <c r="A7035" s="15"/>
      <c r="U7035" s="15"/>
      <c r="AF7035" s="15"/>
    </row>
    <row r="7036" spans="1:32" ht="12.75">
      <c r="A7036" s="15"/>
      <c r="U7036" s="15"/>
      <c r="AF7036" s="15"/>
    </row>
    <row r="7037" spans="1:32" ht="12.75">
      <c r="A7037" s="15"/>
      <c r="U7037" s="15"/>
      <c r="AF7037" s="15"/>
    </row>
    <row r="7038" spans="1:32" ht="12.75">
      <c r="A7038" s="15"/>
      <c r="U7038" s="15"/>
      <c r="AF7038" s="15"/>
    </row>
    <row r="7039" spans="1:32" ht="12.75">
      <c r="A7039" s="15"/>
      <c r="U7039" s="15"/>
      <c r="AF7039" s="15"/>
    </row>
    <row r="7040" spans="1:32" ht="12.75">
      <c r="A7040" s="15"/>
      <c r="U7040" s="15"/>
      <c r="AF7040" s="15"/>
    </row>
    <row r="7041" spans="1:32" ht="12.75">
      <c r="A7041" s="15"/>
      <c r="U7041" s="15"/>
      <c r="AF7041" s="15"/>
    </row>
    <row r="7042" spans="1:32" ht="12.75">
      <c r="A7042" s="15"/>
      <c r="U7042" s="15"/>
      <c r="AF7042" s="15"/>
    </row>
    <row r="7043" spans="1:32" ht="12.75">
      <c r="A7043" s="15"/>
      <c r="U7043" s="15"/>
      <c r="AF7043" s="15"/>
    </row>
    <row r="7044" spans="1:32" ht="12.75">
      <c r="A7044" s="15"/>
      <c r="U7044" s="15"/>
      <c r="AF7044" s="15"/>
    </row>
    <row r="7045" spans="1:32" ht="12.75">
      <c r="A7045" s="15"/>
      <c r="U7045" s="15"/>
      <c r="AF7045" s="15"/>
    </row>
    <row r="7046" spans="1:32" ht="12.75">
      <c r="A7046" s="15"/>
      <c r="U7046" s="15"/>
      <c r="AF7046" s="15"/>
    </row>
    <row r="7047" spans="1:32" ht="12.75">
      <c r="A7047" s="15"/>
      <c r="U7047" s="15"/>
      <c r="AF7047" s="15"/>
    </row>
    <row r="7048" spans="1:32" ht="12.75">
      <c r="A7048" s="15"/>
      <c r="U7048" s="15"/>
      <c r="AF7048" s="15"/>
    </row>
    <row r="7049" spans="1:32" ht="12.75">
      <c r="A7049" s="15"/>
      <c r="U7049" s="15"/>
      <c r="AF7049" s="15"/>
    </row>
    <row r="7050" spans="1:32" ht="12.75">
      <c r="A7050" s="15"/>
      <c r="U7050" s="15"/>
      <c r="AF7050" s="15"/>
    </row>
    <row r="7051" spans="1:32" ht="12.75">
      <c r="A7051" s="15"/>
      <c r="U7051" s="15"/>
      <c r="AF7051" s="15"/>
    </row>
    <row r="7052" spans="1:32" ht="12.75">
      <c r="A7052" s="15"/>
      <c r="U7052" s="15"/>
      <c r="AF7052" s="15"/>
    </row>
    <row r="7053" spans="1:32" ht="12.75">
      <c r="A7053" s="15"/>
      <c r="U7053" s="15"/>
      <c r="AF7053" s="15"/>
    </row>
    <row r="7054" spans="1:32" ht="12.75">
      <c r="A7054" s="15"/>
      <c r="U7054" s="15"/>
      <c r="AF7054" s="15"/>
    </row>
    <row r="7055" spans="1:32" ht="12.75">
      <c r="A7055" s="15"/>
      <c r="U7055" s="15"/>
      <c r="AF7055" s="15"/>
    </row>
    <row r="7056" spans="1:32" ht="12.75">
      <c r="A7056" s="15"/>
      <c r="U7056" s="15"/>
      <c r="AF7056" s="15"/>
    </row>
    <row r="7057" spans="1:32" ht="12.75">
      <c r="A7057" s="15"/>
      <c r="U7057" s="15"/>
      <c r="AF7057" s="15"/>
    </row>
    <row r="7058" spans="1:32" ht="12.75">
      <c r="A7058" s="15"/>
      <c r="U7058" s="15"/>
      <c r="AF7058" s="15"/>
    </row>
    <row r="7059" spans="1:32" ht="12.75">
      <c r="A7059" s="15"/>
      <c r="U7059" s="15"/>
      <c r="AF7059" s="15"/>
    </row>
    <row r="7060" spans="1:32" ht="12.75">
      <c r="A7060" s="15"/>
      <c r="U7060" s="15"/>
      <c r="AF7060" s="15"/>
    </row>
    <row r="7061" spans="1:32" ht="12.75">
      <c r="A7061" s="15"/>
      <c r="U7061" s="15"/>
      <c r="AF7061" s="15"/>
    </row>
    <row r="7062" spans="1:32" ht="12.75">
      <c r="A7062" s="15"/>
      <c r="U7062" s="15"/>
      <c r="AF7062" s="15"/>
    </row>
    <row r="7063" spans="1:32" ht="12.75">
      <c r="A7063" s="15"/>
      <c r="U7063" s="15"/>
      <c r="AF7063" s="15"/>
    </row>
    <row r="7064" spans="1:32" ht="12.75">
      <c r="A7064" s="15"/>
      <c r="U7064" s="15"/>
      <c r="AF7064" s="15"/>
    </row>
    <row r="7065" spans="1:32" ht="12.75">
      <c r="A7065" s="15"/>
      <c r="U7065" s="15"/>
      <c r="AF7065" s="15"/>
    </row>
    <row r="7066" spans="1:32" ht="12.75">
      <c r="A7066" s="15"/>
      <c r="U7066" s="15"/>
      <c r="AF7066" s="15"/>
    </row>
    <row r="7067" spans="1:32" ht="12.75">
      <c r="A7067" s="15"/>
      <c r="U7067" s="15"/>
      <c r="AF7067" s="15"/>
    </row>
    <row r="7068" spans="1:32" ht="12.75">
      <c r="A7068" s="15"/>
      <c r="U7068" s="15"/>
      <c r="AF7068" s="15"/>
    </row>
    <row r="7069" spans="1:32" ht="12.75">
      <c r="A7069" s="15"/>
      <c r="U7069" s="15"/>
      <c r="AF7069" s="15"/>
    </row>
    <row r="7070" spans="1:32" ht="12.75">
      <c r="A7070" s="15"/>
      <c r="U7070" s="15"/>
      <c r="AF7070" s="15"/>
    </row>
    <row r="7071" spans="1:32" ht="12.75">
      <c r="A7071" s="15"/>
      <c r="U7071" s="15"/>
      <c r="AF7071" s="15"/>
    </row>
    <row r="7072" spans="1:32" ht="12.75">
      <c r="A7072" s="15"/>
      <c r="U7072" s="15"/>
      <c r="AF7072" s="15"/>
    </row>
    <row r="7073" spans="1:32" ht="12.75">
      <c r="A7073" s="15"/>
      <c r="U7073" s="15"/>
      <c r="AF7073" s="15"/>
    </row>
    <row r="7074" spans="1:32" ht="12.75">
      <c r="A7074" s="15"/>
      <c r="U7074" s="15"/>
      <c r="AF7074" s="15"/>
    </row>
    <row r="7075" spans="1:32" ht="12.75">
      <c r="A7075" s="15"/>
      <c r="U7075" s="15"/>
      <c r="AF7075" s="15"/>
    </row>
    <row r="7076" spans="1:32" ht="12.75">
      <c r="A7076" s="15"/>
      <c r="U7076" s="15"/>
      <c r="AF7076" s="15"/>
    </row>
    <row r="7077" spans="1:32" ht="12.75">
      <c r="A7077" s="15"/>
      <c r="U7077" s="15"/>
      <c r="AF7077" s="15"/>
    </row>
    <row r="7078" spans="1:32" ht="12.75">
      <c r="A7078" s="15"/>
      <c r="U7078" s="15"/>
      <c r="AF7078" s="15"/>
    </row>
    <row r="7079" spans="1:32" ht="12.75">
      <c r="A7079" s="15"/>
      <c r="U7079" s="15"/>
      <c r="AF7079" s="15"/>
    </row>
    <row r="7080" spans="1:32" ht="12.75">
      <c r="A7080" s="15"/>
      <c r="U7080" s="15"/>
      <c r="AF7080" s="15"/>
    </row>
    <row r="7081" spans="1:32" ht="12.75">
      <c r="A7081" s="15"/>
      <c r="U7081" s="15"/>
      <c r="AF7081" s="15"/>
    </row>
    <row r="7082" spans="1:32" ht="12.75">
      <c r="A7082" s="15"/>
      <c r="U7082" s="15"/>
      <c r="AF7082" s="15"/>
    </row>
    <row r="7083" spans="1:32" ht="12.75">
      <c r="A7083" s="15"/>
      <c r="U7083" s="15"/>
      <c r="AF7083" s="15"/>
    </row>
    <row r="7084" spans="1:32" ht="12.75">
      <c r="A7084" s="15"/>
      <c r="U7084" s="15"/>
      <c r="AF7084" s="15"/>
    </row>
    <row r="7085" spans="1:32" ht="12.75">
      <c r="A7085" s="15"/>
      <c r="U7085" s="15"/>
      <c r="AF7085" s="15"/>
    </row>
    <row r="7086" spans="1:32" ht="12.75">
      <c r="A7086" s="15"/>
      <c r="U7086" s="15"/>
      <c r="AF7086" s="15"/>
    </row>
    <row r="7087" spans="1:32" ht="12.75">
      <c r="A7087" s="15"/>
      <c r="U7087" s="15"/>
      <c r="AF7087" s="15"/>
    </row>
    <row r="7088" spans="1:32" ht="12.75">
      <c r="A7088" s="15"/>
      <c r="U7088" s="15"/>
      <c r="AF7088" s="15"/>
    </row>
    <row r="7089" spans="1:32" ht="12.75">
      <c r="A7089" s="15"/>
      <c r="U7089" s="15"/>
      <c r="AF7089" s="15"/>
    </row>
    <row r="7090" spans="1:32" ht="12.75">
      <c r="A7090" s="15"/>
      <c r="U7090" s="15"/>
      <c r="AF7090" s="15"/>
    </row>
    <row r="7091" spans="1:32" ht="12.75">
      <c r="A7091" s="15"/>
      <c r="U7091" s="15"/>
      <c r="AF7091" s="15"/>
    </row>
    <row r="7092" spans="1:32" ht="12.75">
      <c r="A7092" s="15"/>
      <c r="U7092" s="15"/>
      <c r="AF7092" s="15"/>
    </row>
    <row r="7093" spans="1:32" ht="12.75">
      <c r="A7093" s="15"/>
      <c r="U7093" s="15"/>
      <c r="AF7093" s="15"/>
    </row>
    <row r="7094" spans="1:32" ht="12.75">
      <c r="A7094" s="15"/>
      <c r="U7094" s="15"/>
      <c r="AF7094" s="15"/>
    </row>
    <row r="7095" spans="1:32" ht="12.75">
      <c r="A7095" s="15"/>
      <c r="U7095" s="15"/>
      <c r="AF7095" s="15"/>
    </row>
    <row r="7096" spans="1:32" ht="12.75">
      <c r="A7096" s="15"/>
      <c r="U7096" s="15"/>
      <c r="AF7096" s="15"/>
    </row>
    <row r="7097" spans="1:32" ht="12.75">
      <c r="A7097" s="15"/>
      <c r="U7097" s="15"/>
      <c r="AF7097" s="15"/>
    </row>
    <row r="7098" spans="1:32" ht="12.75">
      <c r="A7098" s="15"/>
      <c r="U7098" s="15"/>
      <c r="AF7098" s="15"/>
    </row>
    <row r="7099" spans="1:32" ht="12.75">
      <c r="A7099" s="15"/>
      <c r="U7099" s="15"/>
      <c r="AF7099" s="15"/>
    </row>
    <row r="7100" spans="1:32" ht="12.75">
      <c r="A7100" s="15"/>
      <c r="U7100" s="15"/>
      <c r="AF7100" s="15"/>
    </row>
    <row r="7101" spans="1:32" ht="12.75">
      <c r="A7101" s="15"/>
      <c r="U7101" s="15"/>
      <c r="AF7101" s="15"/>
    </row>
    <row r="7102" spans="1:32" ht="12.75">
      <c r="A7102" s="15"/>
      <c r="U7102" s="15"/>
      <c r="AF7102" s="15"/>
    </row>
    <row r="7103" spans="1:32" ht="12.75">
      <c r="A7103" s="15"/>
      <c r="U7103" s="15"/>
      <c r="AF7103" s="15"/>
    </row>
    <row r="7104" spans="1:32" ht="12.75">
      <c r="A7104" s="15"/>
      <c r="U7104" s="15"/>
      <c r="AF7104" s="15"/>
    </row>
    <row r="7105" spans="1:32" ht="12.75">
      <c r="A7105" s="15"/>
      <c r="U7105" s="15"/>
      <c r="AF7105" s="15"/>
    </row>
    <row r="7106" spans="1:32" ht="12.75">
      <c r="A7106" s="15"/>
      <c r="U7106" s="15"/>
      <c r="AF7106" s="15"/>
    </row>
    <row r="7107" spans="1:32" ht="12.75">
      <c r="A7107" s="15"/>
      <c r="U7107" s="15"/>
      <c r="AF7107" s="15"/>
    </row>
    <row r="7108" spans="1:32" ht="12.75">
      <c r="A7108" s="15"/>
      <c r="U7108" s="15"/>
      <c r="AF7108" s="15"/>
    </row>
    <row r="7109" spans="1:32" ht="12.75">
      <c r="A7109" s="15"/>
      <c r="U7109" s="15"/>
      <c r="AF7109" s="15"/>
    </row>
    <row r="7110" spans="1:32" ht="12.75">
      <c r="A7110" s="15"/>
      <c r="U7110" s="15"/>
      <c r="AF7110" s="15"/>
    </row>
    <row r="7111" spans="1:32" ht="12.75">
      <c r="A7111" s="15"/>
      <c r="U7111" s="15"/>
      <c r="AF7111" s="15"/>
    </row>
    <row r="7112" spans="1:32" ht="12.75">
      <c r="A7112" s="15"/>
      <c r="U7112" s="15"/>
      <c r="AF7112" s="15"/>
    </row>
    <row r="7113" spans="1:32" ht="12.75">
      <c r="A7113" s="15"/>
      <c r="U7113" s="15"/>
      <c r="AF7113" s="15"/>
    </row>
    <row r="7114" spans="1:32" ht="12.75">
      <c r="A7114" s="15"/>
      <c r="U7114" s="15"/>
      <c r="AF7114" s="15"/>
    </row>
    <row r="7115" spans="1:32" ht="12.75">
      <c r="A7115" s="15"/>
      <c r="U7115" s="15"/>
      <c r="AF7115" s="15"/>
    </row>
    <row r="7116" spans="1:32" ht="12.75">
      <c r="A7116" s="15"/>
      <c r="U7116" s="15"/>
      <c r="AF7116" s="15"/>
    </row>
    <row r="7117" spans="1:32" ht="12.75">
      <c r="A7117" s="15"/>
      <c r="U7117" s="15"/>
      <c r="AF7117" s="15"/>
    </row>
    <row r="7118" spans="1:32" ht="12.75">
      <c r="A7118" s="15"/>
      <c r="U7118" s="15"/>
      <c r="AF7118" s="15"/>
    </row>
    <row r="7119" spans="1:32" ht="12.75">
      <c r="A7119" s="15"/>
      <c r="U7119" s="15"/>
      <c r="AF7119" s="15"/>
    </row>
    <row r="7120" spans="1:32" ht="12.75">
      <c r="A7120" s="15"/>
      <c r="U7120" s="15"/>
      <c r="AF7120" s="15"/>
    </row>
    <row r="7121" spans="1:32" ht="12.75">
      <c r="A7121" s="15"/>
      <c r="U7121" s="15"/>
      <c r="AF7121" s="15"/>
    </row>
    <row r="7122" spans="1:32" ht="12.75">
      <c r="A7122" s="15"/>
      <c r="U7122" s="15"/>
      <c r="AF7122" s="15"/>
    </row>
    <row r="7123" spans="1:32" ht="12.75">
      <c r="A7123" s="15"/>
      <c r="U7123" s="15"/>
      <c r="AF7123" s="15"/>
    </row>
    <row r="7124" spans="1:32" ht="12.75">
      <c r="A7124" s="15"/>
      <c r="U7124" s="15"/>
      <c r="AF7124" s="15"/>
    </row>
    <row r="7125" spans="1:32" ht="12.75">
      <c r="A7125" s="15"/>
      <c r="U7125" s="15"/>
      <c r="AF7125" s="15"/>
    </row>
    <row r="7126" spans="1:32" ht="12.75">
      <c r="A7126" s="15"/>
      <c r="U7126" s="15"/>
      <c r="AF7126" s="15"/>
    </row>
    <row r="7127" spans="1:32" ht="12.75">
      <c r="A7127" s="15"/>
      <c r="U7127" s="15"/>
      <c r="AF7127" s="15"/>
    </row>
    <row r="7128" spans="1:32" ht="12.75">
      <c r="A7128" s="15"/>
      <c r="U7128" s="15"/>
      <c r="AF7128" s="15"/>
    </row>
    <row r="7129" spans="1:32" ht="12.75">
      <c r="A7129" s="15"/>
      <c r="U7129" s="15"/>
      <c r="AF7129" s="15"/>
    </row>
    <row r="7130" spans="1:32" ht="12.75">
      <c r="A7130" s="15"/>
      <c r="U7130" s="15"/>
      <c r="AF7130" s="15"/>
    </row>
    <row r="7131" spans="1:32" ht="12.75">
      <c r="A7131" s="15"/>
      <c r="U7131" s="15"/>
      <c r="AF7131" s="15"/>
    </row>
    <row r="7132" spans="1:32" ht="12.75">
      <c r="A7132" s="15"/>
      <c r="U7132" s="15"/>
      <c r="AF7132" s="15"/>
    </row>
    <row r="7133" spans="1:32" ht="12.75">
      <c r="A7133" s="15"/>
      <c r="U7133" s="15"/>
      <c r="AF7133" s="15"/>
    </row>
    <row r="7134" spans="1:32" ht="12.75">
      <c r="A7134" s="15"/>
      <c r="U7134" s="15"/>
      <c r="AF7134" s="15"/>
    </row>
    <row r="7135" spans="1:32" ht="12.75">
      <c r="A7135" s="15"/>
      <c r="U7135" s="15"/>
      <c r="AF7135" s="15"/>
    </row>
    <row r="7136" spans="1:32" ht="12.75">
      <c r="A7136" s="15"/>
      <c r="U7136" s="15"/>
      <c r="AF7136" s="15"/>
    </row>
    <row r="7137" spans="1:32" ht="12.75">
      <c r="A7137" s="15"/>
      <c r="U7137" s="15"/>
      <c r="AF7137" s="15"/>
    </row>
    <row r="7138" spans="1:32" ht="12.75">
      <c r="A7138" s="15"/>
      <c r="U7138" s="15"/>
      <c r="AF7138" s="15"/>
    </row>
    <row r="7139" spans="1:32" ht="12.75">
      <c r="A7139" s="15"/>
      <c r="U7139" s="15"/>
      <c r="AF7139" s="15"/>
    </row>
    <row r="7140" spans="1:32" ht="12.75">
      <c r="A7140" s="15"/>
      <c r="U7140" s="15"/>
      <c r="AF7140" s="15"/>
    </row>
    <row r="7141" spans="1:32" ht="12.75">
      <c r="A7141" s="15"/>
      <c r="U7141" s="15"/>
      <c r="AF7141" s="15"/>
    </row>
    <row r="7142" spans="1:32" ht="12.75">
      <c r="A7142" s="15"/>
      <c r="U7142" s="15"/>
      <c r="AF7142" s="15"/>
    </row>
    <row r="7143" spans="1:32" ht="12.75">
      <c r="A7143" s="15"/>
      <c r="U7143" s="15"/>
      <c r="AF7143" s="15"/>
    </row>
    <row r="7144" spans="1:32" ht="12.75">
      <c r="A7144" s="15"/>
      <c r="U7144" s="15"/>
      <c r="AF7144" s="15"/>
    </row>
    <row r="7145" spans="1:32" ht="12.75">
      <c r="A7145" s="15"/>
      <c r="U7145" s="15"/>
      <c r="AF7145" s="15"/>
    </row>
    <row r="7146" spans="1:32" ht="12.75">
      <c r="A7146" s="15"/>
      <c r="U7146" s="15"/>
      <c r="AF7146" s="15"/>
    </row>
    <row r="7147" spans="1:32" ht="12.75">
      <c r="A7147" s="15"/>
      <c r="U7147" s="15"/>
      <c r="AF7147" s="15"/>
    </row>
    <row r="7148" spans="1:32" ht="12.75">
      <c r="A7148" s="15"/>
      <c r="U7148" s="15"/>
      <c r="AF7148" s="15"/>
    </row>
    <row r="7149" spans="1:32" ht="12.75">
      <c r="A7149" s="15"/>
      <c r="U7149" s="15"/>
      <c r="AF7149" s="15"/>
    </row>
    <row r="7150" spans="1:32" ht="12.75">
      <c r="A7150" s="15"/>
      <c r="U7150" s="15"/>
      <c r="AF7150" s="15"/>
    </row>
    <row r="7151" spans="1:32" ht="12.75">
      <c r="A7151" s="15"/>
      <c r="U7151" s="15"/>
      <c r="AF7151" s="15"/>
    </row>
    <row r="7152" spans="1:32" ht="12.75">
      <c r="A7152" s="15"/>
      <c r="U7152" s="15"/>
      <c r="AF7152" s="15"/>
    </row>
    <row r="7153" spans="1:32" ht="12.75">
      <c r="A7153" s="15"/>
      <c r="U7153" s="15"/>
      <c r="AF7153" s="15"/>
    </row>
    <row r="7154" spans="1:32" ht="12.75">
      <c r="A7154" s="15"/>
      <c r="U7154" s="15"/>
      <c r="AF7154" s="15"/>
    </row>
    <row r="7155" spans="1:32" ht="12.75">
      <c r="A7155" s="15"/>
      <c r="U7155" s="15"/>
      <c r="AF7155" s="15"/>
    </row>
    <row r="7156" spans="1:32" ht="12.75">
      <c r="A7156" s="15"/>
      <c r="U7156" s="15"/>
      <c r="AF7156" s="15"/>
    </row>
    <row r="7157" spans="1:32" ht="12.75">
      <c r="A7157" s="15"/>
      <c r="U7157" s="15"/>
      <c r="AF7157" s="15"/>
    </row>
    <row r="7158" spans="1:32" ht="12.75">
      <c r="A7158" s="15"/>
      <c r="U7158" s="15"/>
      <c r="AF7158" s="15"/>
    </row>
    <row r="7159" spans="1:32" ht="12.75">
      <c r="A7159" s="15"/>
      <c r="U7159" s="15"/>
      <c r="AF7159" s="15"/>
    </row>
    <row r="7160" spans="1:32" ht="12.75">
      <c r="A7160" s="15"/>
      <c r="U7160" s="15"/>
      <c r="AF7160" s="15"/>
    </row>
    <row r="7161" spans="1:32" ht="12.75">
      <c r="A7161" s="15"/>
      <c r="U7161" s="15"/>
      <c r="AF7161" s="15"/>
    </row>
    <row r="7162" spans="1:32" ht="12.75">
      <c r="A7162" s="15"/>
      <c r="U7162" s="15"/>
      <c r="AF7162" s="15"/>
    </row>
    <row r="7163" spans="1:32" ht="12.75">
      <c r="A7163" s="15"/>
      <c r="U7163" s="15"/>
      <c r="AF7163" s="15"/>
    </row>
    <row r="7164" spans="1:32" ht="12.75">
      <c r="A7164" s="15"/>
      <c r="U7164" s="15"/>
      <c r="AF7164" s="15"/>
    </row>
    <row r="7165" spans="1:32" ht="12.75">
      <c r="A7165" s="15"/>
      <c r="U7165" s="15"/>
      <c r="AF7165" s="15"/>
    </row>
    <row r="7166" spans="1:32" ht="12.75">
      <c r="A7166" s="15"/>
      <c r="U7166" s="15"/>
      <c r="AF7166" s="15"/>
    </row>
    <row r="7167" spans="1:32" ht="12.75">
      <c r="A7167" s="15"/>
      <c r="U7167" s="15"/>
      <c r="AF7167" s="15"/>
    </row>
    <row r="7168" spans="1:32" ht="12.75">
      <c r="A7168" s="15"/>
      <c r="U7168" s="15"/>
      <c r="AF7168" s="15"/>
    </row>
    <row r="7169" spans="1:32" ht="12.75">
      <c r="A7169" s="15"/>
      <c r="U7169" s="15"/>
      <c r="AF7169" s="15"/>
    </row>
    <row r="7170" spans="1:32" ht="12.75">
      <c r="A7170" s="15"/>
      <c r="U7170" s="15"/>
      <c r="AF7170" s="15"/>
    </row>
    <row r="7171" spans="1:32" ht="12.75">
      <c r="A7171" s="15"/>
      <c r="U7171" s="15"/>
      <c r="AF7171" s="15"/>
    </row>
    <row r="7172" spans="1:32" ht="12.75">
      <c r="A7172" s="15"/>
      <c r="U7172" s="15"/>
      <c r="AF7172" s="15"/>
    </row>
    <row r="7173" spans="1:32" ht="12.75">
      <c r="A7173" s="15"/>
      <c r="U7173" s="15"/>
      <c r="AF7173" s="15"/>
    </row>
    <row r="7174" spans="1:32" ht="12.75">
      <c r="A7174" s="15"/>
      <c r="U7174" s="15"/>
      <c r="AF7174" s="15"/>
    </row>
    <row r="7175" spans="1:32" ht="12.75">
      <c r="A7175" s="15"/>
      <c r="U7175" s="15"/>
      <c r="AF7175" s="15"/>
    </row>
    <row r="7176" spans="1:32" ht="12.75">
      <c r="A7176" s="15"/>
      <c r="U7176" s="15"/>
      <c r="AF7176" s="15"/>
    </row>
    <row r="7177" spans="1:32" ht="12.75">
      <c r="A7177" s="15"/>
      <c r="U7177" s="15"/>
      <c r="AF7177" s="15"/>
    </row>
    <row r="7178" spans="1:32" ht="12.75">
      <c r="A7178" s="15"/>
      <c r="U7178" s="15"/>
      <c r="AF7178" s="15"/>
    </row>
    <row r="7179" spans="1:32" ht="12.75">
      <c r="A7179" s="15"/>
      <c r="U7179" s="15"/>
      <c r="AF7179" s="15"/>
    </row>
    <row r="7180" spans="1:32" ht="12.75">
      <c r="A7180" s="15"/>
      <c r="U7180" s="15"/>
      <c r="AF7180" s="15"/>
    </row>
    <row r="7181" spans="1:32" ht="12.75">
      <c r="A7181" s="15"/>
      <c r="U7181" s="15"/>
      <c r="AF7181" s="15"/>
    </row>
    <row r="7182" spans="1:32" ht="12.75">
      <c r="A7182" s="15"/>
      <c r="U7182" s="15"/>
      <c r="AF7182" s="15"/>
    </row>
    <row r="7183" spans="1:32" ht="12.75">
      <c r="A7183" s="15"/>
      <c r="U7183" s="15"/>
      <c r="AF7183" s="15"/>
    </row>
    <row r="7184" spans="1:32" ht="12.75">
      <c r="A7184" s="15"/>
      <c r="U7184" s="15"/>
      <c r="AF7184" s="15"/>
    </row>
    <row r="7185" spans="1:32" ht="12.75">
      <c r="A7185" s="15"/>
      <c r="U7185" s="15"/>
      <c r="AF7185" s="15"/>
    </row>
    <row r="7186" spans="1:32" ht="12.75">
      <c r="A7186" s="15"/>
      <c r="U7186" s="15"/>
      <c r="AF7186" s="15"/>
    </row>
    <row r="7187" spans="1:32" ht="12.75">
      <c r="A7187" s="15"/>
      <c r="U7187" s="15"/>
      <c r="AF7187" s="15"/>
    </row>
    <row r="7188" spans="1:32" ht="12.75">
      <c r="A7188" s="15"/>
      <c r="U7188" s="15"/>
      <c r="AF7188" s="15"/>
    </row>
    <row r="7189" spans="1:32" ht="12.75">
      <c r="A7189" s="15"/>
      <c r="U7189" s="15"/>
      <c r="AF7189" s="15"/>
    </row>
    <row r="7190" spans="1:32" ht="12.75">
      <c r="A7190" s="15"/>
      <c r="U7190" s="15"/>
      <c r="AF7190" s="15"/>
    </row>
    <row r="7191" spans="1:32" ht="12.75">
      <c r="A7191" s="15"/>
      <c r="U7191" s="15"/>
      <c r="AF7191" s="15"/>
    </row>
    <row r="7192" spans="1:32" ht="12.75">
      <c r="A7192" s="15"/>
      <c r="U7192" s="15"/>
      <c r="AF7192" s="15"/>
    </row>
    <row r="7193" spans="1:32" ht="12.75">
      <c r="A7193" s="15"/>
      <c r="U7193" s="15"/>
      <c r="AF7193" s="15"/>
    </row>
    <row r="7194" spans="1:32" ht="12.75">
      <c r="A7194" s="15"/>
      <c r="U7194" s="15"/>
      <c r="AF7194" s="15"/>
    </row>
    <row r="7195" spans="1:32" ht="12.75">
      <c r="A7195" s="15"/>
      <c r="U7195" s="15"/>
      <c r="AF7195" s="15"/>
    </row>
    <row r="7196" spans="1:32" ht="12.75">
      <c r="A7196" s="15"/>
      <c r="U7196" s="15"/>
      <c r="AF7196" s="15"/>
    </row>
    <row r="7197" spans="1:32" ht="12.75">
      <c r="A7197" s="15"/>
      <c r="U7197" s="15"/>
      <c r="AF7197" s="15"/>
    </row>
    <row r="7198" spans="1:32" ht="12.75">
      <c r="A7198" s="15"/>
      <c r="U7198" s="15"/>
      <c r="AF7198" s="15"/>
    </row>
    <row r="7199" spans="1:32" ht="12.75">
      <c r="A7199" s="15"/>
      <c r="U7199" s="15"/>
      <c r="AF7199" s="15"/>
    </row>
    <row r="7200" spans="1:32" ht="12.75">
      <c r="A7200" s="15"/>
      <c r="U7200" s="15"/>
      <c r="AF7200" s="15"/>
    </row>
    <row r="7201" spans="1:32" ht="12.75">
      <c r="A7201" s="15"/>
      <c r="U7201" s="15"/>
      <c r="AF7201" s="15"/>
    </row>
    <row r="7202" spans="1:32" ht="12.75">
      <c r="A7202" s="15"/>
      <c r="U7202" s="15"/>
      <c r="AF7202" s="15"/>
    </row>
    <row r="7203" spans="1:32" ht="12.75">
      <c r="A7203" s="15"/>
      <c r="U7203" s="15"/>
      <c r="AF7203" s="15"/>
    </row>
    <row r="7204" spans="1:32" ht="12.75">
      <c r="A7204" s="15"/>
      <c r="U7204" s="15"/>
      <c r="AF7204" s="15"/>
    </row>
    <row r="7205" spans="1:32" ht="12.75">
      <c r="A7205" s="15"/>
      <c r="U7205" s="15"/>
      <c r="AF7205" s="15"/>
    </row>
    <row r="7206" spans="1:32" ht="12.75">
      <c r="A7206" s="15"/>
      <c r="U7206" s="15"/>
      <c r="AF7206" s="15"/>
    </row>
    <row r="7207" spans="1:32" ht="12.75">
      <c r="A7207" s="15"/>
      <c r="U7207" s="15"/>
      <c r="AF7207" s="15"/>
    </row>
    <row r="7208" spans="1:32" ht="12.75">
      <c r="A7208" s="15"/>
      <c r="U7208" s="15"/>
      <c r="AF7208" s="15"/>
    </row>
    <row r="7209" spans="1:32" ht="12.75">
      <c r="A7209" s="15"/>
      <c r="U7209" s="15"/>
      <c r="AF7209" s="15"/>
    </row>
    <row r="7210" spans="1:32" ht="12.75">
      <c r="A7210" s="15"/>
      <c r="U7210" s="15"/>
      <c r="AF7210" s="15"/>
    </row>
    <row r="7211" spans="1:32" ht="12.75">
      <c r="A7211" s="15"/>
      <c r="U7211" s="15"/>
      <c r="AF7211" s="15"/>
    </row>
    <row r="7212" spans="1:32" ht="12.75">
      <c r="A7212" s="15"/>
      <c r="U7212" s="15"/>
      <c r="AF7212" s="15"/>
    </row>
    <row r="7213" spans="1:32" ht="12.75">
      <c r="A7213" s="15"/>
      <c r="U7213" s="15"/>
      <c r="AF7213" s="15"/>
    </row>
    <row r="7214" spans="1:32" ht="12.75">
      <c r="A7214" s="15"/>
      <c r="U7214" s="15"/>
      <c r="AF7214" s="15"/>
    </row>
    <row r="7215" spans="1:32" ht="12.75">
      <c r="A7215" s="15"/>
      <c r="U7215" s="15"/>
      <c r="AF7215" s="15"/>
    </row>
    <row r="7216" spans="1:32" ht="12.75">
      <c r="A7216" s="15"/>
      <c r="U7216" s="15"/>
      <c r="AF7216" s="15"/>
    </row>
    <row r="7217" spans="1:32" ht="12.75">
      <c r="A7217" s="15"/>
      <c r="U7217" s="15"/>
      <c r="AF7217" s="15"/>
    </row>
    <row r="7218" spans="1:32" ht="12.75">
      <c r="A7218" s="15"/>
      <c r="U7218" s="15"/>
      <c r="AF7218" s="15"/>
    </row>
    <row r="7219" spans="1:32" ht="12.75">
      <c r="A7219" s="15"/>
      <c r="U7219" s="15"/>
      <c r="AF7219" s="15"/>
    </row>
    <row r="7220" spans="1:32" ht="12.75">
      <c r="A7220" s="15"/>
      <c r="U7220" s="15"/>
      <c r="AF7220" s="15"/>
    </row>
    <row r="7221" spans="1:32" ht="12.75">
      <c r="A7221" s="15"/>
      <c r="U7221" s="15"/>
      <c r="AF7221" s="15"/>
    </row>
    <row r="7222" spans="1:32" ht="12.75">
      <c r="A7222" s="15"/>
      <c r="U7222" s="15"/>
      <c r="AF7222" s="15"/>
    </row>
    <row r="7223" spans="1:32" ht="12.75">
      <c r="A7223" s="15"/>
      <c r="U7223" s="15"/>
      <c r="AF7223" s="15"/>
    </row>
    <row r="7224" spans="1:32" ht="12.75">
      <c r="A7224" s="15"/>
      <c r="U7224" s="15"/>
      <c r="AF7224" s="15"/>
    </row>
    <row r="7225" spans="1:32" ht="12.75">
      <c r="A7225" s="15"/>
      <c r="U7225" s="15"/>
      <c r="AF7225" s="15"/>
    </row>
    <row r="7226" spans="1:32" ht="12.75">
      <c r="A7226" s="15"/>
      <c r="U7226" s="15"/>
      <c r="AF7226" s="15"/>
    </row>
    <row r="7227" spans="1:32" ht="12.75">
      <c r="A7227" s="15"/>
      <c r="U7227" s="15"/>
      <c r="AF7227" s="15"/>
    </row>
    <row r="7228" spans="1:32" ht="12.75">
      <c r="A7228" s="15"/>
      <c r="U7228" s="15"/>
      <c r="AF7228" s="15"/>
    </row>
    <row r="7229" spans="1:32" ht="12.75">
      <c r="A7229" s="15"/>
      <c r="U7229" s="15"/>
      <c r="AF7229" s="15"/>
    </row>
    <row r="7230" spans="1:32" ht="12.75">
      <c r="A7230" s="15"/>
      <c r="U7230" s="15"/>
      <c r="AF7230" s="15"/>
    </row>
    <row r="7231" spans="1:32" ht="12.75">
      <c r="A7231" s="15"/>
      <c r="U7231" s="15"/>
      <c r="AF7231" s="15"/>
    </row>
    <row r="7232" spans="1:32" ht="12.75">
      <c r="A7232" s="15"/>
      <c r="U7232" s="15"/>
      <c r="AF7232" s="15"/>
    </row>
    <row r="7233" spans="1:32" ht="12.75">
      <c r="A7233" s="15"/>
      <c r="U7233" s="15"/>
      <c r="AF7233" s="15"/>
    </row>
    <row r="7234" spans="1:32" ht="12.75">
      <c r="A7234" s="15"/>
      <c r="U7234" s="15"/>
      <c r="AF7234" s="15"/>
    </row>
    <row r="7235" spans="1:32" ht="12.75">
      <c r="A7235" s="15"/>
      <c r="U7235" s="15"/>
      <c r="AF7235" s="15"/>
    </row>
    <row r="7236" spans="1:32" ht="12.75">
      <c r="A7236" s="15"/>
      <c r="U7236" s="15"/>
      <c r="AF7236" s="15"/>
    </row>
    <row r="7237" spans="1:32" ht="12.75">
      <c r="A7237" s="15"/>
      <c r="U7237" s="15"/>
      <c r="AF7237" s="15"/>
    </row>
    <row r="7238" spans="1:32" ht="12.75">
      <c r="A7238" s="15"/>
      <c r="U7238" s="15"/>
      <c r="AF7238" s="15"/>
    </row>
    <row r="7239" spans="1:32" ht="12.75">
      <c r="A7239" s="15"/>
      <c r="U7239" s="15"/>
      <c r="AF7239" s="15"/>
    </row>
    <row r="7240" spans="1:32" ht="12.75">
      <c r="A7240" s="15"/>
      <c r="U7240" s="15"/>
      <c r="AF7240" s="15"/>
    </row>
    <row r="7241" spans="1:32" ht="12.75">
      <c r="A7241" s="15"/>
      <c r="U7241" s="15"/>
      <c r="AF7241" s="15"/>
    </row>
    <row r="7242" spans="1:32" ht="12.75">
      <c r="A7242" s="15"/>
      <c r="U7242" s="15"/>
      <c r="AF7242" s="15"/>
    </row>
    <row r="7243" spans="1:32" ht="12.75">
      <c r="A7243" s="15"/>
      <c r="U7243" s="15"/>
      <c r="AF7243" s="15"/>
    </row>
    <row r="7244" spans="1:32" ht="12.75">
      <c r="A7244" s="15"/>
      <c r="U7244" s="15"/>
      <c r="AF7244" s="15"/>
    </row>
    <row r="7245" spans="1:32" ht="12.75">
      <c r="A7245" s="15"/>
      <c r="U7245" s="15"/>
      <c r="AF7245" s="15"/>
    </row>
    <row r="7246" spans="1:32" ht="12.75">
      <c r="A7246" s="15"/>
      <c r="U7246" s="15"/>
      <c r="AF7246" s="15"/>
    </row>
    <row r="7247" spans="1:32" ht="12.75">
      <c r="A7247" s="15"/>
      <c r="U7247" s="15"/>
      <c r="AF7247" s="15"/>
    </row>
    <row r="7248" spans="1:32" ht="12.75">
      <c r="A7248" s="15"/>
      <c r="U7248" s="15"/>
      <c r="AF7248" s="15"/>
    </row>
    <row r="7249" spans="1:32" ht="12.75">
      <c r="A7249" s="15"/>
      <c r="U7249" s="15"/>
      <c r="AF7249" s="15"/>
    </row>
    <row r="7250" spans="1:32" ht="12.75">
      <c r="A7250" s="15"/>
      <c r="U7250" s="15"/>
      <c r="AF7250" s="15"/>
    </row>
    <row r="7251" spans="1:32" ht="12.75">
      <c r="A7251" s="15"/>
      <c r="U7251" s="15"/>
      <c r="AF7251" s="15"/>
    </row>
    <row r="7252" spans="1:32" ht="12.75">
      <c r="A7252" s="15"/>
      <c r="U7252" s="15"/>
      <c r="AF7252" s="15"/>
    </row>
    <row r="7253" spans="1:32" ht="12.75">
      <c r="A7253" s="15"/>
      <c r="U7253" s="15"/>
      <c r="AF7253" s="15"/>
    </row>
    <row r="7254" spans="1:32" ht="12.75">
      <c r="A7254" s="15"/>
      <c r="U7254" s="15"/>
      <c r="AF7254" s="15"/>
    </row>
    <row r="7255" spans="1:32" ht="12.75">
      <c r="A7255" s="15"/>
      <c r="U7255" s="15"/>
      <c r="AF7255" s="15"/>
    </row>
    <row r="7256" spans="1:32" ht="12.75">
      <c r="A7256" s="15"/>
      <c r="U7256" s="15"/>
      <c r="AF7256" s="15"/>
    </row>
    <row r="7257" spans="1:32" ht="12.75">
      <c r="A7257" s="15"/>
      <c r="U7257" s="15"/>
      <c r="AF7257" s="15"/>
    </row>
    <row r="7258" spans="1:32" ht="12.75">
      <c r="A7258" s="15"/>
      <c r="U7258" s="15"/>
      <c r="AF7258" s="15"/>
    </row>
    <row r="7259" spans="1:32" ht="12.75">
      <c r="A7259" s="15"/>
      <c r="U7259" s="15"/>
      <c r="AF7259" s="15"/>
    </row>
    <row r="7260" spans="1:32" ht="12.75">
      <c r="A7260" s="15"/>
      <c r="U7260" s="15"/>
      <c r="AF7260" s="15"/>
    </row>
    <row r="7261" spans="1:32" ht="12.75">
      <c r="A7261" s="15"/>
      <c r="U7261" s="15"/>
      <c r="AF7261" s="15"/>
    </row>
    <row r="7262" spans="1:32" ht="12.75">
      <c r="A7262" s="15"/>
      <c r="U7262" s="15"/>
      <c r="AF7262" s="15"/>
    </row>
    <row r="7263" spans="1:32" ht="12.75">
      <c r="A7263" s="15"/>
      <c r="U7263" s="15"/>
      <c r="AF7263" s="15"/>
    </row>
    <row r="7264" spans="1:32" ht="12.75">
      <c r="A7264" s="15"/>
      <c r="U7264" s="15"/>
      <c r="AF7264" s="15"/>
    </row>
    <row r="7265" spans="1:32" ht="12.75">
      <c r="A7265" s="15"/>
      <c r="U7265" s="15"/>
      <c r="AF7265" s="15"/>
    </row>
    <row r="7266" spans="1:32" ht="12.75">
      <c r="A7266" s="15"/>
      <c r="U7266" s="15"/>
      <c r="AF7266" s="15"/>
    </row>
    <row r="7267" spans="1:32" ht="12.75">
      <c r="A7267" s="15"/>
      <c r="U7267" s="15"/>
      <c r="AF7267" s="15"/>
    </row>
    <row r="7268" spans="1:32" ht="12.75">
      <c r="A7268" s="15"/>
      <c r="U7268" s="15"/>
      <c r="AF7268" s="15"/>
    </row>
    <row r="7269" spans="1:32" ht="12.75">
      <c r="A7269" s="15"/>
      <c r="U7269" s="15"/>
      <c r="AF7269" s="15"/>
    </row>
    <row r="7270" spans="1:32" ht="12.75">
      <c r="A7270" s="15"/>
      <c r="U7270" s="15"/>
      <c r="AF7270" s="15"/>
    </row>
    <row r="7271" spans="1:32" ht="12.75">
      <c r="A7271" s="15"/>
      <c r="U7271" s="15"/>
      <c r="AF7271" s="15"/>
    </row>
    <row r="7272" spans="1:32" ht="12.75">
      <c r="A7272" s="15"/>
      <c r="U7272" s="15"/>
      <c r="AF7272" s="15"/>
    </row>
    <row r="7273" spans="1:32" ht="12.75">
      <c r="A7273" s="15"/>
      <c r="U7273" s="15"/>
      <c r="AF7273" s="15"/>
    </row>
    <row r="7274" spans="1:32" ht="12.75">
      <c r="A7274" s="15"/>
      <c r="U7274" s="15"/>
      <c r="AF7274" s="15"/>
    </row>
    <row r="7275" spans="1:32" ht="12.75">
      <c r="A7275" s="15"/>
      <c r="U7275" s="15"/>
      <c r="AF7275" s="15"/>
    </row>
    <row r="7276" spans="1:32" ht="12.75">
      <c r="A7276" s="15"/>
      <c r="U7276" s="15"/>
      <c r="AF7276" s="15"/>
    </row>
    <row r="7277" spans="1:32" ht="12.75">
      <c r="A7277" s="15"/>
      <c r="U7277" s="15"/>
      <c r="AF7277" s="15"/>
    </row>
    <row r="7278" spans="1:32" ht="12.75">
      <c r="A7278" s="15"/>
      <c r="U7278" s="15"/>
      <c r="AF7278" s="15"/>
    </row>
    <row r="7279" spans="1:32" ht="12.75">
      <c r="A7279" s="15"/>
      <c r="U7279" s="15"/>
      <c r="AF7279" s="15"/>
    </row>
    <row r="7280" spans="1:32" ht="12.75">
      <c r="A7280" s="15"/>
      <c r="U7280" s="15"/>
      <c r="AF7280" s="15"/>
    </row>
    <row r="7281" spans="1:32" ht="12.75">
      <c r="A7281" s="15"/>
      <c r="U7281" s="15"/>
      <c r="AF7281" s="15"/>
    </row>
    <row r="7282" spans="1:32" ht="12.75">
      <c r="A7282" s="15"/>
      <c r="U7282" s="15"/>
      <c r="AF7282" s="15"/>
    </row>
    <row r="7283" spans="1:32" ht="12.75">
      <c r="A7283" s="15"/>
      <c r="U7283" s="15"/>
      <c r="AF7283" s="15"/>
    </row>
    <row r="7284" spans="1:32" ht="12.75">
      <c r="A7284" s="15"/>
      <c r="U7284" s="15"/>
      <c r="AF7284" s="15"/>
    </row>
    <row r="7285" spans="1:32" ht="12.75">
      <c r="A7285" s="15"/>
      <c r="U7285" s="15"/>
      <c r="AF7285" s="15"/>
    </row>
    <row r="7286" spans="1:32" ht="12.75">
      <c r="A7286" s="15"/>
      <c r="U7286" s="15"/>
      <c r="AF7286" s="15"/>
    </row>
    <row r="7287" spans="1:32" ht="12.75">
      <c r="A7287" s="15"/>
      <c r="U7287" s="15"/>
      <c r="AF7287" s="15"/>
    </row>
    <row r="7288" spans="1:32" ht="12.75">
      <c r="A7288" s="15"/>
      <c r="U7288" s="15"/>
      <c r="AF7288" s="15"/>
    </row>
    <row r="7289" spans="1:32" ht="12.75">
      <c r="A7289" s="15"/>
      <c r="U7289" s="15"/>
      <c r="AF7289" s="15"/>
    </row>
    <row r="7290" spans="1:32" ht="12.75">
      <c r="A7290" s="15"/>
      <c r="U7290" s="15"/>
      <c r="AF7290" s="15"/>
    </row>
    <row r="7291" spans="1:32" ht="12.75">
      <c r="A7291" s="15"/>
      <c r="U7291" s="15"/>
      <c r="AF7291" s="15"/>
    </row>
    <row r="7292" spans="1:32" ht="12.75">
      <c r="A7292" s="15"/>
      <c r="U7292" s="15"/>
      <c r="AF7292" s="15"/>
    </row>
    <row r="7293" spans="1:32" ht="12.75">
      <c r="A7293" s="15"/>
      <c r="U7293" s="15"/>
      <c r="AF7293" s="15"/>
    </row>
    <row r="7294" spans="1:32" ht="12.75">
      <c r="A7294" s="15"/>
      <c r="U7294" s="15"/>
      <c r="AF7294" s="15"/>
    </row>
    <row r="7295" spans="1:32" ht="12.75">
      <c r="A7295" s="15"/>
      <c r="U7295" s="15"/>
      <c r="AF7295" s="15"/>
    </row>
    <row r="7296" spans="1:32" ht="12.75">
      <c r="A7296" s="15"/>
      <c r="U7296" s="15"/>
      <c r="AF7296" s="15"/>
    </row>
    <row r="7297" spans="1:32" ht="12.75">
      <c r="A7297" s="15"/>
      <c r="U7297" s="15"/>
      <c r="AF7297" s="15"/>
    </row>
    <row r="7298" spans="1:32" ht="12.75">
      <c r="A7298" s="15"/>
      <c r="U7298" s="15"/>
      <c r="AF7298" s="15"/>
    </row>
    <row r="7299" spans="1:32" ht="12.75">
      <c r="A7299" s="15"/>
      <c r="U7299" s="15"/>
      <c r="AF7299" s="15"/>
    </row>
    <row r="7300" spans="1:32" ht="12.75">
      <c r="A7300" s="15"/>
      <c r="U7300" s="15"/>
      <c r="AF7300" s="15"/>
    </row>
    <row r="7301" spans="1:32" ht="12.75">
      <c r="A7301" s="15"/>
      <c r="U7301" s="15"/>
      <c r="AF7301" s="15"/>
    </row>
    <row r="7302" spans="1:32" ht="12.75">
      <c r="A7302" s="15"/>
      <c r="U7302" s="15"/>
      <c r="AF7302" s="15"/>
    </row>
    <row r="7303" spans="1:32" ht="12.75">
      <c r="A7303" s="15"/>
      <c r="U7303" s="15"/>
      <c r="AF7303" s="15"/>
    </row>
    <row r="7304" spans="1:32" ht="12.75">
      <c r="A7304" s="15"/>
      <c r="U7304" s="15"/>
      <c r="AF7304" s="15"/>
    </row>
    <row r="7305" spans="1:32" ht="12.75">
      <c r="A7305" s="15"/>
      <c r="U7305" s="15"/>
      <c r="AF7305" s="15"/>
    </row>
    <row r="7306" spans="1:32" ht="12.75">
      <c r="A7306" s="15"/>
      <c r="U7306" s="15"/>
      <c r="AF7306" s="15"/>
    </row>
    <row r="7307" spans="1:32" ht="12.75">
      <c r="A7307" s="15"/>
      <c r="U7307" s="15"/>
      <c r="AF7307" s="15"/>
    </row>
    <row r="7308" spans="1:32" ht="12.75">
      <c r="A7308" s="15"/>
      <c r="U7308" s="15"/>
      <c r="AF7308" s="15"/>
    </row>
    <row r="7309" spans="1:32" ht="12.75">
      <c r="A7309" s="15"/>
      <c r="U7309" s="15"/>
      <c r="AF7309" s="15"/>
    </row>
    <row r="7310" spans="1:32" ht="12.75">
      <c r="A7310" s="15"/>
      <c r="U7310" s="15"/>
      <c r="AF7310" s="15"/>
    </row>
    <row r="7311" spans="1:32" ht="12.75">
      <c r="A7311" s="15"/>
      <c r="U7311" s="15"/>
      <c r="AF7311" s="15"/>
    </row>
    <row r="7312" spans="1:32" ht="12.75">
      <c r="A7312" s="15"/>
      <c r="U7312" s="15"/>
      <c r="AF7312" s="15"/>
    </row>
    <row r="7313" spans="1:32" ht="12.75">
      <c r="A7313" s="15"/>
      <c r="U7313" s="15"/>
      <c r="AF7313" s="15"/>
    </row>
    <row r="7314" spans="1:32" ht="12.75">
      <c r="A7314" s="15"/>
      <c r="U7314" s="15"/>
      <c r="AF7314" s="15"/>
    </row>
    <row r="7315" spans="1:32" ht="12.75">
      <c r="A7315" s="15"/>
      <c r="U7315" s="15"/>
      <c r="AF7315" s="15"/>
    </row>
    <row r="7316" spans="1:32" ht="12.75">
      <c r="A7316" s="15"/>
      <c r="U7316" s="15"/>
      <c r="AF7316" s="15"/>
    </row>
    <row r="7317" spans="1:32" ht="12.75">
      <c r="A7317" s="15"/>
      <c r="U7317" s="15"/>
      <c r="AF7317" s="15"/>
    </row>
    <row r="7318" spans="1:32" ht="12.75">
      <c r="A7318" s="15"/>
      <c r="U7318" s="15"/>
      <c r="AF7318" s="15"/>
    </row>
    <row r="7319" spans="1:32" ht="12.75">
      <c r="A7319" s="15"/>
      <c r="U7319" s="15"/>
      <c r="AF7319" s="15"/>
    </row>
    <row r="7320" spans="1:32" ht="12.75">
      <c r="A7320" s="15"/>
      <c r="U7320" s="15"/>
      <c r="AF7320" s="15"/>
    </row>
    <row r="7321" spans="1:32" ht="12.75">
      <c r="A7321" s="15"/>
      <c r="U7321" s="15"/>
      <c r="AF7321" s="15"/>
    </row>
    <row r="7322" spans="1:32" ht="12.75">
      <c r="A7322" s="15"/>
      <c r="U7322" s="15"/>
      <c r="AF7322" s="15"/>
    </row>
    <row r="7323" spans="1:32" ht="12.75">
      <c r="A7323" s="15"/>
      <c r="U7323" s="15"/>
      <c r="AF7323" s="15"/>
    </row>
    <row r="7324" spans="1:32" ht="12.75">
      <c r="A7324" s="15"/>
      <c r="U7324" s="15"/>
      <c r="AF7324" s="15"/>
    </row>
    <row r="7325" spans="1:32" ht="12.75">
      <c r="A7325" s="15"/>
      <c r="U7325" s="15"/>
      <c r="AF7325" s="15"/>
    </row>
    <row r="7326" spans="1:32" ht="12.75">
      <c r="A7326" s="15"/>
      <c r="U7326" s="15"/>
      <c r="AF7326" s="15"/>
    </row>
    <row r="7327" spans="1:32" ht="12.75">
      <c r="A7327" s="15"/>
      <c r="U7327" s="15"/>
      <c r="AF7327" s="15"/>
    </row>
    <row r="7328" spans="1:32" ht="12.75">
      <c r="A7328" s="15"/>
      <c r="U7328" s="15"/>
      <c r="AF7328" s="15"/>
    </row>
    <row r="7329" spans="1:32" ht="12.75">
      <c r="A7329" s="15"/>
      <c r="U7329" s="15"/>
      <c r="AF7329" s="15"/>
    </row>
    <row r="7330" spans="1:32" ht="12.75">
      <c r="A7330" s="15"/>
      <c r="U7330" s="15"/>
      <c r="AF7330" s="15"/>
    </row>
    <row r="7331" spans="1:32" ht="12.75">
      <c r="A7331" s="15"/>
      <c r="U7331" s="15"/>
      <c r="AF7331" s="15"/>
    </row>
    <row r="7332" spans="1:32" ht="12.75">
      <c r="A7332" s="15"/>
      <c r="U7332" s="15"/>
      <c r="AF7332" s="15"/>
    </row>
    <row r="7333" spans="1:32" ht="12.75">
      <c r="A7333" s="15"/>
      <c r="U7333" s="15"/>
      <c r="AF7333" s="15"/>
    </row>
    <row r="7334" spans="1:32" ht="12.75">
      <c r="A7334" s="15"/>
      <c r="U7334" s="15"/>
      <c r="AF7334" s="15"/>
    </row>
    <row r="7335" spans="1:32" ht="12.75">
      <c r="A7335" s="15"/>
      <c r="U7335" s="15"/>
      <c r="AF7335" s="15"/>
    </row>
    <row r="7336" spans="1:32" ht="12.75">
      <c r="A7336" s="15"/>
      <c r="U7336" s="15"/>
      <c r="AF7336" s="15"/>
    </row>
    <row r="7337" spans="1:32" ht="12.75">
      <c r="A7337" s="15"/>
      <c r="U7337" s="15"/>
      <c r="AF7337" s="15"/>
    </row>
    <row r="7338" spans="1:32" ht="12.75">
      <c r="A7338" s="15"/>
      <c r="U7338" s="15"/>
      <c r="AF7338" s="15"/>
    </row>
    <row r="7339" spans="1:32" ht="12.75">
      <c r="A7339" s="15"/>
      <c r="U7339" s="15"/>
      <c r="AF7339" s="15"/>
    </row>
    <row r="7340" spans="1:32" ht="12.75">
      <c r="A7340" s="15"/>
      <c r="U7340" s="15"/>
      <c r="AF7340" s="15"/>
    </row>
    <row r="7341" spans="1:32" ht="12.75">
      <c r="A7341" s="15"/>
      <c r="U7341" s="15"/>
      <c r="AF7341" s="15"/>
    </row>
    <row r="7342" spans="1:32" ht="12.75">
      <c r="A7342" s="15"/>
      <c r="U7342" s="15"/>
      <c r="AF7342" s="15"/>
    </row>
    <row r="7343" spans="1:32" ht="12.75">
      <c r="A7343" s="15"/>
      <c r="U7343" s="15"/>
      <c r="AF7343" s="15"/>
    </row>
    <row r="7344" spans="1:32" ht="12.75">
      <c r="A7344" s="15"/>
      <c r="U7344" s="15"/>
      <c r="AF7344" s="15"/>
    </row>
    <row r="7345" spans="1:32" ht="12.75">
      <c r="A7345" s="15"/>
      <c r="U7345" s="15"/>
      <c r="AF7345" s="15"/>
    </row>
    <row r="7346" spans="1:32" ht="12.75">
      <c r="A7346" s="15"/>
      <c r="U7346" s="15"/>
      <c r="AF7346" s="15"/>
    </row>
    <row r="7347" spans="1:32" ht="12.75">
      <c r="A7347" s="15"/>
      <c r="U7347" s="15"/>
      <c r="AF7347" s="15"/>
    </row>
    <row r="7348" spans="1:32" ht="12.75">
      <c r="A7348" s="15"/>
      <c r="U7348" s="15"/>
      <c r="AF7348" s="15"/>
    </row>
    <row r="7349" spans="1:32" ht="12.75">
      <c r="A7349" s="15"/>
      <c r="U7349" s="15"/>
      <c r="AF7349" s="15"/>
    </row>
    <row r="7350" spans="1:32" ht="12.75">
      <c r="A7350" s="15"/>
      <c r="U7350" s="15"/>
      <c r="AF7350" s="15"/>
    </row>
    <row r="7351" spans="1:32" ht="12.75">
      <c r="A7351" s="15"/>
      <c r="U7351" s="15"/>
      <c r="AF7351" s="15"/>
    </row>
    <row r="7352" spans="1:32" ht="12.75">
      <c r="A7352" s="15"/>
      <c r="U7352" s="15"/>
      <c r="AF7352" s="15"/>
    </row>
    <row r="7353" spans="1:32" ht="12.75">
      <c r="A7353" s="15"/>
      <c r="U7353" s="15"/>
      <c r="AF7353" s="15"/>
    </row>
    <row r="7354" spans="1:32" ht="12.75">
      <c r="A7354" s="15"/>
      <c r="U7354" s="15"/>
      <c r="AF7354" s="15"/>
    </row>
    <row r="7355" spans="1:32" ht="12.75">
      <c r="A7355" s="15"/>
      <c r="U7355" s="15"/>
      <c r="AF7355" s="15"/>
    </row>
    <row r="7356" spans="1:32" ht="12.75">
      <c r="A7356" s="15"/>
      <c r="U7356" s="15"/>
      <c r="AF7356" s="15"/>
    </row>
    <row r="7357" spans="1:32" ht="12.75">
      <c r="A7357" s="15"/>
      <c r="U7357" s="15"/>
      <c r="AF7357" s="15"/>
    </row>
    <row r="7358" spans="1:32" ht="12.75">
      <c r="A7358" s="15"/>
      <c r="U7358" s="15"/>
      <c r="AF7358" s="15"/>
    </row>
    <row r="7359" spans="1:32" ht="12.75">
      <c r="A7359" s="15"/>
      <c r="U7359" s="15"/>
      <c r="AF7359" s="15"/>
    </row>
    <row r="7360" spans="1:32" ht="12.75">
      <c r="A7360" s="15"/>
      <c r="U7360" s="15"/>
      <c r="AF7360" s="15"/>
    </row>
    <row r="7361" spans="1:32" ht="12.75">
      <c r="A7361" s="15"/>
      <c r="U7361" s="15"/>
      <c r="AF7361" s="15"/>
    </row>
    <row r="7362" spans="1:32" ht="12.75">
      <c r="A7362" s="15"/>
      <c r="U7362" s="15"/>
      <c r="AF7362" s="15"/>
    </row>
    <row r="7363" spans="1:32" ht="12.75">
      <c r="A7363" s="15"/>
      <c r="U7363" s="15"/>
      <c r="AF7363" s="15"/>
    </row>
    <row r="7364" spans="1:32" ht="12.75">
      <c r="A7364" s="15"/>
      <c r="U7364" s="15"/>
      <c r="AF7364" s="15"/>
    </row>
    <row r="7365" spans="1:32" ht="12.75">
      <c r="A7365" s="15"/>
      <c r="U7365" s="15"/>
      <c r="AF7365" s="15"/>
    </row>
    <row r="7366" spans="1:32" ht="12.75">
      <c r="A7366" s="15"/>
      <c r="U7366" s="15"/>
      <c r="AF7366" s="15"/>
    </row>
    <row r="7367" spans="1:32" ht="12.75">
      <c r="A7367" s="15"/>
      <c r="U7367" s="15"/>
      <c r="AF7367" s="15"/>
    </row>
    <row r="7368" spans="1:32" ht="12.75">
      <c r="A7368" s="15"/>
      <c r="U7368" s="15"/>
      <c r="AF7368" s="15"/>
    </row>
    <row r="7369" spans="1:32" ht="12.75">
      <c r="A7369" s="15"/>
      <c r="U7369" s="15"/>
      <c r="AF7369" s="15"/>
    </row>
    <row r="7370" spans="1:32" ht="12.75">
      <c r="A7370" s="15"/>
      <c r="U7370" s="15"/>
      <c r="AF7370" s="15"/>
    </row>
    <row r="7371" spans="1:32" ht="12.75">
      <c r="A7371" s="15"/>
      <c r="U7371" s="15"/>
      <c r="AF7371" s="15"/>
    </row>
    <row r="7372" spans="1:32" ht="12.75">
      <c r="A7372" s="15"/>
      <c r="U7372" s="15"/>
      <c r="AF7372" s="15"/>
    </row>
    <row r="7373" spans="1:32" ht="12.75">
      <c r="A7373" s="15"/>
      <c r="U7373" s="15"/>
      <c r="AF7373" s="15"/>
    </row>
    <row r="7374" spans="1:32" ht="12.75">
      <c r="A7374" s="15"/>
      <c r="U7374" s="15"/>
      <c r="AF7374" s="15"/>
    </row>
    <row r="7375" spans="1:32" ht="12.75">
      <c r="A7375" s="15"/>
      <c r="U7375" s="15"/>
      <c r="AF7375" s="15"/>
    </row>
    <row r="7376" spans="1:32" ht="12.75">
      <c r="A7376" s="15"/>
      <c r="U7376" s="15"/>
      <c r="AF7376" s="15"/>
    </row>
    <row r="7377" spans="1:32" ht="12.75">
      <c r="A7377" s="15"/>
      <c r="U7377" s="15"/>
      <c r="AF7377" s="15"/>
    </row>
    <row r="7378" spans="1:32" ht="12.75">
      <c r="A7378" s="15"/>
      <c r="U7378" s="15"/>
      <c r="AF7378" s="15"/>
    </row>
    <row r="7379" spans="1:32" ht="12.75">
      <c r="A7379" s="15"/>
      <c r="U7379" s="15"/>
      <c r="AF7379" s="15"/>
    </row>
    <row r="7380" spans="1:32" ht="12.75">
      <c r="A7380" s="15"/>
      <c r="U7380" s="15"/>
      <c r="AF7380" s="15"/>
    </row>
    <row r="7381" spans="1:32" ht="12.75">
      <c r="A7381" s="15"/>
      <c r="U7381" s="15"/>
      <c r="AF7381" s="15"/>
    </row>
    <row r="7382" spans="1:32" ht="12.75">
      <c r="A7382" s="15"/>
      <c r="U7382" s="15"/>
      <c r="AF7382" s="15"/>
    </row>
    <row r="7383" spans="1:32" ht="12.75">
      <c r="A7383" s="15"/>
      <c r="U7383" s="15"/>
      <c r="AF7383" s="15"/>
    </row>
    <row r="7384" spans="1:32" ht="12.75">
      <c r="A7384" s="15"/>
      <c r="U7384" s="15"/>
      <c r="AF7384" s="15"/>
    </row>
    <row r="7385" spans="1:32" ht="12.75">
      <c r="A7385" s="15"/>
      <c r="U7385" s="15"/>
      <c r="AF7385" s="15"/>
    </row>
    <row r="7386" spans="1:32" ht="12.75">
      <c r="A7386" s="15"/>
      <c r="U7386" s="15"/>
      <c r="AF7386" s="15"/>
    </row>
    <row r="7387" spans="1:32" ht="12.75">
      <c r="A7387" s="15"/>
      <c r="U7387" s="15"/>
      <c r="AF7387" s="15"/>
    </row>
    <row r="7388" spans="1:32" ht="12.75">
      <c r="A7388" s="15"/>
      <c r="U7388" s="15"/>
      <c r="AF7388" s="15"/>
    </row>
    <row r="7389" spans="1:32" ht="12.75">
      <c r="A7389" s="15"/>
      <c r="U7389" s="15"/>
      <c r="AF7389" s="15"/>
    </row>
    <row r="7390" spans="1:32" ht="12.75">
      <c r="A7390" s="15"/>
      <c r="U7390" s="15"/>
      <c r="AF7390" s="15"/>
    </row>
    <row r="7391" spans="1:32" ht="12.75">
      <c r="A7391" s="15"/>
      <c r="U7391" s="15"/>
      <c r="AF7391" s="15"/>
    </row>
    <row r="7392" spans="1:32" ht="12.75">
      <c r="A7392" s="15"/>
      <c r="U7392" s="15"/>
      <c r="AF7392" s="15"/>
    </row>
    <row r="7393" spans="1:32" ht="12.75">
      <c r="A7393" s="15"/>
      <c r="U7393" s="15"/>
      <c r="AF7393" s="15"/>
    </row>
    <row r="7394" spans="1:32" ht="12.75">
      <c r="A7394" s="15"/>
      <c r="U7394" s="15"/>
      <c r="AF7394" s="15"/>
    </row>
    <row r="7395" spans="1:32" ht="12.75">
      <c r="A7395" s="15"/>
      <c r="U7395" s="15"/>
      <c r="AF7395" s="15"/>
    </row>
    <row r="7396" spans="1:32" ht="12.75">
      <c r="A7396" s="15"/>
      <c r="U7396" s="15"/>
      <c r="AF7396" s="15"/>
    </row>
    <row r="7397" spans="1:32" ht="12.75">
      <c r="A7397" s="15"/>
      <c r="U7397" s="15"/>
      <c r="AF7397" s="15"/>
    </row>
    <row r="7398" spans="1:32" ht="12.75">
      <c r="A7398" s="15"/>
      <c r="U7398" s="15"/>
      <c r="AF7398" s="15"/>
    </row>
    <row r="7399" spans="1:32" ht="12.75">
      <c r="A7399" s="15"/>
      <c r="U7399" s="15"/>
      <c r="AF7399" s="15"/>
    </row>
    <row r="7400" spans="1:32" ht="12.75">
      <c r="A7400" s="15"/>
      <c r="U7400" s="15"/>
      <c r="AF7400" s="15"/>
    </row>
    <row r="7401" spans="1:32" ht="12.75">
      <c r="A7401" s="15"/>
      <c r="U7401" s="15"/>
      <c r="AF7401" s="15"/>
    </row>
    <row r="7402" spans="1:32" ht="12.75">
      <c r="A7402" s="15"/>
      <c r="U7402" s="15"/>
      <c r="AF7402" s="15"/>
    </row>
    <row r="7403" spans="1:32" ht="12.75">
      <c r="A7403" s="15"/>
      <c r="U7403" s="15"/>
      <c r="AF7403" s="15"/>
    </row>
    <row r="7404" spans="1:32" ht="12.75">
      <c r="A7404" s="15"/>
      <c r="U7404" s="15"/>
      <c r="AF7404" s="15"/>
    </row>
    <row r="7405" spans="1:32" ht="12.75">
      <c r="A7405" s="15"/>
      <c r="U7405" s="15"/>
      <c r="AF7405" s="15"/>
    </row>
    <row r="7406" spans="1:32" ht="12.75">
      <c r="A7406" s="15"/>
      <c r="U7406" s="15"/>
      <c r="AF7406" s="15"/>
    </row>
    <row r="7407" spans="1:32" ht="12.75">
      <c r="A7407" s="15"/>
      <c r="U7407" s="15"/>
      <c r="AF7407" s="15"/>
    </row>
    <row r="7408" spans="1:32" ht="12.75">
      <c r="A7408" s="15"/>
      <c r="U7408" s="15"/>
      <c r="AF7408" s="15"/>
    </row>
    <row r="7409" spans="1:32" ht="12.75">
      <c r="A7409" s="15"/>
      <c r="U7409" s="15"/>
      <c r="AF7409" s="15"/>
    </row>
    <row r="7410" spans="1:32" ht="12.75">
      <c r="A7410" s="15"/>
      <c r="U7410" s="15"/>
      <c r="AF7410" s="15"/>
    </row>
    <row r="7411" spans="1:32" ht="12.75">
      <c r="A7411" s="15"/>
      <c r="U7411" s="15"/>
      <c r="AF7411" s="15"/>
    </row>
    <row r="7412" spans="1:32" ht="12.75">
      <c r="A7412" s="15"/>
      <c r="U7412" s="15"/>
      <c r="AF7412" s="15"/>
    </row>
    <row r="7413" spans="1:32" ht="12.75">
      <c r="A7413" s="15"/>
      <c r="U7413" s="15"/>
      <c r="AF7413" s="15"/>
    </row>
    <row r="7414" spans="1:32" ht="12.75">
      <c r="A7414" s="15"/>
      <c r="U7414" s="15"/>
      <c r="AF7414" s="15"/>
    </row>
    <row r="7415" spans="1:32" ht="12.75">
      <c r="A7415" s="15"/>
      <c r="U7415" s="15"/>
      <c r="AF7415" s="15"/>
    </row>
    <row r="7416" spans="1:32" ht="12.75">
      <c r="A7416" s="15"/>
      <c r="U7416" s="15"/>
      <c r="AF7416" s="15"/>
    </row>
    <row r="7417" spans="1:32" ht="12.75">
      <c r="A7417" s="15"/>
      <c r="U7417" s="15"/>
      <c r="AF7417" s="15"/>
    </row>
    <row r="7418" spans="1:32" ht="12.75">
      <c r="A7418" s="15"/>
      <c r="U7418" s="15"/>
      <c r="AF7418" s="15"/>
    </row>
    <row r="7419" spans="1:32" ht="12.75">
      <c r="A7419" s="15"/>
      <c r="U7419" s="15"/>
      <c r="AF7419" s="15"/>
    </row>
    <row r="7420" spans="1:32" ht="12.75">
      <c r="A7420" s="15"/>
      <c r="U7420" s="15"/>
      <c r="AF7420" s="15"/>
    </row>
    <row r="7421" spans="1:32" ht="12.75">
      <c r="A7421" s="15"/>
      <c r="U7421" s="15"/>
      <c r="AF7421" s="15"/>
    </row>
    <row r="7422" spans="1:32" ht="12.75">
      <c r="A7422" s="15"/>
      <c r="U7422" s="15"/>
      <c r="AF7422" s="15"/>
    </row>
    <row r="7423" spans="1:32" ht="12.75">
      <c r="A7423" s="15"/>
      <c r="U7423" s="15"/>
      <c r="AF7423" s="15"/>
    </row>
    <row r="7424" spans="1:32" ht="12.75">
      <c r="A7424" s="15"/>
      <c r="U7424" s="15"/>
      <c r="AF7424" s="15"/>
    </row>
    <row r="7425" spans="1:32" ht="12.75">
      <c r="A7425" s="15"/>
      <c r="U7425" s="15"/>
      <c r="AF7425" s="15"/>
    </row>
    <row r="7426" spans="1:32" ht="12.75">
      <c r="A7426" s="15"/>
      <c r="U7426" s="15"/>
      <c r="AF7426" s="15"/>
    </row>
    <row r="7427" spans="1:32" ht="12.75">
      <c r="A7427" s="15"/>
      <c r="U7427" s="15"/>
      <c r="AF7427" s="15"/>
    </row>
    <row r="7428" spans="1:32" ht="12.75">
      <c r="A7428" s="15"/>
      <c r="U7428" s="15"/>
      <c r="AF7428" s="15"/>
    </row>
    <row r="7429" spans="1:32" ht="12.75">
      <c r="A7429" s="15"/>
      <c r="U7429" s="15"/>
      <c r="AF7429" s="15"/>
    </row>
    <row r="7430" spans="1:32" ht="12.75">
      <c r="A7430" s="15"/>
      <c r="U7430" s="15"/>
      <c r="AF7430" s="15"/>
    </row>
    <row r="7431" spans="1:32" ht="12.75">
      <c r="A7431" s="15"/>
      <c r="U7431" s="15"/>
      <c r="AF7431" s="15"/>
    </row>
    <row r="7432" spans="1:32" ht="12.75">
      <c r="A7432" s="15"/>
      <c r="U7432" s="15"/>
      <c r="AF7432" s="15"/>
    </row>
    <row r="7433" spans="1:32" ht="12.75">
      <c r="A7433" s="15"/>
      <c r="U7433" s="15"/>
      <c r="AF7433" s="15"/>
    </row>
    <row r="7434" spans="1:32" ht="12.75">
      <c r="A7434" s="15"/>
      <c r="U7434" s="15"/>
      <c r="AF7434" s="15"/>
    </row>
    <row r="7435" spans="1:32" ht="12.75">
      <c r="A7435" s="15"/>
      <c r="U7435" s="15"/>
      <c r="AF7435" s="15"/>
    </row>
    <row r="7436" spans="1:32" ht="12.75">
      <c r="A7436" s="15"/>
      <c r="U7436" s="15"/>
      <c r="AF7436" s="15"/>
    </row>
    <row r="7437" spans="1:32" ht="12.75">
      <c r="A7437" s="15"/>
      <c r="U7437" s="15"/>
      <c r="AF7437" s="15"/>
    </row>
    <row r="7438" spans="1:32" ht="12.75">
      <c r="A7438" s="15"/>
      <c r="U7438" s="15"/>
      <c r="AF7438" s="15"/>
    </row>
    <row r="7439" spans="1:32" ht="12.75">
      <c r="A7439" s="15"/>
      <c r="U7439" s="15"/>
      <c r="AF7439" s="15"/>
    </row>
    <row r="7440" spans="1:32" ht="12.75">
      <c r="A7440" s="15"/>
      <c r="U7440" s="15"/>
      <c r="AF7440" s="15"/>
    </row>
    <row r="7441" spans="1:32" ht="12.75">
      <c r="A7441" s="15"/>
      <c r="U7441" s="15"/>
      <c r="AF7441" s="15"/>
    </row>
    <row r="7442" spans="1:32" ht="12.75">
      <c r="A7442" s="15"/>
      <c r="U7442" s="15"/>
      <c r="AF7442" s="15"/>
    </row>
    <row r="7443" spans="1:32" ht="12.75">
      <c r="A7443" s="15"/>
      <c r="U7443" s="15"/>
      <c r="AF7443" s="15"/>
    </row>
    <row r="7444" spans="1:32" ht="12.75">
      <c r="A7444" s="15"/>
      <c r="U7444" s="15"/>
      <c r="AF7444" s="15"/>
    </row>
    <row r="7445" spans="1:32" ht="12.75">
      <c r="A7445" s="15"/>
      <c r="U7445" s="15"/>
      <c r="AF7445" s="15"/>
    </row>
    <row r="7446" spans="1:32" ht="12.75">
      <c r="A7446" s="15"/>
      <c r="U7446" s="15"/>
      <c r="AF7446" s="15"/>
    </row>
    <row r="7447" spans="1:32" ht="12.75">
      <c r="A7447" s="15"/>
      <c r="U7447" s="15"/>
      <c r="AF7447" s="15"/>
    </row>
    <row r="7448" spans="1:32" ht="12.75">
      <c r="A7448" s="15"/>
      <c r="U7448" s="15"/>
      <c r="AF7448" s="15"/>
    </row>
    <row r="7449" spans="1:32" ht="12.75">
      <c r="A7449" s="15"/>
      <c r="U7449" s="15"/>
      <c r="AF7449" s="15"/>
    </row>
    <row r="7450" spans="1:32" ht="12.75">
      <c r="A7450" s="15"/>
      <c r="U7450" s="15"/>
      <c r="AF7450" s="15"/>
    </row>
    <row r="7451" spans="1:32" ht="12.75">
      <c r="A7451" s="15"/>
      <c r="U7451" s="15"/>
      <c r="AF7451" s="15"/>
    </row>
    <row r="7452" spans="1:32" ht="12.75">
      <c r="A7452" s="15"/>
      <c r="U7452" s="15"/>
      <c r="AF7452" s="15"/>
    </row>
    <row r="7453" spans="1:32" ht="12.75">
      <c r="A7453" s="15"/>
      <c r="U7453" s="15"/>
      <c r="AF7453" s="15"/>
    </row>
    <row r="7454" spans="1:32" ht="12.75">
      <c r="A7454" s="15"/>
      <c r="U7454" s="15"/>
      <c r="AF7454" s="15"/>
    </row>
    <row r="7455" spans="1:32" ht="12.75">
      <c r="A7455" s="15"/>
      <c r="U7455" s="15"/>
      <c r="AF7455" s="15"/>
    </row>
    <row r="7456" spans="1:32" ht="12.75">
      <c r="A7456" s="15"/>
      <c r="U7456" s="15"/>
      <c r="AF7456" s="15"/>
    </row>
    <row r="7457" spans="1:32" ht="12.75">
      <c r="A7457" s="15"/>
      <c r="U7457" s="15"/>
      <c r="AF7457" s="15"/>
    </row>
    <row r="7458" spans="1:32" ht="12.75">
      <c r="A7458" s="15"/>
      <c r="U7458" s="15"/>
      <c r="AF7458" s="15"/>
    </row>
    <row r="7459" spans="1:32" ht="12.75">
      <c r="A7459" s="15"/>
      <c r="U7459" s="15"/>
      <c r="AF7459" s="15"/>
    </row>
    <row r="7460" spans="1:32" ht="12.75">
      <c r="A7460" s="15"/>
      <c r="U7460" s="15"/>
      <c r="AF7460" s="15"/>
    </row>
    <row r="7461" spans="1:32" ht="12.75">
      <c r="A7461" s="15"/>
      <c r="U7461" s="15"/>
      <c r="AF7461" s="15"/>
    </row>
    <row r="7462" spans="1:32" ht="12.75">
      <c r="A7462" s="15"/>
      <c r="U7462" s="15"/>
      <c r="AF7462" s="15"/>
    </row>
    <row r="7463" spans="1:32" ht="12.75">
      <c r="A7463" s="15"/>
      <c r="U7463" s="15"/>
      <c r="AF7463" s="15"/>
    </row>
    <row r="7464" spans="1:32" ht="12.75">
      <c r="A7464" s="15"/>
      <c r="U7464" s="15"/>
      <c r="AF7464" s="15"/>
    </row>
    <row r="7465" spans="1:32" ht="12.75">
      <c r="A7465" s="15"/>
      <c r="U7465" s="15"/>
      <c r="AF7465" s="15"/>
    </row>
    <row r="7466" spans="1:32" ht="12.75">
      <c r="A7466" s="15"/>
      <c r="U7466" s="15"/>
      <c r="AF7466" s="15"/>
    </row>
    <row r="7467" spans="1:32" ht="12.75">
      <c r="A7467" s="15"/>
      <c r="U7467" s="15"/>
      <c r="AF7467" s="15"/>
    </row>
    <row r="7468" spans="1:32" ht="12.75">
      <c r="A7468" s="15"/>
      <c r="U7468" s="15"/>
      <c r="AF7468" s="15"/>
    </row>
    <row r="7469" spans="1:32" ht="12.75">
      <c r="A7469" s="15"/>
      <c r="U7469" s="15"/>
      <c r="AF7469" s="15"/>
    </row>
    <row r="7470" spans="1:32" ht="12.75">
      <c r="A7470" s="15"/>
      <c r="U7470" s="15"/>
      <c r="AF7470" s="15"/>
    </row>
    <row r="7471" spans="1:32" ht="12.75">
      <c r="A7471" s="15"/>
      <c r="U7471" s="15"/>
      <c r="AF7471" s="15"/>
    </row>
    <row r="7472" spans="1:32" ht="12.75">
      <c r="A7472" s="15"/>
      <c r="U7472" s="15"/>
      <c r="AF7472" s="15"/>
    </row>
    <row r="7473" spans="1:32" ht="12.75">
      <c r="A7473" s="15"/>
      <c r="U7473" s="15"/>
      <c r="AF7473" s="15"/>
    </row>
    <row r="7474" spans="1:32" ht="12.75">
      <c r="A7474" s="15"/>
      <c r="U7474" s="15"/>
      <c r="AF7474" s="15"/>
    </row>
    <row r="7475" spans="1:32" ht="12.75">
      <c r="A7475" s="15"/>
      <c r="U7475" s="15"/>
      <c r="AF7475" s="15"/>
    </row>
    <row r="7476" spans="1:32" ht="12.75">
      <c r="A7476" s="15"/>
      <c r="U7476" s="15"/>
      <c r="AF7476" s="15"/>
    </row>
    <row r="7477" spans="1:32" ht="12.75">
      <c r="A7477" s="15"/>
      <c r="U7477" s="15"/>
      <c r="AF7477" s="15"/>
    </row>
    <row r="7478" spans="1:32" ht="12.75">
      <c r="A7478" s="15"/>
      <c r="U7478" s="15"/>
      <c r="AF7478" s="15"/>
    </row>
    <row r="7479" spans="1:32" ht="12.75">
      <c r="A7479" s="15"/>
      <c r="U7479" s="15"/>
      <c r="AF7479" s="15"/>
    </row>
    <row r="7480" spans="1:32" ht="12.75">
      <c r="A7480" s="15"/>
      <c r="U7480" s="15"/>
      <c r="AF7480" s="15"/>
    </row>
    <row r="7481" spans="1:32" ht="12.75">
      <c r="A7481" s="15"/>
      <c r="U7481" s="15"/>
      <c r="AF7481" s="15"/>
    </row>
    <row r="7482" spans="1:32" ht="12.75">
      <c r="A7482" s="15"/>
      <c r="U7482" s="15"/>
      <c r="AF7482" s="15"/>
    </row>
    <row r="7483" spans="1:32" ht="12.75">
      <c r="A7483" s="15"/>
      <c r="U7483" s="15"/>
      <c r="AF7483" s="15"/>
    </row>
    <row r="7484" spans="1:32" ht="12.75">
      <c r="A7484" s="15"/>
      <c r="U7484" s="15"/>
      <c r="AF7484" s="15"/>
    </row>
    <row r="7485" spans="1:32" ht="12.75">
      <c r="A7485" s="15"/>
      <c r="U7485" s="15"/>
      <c r="AF7485" s="15"/>
    </row>
    <row r="7486" spans="1:32" ht="12.75">
      <c r="A7486" s="15"/>
      <c r="U7486" s="15"/>
      <c r="AF7486" s="15"/>
    </row>
    <row r="7487" spans="1:32" ht="12.75">
      <c r="A7487" s="15"/>
      <c r="U7487" s="15"/>
      <c r="AF7487" s="15"/>
    </row>
    <row r="7488" spans="1:32" ht="12.75">
      <c r="A7488" s="15"/>
      <c r="U7488" s="15"/>
      <c r="AF7488" s="15"/>
    </row>
    <row r="7489" spans="1:32" ht="12.75">
      <c r="A7489" s="15"/>
      <c r="U7489" s="15"/>
      <c r="AF7489" s="15"/>
    </row>
    <row r="7490" spans="1:32" ht="12.75">
      <c r="A7490" s="15"/>
      <c r="U7490" s="15"/>
      <c r="AF7490" s="15"/>
    </row>
    <row r="7491" spans="1:32" ht="12.75">
      <c r="A7491" s="15"/>
      <c r="U7491" s="15"/>
      <c r="AF7491" s="15"/>
    </row>
    <row r="7492" spans="1:32" ht="12.75">
      <c r="A7492" s="15"/>
      <c r="U7492" s="15"/>
      <c r="AF7492" s="15"/>
    </row>
    <row r="7493" spans="1:32" ht="12.75">
      <c r="A7493" s="15"/>
      <c r="U7493" s="15"/>
      <c r="AF7493" s="15"/>
    </row>
    <row r="7494" spans="1:32" ht="12.75">
      <c r="A7494" s="15"/>
      <c r="U7494" s="15"/>
      <c r="AF7494" s="15"/>
    </row>
    <row r="7495" spans="1:32" ht="12.75">
      <c r="A7495" s="15"/>
      <c r="U7495" s="15"/>
      <c r="AF7495" s="15"/>
    </row>
    <row r="7496" spans="1:32" ht="12.75">
      <c r="A7496" s="15"/>
      <c r="U7496" s="15"/>
      <c r="AF7496" s="15"/>
    </row>
    <row r="7497" spans="1:32" ht="12.75">
      <c r="A7497" s="15"/>
      <c r="U7497" s="15"/>
      <c r="AF7497" s="15"/>
    </row>
    <row r="7498" spans="1:32" ht="12.75">
      <c r="A7498" s="15"/>
      <c r="U7498" s="15"/>
      <c r="AF7498" s="15"/>
    </row>
    <row r="7499" spans="1:32" ht="12.75">
      <c r="A7499" s="15"/>
      <c r="U7499" s="15"/>
      <c r="AF7499" s="15"/>
    </row>
    <row r="7500" spans="1:32" ht="12.75">
      <c r="A7500" s="15"/>
      <c r="U7500" s="15"/>
      <c r="AF7500" s="15"/>
    </row>
    <row r="7501" spans="1:32" ht="12.75">
      <c r="A7501" s="15"/>
      <c r="U7501" s="15"/>
      <c r="AF7501" s="15"/>
    </row>
    <row r="7502" spans="1:32" ht="12.75">
      <c r="A7502" s="15"/>
      <c r="U7502" s="15"/>
      <c r="AF7502" s="15"/>
    </row>
    <row r="7503" spans="1:32" ht="12.75">
      <c r="A7503" s="15"/>
      <c r="U7503" s="15"/>
      <c r="AF7503" s="15"/>
    </row>
    <row r="7504" spans="1:32" ht="12.75">
      <c r="A7504" s="15"/>
      <c r="U7504" s="15"/>
      <c r="AF7504" s="15"/>
    </row>
    <row r="7505" spans="1:32" ht="12.75">
      <c r="A7505" s="15"/>
      <c r="U7505" s="15"/>
      <c r="AF7505" s="15"/>
    </row>
    <row r="7506" spans="1:32" ht="12.75">
      <c r="A7506" s="15"/>
      <c r="U7506" s="15"/>
      <c r="AF7506" s="15"/>
    </row>
    <row r="7507" spans="1:32" ht="12.75">
      <c r="A7507" s="15"/>
      <c r="U7507" s="15"/>
      <c r="AF7507" s="15"/>
    </row>
    <row r="7508" spans="1:32" ht="12.75">
      <c r="A7508" s="15"/>
      <c r="U7508" s="15"/>
      <c r="AF7508" s="15"/>
    </row>
    <row r="7509" spans="1:32" ht="12.75">
      <c r="A7509" s="15"/>
      <c r="U7509" s="15"/>
      <c r="AF7509" s="15"/>
    </row>
    <row r="7510" spans="1:32" ht="12.75">
      <c r="A7510" s="15"/>
      <c r="U7510" s="15"/>
      <c r="AF7510" s="15"/>
    </row>
    <row r="7511" spans="1:32" ht="12.75">
      <c r="A7511" s="15"/>
      <c r="U7511" s="15"/>
      <c r="AF7511" s="15"/>
    </row>
    <row r="7512" spans="1:32" ht="12.75">
      <c r="A7512" s="15"/>
      <c r="U7512" s="15"/>
      <c r="AF7512" s="15"/>
    </row>
    <row r="7513" spans="1:32" ht="12.75">
      <c r="A7513" s="15"/>
      <c r="U7513" s="15"/>
      <c r="AF7513" s="15"/>
    </row>
    <row r="7514" spans="1:32" ht="12.75">
      <c r="A7514" s="15"/>
      <c r="U7514" s="15"/>
      <c r="AF7514" s="15"/>
    </row>
    <row r="7515" spans="1:32" ht="12.75">
      <c r="A7515" s="15"/>
      <c r="U7515" s="15"/>
      <c r="AF7515" s="15"/>
    </row>
    <row r="7516" spans="1:32" ht="12.75">
      <c r="A7516" s="15"/>
      <c r="U7516" s="15"/>
      <c r="AF7516" s="15"/>
    </row>
    <row r="7517" spans="1:32" ht="12.75">
      <c r="A7517" s="15"/>
      <c r="U7517" s="15"/>
      <c r="AF7517" s="15"/>
    </row>
    <row r="7518" spans="1:32" ht="12.75">
      <c r="A7518" s="15"/>
      <c r="U7518" s="15"/>
      <c r="AF7518" s="15"/>
    </row>
    <row r="7519" spans="1:32" ht="12.75">
      <c r="A7519" s="15"/>
      <c r="U7519" s="15"/>
      <c r="AF7519" s="15"/>
    </row>
    <row r="7520" spans="1:32" ht="12.75">
      <c r="A7520" s="15"/>
      <c r="U7520" s="15"/>
      <c r="AF7520" s="15"/>
    </row>
    <row r="7521" spans="1:32" ht="12.75">
      <c r="A7521" s="15"/>
      <c r="U7521" s="15"/>
      <c r="AF7521" s="15"/>
    </row>
    <row r="7522" spans="1:32" ht="12.75">
      <c r="A7522" s="15"/>
      <c r="U7522" s="15"/>
      <c r="AF7522" s="15"/>
    </row>
    <row r="7523" spans="1:32" ht="12.75">
      <c r="A7523" s="15"/>
      <c r="U7523" s="15"/>
      <c r="AF7523" s="15"/>
    </row>
    <row r="7524" spans="1:32" ht="12.75">
      <c r="A7524" s="15"/>
      <c r="U7524" s="15"/>
      <c r="AF7524" s="15"/>
    </row>
    <row r="7525" spans="1:32" ht="12.75">
      <c r="A7525" s="15"/>
      <c r="U7525" s="15"/>
      <c r="AF7525" s="15"/>
    </row>
    <row r="7526" spans="1:32" ht="12.75">
      <c r="A7526" s="15"/>
      <c r="U7526" s="15"/>
      <c r="AF7526" s="15"/>
    </row>
    <row r="7527" spans="1:32" ht="12.75">
      <c r="A7527" s="15"/>
      <c r="U7527" s="15"/>
      <c r="AF7527" s="15"/>
    </row>
    <row r="7528" spans="1:32" ht="12.75">
      <c r="A7528" s="15"/>
      <c r="U7528" s="15"/>
      <c r="AF7528" s="15"/>
    </row>
    <row r="7529" spans="1:32" ht="12.75">
      <c r="A7529" s="15"/>
      <c r="U7529" s="15"/>
      <c r="AF7529" s="15"/>
    </row>
    <row r="7530" spans="1:32" ht="12.75">
      <c r="A7530" s="15"/>
      <c r="U7530" s="15"/>
      <c r="AF7530" s="15"/>
    </row>
    <row r="7531" spans="1:32" ht="12.75">
      <c r="A7531" s="15"/>
      <c r="U7531" s="15"/>
      <c r="AF7531" s="15"/>
    </row>
    <row r="7532" spans="1:32" ht="12.75">
      <c r="A7532" s="15"/>
      <c r="U7532" s="15"/>
      <c r="AF7532" s="15"/>
    </row>
    <row r="7533" spans="1:32" ht="12.75">
      <c r="A7533" s="15"/>
      <c r="U7533" s="15"/>
      <c r="AF7533" s="15"/>
    </row>
    <row r="7534" spans="1:32" ht="12.75">
      <c r="A7534" s="15"/>
      <c r="U7534" s="15"/>
      <c r="AF7534" s="15"/>
    </row>
    <row r="7535" spans="1:32" ht="12.75">
      <c r="A7535" s="15"/>
      <c r="U7535" s="15"/>
      <c r="AF7535" s="15"/>
    </row>
    <row r="7536" spans="1:32" ht="12.75">
      <c r="A7536" s="15"/>
      <c r="U7536" s="15"/>
      <c r="AF7536" s="15"/>
    </row>
    <row r="7537" spans="1:32" ht="12.75">
      <c r="A7537" s="15"/>
      <c r="U7537" s="15"/>
      <c r="AF7537" s="15"/>
    </row>
    <row r="7538" spans="1:32" ht="12.75">
      <c r="A7538" s="15"/>
      <c r="U7538" s="15"/>
      <c r="AF7538" s="15"/>
    </row>
    <row r="7539" spans="1:32" ht="12.75">
      <c r="A7539" s="15"/>
      <c r="U7539" s="15"/>
      <c r="AF7539" s="15"/>
    </row>
    <row r="7540" spans="1:32" ht="12.75">
      <c r="A7540" s="15"/>
      <c r="U7540" s="15"/>
      <c r="AF7540" s="15"/>
    </row>
    <row r="7541" spans="1:32" ht="12.75">
      <c r="A7541" s="15"/>
      <c r="U7541" s="15"/>
      <c r="AF7541" s="15"/>
    </row>
    <row r="7542" spans="1:32" ht="12.75">
      <c r="A7542" s="15"/>
      <c r="U7542" s="15"/>
      <c r="AF7542" s="15"/>
    </row>
    <row r="7543" spans="1:32" ht="12.75">
      <c r="A7543" s="15"/>
      <c r="U7543" s="15"/>
      <c r="AF7543" s="15"/>
    </row>
    <row r="7544" spans="1:32" ht="12.75">
      <c r="A7544" s="15"/>
      <c r="U7544" s="15"/>
      <c r="AF7544" s="15"/>
    </row>
    <row r="7545" spans="1:32" ht="12.75">
      <c r="A7545" s="15"/>
      <c r="U7545" s="15"/>
      <c r="AF7545" s="15"/>
    </row>
    <row r="7546" spans="1:32" ht="12.75">
      <c r="A7546" s="15"/>
      <c r="U7546" s="15"/>
      <c r="AF7546" s="15"/>
    </row>
    <row r="7547" spans="1:32" ht="12.75">
      <c r="A7547" s="15"/>
      <c r="U7547" s="15"/>
      <c r="AF7547" s="15"/>
    </row>
    <row r="7548" spans="1:32" ht="12.75">
      <c r="A7548" s="15"/>
      <c r="U7548" s="15"/>
      <c r="AF7548" s="15"/>
    </row>
    <row r="7549" spans="1:32" ht="12.75">
      <c r="A7549" s="15"/>
      <c r="U7549" s="15"/>
      <c r="AF7549" s="15"/>
    </row>
    <row r="7550" spans="1:32" ht="12.75">
      <c r="A7550" s="15"/>
      <c r="U7550" s="15"/>
      <c r="AF7550" s="15"/>
    </row>
    <row r="7551" spans="1:32" ht="12.75">
      <c r="A7551" s="15"/>
      <c r="U7551" s="15"/>
      <c r="AF7551" s="15"/>
    </row>
    <row r="7552" spans="1:32" ht="12.75">
      <c r="A7552" s="15"/>
      <c r="U7552" s="15"/>
      <c r="AF7552" s="15"/>
    </row>
    <row r="7553" spans="1:32" ht="12.75">
      <c r="A7553" s="15"/>
      <c r="U7553" s="15"/>
      <c r="AF7553" s="15"/>
    </row>
    <row r="7554" spans="1:32" ht="12.75">
      <c r="A7554" s="15"/>
      <c r="U7554" s="15"/>
      <c r="AF7554" s="15"/>
    </row>
    <row r="7555" spans="1:32" ht="12.75">
      <c r="A7555" s="15"/>
      <c r="U7555" s="15"/>
      <c r="AF7555" s="15"/>
    </row>
    <row r="7556" spans="1:32" ht="12.75">
      <c r="A7556" s="15"/>
      <c r="U7556" s="15"/>
      <c r="AF7556" s="15"/>
    </row>
    <row r="7557" spans="1:32" ht="12.75">
      <c r="A7557" s="15"/>
      <c r="U7557" s="15"/>
      <c r="AF7557" s="15"/>
    </row>
    <row r="7558" spans="1:32" ht="12.75">
      <c r="A7558" s="15"/>
      <c r="U7558" s="15"/>
      <c r="AF7558" s="15"/>
    </row>
    <row r="7559" spans="1:32" ht="12.75">
      <c r="A7559" s="15"/>
      <c r="U7559" s="15"/>
      <c r="AF7559" s="15"/>
    </row>
    <row r="7560" spans="1:32" ht="12.75">
      <c r="A7560" s="15"/>
      <c r="U7560" s="15"/>
      <c r="AF7560" s="15"/>
    </row>
    <row r="7561" spans="1:32" ht="12.75">
      <c r="A7561" s="15"/>
      <c r="U7561" s="15"/>
      <c r="AF7561" s="15"/>
    </row>
    <row r="7562" spans="1:32" ht="12.75">
      <c r="A7562" s="15"/>
      <c r="U7562" s="15"/>
      <c r="AF7562" s="15"/>
    </row>
    <row r="7563" spans="1:32" ht="12.75">
      <c r="A7563" s="15"/>
      <c r="U7563" s="15"/>
      <c r="AF7563" s="15"/>
    </row>
    <row r="7564" spans="1:32" ht="12.75">
      <c r="A7564" s="15"/>
      <c r="U7564" s="15"/>
      <c r="AF7564" s="15"/>
    </row>
    <row r="7565" spans="1:32" ht="12.75">
      <c r="A7565" s="15"/>
      <c r="U7565" s="15"/>
      <c r="AF7565" s="15"/>
    </row>
    <row r="7566" spans="1:32" ht="12.75">
      <c r="A7566" s="15"/>
      <c r="U7566" s="15"/>
      <c r="AF7566" s="15"/>
    </row>
    <row r="7567" spans="1:32" ht="12.75">
      <c r="A7567" s="15"/>
      <c r="U7567" s="15"/>
      <c r="AF7567" s="15"/>
    </row>
    <row r="7568" spans="1:32" ht="12.75">
      <c r="A7568" s="15"/>
      <c r="U7568" s="15"/>
      <c r="AF7568" s="15"/>
    </row>
    <row r="7569" spans="1:32" ht="12.75">
      <c r="A7569" s="15"/>
      <c r="U7569" s="15"/>
      <c r="AF7569" s="15"/>
    </row>
    <row r="7570" spans="1:32" ht="12.75">
      <c r="A7570" s="15"/>
      <c r="U7570" s="15"/>
      <c r="AF7570" s="15"/>
    </row>
    <row r="7571" spans="1:32" ht="12.75">
      <c r="A7571" s="15"/>
      <c r="U7571" s="15"/>
      <c r="AF7571" s="15"/>
    </row>
    <row r="7572" spans="1:32" ht="12.75">
      <c r="A7572" s="15"/>
      <c r="U7572" s="15"/>
      <c r="AF7572" s="15"/>
    </row>
    <row r="7573" spans="1:32" ht="12.75">
      <c r="A7573" s="15"/>
      <c r="U7573" s="15"/>
      <c r="AF7573" s="15"/>
    </row>
    <row r="7574" spans="1:32" ht="12.75">
      <c r="A7574" s="15"/>
      <c r="U7574" s="15"/>
      <c r="AF7574" s="15"/>
    </row>
    <row r="7575" spans="1:32" ht="12.75">
      <c r="A7575" s="15"/>
      <c r="U7575" s="15"/>
      <c r="AF7575" s="15"/>
    </row>
    <row r="7576" spans="1:32" ht="12.75">
      <c r="A7576" s="15"/>
      <c r="U7576" s="15"/>
      <c r="AF7576" s="15"/>
    </row>
    <row r="7577" spans="1:32" ht="12.75">
      <c r="A7577" s="15"/>
      <c r="U7577" s="15"/>
      <c r="AF7577" s="15"/>
    </row>
    <row r="7578" spans="1:32" ht="12.75">
      <c r="A7578" s="15"/>
      <c r="U7578" s="15"/>
      <c r="AF7578" s="15"/>
    </row>
    <row r="7579" spans="1:32" ht="12.75">
      <c r="A7579" s="15"/>
      <c r="U7579" s="15"/>
      <c r="AF7579" s="15"/>
    </row>
    <row r="7580" spans="1:32" ht="12.75">
      <c r="A7580" s="15"/>
      <c r="U7580" s="15"/>
      <c r="AF7580" s="15"/>
    </row>
    <row r="7581" spans="1:32" ht="12.75">
      <c r="A7581" s="15"/>
      <c r="U7581" s="15"/>
      <c r="AF7581" s="15"/>
    </row>
    <row r="7582" spans="1:32" ht="12.75">
      <c r="A7582" s="15"/>
      <c r="U7582" s="15"/>
      <c r="AF7582" s="15"/>
    </row>
    <row r="7583" spans="1:32" ht="12.75">
      <c r="A7583" s="15"/>
      <c r="U7583" s="15"/>
      <c r="AF7583" s="15"/>
    </row>
    <row r="7584" spans="1:32" ht="12.75">
      <c r="A7584" s="15"/>
      <c r="U7584" s="15"/>
      <c r="AF7584" s="15"/>
    </row>
    <row r="7585" spans="1:32" ht="12.75">
      <c r="A7585" s="15"/>
      <c r="U7585" s="15"/>
      <c r="AF7585" s="15"/>
    </row>
    <row r="7586" spans="1:32" ht="12.75">
      <c r="A7586" s="15"/>
      <c r="U7586" s="15"/>
      <c r="AF7586" s="15"/>
    </row>
    <row r="7587" spans="1:32" ht="12.75">
      <c r="A7587" s="15"/>
      <c r="U7587" s="15"/>
      <c r="AF7587" s="15"/>
    </row>
    <row r="7588" spans="1:32" ht="12.75">
      <c r="A7588" s="15"/>
      <c r="U7588" s="15"/>
      <c r="AF7588" s="15"/>
    </row>
    <row r="7589" spans="1:32" ht="12.75">
      <c r="A7589" s="15"/>
      <c r="U7589" s="15"/>
      <c r="AF7589" s="15"/>
    </row>
    <row r="7590" spans="1:32" ht="12.75">
      <c r="A7590" s="15"/>
      <c r="U7590" s="15"/>
      <c r="AF7590" s="15"/>
    </row>
    <row r="7591" spans="1:32" ht="12.75">
      <c r="A7591" s="15"/>
      <c r="U7591" s="15"/>
      <c r="AF7591" s="15"/>
    </row>
    <row r="7592" spans="1:32" ht="12.75">
      <c r="A7592" s="15"/>
      <c r="U7592" s="15"/>
      <c r="AF7592" s="15"/>
    </row>
    <row r="7593" spans="1:32" ht="12.75">
      <c r="A7593" s="15"/>
      <c r="U7593" s="15"/>
      <c r="AF7593" s="15"/>
    </row>
    <row r="7594" spans="1:32" ht="12.75">
      <c r="A7594" s="15"/>
      <c r="U7594" s="15"/>
      <c r="AF7594" s="15"/>
    </row>
    <row r="7595" spans="1:32" ht="12.75">
      <c r="A7595" s="15"/>
      <c r="U7595" s="15"/>
      <c r="AF7595" s="15"/>
    </row>
    <row r="7596" spans="1:32" ht="12.75">
      <c r="A7596" s="15"/>
      <c r="U7596" s="15"/>
      <c r="AF7596" s="15"/>
    </row>
    <row r="7597" spans="1:32" ht="12.75">
      <c r="A7597" s="15"/>
      <c r="U7597" s="15"/>
      <c r="AF7597" s="15"/>
    </row>
    <row r="7598" spans="1:32" ht="12.75">
      <c r="A7598" s="15"/>
      <c r="U7598" s="15"/>
      <c r="AF7598" s="15"/>
    </row>
    <row r="7599" spans="1:32" ht="12.75">
      <c r="A7599" s="15"/>
      <c r="U7599" s="15"/>
      <c r="AF7599" s="15"/>
    </row>
    <row r="7600" spans="1:32" ht="12.75">
      <c r="A7600" s="15"/>
      <c r="U7600" s="15"/>
      <c r="AF7600" s="15"/>
    </row>
    <row r="7601" spans="1:32" ht="12.75">
      <c r="A7601" s="15"/>
      <c r="U7601" s="15"/>
      <c r="AF7601" s="15"/>
    </row>
    <row r="7602" spans="1:32" ht="12.75">
      <c r="A7602" s="15"/>
      <c r="U7602" s="15"/>
      <c r="AF7602" s="15"/>
    </row>
    <row r="7603" spans="1:32" ht="12.75">
      <c r="A7603" s="15"/>
      <c r="U7603" s="15"/>
      <c r="AF7603" s="15"/>
    </row>
    <row r="7604" spans="1:32" ht="12.75">
      <c r="A7604" s="15"/>
      <c r="U7604" s="15"/>
      <c r="AF7604" s="15"/>
    </row>
    <row r="7605" spans="1:32" ht="12.75">
      <c r="A7605" s="15"/>
      <c r="U7605" s="15"/>
      <c r="AF7605" s="15"/>
    </row>
    <row r="7606" spans="1:32" ht="12.75">
      <c r="A7606" s="15"/>
      <c r="U7606" s="15"/>
      <c r="AF7606" s="15"/>
    </row>
    <row r="7607" spans="1:32" ht="12.75">
      <c r="A7607" s="15"/>
      <c r="U7607" s="15"/>
      <c r="AF7607" s="15"/>
    </row>
    <row r="7608" spans="1:32" ht="12.75">
      <c r="A7608" s="15"/>
      <c r="U7608" s="15"/>
      <c r="AF7608" s="15"/>
    </row>
    <row r="7609" spans="1:32" ht="12.75">
      <c r="A7609" s="15"/>
      <c r="U7609" s="15"/>
      <c r="AF7609" s="15"/>
    </row>
    <row r="7610" spans="1:32" ht="12.75">
      <c r="A7610" s="15"/>
      <c r="U7610" s="15"/>
      <c r="AF7610" s="15"/>
    </row>
    <row r="7611" spans="1:32" ht="12.75">
      <c r="A7611" s="15"/>
      <c r="U7611" s="15"/>
      <c r="AF7611" s="15"/>
    </row>
    <row r="7612" spans="1:32" ht="12.75">
      <c r="A7612" s="15"/>
      <c r="U7612" s="15"/>
      <c r="AF7612" s="15"/>
    </row>
    <row r="7613" spans="1:32" ht="12.75">
      <c r="A7613" s="15"/>
      <c r="U7613" s="15"/>
      <c r="AF7613" s="15"/>
    </row>
    <row r="7614" spans="1:32" ht="12.75">
      <c r="A7614" s="15"/>
      <c r="U7614" s="15"/>
      <c r="AF7614" s="15"/>
    </row>
    <row r="7615" spans="1:32" ht="12.75">
      <c r="A7615" s="15"/>
      <c r="U7615" s="15"/>
      <c r="AF7615" s="15"/>
    </row>
    <row r="7616" spans="1:32" ht="12.75">
      <c r="A7616" s="15"/>
      <c r="U7616" s="15"/>
      <c r="AF7616" s="15"/>
    </row>
    <row r="7617" spans="1:32" ht="12.75">
      <c r="A7617" s="15"/>
      <c r="U7617" s="15"/>
      <c r="AF7617" s="15"/>
    </row>
    <row r="7618" spans="1:32" ht="12.75">
      <c r="A7618" s="15"/>
      <c r="U7618" s="15"/>
      <c r="AF7618" s="15"/>
    </row>
    <row r="7619" spans="1:32" ht="12.75">
      <c r="A7619" s="15"/>
      <c r="U7619" s="15"/>
      <c r="AF7619" s="15"/>
    </row>
    <row r="7620" spans="1:32" ht="12.75">
      <c r="A7620" s="15"/>
      <c r="U7620" s="15"/>
      <c r="AF7620" s="15"/>
    </row>
    <row r="7621" spans="1:32" ht="12.75">
      <c r="A7621" s="15"/>
      <c r="U7621" s="15"/>
      <c r="AF7621" s="15"/>
    </row>
    <row r="7622" spans="1:32" ht="12.75">
      <c r="A7622" s="15"/>
      <c r="U7622" s="15"/>
      <c r="AF7622" s="15"/>
    </row>
    <row r="7623" spans="1:32" ht="12.75">
      <c r="A7623" s="15"/>
      <c r="U7623" s="15"/>
      <c r="AF7623" s="15"/>
    </row>
    <row r="7624" spans="1:32" ht="12.75">
      <c r="A7624" s="15"/>
      <c r="U7624" s="15"/>
      <c r="AF7624" s="15"/>
    </row>
    <row r="7625" spans="1:32" ht="12.75">
      <c r="A7625" s="15"/>
      <c r="U7625" s="15"/>
      <c r="AF7625" s="15"/>
    </row>
    <row r="7626" spans="1:32" ht="12.75">
      <c r="A7626" s="15"/>
      <c r="U7626" s="15"/>
      <c r="AF7626" s="15"/>
    </row>
    <row r="7627" spans="1:32" ht="12.75">
      <c r="A7627" s="15"/>
      <c r="U7627" s="15"/>
      <c r="AF7627" s="15"/>
    </row>
    <row r="7628" spans="1:32" ht="12.75">
      <c r="A7628" s="15"/>
      <c r="U7628" s="15"/>
      <c r="AF7628" s="15"/>
    </row>
    <row r="7629" spans="1:32" ht="12.75">
      <c r="A7629" s="15"/>
      <c r="U7629" s="15"/>
      <c r="AF7629" s="15"/>
    </row>
    <row r="7630" spans="1:32" ht="12.75">
      <c r="A7630" s="15"/>
      <c r="U7630" s="15"/>
      <c r="AF7630" s="15"/>
    </row>
    <row r="7631" spans="1:32" ht="12.75">
      <c r="A7631" s="15"/>
      <c r="U7631" s="15"/>
      <c r="AF7631" s="15"/>
    </row>
    <row r="7632" spans="1:32" ht="12.75">
      <c r="A7632" s="15"/>
      <c r="U7632" s="15"/>
      <c r="AF7632" s="15"/>
    </row>
    <row r="7633" spans="1:32" ht="12.75">
      <c r="A7633" s="15"/>
      <c r="U7633" s="15"/>
      <c r="AF7633" s="15"/>
    </row>
    <row r="7634" spans="1:32" ht="12.75">
      <c r="A7634" s="15"/>
      <c r="U7634" s="15"/>
      <c r="AF7634" s="15"/>
    </row>
    <row r="7635" spans="1:32" ht="12.75">
      <c r="A7635" s="15"/>
      <c r="U7635" s="15"/>
      <c r="AF7635" s="15"/>
    </row>
    <row r="7636" spans="1:32" ht="12.75">
      <c r="A7636" s="15"/>
      <c r="U7636" s="15"/>
      <c r="AF7636" s="15"/>
    </row>
    <row r="7637" spans="1:32" ht="12.75">
      <c r="A7637" s="15"/>
      <c r="U7637" s="15"/>
      <c r="AF7637" s="15"/>
    </row>
    <row r="7638" spans="1:32" ht="12.75">
      <c r="A7638" s="15"/>
      <c r="U7638" s="15"/>
      <c r="AF7638" s="15"/>
    </row>
    <row r="7639" spans="1:32" ht="12.75">
      <c r="A7639" s="15"/>
      <c r="U7639" s="15"/>
      <c r="AF7639" s="15"/>
    </row>
    <row r="7640" spans="1:32" ht="12.75">
      <c r="A7640" s="15"/>
      <c r="U7640" s="15"/>
      <c r="AF7640" s="15"/>
    </row>
    <row r="7641" spans="1:32" ht="12.75">
      <c r="A7641" s="15"/>
      <c r="U7641" s="15"/>
      <c r="AF7641" s="15"/>
    </row>
    <row r="7642" spans="1:32" ht="12.75">
      <c r="A7642" s="15"/>
      <c r="U7642" s="15"/>
      <c r="AF7642" s="15"/>
    </row>
    <row r="7643" spans="1:32" ht="12.75">
      <c r="A7643" s="15"/>
      <c r="U7643" s="15"/>
      <c r="AF7643" s="15"/>
    </row>
    <row r="7644" spans="1:32" ht="12.75">
      <c r="A7644" s="15"/>
      <c r="U7644" s="15"/>
      <c r="AF7644" s="15"/>
    </row>
    <row r="7645" spans="1:32" ht="12.75">
      <c r="A7645" s="15"/>
      <c r="U7645" s="15"/>
      <c r="AF7645" s="15"/>
    </row>
    <row r="7646" spans="1:32" ht="12.75">
      <c r="A7646" s="15"/>
      <c r="U7646" s="15"/>
      <c r="AF7646" s="15"/>
    </row>
    <row r="7647" spans="1:32" ht="12.75">
      <c r="A7647" s="15"/>
      <c r="U7647" s="15"/>
      <c r="AF7647" s="15"/>
    </row>
    <row r="7648" spans="1:32" ht="12.75">
      <c r="A7648" s="15"/>
      <c r="U7648" s="15"/>
      <c r="AF7648" s="15"/>
    </row>
    <row r="7649" spans="1:32" ht="12.75">
      <c r="A7649" s="15"/>
      <c r="U7649" s="15"/>
      <c r="AF7649" s="15"/>
    </row>
    <row r="7650" spans="1:32" ht="12.75">
      <c r="A7650" s="15"/>
      <c r="U7650" s="15"/>
      <c r="AF7650" s="15"/>
    </row>
    <row r="7651" spans="1:32" ht="12.75">
      <c r="A7651" s="15"/>
      <c r="U7651" s="15"/>
      <c r="AF7651" s="15"/>
    </row>
    <row r="7652" spans="1:32" ht="12.75">
      <c r="A7652" s="15"/>
      <c r="U7652" s="15"/>
      <c r="AF7652" s="15"/>
    </row>
    <row r="7653" spans="1:32" ht="12.75">
      <c r="A7653" s="15"/>
      <c r="U7653" s="15"/>
      <c r="AF7653" s="15"/>
    </row>
    <row r="7654" spans="1:32" ht="12.75">
      <c r="A7654" s="15"/>
      <c r="U7654" s="15"/>
      <c r="AF7654" s="15"/>
    </row>
    <row r="7655" spans="1:32" ht="12.75">
      <c r="A7655" s="15"/>
      <c r="U7655" s="15"/>
      <c r="AF7655" s="15"/>
    </row>
    <row r="7656" spans="1:32" ht="12.75">
      <c r="A7656" s="15"/>
      <c r="U7656" s="15"/>
      <c r="AF7656" s="15"/>
    </row>
    <row r="7657" spans="1:32" ht="12.75">
      <c r="A7657" s="15"/>
      <c r="U7657" s="15"/>
      <c r="AF7657" s="15"/>
    </row>
    <row r="7658" spans="1:32" ht="12.75">
      <c r="A7658" s="15"/>
      <c r="U7658" s="15"/>
      <c r="AF7658" s="15"/>
    </row>
    <row r="7659" spans="1:32" ht="12.75">
      <c r="A7659" s="15"/>
      <c r="U7659" s="15"/>
      <c r="AF7659" s="15"/>
    </row>
    <row r="7660" spans="1:32" ht="12.75">
      <c r="A7660" s="15"/>
      <c r="U7660" s="15"/>
      <c r="AF7660" s="15"/>
    </row>
    <row r="7661" spans="1:32" ht="12.75">
      <c r="A7661" s="15"/>
      <c r="U7661" s="15"/>
      <c r="AF7661" s="15"/>
    </row>
    <row r="7662" spans="1:32" ht="12.75">
      <c r="A7662" s="15"/>
      <c r="U7662" s="15"/>
      <c r="AF7662" s="15"/>
    </row>
    <row r="7663" spans="1:32" ht="12.75">
      <c r="A7663" s="15"/>
      <c r="U7663" s="15"/>
      <c r="AF7663" s="15"/>
    </row>
    <row r="7664" spans="1:32" ht="12.75">
      <c r="A7664" s="15"/>
      <c r="U7664" s="15"/>
      <c r="AF7664" s="15"/>
    </row>
    <row r="7665" spans="1:32" ht="12.75">
      <c r="A7665" s="15"/>
      <c r="U7665" s="15"/>
      <c r="AF7665" s="15"/>
    </row>
    <row r="7666" spans="1:32" ht="12.75">
      <c r="A7666" s="15"/>
      <c r="U7666" s="15"/>
      <c r="AF7666" s="15"/>
    </row>
    <row r="7667" spans="1:32" ht="12.75">
      <c r="A7667" s="15"/>
      <c r="U7667" s="15"/>
      <c r="AF7667" s="15"/>
    </row>
    <row r="7668" spans="1:32" ht="12.75">
      <c r="A7668" s="15"/>
      <c r="U7668" s="15"/>
      <c r="AF7668" s="15"/>
    </row>
    <row r="7669" spans="1:32" ht="12.75">
      <c r="A7669" s="15"/>
      <c r="U7669" s="15"/>
      <c r="AF7669" s="15"/>
    </row>
    <row r="7670" spans="1:32" ht="12.75">
      <c r="A7670" s="15"/>
      <c r="U7670" s="15"/>
      <c r="AF7670" s="15"/>
    </row>
    <row r="7671" spans="1:32" ht="12.75">
      <c r="A7671" s="15"/>
      <c r="U7671" s="15"/>
      <c r="AF7671" s="15"/>
    </row>
    <row r="7672" spans="1:32" ht="12.75">
      <c r="A7672" s="15"/>
      <c r="U7672" s="15"/>
      <c r="AF7672" s="15"/>
    </row>
    <row r="7673" spans="1:32" ht="12.75">
      <c r="A7673" s="15"/>
      <c r="U7673" s="15"/>
      <c r="AF7673" s="15"/>
    </row>
    <row r="7674" spans="1:32" ht="12.75">
      <c r="A7674" s="15"/>
      <c r="U7674" s="15"/>
      <c r="AF7674" s="15"/>
    </row>
    <row r="7675" spans="1:32" ht="12.75">
      <c r="A7675" s="15"/>
      <c r="U7675" s="15"/>
      <c r="AF7675" s="15"/>
    </row>
    <row r="7676" spans="1:32" ht="12.75">
      <c r="A7676" s="15"/>
      <c r="U7676" s="15"/>
      <c r="AF7676" s="15"/>
    </row>
    <row r="7677" spans="1:32" ht="12.75">
      <c r="A7677" s="15"/>
      <c r="U7677" s="15"/>
      <c r="AF7677" s="15"/>
    </row>
    <row r="7678" spans="1:32" ht="12.75">
      <c r="A7678" s="15"/>
      <c r="U7678" s="15"/>
      <c r="AF7678" s="15"/>
    </row>
    <row r="7679" spans="1:32" ht="12.75">
      <c r="A7679" s="15"/>
      <c r="U7679" s="15"/>
      <c r="AF7679" s="15"/>
    </row>
    <row r="7680" spans="1:32" ht="12.75">
      <c r="A7680" s="15"/>
      <c r="U7680" s="15"/>
      <c r="AF7680" s="15"/>
    </row>
    <row r="7681" spans="1:32" ht="12.75">
      <c r="A7681" s="15"/>
      <c r="U7681" s="15"/>
      <c r="AF7681" s="15"/>
    </row>
    <row r="7682" spans="1:32" ht="12.75">
      <c r="A7682" s="15"/>
      <c r="U7682" s="15"/>
      <c r="AF7682" s="15"/>
    </row>
    <row r="7683" spans="1:32" ht="12.75">
      <c r="A7683" s="15"/>
      <c r="U7683" s="15"/>
      <c r="AF7683" s="15"/>
    </row>
    <row r="7684" spans="1:32" ht="12.75">
      <c r="A7684" s="15"/>
      <c r="U7684" s="15"/>
      <c r="AF7684" s="15"/>
    </row>
    <row r="7685" spans="1:32" ht="12.75">
      <c r="A7685" s="15"/>
      <c r="U7685" s="15"/>
      <c r="AF7685" s="15"/>
    </row>
    <row r="7686" spans="1:32" ht="12.75">
      <c r="A7686" s="15"/>
      <c r="U7686" s="15"/>
      <c r="AF7686" s="15"/>
    </row>
    <row r="7687" spans="1:32" ht="12.75">
      <c r="A7687" s="15"/>
      <c r="U7687" s="15"/>
      <c r="AF7687" s="15"/>
    </row>
    <row r="7688" spans="1:32" ht="12.75">
      <c r="A7688" s="15"/>
      <c r="U7688" s="15"/>
      <c r="AF7688" s="15"/>
    </row>
    <row r="7689" spans="1:32" ht="12.75">
      <c r="A7689" s="15"/>
      <c r="U7689" s="15"/>
      <c r="AF7689" s="15"/>
    </row>
    <row r="7690" spans="1:32" ht="12.75">
      <c r="A7690" s="15"/>
      <c r="U7690" s="15"/>
      <c r="AF7690" s="15"/>
    </row>
    <row r="7691" spans="1:32" ht="12.75">
      <c r="A7691" s="15"/>
      <c r="U7691" s="15"/>
      <c r="AF7691" s="15"/>
    </row>
    <row r="7692" spans="1:32" ht="12.75">
      <c r="A7692" s="15"/>
      <c r="U7692" s="15"/>
      <c r="AF7692" s="15"/>
    </row>
    <row r="7693" spans="1:32" ht="12.75">
      <c r="A7693" s="15"/>
      <c r="U7693" s="15"/>
      <c r="AF7693" s="15"/>
    </row>
    <row r="7694" spans="1:32" ht="12.75">
      <c r="A7694" s="15"/>
      <c r="U7694" s="15"/>
      <c r="AF7694" s="15"/>
    </row>
    <row r="7695" spans="1:32" ht="12.75">
      <c r="A7695" s="15"/>
      <c r="U7695" s="15"/>
      <c r="AF7695" s="15"/>
    </row>
    <row r="7696" spans="1:32" ht="12.75">
      <c r="A7696" s="15"/>
      <c r="U7696" s="15"/>
      <c r="AF7696" s="15"/>
    </row>
    <row r="7697" spans="1:32" ht="12.75">
      <c r="A7697" s="15"/>
      <c r="U7697" s="15"/>
      <c r="AF7697" s="15"/>
    </row>
    <row r="7698" spans="1:32" ht="12.75">
      <c r="A7698" s="15"/>
      <c r="U7698" s="15"/>
      <c r="AF7698" s="15"/>
    </row>
    <row r="7699" spans="1:32" ht="12.75">
      <c r="A7699" s="15"/>
      <c r="U7699" s="15"/>
      <c r="AF7699" s="15"/>
    </row>
    <row r="7700" spans="1:32" ht="12.75">
      <c r="A7700" s="15"/>
      <c r="U7700" s="15"/>
      <c r="AF7700" s="15"/>
    </row>
    <row r="7701" spans="1:32" ht="12.75">
      <c r="A7701" s="15"/>
      <c r="U7701" s="15"/>
      <c r="AF7701" s="15"/>
    </row>
    <row r="7702" spans="1:32" ht="12.75">
      <c r="A7702" s="15"/>
      <c r="U7702" s="15"/>
      <c r="AF7702" s="15"/>
    </row>
    <row r="7703" spans="1:32" ht="12.75">
      <c r="A7703" s="15"/>
      <c r="U7703" s="15"/>
      <c r="AF7703" s="15"/>
    </row>
    <row r="7704" spans="1:32" ht="12.75">
      <c r="A7704" s="15"/>
      <c r="U7704" s="15"/>
      <c r="AF7704" s="15"/>
    </row>
    <row r="7705" spans="1:32" ht="12.75">
      <c r="A7705" s="15"/>
      <c r="U7705" s="15"/>
      <c r="AF7705" s="15"/>
    </row>
    <row r="7706" spans="1:32" ht="12.75">
      <c r="A7706" s="15"/>
      <c r="U7706" s="15"/>
      <c r="AF7706" s="15"/>
    </row>
    <row r="7707" spans="1:32" ht="12.75">
      <c r="A7707" s="15"/>
      <c r="U7707" s="15"/>
      <c r="AF7707" s="15"/>
    </row>
    <row r="7708" spans="1:32" ht="12.75">
      <c r="A7708" s="15"/>
      <c r="U7708" s="15"/>
      <c r="AF7708" s="15"/>
    </row>
    <row r="7709" spans="1:32" ht="12.75">
      <c r="A7709" s="15"/>
      <c r="U7709" s="15"/>
      <c r="AF7709" s="15"/>
    </row>
    <row r="7710" spans="1:32" ht="12.75">
      <c r="A7710" s="15"/>
      <c r="U7710" s="15"/>
      <c r="AF7710" s="15"/>
    </row>
    <row r="7711" spans="1:32" ht="12.75">
      <c r="A7711" s="15"/>
      <c r="U7711" s="15"/>
      <c r="AF7711" s="15"/>
    </row>
    <row r="7712" spans="1:32" ht="12.75">
      <c r="A7712" s="15"/>
      <c r="U7712" s="15"/>
      <c r="AF7712" s="15"/>
    </row>
    <row r="7713" spans="1:32" ht="12.75">
      <c r="A7713" s="15"/>
      <c r="U7713" s="15"/>
      <c r="AF7713" s="15"/>
    </row>
    <row r="7714" spans="1:32" ht="12.75">
      <c r="A7714" s="15"/>
      <c r="U7714" s="15"/>
      <c r="AF7714" s="15"/>
    </row>
    <row r="7715" spans="1:32" ht="12.75">
      <c r="A7715" s="15"/>
      <c r="U7715" s="15"/>
      <c r="AF7715" s="15"/>
    </row>
    <row r="7716" spans="1:32" ht="12.75">
      <c r="A7716" s="15"/>
      <c r="U7716" s="15"/>
      <c r="AF7716" s="15"/>
    </row>
    <row r="7717" spans="1:32" ht="12.75">
      <c r="A7717" s="15"/>
      <c r="U7717" s="15"/>
      <c r="AF7717" s="15"/>
    </row>
    <row r="7718" spans="1:32" ht="12.75">
      <c r="A7718" s="15"/>
      <c r="U7718" s="15"/>
      <c r="AF7718" s="15"/>
    </row>
    <row r="7719" spans="1:32" ht="12.75">
      <c r="A7719" s="15"/>
      <c r="U7719" s="15"/>
      <c r="AF7719" s="15"/>
    </row>
    <row r="7720" spans="1:32" ht="12.75">
      <c r="A7720" s="15"/>
      <c r="U7720" s="15"/>
      <c r="AF7720" s="15"/>
    </row>
    <row r="7721" spans="1:32" ht="12.75">
      <c r="A7721" s="15"/>
      <c r="U7721" s="15"/>
      <c r="AF7721" s="15"/>
    </row>
    <row r="7722" spans="1:32" ht="12.75">
      <c r="A7722" s="15"/>
      <c r="U7722" s="15"/>
      <c r="AF7722" s="15"/>
    </row>
    <row r="7723" spans="1:32" ht="12.75">
      <c r="A7723" s="15"/>
      <c r="U7723" s="15"/>
      <c r="AF7723" s="15"/>
    </row>
    <row r="7724" spans="1:32" ht="12.75">
      <c r="A7724" s="15"/>
      <c r="U7724" s="15"/>
      <c r="AF7724" s="15"/>
    </row>
    <row r="7725" spans="1:32" ht="12.75">
      <c r="A7725" s="15"/>
      <c r="U7725" s="15"/>
      <c r="AF7725" s="15"/>
    </row>
    <row r="7726" spans="1:32" ht="12.75">
      <c r="A7726" s="15"/>
      <c r="U7726" s="15"/>
      <c r="AF7726" s="15"/>
    </row>
    <row r="7727" spans="1:32" ht="12.75">
      <c r="A7727" s="15"/>
      <c r="U7727" s="15"/>
      <c r="AF7727" s="15"/>
    </row>
    <row r="7728" spans="1:32" ht="12.75">
      <c r="A7728" s="15"/>
      <c r="U7728" s="15"/>
      <c r="AF7728" s="15"/>
    </row>
    <row r="7729" spans="1:32" ht="12.75">
      <c r="A7729" s="15"/>
      <c r="U7729" s="15"/>
      <c r="AF7729" s="15"/>
    </row>
    <row r="7730" spans="1:32" ht="12.75">
      <c r="A7730" s="15"/>
      <c r="U7730" s="15"/>
      <c r="AF7730" s="15"/>
    </row>
    <row r="7731" spans="1:32" ht="12.75">
      <c r="A7731" s="15"/>
      <c r="U7731" s="15"/>
      <c r="AF7731" s="15"/>
    </row>
    <row r="7732" spans="1:32" ht="12.75">
      <c r="A7732" s="15"/>
      <c r="U7732" s="15"/>
      <c r="AF7732" s="15"/>
    </row>
    <row r="7733" spans="1:32" ht="12.75">
      <c r="A7733" s="15"/>
      <c r="U7733" s="15"/>
      <c r="AF7733" s="15"/>
    </row>
    <row r="7734" spans="1:32" ht="12.75">
      <c r="A7734" s="15"/>
      <c r="U7734" s="15"/>
      <c r="AF7734" s="15"/>
    </row>
    <row r="7735" spans="1:32" ht="12.75">
      <c r="A7735" s="15"/>
      <c r="U7735" s="15"/>
      <c r="AF7735" s="15"/>
    </row>
    <row r="7736" spans="1:32" ht="12.75">
      <c r="A7736" s="15"/>
      <c r="U7736" s="15"/>
      <c r="AF7736" s="15"/>
    </row>
    <row r="7737" spans="1:32" ht="12.75">
      <c r="A7737" s="15"/>
      <c r="U7737" s="15"/>
      <c r="AF7737" s="15"/>
    </row>
    <row r="7738" spans="1:32" ht="12.75">
      <c r="A7738" s="15"/>
      <c r="U7738" s="15"/>
      <c r="AF7738" s="15"/>
    </row>
    <row r="7739" spans="1:32" ht="12.75">
      <c r="A7739" s="15"/>
      <c r="U7739" s="15"/>
      <c r="AF7739" s="15"/>
    </row>
    <row r="7740" spans="1:32" ht="12.75">
      <c r="A7740" s="15"/>
      <c r="U7740" s="15"/>
      <c r="AF7740" s="15"/>
    </row>
    <row r="7741" spans="1:32" ht="12.75">
      <c r="A7741" s="15"/>
      <c r="U7741" s="15"/>
      <c r="AF7741" s="15"/>
    </row>
    <row r="7742" spans="1:32" ht="12.75">
      <c r="A7742" s="15"/>
      <c r="U7742" s="15"/>
      <c r="AF7742" s="15"/>
    </row>
    <row r="7743" spans="1:32" ht="12.75">
      <c r="A7743" s="15"/>
      <c r="U7743" s="15"/>
      <c r="AF7743" s="15"/>
    </row>
    <row r="7744" spans="1:32" ht="12.75">
      <c r="A7744" s="15"/>
      <c r="U7744" s="15"/>
      <c r="AF7744" s="15"/>
    </row>
    <row r="7745" spans="1:32" ht="12.75">
      <c r="A7745" s="15"/>
      <c r="U7745" s="15"/>
      <c r="AF7745" s="15"/>
    </row>
    <row r="7746" spans="1:32" ht="12.75">
      <c r="A7746" s="15"/>
      <c r="U7746" s="15"/>
      <c r="AF7746" s="15"/>
    </row>
    <row r="7747" spans="1:32" ht="12.75">
      <c r="A7747" s="15"/>
      <c r="U7747" s="15"/>
      <c r="AF7747" s="15"/>
    </row>
    <row r="7748" spans="1:32" ht="12.75">
      <c r="A7748" s="15"/>
      <c r="U7748" s="15"/>
      <c r="AF7748" s="15"/>
    </row>
    <row r="7749" spans="1:32" ht="12.75">
      <c r="A7749" s="15"/>
      <c r="U7749" s="15"/>
      <c r="AF7749" s="15"/>
    </row>
    <row r="7750" spans="1:32" ht="12.75">
      <c r="A7750" s="15"/>
      <c r="U7750" s="15"/>
      <c r="AF7750" s="15"/>
    </row>
    <row r="7751" spans="1:32" ht="12.75">
      <c r="A7751" s="15"/>
      <c r="U7751" s="15"/>
      <c r="AF7751" s="15"/>
    </row>
    <row r="7752" spans="1:32" ht="12.75">
      <c r="A7752" s="15"/>
      <c r="U7752" s="15"/>
      <c r="AF7752" s="15"/>
    </row>
    <row r="7753" spans="1:32" ht="12.75">
      <c r="A7753" s="15"/>
      <c r="U7753" s="15"/>
      <c r="AF7753" s="15"/>
    </row>
    <row r="7754" spans="1:32" ht="12.75">
      <c r="A7754" s="15"/>
      <c r="U7754" s="15"/>
      <c r="AF7754" s="15"/>
    </row>
    <row r="7755" spans="1:32" ht="12.75">
      <c r="A7755" s="15"/>
      <c r="U7755" s="15"/>
      <c r="AF7755" s="15"/>
    </row>
    <row r="7756" spans="1:32" ht="12.75">
      <c r="A7756" s="15"/>
      <c r="U7756" s="15"/>
      <c r="AF7756" s="15"/>
    </row>
    <row r="7757" spans="1:32" ht="12.75">
      <c r="A7757" s="15"/>
      <c r="U7757" s="15"/>
      <c r="AF7757" s="15"/>
    </row>
    <row r="7758" spans="1:32" ht="12.75">
      <c r="A7758" s="15"/>
      <c r="U7758" s="15"/>
      <c r="AF7758" s="15"/>
    </row>
    <row r="7759" spans="1:32" ht="12.75">
      <c r="A7759" s="15"/>
      <c r="U7759" s="15"/>
      <c r="AF7759" s="15"/>
    </row>
    <row r="7760" spans="1:32" ht="12.75">
      <c r="A7760" s="15"/>
      <c r="U7760" s="15"/>
      <c r="AF7760" s="15"/>
    </row>
    <row r="7761" spans="1:32" ht="12.75">
      <c r="A7761" s="15"/>
      <c r="U7761" s="15"/>
      <c r="AF7761" s="15"/>
    </row>
    <row r="7762" spans="1:32" ht="12.75">
      <c r="A7762" s="15"/>
      <c r="U7762" s="15"/>
      <c r="AF7762" s="15"/>
    </row>
    <row r="7763" spans="1:32" ht="12.75">
      <c r="A7763" s="15"/>
      <c r="U7763" s="15"/>
      <c r="AF7763" s="15"/>
    </row>
    <row r="7764" spans="1:32" ht="12.75">
      <c r="A7764" s="15"/>
      <c r="U7764" s="15"/>
      <c r="AF7764" s="15"/>
    </row>
    <row r="7765" spans="1:32" ht="12.75">
      <c r="A7765" s="15"/>
      <c r="U7765" s="15"/>
      <c r="AF7765" s="15"/>
    </row>
    <row r="7766" spans="1:32" ht="12.75">
      <c r="A7766" s="15"/>
      <c r="U7766" s="15"/>
      <c r="AF7766" s="15"/>
    </row>
    <row r="7767" spans="1:32" ht="12.75">
      <c r="A7767" s="15"/>
      <c r="U7767" s="15"/>
      <c r="AF7767" s="15"/>
    </row>
    <row r="7768" spans="1:32" ht="12.75">
      <c r="A7768" s="15"/>
      <c r="U7768" s="15"/>
      <c r="AF7768" s="15"/>
    </row>
    <row r="7769" spans="1:32" ht="12.75">
      <c r="A7769" s="15"/>
      <c r="U7769" s="15"/>
      <c r="AF7769" s="15"/>
    </row>
    <row r="7770" spans="1:32" ht="12.75">
      <c r="A7770" s="15"/>
      <c r="U7770" s="15"/>
      <c r="AF7770" s="15"/>
    </row>
    <row r="7771" spans="1:32" ht="12.75">
      <c r="A7771" s="15"/>
      <c r="U7771" s="15"/>
      <c r="AF7771" s="15"/>
    </row>
    <row r="7772" spans="1:32" ht="12.75">
      <c r="A7772" s="15"/>
      <c r="U7772" s="15"/>
      <c r="AF7772" s="15"/>
    </row>
    <row r="7773" spans="1:32" ht="12.75">
      <c r="A7773" s="15"/>
      <c r="U7773" s="15"/>
      <c r="AF7773" s="15"/>
    </row>
    <row r="7774" spans="1:32" ht="12.75">
      <c r="A7774" s="15"/>
      <c r="U7774" s="15"/>
      <c r="AF7774" s="15"/>
    </row>
    <row r="7775" spans="1:32" ht="12.75">
      <c r="A7775" s="15"/>
      <c r="U7775" s="15"/>
      <c r="AF7775" s="15"/>
    </row>
    <row r="7776" spans="1:32" ht="12.75">
      <c r="A7776" s="15"/>
      <c r="U7776" s="15"/>
      <c r="AF7776" s="15"/>
    </row>
    <row r="7777" spans="1:32" ht="12.75">
      <c r="A7777" s="15"/>
      <c r="U7777" s="15"/>
      <c r="AF7777" s="15"/>
    </row>
    <row r="7778" spans="1:32" ht="12.75">
      <c r="A7778" s="15"/>
      <c r="U7778" s="15"/>
      <c r="AF7778" s="15"/>
    </row>
    <row r="7779" spans="1:32" ht="12.75">
      <c r="A7779" s="15"/>
      <c r="U7779" s="15"/>
      <c r="AF7779" s="15"/>
    </row>
    <row r="7780" spans="1:32" ht="12.75">
      <c r="A7780" s="15"/>
      <c r="U7780" s="15"/>
      <c r="AF7780" s="15"/>
    </row>
    <row r="7781" spans="1:32" ht="12.75">
      <c r="A7781" s="15"/>
      <c r="U7781" s="15"/>
      <c r="AF7781" s="15"/>
    </row>
    <row r="7782" spans="1:32" ht="12.75">
      <c r="A7782" s="15"/>
      <c r="U7782" s="15"/>
      <c r="AF7782" s="15"/>
    </row>
    <row r="7783" spans="1:32" ht="12.75">
      <c r="A7783" s="15"/>
      <c r="U7783" s="15"/>
      <c r="AF7783" s="15"/>
    </row>
    <row r="7784" spans="1:32" ht="12.75">
      <c r="A7784" s="15"/>
      <c r="U7784" s="15"/>
      <c r="AF7784" s="15"/>
    </row>
    <row r="7785" spans="1:32" ht="12.75">
      <c r="A7785" s="15"/>
      <c r="U7785" s="15"/>
      <c r="AF7785" s="15"/>
    </row>
    <row r="7786" spans="1:32" ht="12.75">
      <c r="A7786" s="15"/>
      <c r="U7786" s="15"/>
      <c r="AF7786" s="15"/>
    </row>
    <row r="7787" spans="1:32" ht="12.75">
      <c r="A7787" s="15"/>
      <c r="U7787" s="15"/>
      <c r="AF7787" s="15"/>
    </row>
    <row r="7788" spans="1:32" ht="12.75">
      <c r="A7788" s="15"/>
      <c r="U7788" s="15"/>
      <c r="AF7788" s="15"/>
    </row>
    <row r="7789" spans="1:32" ht="12.75">
      <c r="A7789" s="15"/>
      <c r="U7789" s="15"/>
      <c r="AF7789" s="15"/>
    </row>
    <row r="7790" spans="1:32" ht="12.75">
      <c r="A7790" s="15"/>
      <c r="U7790" s="15"/>
      <c r="AF7790" s="15"/>
    </row>
    <row r="7791" spans="1:32" ht="12.75">
      <c r="A7791" s="15"/>
      <c r="U7791" s="15"/>
      <c r="AF7791" s="15"/>
    </row>
    <row r="7792" spans="1:32" ht="12.75">
      <c r="A7792" s="15"/>
      <c r="U7792" s="15"/>
      <c r="AF7792" s="15"/>
    </row>
    <row r="7793" spans="1:32" ht="12.75">
      <c r="A7793" s="15"/>
      <c r="U7793" s="15"/>
      <c r="AF7793" s="15"/>
    </row>
    <row r="7794" spans="1:32" ht="12.75">
      <c r="A7794" s="15"/>
      <c r="U7794" s="15"/>
      <c r="AF7794" s="15"/>
    </row>
    <row r="7795" spans="1:32" ht="12.75">
      <c r="A7795" s="15"/>
      <c r="U7795" s="15"/>
      <c r="AF7795" s="15"/>
    </row>
    <row r="7796" spans="1:32" ht="12.75">
      <c r="A7796" s="15"/>
      <c r="U7796" s="15"/>
      <c r="AF7796" s="15"/>
    </row>
    <row r="7797" spans="1:32" ht="12.75">
      <c r="A7797" s="15"/>
      <c r="U7797" s="15"/>
      <c r="AF7797" s="15"/>
    </row>
    <row r="7798" spans="1:32" ht="12.75">
      <c r="A7798" s="15"/>
      <c r="U7798" s="15"/>
      <c r="AF7798" s="15"/>
    </row>
    <row r="7799" spans="1:32" ht="12.75">
      <c r="A7799" s="15"/>
      <c r="U7799" s="15"/>
      <c r="AF7799" s="15"/>
    </row>
    <row r="7800" spans="1:32" ht="12.75">
      <c r="A7800" s="15"/>
      <c r="U7800" s="15"/>
      <c r="AF7800" s="15"/>
    </row>
    <row r="7801" spans="1:32" ht="12.75">
      <c r="A7801" s="15"/>
      <c r="U7801" s="15"/>
      <c r="AF7801" s="15"/>
    </row>
    <row r="7802" spans="1:32" ht="12.75">
      <c r="A7802" s="15"/>
      <c r="U7802" s="15"/>
      <c r="AF7802" s="15"/>
    </row>
    <row r="7803" spans="1:32" ht="12.75">
      <c r="A7803" s="15"/>
      <c r="U7803" s="15"/>
      <c r="AF7803" s="15"/>
    </row>
    <row r="7804" spans="1:32" ht="12.75">
      <c r="A7804" s="15"/>
      <c r="U7804" s="15"/>
      <c r="AF7804" s="15"/>
    </row>
    <row r="7805" spans="1:32" ht="12.75">
      <c r="A7805" s="15"/>
      <c r="U7805" s="15"/>
      <c r="AF7805" s="15"/>
    </row>
    <row r="7806" spans="1:32" ht="12.75">
      <c r="A7806" s="15"/>
      <c r="U7806" s="15"/>
      <c r="AF7806" s="15"/>
    </row>
    <row r="7807" spans="1:32" ht="12.75">
      <c r="A7807" s="15"/>
      <c r="U7807" s="15"/>
      <c r="AF7807" s="15"/>
    </row>
    <row r="7808" spans="1:32" ht="12.75">
      <c r="A7808" s="15"/>
      <c r="U7808" s="15"/>
      <c r="AF7808" s="15"/>
    </row>
    <row r="7809" spans="1:32" ht="12.75">
      <c r="A7809" s="15"/>
      <c r="U7809" s="15"/>
      <c r="AF7809" s="15"/>
    </row>
    <row r="7810" spans="1:32" ht="12.75">
      <c r="A7810" s="15"/>
      <c r="U7810" s="15"/>
      <c r="AF7810" s="15"/>
    </row>
    <row r="7811" spans="1:32" ht="12.75">
      <c r="A7811" s="15"/>
      <c r="U7811" s="15"/>
      <c r="AF7811" s="15"/>
    </row>
    <row r="7812" spans="1:32" ht="12.75">
      <c r="A7812" s="15"/>
      <c r="U7812" s="15"/>
      <c r="AF7812" s="15"/>
    </row>
    <row r="7813" spans="1:32" ht="12.75">
      <c r="A7813" s="15"/>
      <c r="U7813" s="15"/>
      <c r="AF7813" s="15"/>
    </row>
    <row r="7814" spans="1:32" ht="12.75">
      <c r="A7814" s="15"/>
      <c r="U7814" s="15"/>
      <c r="AF7814" s="15"/>
    </row>
    <row r="7815" spans="1:32" ht="12.75">
      <c r="A7815" s="15"/>
      <c r="U7815" s="15"/>
      <c r="AF7815" s="15"/>
    </row>
    <row r="7816" spans="1:32" ht="12.75">
      <c r="A7816" s="15"/>
      <c r="U7816" s="15"/>
      <c r="AF7816" s="15"/>
    </row>
    <row r="7817" spans="1:32" ht="12.75">
      <c r="A7817" s="15"/>
      <c r="U7817" s="15"/>
      <c r="AF7817" s="15"/>
    </row>
    <row r="7818" spans="1:32" ht="12.75">
      <c r="A7818" s="15"/>
      <c r="U7818" s="15"/>
      <c r="AF7818" s="15"/>
    </row>
    <row r="7819" spans="1:32" ht="12.75">
      <c r="A7819" s="15"/>
      <c r="U7819" s="15"/>
      <c r="AF7819" s="15"/>
    </row>
    <row r="7820" spans="1:32" ht="12.75">
      <c r="A7820" s="15"/>
      <c r="U7820" s="15"/>
      <c r="AF7820" s="15"/>
    </row>
    <row r="7821" spans="1:32" ht="12.75">
      <c r="A7821" s="15"/>
      <c r="U7821" s="15"/>
      <c r="AF7821" s="15"/>
    </row>
    <row r="7822" spans="1:32" ht="12.75">
      <c r="A7822" s="15"/>
      <c r="U7822" s="15"/>
      <c r="AF7822" s="15"/>
    </row>
    <row r="7823" spans="1:32" ht="12.75">
      <c r="A7823" s="15"/>
      <c r="U7823" s="15"/>
      <c r="AF7823" s="15"/>
    </row>
    <row r="7824" spans="1:32" ht="12.75">
      <c r="A7824" s="15"/>
      <c r="U7824" s="15"/>
      <c r="AF7824" s="15"/>
    </row>
    <row r="7825" spans="1:32" ht="12.75">
      <c r="A7825" s="15"/>
      <c r="U7825" s="15"/>
      <c r="AF7825" s="15"/>
    </row>
    <row r="7826" spans="1:32" ht="12.75">
      <c r="A7826" s="15"/>
      <c r="U7826" s="15"/>
      <c r="AF7826" s="15"/>
    </row>
    <row r="7827" spans="1:32" ht="12.75">
      <c r="A7827" s="15"/>
      <c r="U7827" s="15"/>
      <c r="AF7827" s="15"/>
    </row>
    <row r="7828" spans="1:32" ht="12.75">
      <c r="A7828" s="15"/>
      <c r="U7828" s="15"/>
      <c r="AF7828" s="15"/>
    </row>
    <row r="7829" spans="1:32" ht="12.75">
      <c r="A7829" s="15"/>
      <c r="U7829" s="15"/>
      <c r="AF7829" s="15"/>
    </row>
    <row r="7830" spans="1:32" ht="12.75">
      <c r="A7830" s="15"/>
      <c r="U7830" s="15"/>
      <c r="AF7830" s="15"/>
    </row>
    <row r="7831" spans="1:32" ht="12.75">
      <c r="A7831" s="15"/>
      <c r="U7831" s="15"/>
      <c r="AF7831" s="15"/>
    </row>
    <row r="7832" spans="1:32" ht="12.75">
      <c r="A7832" s="15"/>
      <c r="U7832" s="15"/>
      <c r="AF7832" s="15"/>
    </row>
    <row r="7833" spans="1:32" ht="12.75">
      <c r="A7833" s="15"/>
      <c r="U7833" s="15"/>
      <c r="AF7833" s="15"/>
    </row>
    <row r="7834" spans="1:32" ht="12.75">
      <c r="A7834" s="15"/>
      <c r="U7834" s="15"/>
      <c r="AF7834" s="15"/>
    </row>
    <row r="7835" spans="1:32" ht="12.75">
      <c r="A7835" s="15"/>
      <c r="U7835" s="15"/>
      <c r="AF7835" s="15"/>
    </row>
    <row r="7836" spans="1:32" ht="12.75">
      <c r="A7836" s="15"/>
      <c r="U7836" s="15"/>
      <c r="AF7836" s="15"/>
    </row>
    <row r="7837" spans="1:32" ht="12.75">
      <c r="A7837" s="15"/>
      <c r="U7837" s="15"/>
      <c r="AF7837" s="15"/>
    </row>
    <row r="7838" spans="1:32" ht="12.75">
      <c r="A7838" s="15"/>
      <c r="U7838" s="15"/>
      <c r="AF7838" s="15"/>
    </row>
    <row r="7839" spans="1:32" ht="12.75">
      <c r="A7839" s="15"/>
      <c r="U7839" s="15"/>
      <c r="AF7839" s="15"/>
    </row>
    <row r="7840" spans="1:32" ht="12.75">
      <c r="A7840" s="15"/>
      <c r="U7840" s="15"/>
      <c r="AF7840" s="15"/>
    </row>
    <row r="7841" spans="1:32" ht="12.75">
      <c r="A7841" s="15"/>
      <c r="U7841" s="15"/>
      <c r="AF7841" s="15"/>
    </row>
    <row r="7842" spans="1:32" ht="12.75">
      <c r="A7842" s="15"/>
      <c r="U7842" s="15"/>
      <c r="AF7842" s="15"/>
    </row>
    <row r="7843" spans="1:32" ht="12.75">
      <c r="A7843" s="15"/>
      <c r="U7843" s="15"/>
      <c r="AF7843" s="15"/>
    </row>
    <row r="7844" spans="1:32" ht="12.75">
      <c r="A7844" s="15"/>
      <c r="U7844" s="15"/>
      <c r="AF7844" s="15"/>
    </row>
    <row r="7845" spans="1:32" ht="12.75">
      <c r="A7845" s="15"/>
      <c r="U7845" s="15"/>
      <c r="AF7845" s="15"/>
    </row>
    <row r="7846" spans="1:32" ht="12.75">
      <c r="A7846" s="15"/>
      <c r="U7846" s="15"/>
      <c r="AF7846" s="15"/>
    </row>
    <row r="7847" spans="1:32" ht="12.75">
      <c r="A7847" s="15"/>
      <c r="U7847" s="15"/>
      <c r="AF7847" s="15"/>
    </row>
    <row r="7848" spans="1:32" ht="12.75">
      <c r="A7848" s="15"/>
      <c r="U7848" s="15"/>
      <c r="AF7848" s="15"/>
    </row>
    <row r="7849" spans="1:32" ht="12.75">
      <c r="A7849" s="15"/>
      <c r="U7849" s="15"/>
      <c r="AF7849" s="15"/>
    </row>
    <row r="7850" spans="1:32" ht="12.75">
      <c r="A7850" s="15"/>
      <c r="U7850" s="15"/>
      <c r="AF7850" s="15"/>
    </row>
    <row r="7851" spans="1:32" ht="12.75">
      <c r="A7851" s="15"/>
      <c r="U7851" s="15"/>
      <c r="AF7851" s="15"/>
    </row>
    <row r="7852" spans="1:32" ht="12.75">
      <c r="A7852" s="15"/>
      <c r="U7852" s="15"/>
      <c r="AF7852" s="15"/>
    </row>
    <row r="7853" spans="1:32" ht="12.75">
      <c r="A7853" s="15"/>
      <c r="U7853" s="15"/>
      <c r="AF7853" s="15"/>
    </row>
    <row r="7854" spans="1:32" ht="12.75">
      <c r="A7854" s="15"/>
      <c r="U7854" s="15"/>
      <c r="AF7854" s="15"/>
    </row>
    <row r="7855" spans="1:32" ht="12.75">
      <c r="A7855" s="15"/>
      <c r="U7855" s="15"/>
      <c r="AF7855" s="15"/>
    </row>
    <row r="7856" spans="1:32" ht="12.75">
      <c r="A7856" s="15"/>
      <c r="U7856" s="15"/>
      <c r="AF7856" s="15"/>
    </row>
    <row r="7857" spans="1:32" ht="12.75">
      <c r="A7857" s="15"/>
      <c r="U7857" s="15"/>
      <c r="AF7857" s="15"/>
    </row>
    <row r="7858" spans="1:32" ht="12.75">
      <c r="A7858" s="15"/>
      <c r="U7858" s="15"/>
      <c r="AF7858" s="15"/>
    </row>
    <row r="7859" spans="1:32" ht="12.75">
      <c r="A7859" s="15"/>
      <c r="U7859" s="15"/>
      <c r="AF7859" s="15"/>
    </row>
    <row r="7860" spans="1:32" ht="12.75">
      <c r="A7860" s="15"/>
      <c r="U7860" s="15"/>
      <c r="AF7860" s="15"/>
    </row>
    <row r="7861" spans="1:32" ht="12.75">
      <c r="A7861" s="15"/>
      <c r="U7861" s="15"/>
      <c r="AF7861" s="15"/>
    </row>
    <row r="7862" spans="1:32" ht="12.75">
      <c r="A7862" s="15"/>
      <c r="U7862" s="15"/>
      <c r="AF7862" s="15"/>
    </row>
    <row r="7863" spans="1:32" ht="12.75">
      <c r="A7863" s="15"/>
      <c r="U7863" s="15"/>
      <c r="AF7863" s="15"/>
    </row>
    <row r="7864" spans="1:32" ht="12.75">
      <c r="A7864" s="15"/>
      <c r="U7864" s="15"/>
      <c r="AF7864" s="15"/>
    </row>
    <row r="7865" spans="1:32" ht="12.75">
      <c r="A7865" s="15"/>
      <c r="U7865" s="15"/>
      <c r="AF7865" s="15"/>
    </row>
    <row r="7866" spans="1:32" ht="12.75">
      <c r="A7866" s="15"/>
      <c r="U7866" s="15"/>
      <c r="AF7866" s="15"/>
    </row>
    <row r="7867" spans="1:32" ht="12.75">
      <c r="A7867" s="15"/>
      <c r="U7867" s="15"/>
      <c r="AF7867" s="15"/>
    </row>
    <row r="7868" spans="1:32" ht="12.75">
      <c r="A7868" s="15"/>
      <c r="U7868" s="15"/>
      <c r="AF7868" s="15"/>
    </row>
    <row r="7869" spans="1:32" ht="12.75">
      <c r="A7869" s="15"/>
      <c r="U7869" s="15"/>
      <c r="AF7869" s="15"/>
    </row>
    <row r="7870" spans="1:32" ht="12.75">
      <c r="A7870" s="15"/>
      <c r="U7870" s="15"/>
      <c r="AF7870" s="15"/>
    </row>
    <row r="7871" spans="1:32" ht="12.75">
      <c r="A7871" s="15"/>
      <c r="U7871" s="15"/>
      <c r="AF7871" s="15"/>
    </row>
    <row r="7872" spans="1:32" ht="12.75">
      <c r="A7872" s="15"/>
      <c r="U7872" s="15"/>
      <c r="AF7872" s="15"/>
    </row>
    <row r="7873" spans="1:32" ht="12.75">
      <c r="A7873" s="15"/>
      <c r="U7873" s="15"/>
      <c r="AF7873" s="15"/>
    </row>
    <row r="7874" spans="1:32" ht="12.75">
      <c r="A7874" s="15"/>
      <c r="U7874" s="15"/>
      <c r="AF7874" s="15"/>
    </row>
    <row r="7875" spans="1:32" ht="12.75">
      <c r="A7875" s="15"/>
      <c r="U7875" s="15"/>
      <c r="AF7875" s="15"/>
    </row>
    <row r="7876" spans="1:32" ht="12.75">
      <c r="A7876" s="15"/>
      <c r="U7876" s="15"/>
      <c r="AF7876" s="15"/>
    </row>
    <row r="7877" spans="1:32" ht="12.75">
      <c r="A7877" s="15"/>
      <c r="U7877" s="15"/>
      <c r="AF7877" s="15"/>
    </row>
    <row r="7878" spans="1:32" ht="12.75">
      <c r="A7878" s="15"/>
      <c r="U7878" s="15"/>
      <c r="AF7878" s="15"/>
    </row>
    <row r="7879" spans="1:32" ht="12.75">
      <c r="A7879" s="15"/>
      <c r="U7879" s="15"/>
      <c r="AF7879" s="15"/>
    </row>
    <row r="7880" spans="1:32" ht="12.75">
      <c r="A7880" s="15"/>
      <c r="U7880" s="15"/>
      <c r="AF7880" s="15"/>
    </row>
    <row r="7881" spans="1:32" ht="12.75">
      <c r="A7881" s="15"/>
      <c r="U7881" s="15"/>
      <c r="AF7881" s="15"/>
    </row>
    <row r="7882" spans="1:32" ht="12.75">
      <c r="A7882" s="15"/>
      <c r="U7882" s="15"/>
      <c r="AF7882" s="15"/>
    </row>
    <row r="7883" spans="1:32" ht="12.75">
      <c r="A7883" s="15"/>
      <c r="U7883" s="15"/>
      <c r="AF7883" s="15"/>
    </row>
    <row r="7884" spans="1:32" ht="12.75">
      <c r="A7884" s="15"/>
      <c r="U7884" s="15"/>
      <c r="AF7884" s="15"/>
    </row>
    <row r="7885" spans="1:32" ht="12.75">
      <c r="A7885" s="15"/>
      <c r="U7885" s="15"/>
      <c r="AF7885" s="15"/>
    </row>
    <row r="7886" spans="1:32" ht="12.75">
      <c r="A7886" s="15"/>
      <c r="U7886" s="15"/>
      <c r="AF7886" s="15"/>
    </row>
    <row r="7887" spans="1:32" ht="12.75">
      <c r="A7887" s="15"/>
      <c r="U7887" s="15"/>
      <c r="AF7887" s="15"/>
    </row>
    <row r="7888" spans="1:32" ht="12.75">
      <c r="A7888" s="15"/>
      <c r="U7888" s="15"/>
      <c r="AF7888" s="15"/>
    </row>
    <row r="7889" spans="1:32" ht="12.75">
      <c r="A7889" s="15"/>
      <c r="U7889" s="15"/>
      <c r="AF7889" s="15"/>
    </row>
    <row r="7890" spans="1:32" ht="12.75">
      <c r="A7890" s="15"/>
      <c r="U7890" s="15"/>
      <c r="AF7890" s="15"/>
    </row>
    <row r="7891" spans="1:32" ht="12.75">
      <c r="A7891" s="15"/>
      <c r="U7891" s="15"/>
      <c r="AF7891" s="15"/>
    </row>
    <row r="7892" spans="1:32" ht="12.75">
      <c r="A7892" s="15"/>
      <c r="U7892" s="15"/>
      <c r="AF7892" s="15"/>
    </row>
    <row r="7893" spans="1:32" ht="12.75">
      <c r="A7893" s="15"/>
      <c r="U7893" s="15"/>
      <c r="AF7893" s="15"/>
    </row>
    <row r="7894" spans="1:32" ht="12.75">
      <c r="A7894" s="15"/>
      <c r="U7894" s="15"/>
      <c r="AF7894" s="15"/>
    </row>
    <row r="7895" spans="1:32" ht="12.75">
      <c r="A7895" s="15"/>
      <c r="U7895" s="15"/>
      <c r="AF7895" s="15"/>
    </row>
    <row r="7896" spans="1:32" ht="12.75">
      <c r="A7896" s="15"/>
      <c r="U7896" s="15"/>
      <c r="AF7896" s="15"/>
    </row>
    <row r="7897" spans="1:32" ht="12.75">
      <c r="A7897" s="15"/>
      <c r="U7897" s="15"/>
      <c r="AF7897" s="15"/>
    </row>
    <row r="7898" spans="1:32" ht="12.75">
      <c r="A7898" s="15"/>
      <c r="U7898" s="15"/>
      <c r="AF7898" s="15"/>
    </row>
    <row r="7899" spans="1:32" ht="12.75">
      <c r="A7899" s="15"/>
      <c r="U7899" s="15"/>
      <c r="AF7899" s="15"/>
    </row>
    <row r="7900" spans="1:32" ht="12.75">
      <c r="A7900" s="15"/>
      <c r="U7900" s="15"/>
      <c r="AF7900" s="15"/>
    </row>
    <row r="7901" spans="1:32" ht="12.75">
      <c r="A7901" s="15"/>
      <c r="U7901" s="15"/>
      <c r="AF7901" s="15"/>
    </row>
    <row r="7902" spans="1:32" ht="12.75">
      <c r="A7902" s="15"/>
      <c r="U7902" s="15"/>
      <c r="AF7902" s="15"/>
    </row>
    <row r="7903" spans="1:32" ht="12.75">
      <c r="A7903" s="15"/>
      <c r="U7903" s="15"/>
      <c r="AF7903" s="15"/>
    </row>
    <row r="7904" spans="1:32" ht="12.75">
      <c r="A7904" s="15"/>
      <c r="U7904" s="15"/>
      <c r="AF7904" s="15"/>
    </row>
    <row r="7905" spans="1:32" ht="12.75">
      <c r="A7905" s="15"/>
      <c r="U7905" s="15"/>
      <c r="AF7905" s="15"/>
    </row>
    <row r="7906" spans="1:32" ht="12.75">
      <c r="A7906" s="15"/>
      <c r="U7906" s="15"/>
      <c r="AF7906" s="15"/>
    </row>
    <row r="7907" spans="1:32" ht="12.75">
      <c r="A7907" s="15"/>
      <c r="U7907" s="15"/>
      <c r="AF7907" s="15"/>
    </row>
    <row r="7908" spans="1:32" ht="12.75">
      <c r="A7908" s="15"/>
      <c r="U7908" s="15"/>
      <c r="AF7908" s="15"/>
    </row>
    <row r="7909" spans="1:32" ht="12.75">
      <c r="A7909" s="15"/>
      <c r="U7909" s="15"/>
      <c r="AF7909" s="15"/>
    </row>
    <row r="7910" spans="1:32" ht="12.75">
      <c r="A7910" s="15"/>
      <c r="U7910" s="15"/>
      <c r="AF7910" s="15"/>
    </row>
    <row r="7911" spans="1:32" ht="12.75">
      <c r="A7911" s="15"/>
      <c r="U7911" s="15"/>
      <c r="AF7911" s="15"/>
    </row>
    <row r="7912" spans="1:32" ht="12.75">
      <c r="A7912" s="15"/>
      <c r="U7912" s="15"/>
      <c r="AF7912" s="15"/>
    </row>
    <row r="7913" spans="1:32" ht="12.75">
      <c r="A7913" s="15"/>
      <c r="U7913" s="15"/>
      <c r="AF7913" s="15"/>
    </row>
    <row r="7914" spans="1:32" ht="12.75">
      <c r="A7914" s="15"/>
      <c r="U7914" s="15"/>
      <c r="AF7914" s="15"/>
    </row>
    <row r="7915" spans="1:32" ht="12.75">
      <c r="A7915" s="15"/>
      <c r="U7915" s="15"/>
      <c r="AF7915" s="15"/>
    </row>
    <row r="7916" spans="1:32" ht="12.75">
      <c r="A7916" s="15"/>
      <c r="U7916" s="15"/>
      <c r="AF7916" s="15"/>
    </row>
    <row r="7917" spans="1:32" ht="12.75">
      <c r="A7917" s="15"/>
      <c r="U7917" s="15"/>
      <c r="AF7917" s="15"/>
    </row>
    <row r="7918" spans="1:32" ht="12.75">
      <c r="A7918" s="15"/>
      <c r="U7918" s="15"/>
      <c r="AF7918" s="15"/>
    </row>
    <row r="7919" spans="1:32" ht="12.75">
      <c r="A7919" s="15"/>
      <c r="U7919" s="15"/>
      <c r="AF7919" s="15"/>
    </row>
    <row r="7920" spans="1:32" ht="12.75">
      <c r="A7920" s="15"/>
      <c r="U7920" s="15"/>
      <c r="AF7920" s="15"/>
    </row>
    <row r="7921" spans="1:32" ht="12.75">
      <c r="A7921" s="15"/>
      <c r="U7921" s="15"/>
      <c r="AF7921" s="15"/>
    </row>
    <row r="7922" spans="1:32" ht="12.75">
      <c r="A7922" s="15"/>
      <c r="U7922" s="15"/>
      <c r="AF7922" s="15"/>
    </row>
    <row r="7923" spans="1:32" ht="12.75">
      <c r="A7923" s="15"/>
      <c r="U7923" s="15"/>
      <c r="AF7923" s="15"/>
    </row>
    <row r="7924" spans="1:32" ht="12.75">
      <c r="A7924" s="15"/>
      <c r="U7924" s="15"/>
      <c r="AF7924" s="15"/>
    </row>
    <row r="7925" spans="1:32" ht="12.75">
      <c r="A7925" s="15"/>
      <c r="U7925" s="15"/>
      <c r="AF7925" s="15"/>
    </row>
    <row r="7926" spans="1:32" ht="12.75">
      <c r="A7926" s="15"/>
      <c r="U7926" s="15"/>
      <c r="AF7926" s="15"/>
    </row>
    <row r="7927" spans="1:32" ht="12.75">
      <c r="A7927" s="15"/>
      <c r="U7927" s="15"/>
      <c r="AF7927" s="15"/>
    </row>
    <row r="7928" spans="1:32" ht="12.75">
      <c r="A7928" s="15"/>
      <c r="U7928" s="15"/>
      <c r="AF7928" s="15"/>
    </row>
    <row r="7929" spans="1:32" ht="12.75">
      <c r="A7929" s="15"/>
      <c r="U7929" s="15"/>
      <c r="AF7929" s="15"/>
    </row>
    <row r="7930" spans="1:32" ht="12.75">
      <c r="A7930" s="15"/>
      <c r="U7930" s="15"/>
      <c r="AF7930" s="15"/>
    </row>
    <row r="7931" spans="1:32" ht="12.75">
      <c r="A7931" s="15"/>
      <c r="U7931" s="15"/>
      <c r="AF7931" s="15"/>
    </row>
    <row r="7932" spans="1:32" ht="12.75">
      <c r="A7932" s="15"/>
      <c r="U7932" s="15"/>
      <c r="AF7932" s="15"/>
    </row>
    <row r="7933" spans="1:32" ht="12.75">
      <c r="A7933" s="15"/>
      <c r="U7933" s="15"/>
      <c r="AF7933" s="15"/>
    </row>
    <row r="7934" spans="1:32" ht="12.75">
      <c r="A7934" s="15"/>
      <c r="U7934" s="15"/>
      <c r="AF7934" s="15"/>
    </row>
    <row r="7935" spans="1:32" ht="12.75">
      <c r="A7935" s="15"/>
      <c r="U7935" s="15"/>
      <c r="AF7935" s="15"/>
    </row>
    <row r="7936" spans="1:32" ht="12.75">
      <c r="A7936" s="15"/>
      <c r="U7936" s="15"/>
      <c r="AF7936" s="15"/>
    </row>
    <row r="7937" spans="1:32" ht="12.75">
      <c r="A7937" s="15"/>
      <c r="U7937" s="15"/>
      <c r="AF7937" s="15"/>
    </row>
    <row r="7938" spans="1:32" ht="12.75">
      <c r="A7938" s="15"/>
      <c r="U7938" s="15"/>
      <c r="AF7938" s="15"/>
    </row>
    <row r="7939" spans="1:32" ht="12.75">
      <c r="A7939" s="15"/>
      <c r="U7939" s="15"/>
      <c r="AF7939" s="15"/>
    </row>
    <row r="7940" spans="1:32" ht="12.75">
      <c r="A7940" s="15"/>
      <c r="U7940" s="15"/>
      <c r="AF7940" s="15"/>
    </row>
    <row r="7941" spans="1:32" ht="12.75">
      <c r="A7941" s="15"/>
      <c r="U7941" s="15"/>
      <c r="AF7941" s="15"/>
    </row>
    <row r="7942" spans="1:32" ht="12.75">
      <c r="A7942" s="15"/>
      <c r="U7942" s="15"/>
      <c r="AF7942" s="15"/>
    </row>
    <row r="7943" spans="1:32" ht="12.75">
      <c r="A7943" s="15"/>
      <c r="U7943" s="15"/>
      <c r="AF7943" s="15"/>
    </row>
    <row r="7944" spans="1:32" ht="12.75">
      <c r="A7944" s="15"/>
      <c r="U7944" s="15"/>
      <c r="AF7944" s="15"/>
    </row>
    <row r="7945" spans="1:32" ht="12.75">
      <c r="A7945" s="15"/>
      <c r="U7945" s="15"/>
      <c r="AF7945" s="15"/>
    </row>
    <row r="7946" spans="1:32" ht="12.75">
      <c r="A7946" s="15"/>
      <c r="U7946" s="15"/>
      <c r="AF7946" s="15"/>
    </row>
    <row r="7947" spans="1:32" ht="12.75">
      <c r="A7947" s="15"/>
      <c r="U7947" s="15"/>
      <c r="AF7947" s="15"/>
    </row>
    <row r="7948" spans="1:32" ht="12.75">
      <c r="A7948" s="15"/>
      <c r="U7948" s="15"/>
      <c r="AF7948" s="15"/>
    </row>
    <row r="7949" spans="1:32" ht="12.75">
      <c r="A7949" s="15"/>
      <c r="U7949" s="15"/>
      <c r="AF7949" s="15"/>
    </row>
    <row r="7950" spans="1:32" ht="12.75">
      <c r="A7950" s="15"/>
      <c r="U7950" s="15"/>
      <c r="AF7950" s="15"/>
    </row>
    <row r="7951" spans="1:32" ht="12.75">
      <c r="A7951" s="15"/>
      <c r="U7951" s="15"/>
      <c r="AF7951" s="15"/>
    </row>
    <row r="7952" spans="1:32" ht="12.75">
      <c r="A7952" s="15"/>
      <c r="U7952" s="15"/>
      <c r="AF7952" s="15"/>
    </row>
    <row r="7953" spans="1:32" ht="12.75">
      <c r="A7953" s="15"/>
      <c r="U7953" s="15"/>
      <c r="AF7953" s="15"/>
    </row>
    <row r="7954" spans="1:32" ht="12.75">
      <c r="A7954" s="15"/>
      <c r="U7954" s="15"/>
      <c r="AF7954" s="15"/>
    </row>
    <row r="7955" spans="1:32" ht="12.75">
      <c r="A7955" s="15"/>
      <c r="U7955" s="15"/>
      <c r="AF7955" s="15"/>
    </row>
    <row r="7956" spans="1:32" ht="12.75">
      <c r="A7956" s="15"/>
      <c r="U7956" s="15"/>
      <c r="AF7956" s="15"/>
    </row>
    <row r="7957" spans="1:32" ht="12.75">
      <c r="A7957" s="15"/>
      <c r="U7957" s="15"/>
      <c r="AF7957" s="15"/>
    </row>
    <row r="7958" spans="1:32" ht="12.75">
      <c r="A7958" s="15"/>
      <c r="U7958" s="15"/>
      <c r="AF7958" s="15"/>
    </row>
    <row r="7959" spans="1:32" ht="12.75">
      <c r="A7959" s="15"/>
      <c r="U7959" s="15"/>
      <c r="AF7959" s="15"/>
    </row>
    <row r="7960" spans="1:32" ht="12.75">
      <c r="A7960" s="15"/>
      <c r="U7960" s="15"/>
      <c r="AF7960" s="15"/>
    </row>
    <row r="7961" spans="1:32" ht="12.75">
      <c r="A7961" s="15"/>
      <c r="U7961" s="15"/>
      <c r="AF7961" s="15"/>
    </row>
    <row r="7962" spans="1:32" ht="12.75">
      <c r="A7962" s="15"/>
      <c r="U7962" s="15"/>
      <c r="AF7962" s="15"/>
    </row>
    <row r="7963" spans="1:32" ht="12.75">
      <c r="A7963" s="15"/>
      <c r="U7963" s="15"/>
      <c r="AF7963" s="15"/>
    </row>
    <row r="7964" spans="1:32" ht="12.75">
      <c r="A7964" s="15"/>
      <c r="U7964" s="15"/>
      <c r="AF7964" s="15"/>
    </row>
    <row r="7965" spans="1:32" ht="12.75">
      <c r="A7965" s="15"/>
      <c r="U7965" s="15"/>
      <c r="AF7965" s="15"/>
    </row>
    <row r="7966" spans="1:32" ht="12.75">
      <c r="A7966" s="15"/>
      <c r="U7966" s="15"/>
      <c r="AF7966" s="15"/>
    </row>
    <row r="7967" spans="1:32" ht="12.75">
      <c r="A7967" s="15"/>
      <c r="U7967" s="15"/>
      <c r="AF7967" s="15"/>
    </row>
    <row r="7968" spans="1:32" ht="12.75">
      <c r="A7968" s="15"/>
      <c r="U7968" s="15"/>
      <c r="AF7968" s="15"/>
    </row>
    <row r="7969" spans="1:32" ht="12.75">
      <c r="A7969" s="15"/>
      <c r="U7969" s="15"/>
      <c r="AF7969" s="15"/>
    </row>
    <row r="7970" spans="1:32" ht="12.75">
      <c r="A7970" s="15"/>
      <c r="U7970" s="15"/>
      <c r="AF7970" s="15"/>
    </row>
    <row r="7971" spans="1:32" ht="12.75">
      <c r="A7971" s="15"/>
      <c r="U7971" s="15"/>
      <c r="AF7971" s="15"/>
    </row>
    <row r="7972" spans="1:32" ht="12.75">
      <c r="A7972" s="15"/>
      <c r="U7972" s="15"/>
      <c r="AF7972" s="15"/>
    </row>
    <row r="7973" spans="1:32" ht="12.75">
      <c r="A7973" s="15"/>
      <c r="U7973" s="15"/>
      <c r="AF7973" s="15"/>
    </row>
    <row r="7974" spans="1:32" ht="12.75">
      <c r="A7974" s="15"/>
      <c r="U7974" s="15"/>
      <c r="AF7974" s="15"/>
    </row>
    <row r="7975" spans="1:32" ht="12.75">
      <c r="A7975" s="15"/>
      <c r="U7975" s="15"/>
      <c r="AF7975" s="15"/>
    </row>
    <row r="7976" spans="1:32" ht="12.75">
      <c r="A7976" s="15"/>
      <c r="U7976" s="15"/>
      <c r="AF7976" s="15"/>
    </row>
    <row r="7977" spans="1:32" ht="12.75">
      <c r="A7977" s="15"/>
      <c r="U7977" s="15"/>
      <c r="AF7977" s="15"/>
    </row>
    <row r="7978" spans="1:32" ht="12.75">
      <c r="A7978" s="15"/>
      <c r="U7978" s="15"/>
      <c r="AF7978" s="15"/>
    </row>
    <row r="7979" spans="1:32" ht="12.75">
      <c r="A7979" s="15"/>
      <c r="U7979" s="15"/>
      <c r="AF7979" s="15"/>
    </row>
    <row r="7980" spans="1:32" ht="12.75">
      <c r="A7980" s="15"/>
      <c r="U7980" s="15"/>
      <c r="AF7980" s="15"/>
    </row>
    <row r="7981" spans="1:32" ht="12.75">
      <c r="A7981" s="15"/>
      <c r="U7981" s="15"/>
      <c r="AF7981" s="15"/>
    </row>
    <row r="7982" spans="1:32" ht="12.75">
      <c r="A7982" s="15"/>
      <c r="U7982" s="15"/>
      <c r="AF7982" s="15"/>
    </row>
    <row r="7983" spans="1:32" ht="12.75">
      <c r="A7983" s="15"/>
      <c r="U7983" s="15"/>
      <c r="AF7983" s="15"/>
    </row>
    <row r="7984" spans="1:32" ht="12.75">
      <c r="A7984" s="15"/>
      <c r="U7984" s="15"/>
      <c r="AF7984" s="15"/>
    </row>
    <row r="7985" spans="1:32" ht="12.75">
      <c r="A7985" s="15"/>
      <c r="U7985" s="15"/>
      <c r="AF7985" s="15"/>
    </row>
    <row r="7986" spans="1:32" ht="12.75">
      <c r="A7986" s="15"/>
      <c r="U7986" s="15"/>
      <c r="AF7986" s="15"/>
    </row>
    <row r="7987" spans="1:32" ht="12.75">
      <c r="A7987" s="15"/>
      <c r="U7987" s="15"/>
      <c r="AF7987" s="15"/>
    </row>
    <row r="7988" spans="1:32" ht="12.75">
      <c r="A7988" s="15"/>
      <c r="U7988" s="15"/>
      <c r="AF7988" s="15"/>
    </row>
    <row r="7989" spans="1:32" ht="12.75">
      <c r="A7989" s="15"/>
      <c r="U7989" s="15"/>
      <c r="AF7989" s="15"/>
    </row>
    <row r="7990" spans="1:32" ht="12.75">
      <c r="A7990" s="15"/>
      <c r="U7990" s="15"/>
      <c r="AF7990" s="15"/>
    </row>
    <row r="7991" spans="1:32" ht="12.75">
      <c r="A7991" s="15"/>
      <c r="U7991" s="15"/>
      <c r="AF7991" s="15"/>
    </row>
    <row r="7992" spans="1:32" ht="12.75">
      <c r="A7992" s="15"/>
      <c r="U7992" s="15"/>
      <c r="AF7992" s="15"/>
    </row>
    <row r="7993" spans="1:32" ht="12.75">
      <c r="A7993" s="15"/>
      <c r="U7993" s="15"/>
      <c r="AF7993" s="15"/>
    </row>
    <row r="7994" spans="1:32" ht="12.75">
      <c r="A7994" s="15"/>
      <c r="U7994" s="15"/>
      <c r="AF7994" s="15"/>
    </row>
    <row r="7995" spans="1:32" ht="12.75">
      <c r="A7995" s="15"/>
      <c r="U7995" s="15"/>
      <c r="AF7995" s="15"/>
    </row>
    <row r="7996" spans="1:32" ht="12.75">
      <c r="A7996" s="15"/>
      <c r="U7996" s="15"/>
      <c r="AF7996" s="15"/>
    </row>
    <row r="7997" spans="1:32" ht="12.75">
      <c r="A7997" s="15"/>
      <c r="U7997" s="15"/>
      <c r="AF7997" s="15"/>
    </row>
    <row r="7998" spans="1:32" ht="12.75">
      <c r="A7998" s="15"/>
      <c r="U7998" s="15"/>
      <c r="AF7998" s="15"/>
    </row>
    <row r="7999" spans="1:32" ht="12.75">
      <c r="A7999" s="15"/>
      <c r="U7999" s="15"/>
      <c r="AF7999" s="15"/>
    </row>
    <row r="8000" spans="1:32" ht="12.75">
      <c r="A8000" s="15"/>
      <c r="U8000" s="15"/>
      <c r="AF8000" s="15"/>
    </row>
    <row r="8001" spans="1:32" ht="12.75">
      <c r="A8001" s="15"/>
      <c r="U8001" s="15"/>
      <c r="AF8001" s="15"/>
    </row>
    <row r="8002" spans="1:32" ht="12.75">
      <c r="A8002" s="15"/>
      <c r="U8002" s="15"/>
      <c r="AF8002" s="15"/>
    </row>
    <row r="8003" spans="1:32" ht="12.75">
      <c r="A8003" s="15"/>
      <c r="B8003" s="15"/>
      <c r="U8003" s="15"/>
      <c r="AF8003" s="15"/>
    </row>
    <row r="8004" spans="1:32" ht="12.75">
      <c r="A8004" s="15"/>
      <c r="U8004" s="15"/>
      <c r="AF8004" s="15"/>
    </row>
    <row r="8005" spans="1:32" ht="12.75">
      <c r="A8005" s="15"/>
      <c r="U8005" s="15"/>
      <c r="AF8005" s="15"/>
    </row>
    <row r="8006" spans="1:32" ht="12.75">
      <c r="A8006" s="15"/>
      <c r="U8006" s="15"/>
      <c r="AF8006" s="15"/>
    </row>
    <row r="8007" spans="1:32" ht="12.75">
      <c r="A8007" s="15"/>
      <c r="U8007" s="15"/>
      <c r="AF8007" s="15"/>
    </row>
    <row r="8008" spans="1:32" ht="12.75">
      <c r="A8008" s="15"/>
      <c r="U8008" s="15"/>
      <c r="AF8008" s="15"/>
    </row>
    <row r="8009" spans="1:32" ht="12.75">
      <c r="A8009" s="15"/>
      <c r="U8009" s="15"/>
      <c r="AF8009" s="15"/>
    </row>
    <row r="8010" spans="1:32" ht="12.75">
      <c r="A8010" s="15"/>
      <c r="U8010" s="15"/>
      <c r="AF8010" s="15"/>
    </row>
    <row r="8011" spans="1:32" ht="12.75">
      <c r="A8011" s="15"/>
      <c r="U8011" s="15"/>
      <c r="AF8011" s="15"/>
    </row>
    <row r="8012" spans="1:32" ht="12.75">
      <c r="A8012" s="15"/>
      <c r="U8012" s="15"/>
      <c r="AF8012" s="15"/>
    </row>
    <row r="8013" spans="1:32" ht="12.75">
      <c r="A8013" s="15"/>
      <c r="U8013" s="15"/>
      <c r="AF8013" s="15"/>
    </row>
    <row r="8014" spans="1:32" ht="12.75">
      <c r="A8014" s="15"/>
      <c r="U8014" s="15"/>
      <c r="AF8014" s="15"/>
    </row>
    <row r="8015" spans="1:32" ht="12.75">
      <c r="A8015" s="15"/>
      <c r="U8015" s="15"/>
      <c r="AF8015" s="15"/>
    </row>
    <row r="8016" spans="1:32" ht="12.75">
      <c r="A8016" s="15"/>
      <c r="U8016" s="15"/>
      <c r="AF8016" s="15"/>
    </row>
    <row r="8017" spans="1:32" ht="12.75">
      <c r="A8017" s="15"/>
      <c r="U8017" s="15"/>
      <c r="AF8017" s="15"/>
    </row>
    <row r="8018" spans="1:32" ht="12.75">
      <c r="A8018" s="15"/>
      <c r="U8018" s="15"/>
      <c r="AF8018" s="15"/>
    </row>
    <row r="8019" spans="1:32" ht="12.75">
      <c r="A8019" s="15"/>
      <c r="U8019" s="15"/>
      <c r="AF8019" s="15"/>
    </row>
    <row r="8020" spans="1:32" ht="12.75">
      <c r="A8020" s="15"/>
      <c r="U8020" s="15"/>
      <c r="AF8020" s="15"/>
    </row>
    <row r="8021" spans="1:32" ht="12.75">
      <c r="A8021" s="15"/>
      <c r="U8021" s="15"/>
      <c r="AF8021" s="15"/>
    </row>
    <row r="8022" spans="1:32" ht="12.75">
      <c r="A8022" s="15"/>
      <c r="U8022" s="15"/>
      <c r="AF8022" s="15"/>
    </row>
    <row r="8023" spans="1:32" ht="12.75">
      <c r="A8023" s="15"/>
      <c r="U8023" s="15"/>
      <c r="AF8023" s="15"/>
    </row>
    <row r="8024" spans="1:32" ht="12.75">
      <c r="A8024" s="15"/>
      <c r="U8024" s="15"/>
      <c r="AF8024" s="15"/>
    </row>
    <row r="8025" spans="1:32" ht="12.75">
      <c r="A8025" s="15"/>
      <c r="U8025" s="15"/>
      <c r="AF8025" s="15"/>
    </row>
    <row r="8026" spans="1:32" ht="12.75">
      <c r="A8026" s="15"/>
      <c r="U8026" s="15"/>
      <c r="AF8026" s="15"/>
    </row>
    <row r="8027" spans="1:32" ht="12.75">
      <c r="A8027" s="15"/>
      <c r="U8027" s="15"/>
      <c r="AF8027" s="15"/>
    </row>
    <row r="8028" spans="1:32" ht="12.75">
      <c r="A8028" s="15"/>
      <c r="U8028" s="15"/>
      <c r="AF8028" s="15"/>
    </row>
    <row r="8029" spans="1:32" ht="12.75">
      <c r="A8029" s="15"/>
      <c r="U8029" s="15"/>
      <c r="AF8029" s="15"/>
    </row>
    <row r="8030" spans="1:32" ht="12.75">
      <c r="A8030" s="15"/>
      <c r="U8030" s="15"/>
      <c r="AF8030" s="15"/>
    </row>
    <row r="8031" spans="1:32" ht="12.75">
      <c r="A8031" s="15"/>
      <c r="U8031" s="15"/>
      <c r="AF8031" s="15"/>
    </row>
    <row r="8032" spans="1:32" ht="12.75">
      <c r="A8032" s="15"/>
      <c r="U8032" s="15"/>
      <c r="AF8032" s="15"/>
    </row>
    <row r="8033" spans="1:32" ht="12.75">
      <c r="A8033" s="15"/>
      <c r="U8033" s="15"/>
      <c r="AF8033" s="15"/>
    </row>
    <row r="8034" spans="1:32" ht="12.75">
      <c r="A8034" s="15"/>
      <c r="U8034" s="15"/>
      <c r="AF8034" s="15"/>
    </row>
    <row r="8035" spans="1:32" ht="12.75">
      <c r="A8035" s="15"/>
      <c r="U8035" s="15"/>
      <c r="AF8035" s="15"/>
    </row>
    <row r="8036" spans="1:32" ht="12.75">
      <c r="A8036" s="15"/>
      <c r="U8036" s="15"/>
      <c r="AF8036" s="15"/>
    </row>
    <row r="8037" spans="1:32" ht="12.75">
      <c r="A8037" s="15"/>
      <c r="U8037" s="15"/>
      <c r="AF8037" s="15"/>
    </row>
    <row r="8038" spans="1:32" ht="12.75">
      <c r="A8038" s="15"/>
      <c r="U8038" s="15"/>
      <c r="AF8038" s="15"/>
    </row>
    <row r="8039" spans="1:32" ht="12.75">
      <c r="A8039" s="15"/>
      <c r="U8039" s="15"/>
      <c r="AF8039" s="15"/>
    </row>
    <row r="8040" spans="1:32" ht="12.75">
      <c r="A8040" s="15"/>
      <c r="U8040" s="15"/>
      <c r="AF8040" s="15"/>
    </row>
    <row r="8041" spans="1:32" ht="12.75">
      <c r="A8041" s="15"/>
      <c r="U8041" s="15"/>
      <c r="AF8041" s="15"/>
    </row>
    <row r="8042" spans="1:32" ht="12.75">
      <c r="A8042" s="15"/>
      <c r="U8042" s="15"/>
      <c r="AF8042" s="15"/>
    </row>
    <row r="8043" spans="1:32" ht="12.75">
      <c r="A8043" s="15"/>
      <c r="U8043" s="15"/>
      <c r="AF8043" s="15"/>
    </row>
    <row r="8044" spans="1:32" ht="12.75">
      <c r="A8044" s="15"/>
      <c r="U8044" s="15"/>
      <c r="AF8044" s="15"/>
    </row>
    <row r="8045" spans="1:32" ht="12.75">
      <c r="A8045" s="15"/>
      <c r="U8045" s="15"/>
      <c r="AF8045" s="15"/>
    </row>
    <row r="8046" spans="1:32" ht="12.75">
      <c r="A8046" s="15"/>
      <c r="U8046" s="15"/>
      <c r="AF8046" s="15"/>
    </row>
    <row r="8047" spans="1:32" ht="12.75">
      <c r="A8047" s="15"/>
      <c r="U8047" s="15"/>
      <c r="AF8047" s="15"/>
    </row>
    <row r="8048" spans="1:32" ht="12.75">
      <c r="A8048" s="15"/>
      <c r="U8048" s="15"/>
      <c r="AF8048" s="15"/>
    </row>
    <row r="8049" spans="1:32" ht="12.75">
      <c r="A8049" s="15"/>
      <c r="U8049" s="15"/>
      <c r="AF8049" s="15"/>
    </row>
    <row r="8050" spans="1:32" ht="12.75">
      <c r="A8050" s="15"/>
      <c r="U8050" s="15"/>
      <c r="AF8050" s="15"/>
    </row>
    <row r="8051" spans="1:32" ht="12.75">
      <c r="A8051" s="15"/>
      <c r="U8051" s="15"/>
      <c r="AF8051" s="15"/>
    </row>
    <row r="8052" spans="1:32" ht="12.75">
      <c r="A8052" s="15"/>
      <c r="U8052" s="15"/>
      <c r="AF8052" s="15"/>
    </row>
    <row r="8053" spans="1:32" ht="12.75">
      <c r="A8053" s="15"/>
      <c r="U8053" s="15"/>
      <c r="AF8053" s="15"/>
    </row>
    <row r="8054" spans="1:32" ht="12.75">
      <c r="A8054" s="15"/>
      <c r="U8054" s="15"/>
      <c r="AF8054" s="15"/>
    </row>
    <row r="8055" spans="1:32" ht="12.75">
      <c r="A8055" s="15"/>
      <c r="U8055" s="15"/>
      <c r="AF8055" s="15"/>
    </row>
    <row r="8056" spans="1:32" ht="12.75">
      <c r="A8056" s="15"/>
      <c r="U8056" s="15"/>
      <c r="AF8056" s="15"/>
    </row>
    <row r="8057" spans="1:32" ht="12.75">
      <c r="A8057" s="15"/>
      <c r="U8057" s="15"/>
      <c r="AF8057" s="15"/>
    </row>
    <row r="8058" spans="1:32" ht="12.75">
      <c r="A8058" s="15"/>
      <c r="U8058" s="15"/>
      <c r="AF8058" s="15"/>
    </row>
    <row r="8059" spans="1:32" ht="12.75">
      <c r="A8059" s="15"/>
      <c r="U8059" s="15"/>
      <c r="AF8059" s="15"/>
    </row>
    <row r="8060" spans="1:32" ht="12.75">
      <c r="A8060" s="15"/>
      <c r="U8060" s="15"/>
      <c r="AF8060" s="15"/>
    </row>
    <row r="8061" spans="1:32" ht="12.75">
      <c r="A8061" s="15"/>
      <c r="U8061" s="15"/>
      <c r="AF8061" s="15"/>
    </row>
    <row r="8062" spans="1:32" ht="12.75">
      <c r="A8062" s="15"/>
      <c r="U8062" s="15"/>
      <c r="AF8062" s="15"/>
    </row>
    <row r="8063" spans="1:32" ht="12.75">
      <c r="A8063" s="15"/>
      <c r="U8063" s="15"/>
      <c r="AF8063" s="15"/>
    </row>
    <row r="8064" spans="1:32" ht="12.75">
      <c r="A8064" s="15"/>
      <c r="U8064" s="15"/>
      <c r="AF8064" s="15"/>
    </row>
    <row r="8065" spans="1:32" ht="12.75">
      <c r="A8065" s="15"/>
      <c r="U8065" s="15"/>
      <c r="AF8065" s="15"/>
    </row>
    <row r="8066" spans="1:32" ht="12.75">
      <c r="A8066" s="15"/>
      <c r="U8066" s="15"/>
      <c r="AF8066" s="15"/>
    </row>
    <row r="8067" spans="1:32" ht="12.75">
      <c r="A8067" s="15"/>
      <c r="U8067" s="15"/>
      <c r="AF8067" s="15"/>
    </row>
    <row r="8068" spans="1:32" ht="12.75">
      <c r="A8068" s="15"/>
      <c r="U8068" s="15"/>
      <c r="AF8068" s="15"/>
    </row>
    <row r="8069" spans="1:32" ht="12.75">
      <c r="A8069" s="15"/>
      <c r="U8069" s="15"/>
      <c r="AF8069" s="15"/>
    </row>
    <row r="8070" spans="1:32" ht="12.75">
      <c r="A8070" s="15"/>
      <c r="U8070" s="15"/>
      <c r="AF8070" s="15"/>
    </row>
    <row r="8071" spans="1:32" ht="12.75">
      <c r="A8071" s="15"/>
      <c r="U8071" s="15"/>
      <c r="AF8071" s="15"/>
    </row>
    <row r="8072" spans="1:32" ht="12.75">
      <c r="A8072" s="15"/>
      <c r="U8072" s="15"/>
      <c r="AF8072" s="15"/>
    </row>
    <row r="8073" spans="1:32" ht="12.75">
      <c r="A8073" s="15"/>
      <c r="U8073" s="15"/>
      <c r="AF8073" s="15"/>
    </row>
    <row r="8074" spans="1:32" ht="12.75">
      <c r="A8074" s="15"/>
      <c r="U8074" s="15"/>
      <c r="AF8074" s="15"/>
    </row>
    <row r="8075" spans="1:32" ht="12.75">
      <c r="A8075" s="15"/>
      <c r="U8075" s="15"/>
      <c r="AF8075" s="15"/>
    </row>
    <row r="8076" spans="1:32" ht="12.75">
      <c r="A8076" s="15"/>
      <c r="U8076" s="15"/>
      <c r="AF8076" s="15"/>
    </row>
    <row r="8077" spans="1:32" ht="12.75">
      <c r="A8077" s="15"/>
      <c r="U8077" s="15"/>
      <c r="AF8077" s="15"/>
    </row>
    <row r="8078" spans="1:32" ht="12.75">
      <c r="A8078" s="15"/>
      <c r="U8078" s="15"/>
      <c r="AF8078" s="15"/>
    </row>
    <row r="8079" spans="1:32" ht="12.75">
      <c r="A8079" s="15"/>
      <c r="U8079" s="15"/>
      <c r="AF8079" s="15"/>
    </row>
    <row r="8080" spans="1:32" ht="12.75">
      <c r="A8080" s="15"/>
      <c r="U8080" s="15"/>
      <c r="AF8080" s="15"/>
    </row>
    <row r="8081" spans="1:32" ht="12.75">
      <c r="A8081" s="15"/>
      <c r="U8081" s="15"/>
      <c r="AF8081" s="15"/>
    </row>
    <row r="8082" spans="1:32" ht="12.75">
      <c r="A8082" s="15"/>
      <c r="U8082" s="15"/>
      <c r="AF8082" s="15"/>
    </row>
    <row r="8083" spans="1:32" ht="12.75">
      <c r="A8083" s="15"/>
      <c r="U8083" s="15"/>
      <c r="AF8083" s="15"/>
    </row>
    <row r="8084" spans="1:32" ht="12.75">
      <c r="A8084" s="15"/>
      <c r="U8084" s="15"/>
      <c r="AF8084" s="15"/>
    </row>
    <row r="8085" spans="1:32" ht="12.75">
      <c r="A8085" s="15"/>
      <c r="U8085" s="15"/>
      <c r="AF8085" s="15"/>
    </row>
    <row r="8086" spans="1:32" ht="12.75">
      <c r="A8086" s="15"/>
      <c r="U8086" s="15"/>
      <c r="AF8086" s="15"/>
    </row>
    <row r="8087" spans="1:32" ht="12.75">
      <c r="A8087" s="15"/>
      <c r="U8087" s="15"/>
      <c r="AF8087" s="15"/>
    </row>
    <row r="8088" spans="1:32" ht="12.75">
      <c r="A8088" s="15"/>
      <c r="U8088" s="15"/>
      <c r="AF8088" s="15"/>
    </row>
    <row r="8089" spans="1:32" ht="12.75">
      <c r="A8089" s="15"/>
      <c r="U8089" s="15"/>
      <c r="AF8089" s="15"/>
    </row>
    <row r="8090" spans="1:32" ht="12.75">
      <c r="A8090" s="15"/>
      <c r="U8090" s="15"/>
      <c r="AF8090" s="15"/>
    </row>
    <row r="8091" spans="1:32" ht="12.75">
      <c r="A8091" s="15"/>
      <c r="U8091" s="15"/>
      <c r="AF8091" s="15"/>
    </row>
    <row r="8092" spans="1:32" ht="12.75">
      <c r="A8092" s="15"/>
      <c r="U8092" s="15"/>
      <c r="AF8092" s="15"/>
    </row>
    <row r="8093" spans="1:32" ht="12.75">
      <c r="A8093" s="15"/>
      <c r="U8093" s="15"/>
      <c r="AF8093" s="15"/>
    </row>
    <row r="8094" spans="1:32" ht="12.75">
      <c r="A8094" s="15"/>
      <c r="U8094" s="15"/>
      <c r="AF8094" s="15"/>
    </row>
    <row r="8095" spans="1:32" ht="12.75">
      <c r="A8095" s="15"/>
      <c r="U8095" s="15"/>
      <c r="AF8095" s="15"/>
    </row>
    <row r="8096" spans="1:32" ht="12.75">
      <c r="A8096" s="15"/>
      <c r="U8096" s="15"/>
      <c r="AF8096" s="15"/>
    </row>
    <row r="8097" spans="1:32" ht="12.75">
      <c r="A8097" s="15"/>
      <c r="U8097" s="15"/>
      <c r="AF8097" s="15"/>
    </row>
    <row r="8098" spans="1:32" ht="12.75">
      <c r="A8098" s="15"/>
      <c r="U8098" s="15"/>
      <c r="AF8098" s="15"/>
    </row>
    <row r="8099" spans="1:32" ht="12.75">
      <c r="A8099" s="15"/>
      <c r="U8099" s="15"/>
      <c r="AF8099" s="15"/>
    </row>
    <row r="8100" spans="1:32" ht="12.75">
      <c r="A8100" s="15"/>
      <c r="U8100" s="15"/>
      <c r="AF8100" s="15"/>
    </row>
    <row r="8101" spans="1:32" ht="12.75">
      <c r="A8101" s="15"/>
      <c r="U8101" s="15"/>
      <c r="AF8101" s="15"/>
    </row>
    <row r="8102" spans="1:32" ht="12.75">
      <c r="A8102" s="15"/>
      <c r="U8102" s="15"/>
      <c r="AF8102" s="15"/>
    </row>
    <row r="8103" spans="1:32" ht="12.75">
      <c r="A8103" s="15"/>
      <c r="U8103" s="15"/>
      <c r="AF8103" s="15"/>
    </row>
    <row r="8104" spans="1:32" ht="12.75">
      <c r="A8104" s="15"/>
      <c r="U8104" s="15"/>
      <c r="AF8104" s="15"/>
    </row>
    <row r="8105" spans="1:32" ht="12.75">
      <c r="A8105" s="15"/>
      <c r="U8105" s="15"/>
      <c r="AF8105" s="15"/>
    </row>
    <row r="8106" spans="1:32" ht="12.75">
      <c r="A8106" s="15"/>
      <c r="U8106" s="15"/>
      <c r="AF8106" s="15"/>
    </row>
    <row r="8107" spans="1:32" ht="12.75">
      <c r="A8107" s="15"/>
      <c r="U8107" s="15"/>
      <c r="AF8107" s="15"/>
    </row>
    <row r="8108" spans="1:32" ht="12.75">
      <c r="A8108" s="15"/>
      <c r="U8108" s="15"/>
      <c r="AF8108" s="15"/>
    </row>
    <row r="8109" spans="1:32" ht="12.75">
      <c r="A8109" s="15"/>
      <c r="U8109" s="15"/>
      <c r="AF8109" s="15"/>
    </row>
    <row r="8110" spans="1:32" ht="12.75">
      <c r="A8110" s="15"/>
      <c r="U8110" s="15"/>
      <c r="AF8110" s="15"/>
    </row>
    <row r="8111" spans="1:32" ht="12.75">
      <c r="A8111" s="15"/>
      <c r="U8111" s="15"/>
      <c r="AF8111" s="15"/>
    </row>
    <row r="8112" spans="1:32" ht="12.75">
      <c r="A8112" s="15"/>
      <c r="U8112" s="15"/>
      <c r="AF8112" s="15"/>
    </row>
    <row r="8113" spans="1:32" ht="12.75">
      <c r="A8113" s="15"/>
      <c r="U8113" s="15"/>
      <c r="AF8113" s="15"/>
    </row>
    <row r="8114" spans="1:32" ht="12.75">
      <c r="A8114" s="15"/>
      <c r="U8114" s="15"/>
      <c r="AF8114" s="15"/>
    </row>
    <row r="8115" spans="1:32" ht="12.75">
      <c r="A8115" s="15"/>
      <c r="U8115" s="15"/>
      <c r="AF8115" s="15"/>
    </row>
    <row r="8116" spans="1:32" ht="12.75">
      <c r="A8116" s="15"/>
      <c r="U8116" s="15"/>
      <c r="AF8116" s="15"/>
    </row>
    <row r="8117" spans="1:32" ht="12.75">
      <c r="A8117" s="15"/>
      <c r="U8117" s="15"/>
      <c r="AF8117" s="15"/>
    </row>
    <row r="8118" spans="1:32" ht="12.75">
      <c r="A8118" s="15"/>
      <c r="U8118" s="15"/>
      <c r="AF8118" s="15"/>
    </row>
    <row r="8119" spans="1:32" ht="12.75">
      <c r="A8119" s="15"/>
      <c r="U8119" s="15"/>
      <c r="AF8119" s="15"/>
    </row>
    <row r="8120" spans="1:32" ht="12.75">
      <c r="A8120" s="15"/>
      <c r="U8120" s="15"/>
      <c r="AF8120" s="15"/>
    </row>
    <row r="8121" spans="1:32" ht="12.75">
      <c r="A8121" s="15"/>
      <c r="U8121" s="15"/>
      <c r="AF8121" s="15"/>
    </row>
    <row r="8122" spans="1:32" ht="12.75">
      <c r="A8122" s="15"/>
      <c r="U8122" s="15"/>
      <c r="AF8122" s="15"/>
    </row>
    <row r="8123" spans="1:32" ht="12.75">
      <c r="A8123" s="15"/>
      <c r="U8123" s="15"/>
      <c r="AF8123" s="15"/>
    </row>
    <row r="8124" spans="1:32" ht="12.75">
      <c r="A8124" s="15"/>
      <c r="U8124" s="15"/>
      <c r="AF8124" s="15"/>
    </row>
    <row r="8125" spans="1:32" ht="12.75">
      <c r="A8125" s="15"/>
      <c r="U8125" s="15"/>
      <c r="AF8125" s="15"/>
    </row>
    <row r="8126" spans="1:32" ht="12.75">
      <c r="A8126" s="15"/>
      <c r="U8126" s="15"/>
      <c r="AF8126" s="15"/>
    </row>
    <row r="8127" spans="1:32" ht="12.75">
      <c r="A8127" s="15"/>
      <c r="U8127" s="15"/>
      <c r="AF8127" s="15"/>
    </row>
    <row r="8128" spans="1:32" ht="12.75">
      <c r="A8128" s="15"/>
      <c r="U8128" s="15"/>
      <c r="AF8128" s="15"/>
    </row>
    <row r="8129" spans="1:32" ht="12.75">
      <c r="A8129" s="15"/>
      <c r="U8129" s="15"/>
      <c r="AF8129" s="15"/>
    </row>
    <row r="8130" spans="1:32" ht="12.75">
      <c r="A8130" s="15"/>
      <c r="U8130" s="15"/>
      <c r="AF8130" s="15"/>
    </row>
    <row r="8131" spans="1:32" ht="12.75">
      <c r="A8131" s="15"/>
      <c r="U8131" s="15"/>
      <c r="AF8131" s="15"/>
    </row>
    <row r="8132" spans="1:32" ht="12.75">
      <c r="A8132" s="15"/>
      <c r="U8132" s="15"/>
      <c r="AF8132" s="15"/>
    </row>
    <row r="8133" spans="1:32" ht="12.75">
      <c r="A8133" s="15"/>
      <c r="U8133" s="15"/>
      <c r="AF8133" s="15"/>
    </row>
    <row r="8134" spans="1:32" ht="12.75">
      <c r="A8134" s="15"/>
      <c r="U8134" s="15"/>
      <c r="AF8134" s="15"/>
    </row>
    <row r="8135" spans="1:32" ht="12.75">
      <c r="A8135" s="15"/>
      <c r="U8135" s="15"/>
      <c r="AF8135" s="15"/>
    </row>
    <row r="8136" spans="1:32" ht="12.75">
      <c r="A8136" s="15"/>
      <c r="U8136" s="15"/>
      <c r="AF8136" s="15"/>
    </row>
    <row r="8137" spans="1:32" ht="12.75">
      <c r="A8137" s="15"/>
      <c r="U8137" s="15"/>
      <c r="AF8137" s="15"/>
    </row>
    <row r="8138" spans="1:32" ht="12.75">
      <c r="A8138" s="15"/>
      <c r="U8138" s="15"/>
      <c r="AF8138" s="15"/>
    </row>
    <row r="8139" spans="1:32" ht="12.75">
      <c r="A8139" s="15"/>
      <c r="U8139" s="15"/>
      <c r="AF8139" s="15"/>
    </row>
    <row r="8140" spans="1:32" ht="12.75">
      <c r="A8140" s="15"/>
      <c r="U8140" s="15"/>
      <c r="AF8140" s="15"/>
    </row>
    <row r="8141" spans="1:32" ht="12.75">
      <c r="A8141" s="15"/>
      <c r="U8141" s="15"/>
      <c r="AF8141" s="15"/>
    </row>
    <row r="8142" spans="1:32" ht="12.75">
      <c r="A8142" s="15"/>
      <c r="U8142" s="15"/>
      <c r="AF8142" s="15"/>
    </row>
    <row r="8143" spans="1:32" ht="12.75">
      <c r="A8143" s="15"/>
      <c r="U8143" s="15"/>
      <c r="AF8143" s="15"/>
    </row>
    <row r="8144" spans="1:32" ht="12.75">
      <c r="A8144" s="15"/>
      <c r="U8144" s="15"/>
      <c r="AF8144" s="15"/>
    </row>
    <row r="8145" spans="1:32" ht="12.75">
      <c r="A8145" s="15"/>
      <c r="U8145" s="15"/>
      <c r="AF8145" s="15"/>
    </row>
    <row r="8146" spans="1:32" ht="12.75">
      <c r="A8146" s="15"/>
      <c r="U8146" s="15"/>
      <c r="AF8146" s="15"/>
    </row>
    <row r="8147" spans="1:32" ht="12.75">
      <c r="A8147" s="15"/>
      <c r="U8147" s="15"/>
      <c r="AF8147" s="15"/>
    </row>
    <row r="8148" spans="1:32" ht="12.75">
      <c r="A8148" s="15"/>
      <c r="U8148" s="15"/>
      <c r="AF8148" s="15"/>
    </row>
    <row r="8149" spans="1:32" ht="12.75">
      <c r="A8149" s="15"/>
      <c r="U8149" s="15"/>
      <c r="AF8149" s="15"/>
    </row>
    <row r="8150" spans="1:32" ht="12.75">
      <c r="A8150" s="15"/>
      <c r="U8150" s="15"/>
      <c r="AF8150" s="15"/>
    </row>
    <row r="8151" spans="1:32" ht="12.75">
      <c r="A8151" s="15"/>
      <c r="U8151" s="15"/>
      <c r="AF8151" s="15"/>
    </row>
    <row r="8152" spans="1:32" ht="12.75">
      <c r="A8152" s="15"/>
      <c r="U8152" s="15"/>
      <c r="AF8152" s="15"/>
    </row>
    <row r="8153" spans="1:32" ht="12.75">
      <c r="A8153" s="15"/>
      <c r="U8153" s="15"/>
      <c r="AF8153" s="15"/>
    </row>
    <row r="8154" spans="1:32" ht="12.75">
      <c r="A8154" s="15"/>
      <c r="U8154" s="15"/>
      <c r="AF8154" s="15"/>
    </row>
    <row r="8155" spans="1:32" ht="12.75">
      <c r="A8155" s="15"/>
      <c r="U8155" s="15"/>
      <c r="AF8155" s="15"/>
    </row>
    <row r="8156" spans="1:32" ht="12.75">
      <c r="A8156" s="15"/>
      <c r="U8156" s="15"/>
      <c r="AF8156" s="15"/>
    </row>
    <row r="8157" spans="1:32" ht="12.75">
      <c r="A8157" s="15"/>
      <c r="U8157" s="15"/>
      <c r="AF8157" s="15"/>
    </row>
    <row r="8158" spans="1:32" ht="12.75">
      <c r="A8158" s="15"/>
      <c r="U8158" s="15"/>
      <c r="AF8158" s="15"/>
    </row>
    <row r="8159" spans="1:32" ht="12.75">
      <c r="A8159" s="15"/>
      <c r="U8159" s="15"/>
      <c r="AF8159" s="15"/>
    </row>
    <row r="8160" spans="1:32" ht="12.75">
      <c r="A8160" s="15"/>
      <c r="U8160" s="15"/>
      <c r="AF8160" s="15"/>
    </row>
    <row r="8161" spans="1:32" ht="12.75">
      <c r="A8161" s="15"/>
      <c r="U8161" s="15"/>
      <c r="AF8161" s="15"/>
    </row>
    <row r="8162" spans="1:32" ht="12.75">
      <c r="A8162" s="15"/>
      <c r="U8162" s="15"/>
      <c r="AF8162" s="15"/>
    </row>
    <row r="8163" spans="1:32" ht="12.75">
      <c r="A8163" s="15"/>
      <c r="U8163" s="15"/>
      <c r="AF8163" s="15"/>
    </row>
    <row r="8164" spans="1:32" ht="12.75">
      <c r="A8164" s="15"/>
      <c r="U8164" s="15"/>
      <c r="AF8164" s="15"/>
    </row>
    <row r="8165" spans="1:32" ht="12.75">
      <c r="A8165" s="15"/>
      <c r="U8165" s="15"/>
      <c r="AF8165" s="15"/>
    </row>
    <row r="8166" spans="1:32" ht="12.75">
      <c r="A8166" s="15"/>
      <c r="U8166" s="15"/>
      <c r="AF8166" s="15"/>
    </row>
    <row r="8167" spans="1:32" ht="12.75">
      <c r="A8167" s="15"/>
      <c r="U8167" s="15"/>
      <c r="AF8167" s="15"/>
    </row>
    <row r="8168" spans="1:32" ht="12.75">
      <c r="A8168" s="15"/>
      <c r="U8168" s="15"/>
      <c r="AF8168" s="15"/>
    </row>
    <row r="8169" spans="1:32" ht="12.75">
      <c r="A8169" s="15"/>
      <c r="U8169" s="15"/>
      <c r="AF8169" s="15"/>
    </row>
    <row r="8170" spans="1:32" ht="12.75">
      <c r="A8170" s="15"/>
      <c r="U8170" s="15"/>
      <c r="AF8170" s="15"/>
    </row>
    <row r="8171" spans="1:32" ht="12.75">
      <c r="A8171" s="15"/>
      <c r="U8171" s="15"/>
      <c r="AF8171" s="15"/>
    </row>
    <row r="8172" spans="1:32" ht="12.75">
      <c r="A8172" s="15"/>
      <c r="U8172" s="15"/>
      <c r="AF8172" s="15"/>
    </row>
    <row r="8173" spans="1:32" ht="12.75">
      <c r="A8173" s="15"/>
      <c r="U8173" s="15"/>
      <c r="AF8173" s="15"/>
    </row>
    <row r="8174" spans="1:32" ht="12.75">
      <c r="A8174" s="15"/>
      <c r="U8174" s="15"/>
      <c r="AF8174" s="15"/>
    </row>
    <row r="8175" spans="1:32" ht="12.75">
      <c r="A8175" s="15"/>
      <c r="U8175" s="15"/>
      <c r="AF8175" s="15"/>
    </row>
    <row r="8176" spans="1:32" ht="12.75">
      <c r="A8176" s="15"/>
      <c r="U8176" s="15"/>
      <c r="AF8176" s="15"/>
    </row>
    <row r="8177" spans="1:32" ht="12.75">
      <c r="A8177" s="15"/>
      <c r="U8177" s="15"/>
      <c r="AF8177" s="15"/>
    </row>
    <row r="8178" spans="1:32" ht="12.75">
      <c r="A8178" s="15"/>
      <c r="U8178" s="15"/>
      <c r="AF8178" s="15"/>
    </row>
    <row r="8179" spans="1:32" ht="12.75">
      <c r="A8179" s="15"/>
      <c r="U8179" s="15"/>
      <c r="AF8179" s="15"/>
    </row>
    <row r="8180" spans="1:32" ht="12.75">
      <c r="A8180" s="15"/>
      <c r="U8180" s="15"/>
      <c r="AF8180" s="15"/>
    </row>
    <row r="8181" spans="1:32" ht="12.75">
      <c r="A8181" s="15"/>
      <c r="U8181" s="15"/>
      <c r="AF8181" s="15"/>
    </row>
    <row r="8182" spans="1:32" ht="12.75">
      <c r="A8182" s="15"/>
      <c r="U8182" s="15"/>
      <c r="AF8182" s="15"/>
    </row>
    <row r="8183" spans="1:32" ht="12.75">
      <c r="A8183" s="15"/>
      <c r="U8183" s="15"/>
      <c r="AF8183" s="15"/>
    </row>
    <row r="8184" spans="1:32" ht="12.75">
      <c r="A8184" s="15"/>
      <c r="U8184" s="15"/>
      <c r="AF8184" s="15"/>
    </row>
    <row r="8185" spans="1:32" ht="12.75">
      <c r="A8185" s="15"/>
      <c r="U8185" s="15"/>
      <c r="AF8185" s="15"/>
    </row>
    <row r="8186" spans="1:32" ht="12.75">
      <c r="A8186" s="15"/>
      <c r="U8186" s="15"/>
      <c r="AF8186" s="15"/>
    </row>
    <row r="8187" spans="1:32" ht="12.75">
      <c r="A8187" s="15"/>
      <c r="U8187" s="15"/>
      <c r="AF8187" s="15"/>
    </row>
    <row r="8188" spans="1:32" ht="12.75">
      <c r="A8188" s="15"/>
      <c r="U8188" s="15"/>
      <c r="AF8188" s="15"/>
    </row>
    <row r="8189" spans="1:32" ht="12.75">
      <c r="A8189" s="15"/>
      <c r="U8189" s="15"/>
      <c r="AF8189" s="15"/>
    </row>
    <row r="8190" spans="1:32" ht="12.75">
      <c r="A8190" s="15"/>
      <c r="U8190" s="15"/>
      <c r="AF8190" s="15"/>
    </row>
    <row r="8191" spans="1:32" ht="12.75">
      <c r="A8191" s="15"/>
      <c r="U8191" s="15"/>
      <c r="AF8191" s="15"/>
    </row>
    <row r="8192" spans="1:32" ht="12.75">
      <c r="A8192" s="15"/>
      <c r="U8192" s="15"/>
      <c r="AF8192" s="15"/>
    </row>
    <row r="8193" spans="1:32" ht="12.75">
      <c r="A8193" s="15"/>
      <c r="U8193" s="15"/>
      <c r="AF8193" s="15"/>
    </row>
    <row r="8194" spans="1:32" ht="12.75">
      <c r="A8194" s="15"/>
      <c r="U8194" s="15"/>
      <c r="AF8194" s="15"/>
    </row>
    <row r="8195" spans="1:32" ht="12.75">
      <c r="A8195" s="15"/>
      <c r="U8195" s="15"/>
      <c r="AF8195" s="15"/>
    </row>
    <row r="8196" spans="1:32" ht="12.75">
      <c r="A8196" s="15"/>
      <c r="U8196" s="15"/>
      <c r="AF8196" s="15"/>
    </row>
    <row r="8197" spans="1:32" ht="12.75">
      <c r="A8197" s="15"/>
      <c r="U8197" s="15"/>
      <c r="AF8197" s="15"/>
    </row>
    <row r="8198" spans="1:32" ht="12.75">
      <c r="A8198" s="15"/>
      <c r="U8198" s="15"/>
      <c r="AF8198" s="15"/>
    </row>
    <row r="8199" spans="1:32" ht="12.75">
      <c r="A8199" s="15"/>
      <c r="U8199" s="15"/>
      <c r="AF8199" s="15"/>
    </row>
    <row r="8200" spans="1:32" ht="12.75">
      <c r="A8200" s="15"/>
      <c r="U8200" s="15"/>
      <c r="AF8200" s="15"/>
    </row>
    <row r="8201" spans="1:32" ht="12.75">
      <c r="A8201" s="15"/>
      <c r="U8201" s="15"/>
      <c r="AF8201" s="15"/>
    </row>
    <row r="8202" spans="1:32" ht="12.75">
      <c r="A8202" s="15"/>
      <c r="U8202" s="15"/>
      <c r="AF8202" s="15"/>
    </row>
    <row r="8203" spans="1:32" ht="12.75">
      <c r="A8203" s="15"/>
      <c r="U8203" s="15"/>
      <c r="AF8203" s="15"/>
    </row>
    <row r="8204" spans="1:32" ht="12.75">
      <c r="A8204" s="15"/>
      <c r="U8204" s="15"/>
      <c r="AF8204" s="15"/>
    </row>
    <row r="8205" spans="1:32" ht="12.75">
      <c r="A8205" s="15"/>
      <c r="U8205" s="15"/>
      <c r="AF8205" s="15"/>
    </row>
    <row r="8206" spans="1:32" ht="12.75">
      <c r="A8206" s="15"/>
      <c r="U8206" s="15"/>
      <c r="AF8206" s="15"/>
    </row>
    <row r="8207" spans="1:32" ht="12.75">
      <c r="A8207" s="15"/>
      <c r="U8207" s="15"/>
      <c r="AF8207" s="15"/>
    </row>
    <row r="8208" spans="1:32" ht="12.75">
      <c r="A8208" s="15"/>
      <c r="U8208" s="15"/>
      <c r="AF8208" s="15"/>
    </row>
    <row r="8209" spans="1:32" ht="12.75">
      <c r="A8209" s="15"/>
      <c r="U8209" s="15"/>
      <c r="AF8209" s="15"/>
    </row>
    <row r="8210" spans="1:32" ht="12.75">
      <c r="A8210" s="15"/>
      <c r="U8210" s="15"/>
      <c r="AF8210" s="15"/>
    </row>
    <row r="8211" spans="1:32" ht="12.75">
      <c r="A8211" s="15"/>
      <c r="U8211" s="15"/>
      <c r="AF8211" s="15"/>
    </row>
    <row r="8212" spans="1:32" ht="12.75">
      <c r="A8212" s="15"/>
      <c r="U8212" s="15"/>
      <c r="AF8212" s="15"/>
    </row>
    <row r="8213" spans="1:32" ht="12.75">
      <c r="A8213" s="15"/>
      <c r="U8213" s="15"/>
      <c r="AF8213" s="15"/>
    </row>
    <row r="8214" spans="1:32" ht="12.75">
      <c r="A8214" s="15"/>
      <c r="U8214" s="15"/>
      <c r="AF8214" s="15"/>
    </row>
    <row r="8215" spans="1:32" ht="12.75">
      <c r="A8215" s="15"/>
      <c r="U8215" s="15"/>
      <c r="AF8215" s="15"/>
    </row>
    <row r="8216" spans="1:32" ht="12.75">
      <c r="A8216" s="15"/>
      <c r="U8216" s="15"/>
      <c r="AF8216" s="15"/>
    </row>
    <row r="8217" spans="1:32" ht="12.75">
      <c r="A8217" s="15"/>
      <c r="U8217" s="15"/>
      <c r="AF8217" s="15"/>
    </row>
    <row r="8218" spans="1:32" ht="12.75">
      <c r="A8218" s="15"/>
      <c r="U8218" s="15"/>
      <c r="AF8218" s="15"/>
    </row>
    <row r="8219" spans="1:32" ht="12.75">
      <c r="A8219" s="15"/>
      <c r="U8219" s="15"/>
      <c r="AF8219" s="15"/>
    </row>
    <row r="8220" spans="1:32" ht="12.75">
      <c r="A8220" s="15"/>
      <c r="U8220" s="15"/>
      <c r="AF8220" s="15"/>
    </row>
    <row r="8221" spans="1:32" ht="12.75">
      <c r="A8221" s="15"/>
      <c r="U8221" s="15"/>
      <c r="AF8221" s="15"/>
    </row>
    <row r="8222" spans="1:32" ht="12.75">
      <c r="A8222" s="15"/>
      <c r="U8222" s="15"/>
      <c r="AF8222" s="15"/>
    </row>
    <row r="8223" spans="1:32" ht="12.75">
      <c r="A8223" s="15"/>
      <c r="U8223" s="15"/>
      <c r="AF8223" s="15"/>
    </row>
    <row r="8224" spans="1:32" ht="12.75">
      <c r="A8224" s="15"/>
      <c r="U8224" s="15"/>
      <c r="AF8224" s="15"/>
    </row>
    <row r="8225" spans="1:32" ht="12.75">
      <c r="A8225" s="15"/>
      <c r="U8225" s="15"/>
      <c r="AF8225" s="15"/>
    </row>
    <row r="8226" spans="1:32" ht="12.75">
      <c r="A8226" s="15"/>
      <c r="U8226" s="15"/>
      <c r="AF8226" s="15"/>
    </row>
    <row r="8227" spans="1:32" ht="12.75">
      <c r="A8227" s="15"/>
      <c r="U8227" s="15"/>
      <c r="AF8227" s="15"/>
    </row>
    <row r="8228" spans="1:32" ht="12.75">
      <c r="A8228" s="15"/>
      <c r="U8228" s="15"/>
      <c r="AF8228" s="15"/>
    </row>
    <row r="8229" spans="1:32" ht="12.75">
      <c r="A8229" s="15"/>
      <c r="U8229" s="15"/>
      <c r="AF8229" s="15"/>
    </row>
    <row r="8230" spans="1:32" ht="12.75">
      <c r="A8230" s="15"/>
      <c r="U8230" s="15"/>
      <c r="AF8230" s="15"/>
    </row>
    <row r="8231" spans="1:32" ht="12.75">
      <c r="A8231" s="15"/>
      <c r="U8231" s="15"/>
      <c r="AF8231" s="15"/>
    </row>
    <row r="8232" spans="1:32" ht="12.75">
      <c r="A8232" s="15"/>
      <c r="U8232" s="15"/>
      <c r="AF8232" s="15"/>
    </row>
    <row r="8233" spans="1:32" ht="12.75">
      <c r="A8233" s="15"/>
      <c r="U8233" s="15"/>
      <c r="AF8233" s="15"/>
    </row>
    <row r="8234" spans="1:32" ht="12.75">
      <c r="A8234" s="15"/>
      <c r="U8234" s="15"/>
      <c r="AF8234" s="15"/>
    </row>
    <row r="8235" spans="1:32" ht="12.75">
      <c r="A8235" s="15"/>
      <c r="U8235" s="15"/>
      <c r="AF8235" s="15"/>
    </row>
    <row r="8236" spans="1:32" ht="12.75">
      <c r="A8236" s="15"/>
      <c r="U8236" s="15"/>
      <c r="AF8236" s="15"/>
    </row>
    <row r="8237" spans="1:32" ht="12.75">
      <c r="A8237" s="15"/>
      <c r="U8237" s="15"/>
      <c r="AF8237" s="15"/>
    </row>
    <row r="8238" spans="1:32" ht="12.75">
      <c r="A8238" s="15"/>
      <c r="U8238" s="15"/>
      <c r="AF8238" s="15"/>
    </row>
    <row r="8239" spans="1:32" ht="12.75">
      <c r="A8239" s="15"/>
      <c r="U8239" s="15"/>
      <c r="AF8239" s="15"/>
    </row>
    <row r="8240" spans="1:32" ht="12.75">
      <c r="A8240" s="15"/>
      <c r="U8240" s="15"/>
      <c r="AF8240" s="15"/>
    </row>
    <row r="8241" spans="1:32" ht="12.75">
      <c r="A8241" s="15"/>
      <c r="U8241" s="15"/>
      <c r="AF8241" s="15"/>
    </row>
    <row r="8242" spans="1:32" ht="12.75">
      <c r="A8242" s="15"/>
      <c r="U8242" s="15"/>
      <c r="AF8242" s="15"/>
    </row>
    <row r="8243" spans="1:32" ht="12.75">
      <c r="A8243" s="15"/>
      <c r="U8243" s="15"/>
      <c r="AF8243" s="15"/>
    </row>
    <row r="8244" spans="1:32" ht="12.75">
      <c r="A8244" s="15"/>
      <c r="U8244" s="15"/>
      <c r="AF8244" s="15"/>
    </row>
    <row r="8245" spans="1:32" ht="12.75">
      <c r="A8245" s="15"/>
      <c r="U8245" s="15"/>
      <c r="AF8245" s="15"/>
    </row>
    <row r="8246" spans="1:32" ht="12.75">
      <c r="A8246" s="15"/>
      <c r="U8246" s="15"/>
      <c r="AF8246" s="15"/>
    </row>
    <row r="8247" spans="1:32" ht="12.75">
      <c r="A8247" s="15"/>
      <c r="U8247" s="15"/>
      <c r="AF8247" s="15"/>
    </row>
    <row r="8248" spans="1:32" ht="12.75">
      <c r="A8248" s="15"/>
      <c r="U8248" s="15"/>
      <c r="AF8248" s="15"/>
    </row>
    <row r="8249" spans="1:32" ht="12.75">
      <c r="A8249" s="15"/>
      <c r="U8249" s="15"/>
      <c r="AF8249" s="15"/>
    </row>
    <row r="8250" spans="1:32" ht="12.75">
      <c r="A8250" s="15"/>
      <c r="U8250" s="15"/>
      <c r="AF8250" s="15"/>
    </row>
    <row r="8251" spans="1:32" ht="12.75">
      <c r="A8251" s="15"/>
      <c r="U8251" s="15"/>
      <c r="AF8251" s="15"/>
    </row>
    <row r="8252" spans="1:32" ht="12.75">
      <c r="A8252" s="15"/>
      <c r="U8252" s="15"/>
      <c r="AF8252" s="15"/>
    </row>
    <row r="8253" spans="1:32" ht="12.75">
      <c r="A8253" s="15"/>
      <c r="U8253" s="15"/>
      <c r="AF8253" s="15"/>
    </row>
    <row r="8254" spans="1:32" ht="12.75">
      <c r="A8254" s="15"/>
      <c r="U8254" s="15"/>
      <c r="AF8254" s="15"/>
    </row>
    <row r="8255" spans="1:32" ht="12.75">
      <c r="A8255" s="15"/>
      <c r="U8255" s="15"/>
      <c r="AF8255" s="15"/>
    </row>
    <row r="8256" spans="1:32" ht="12.75">
      <c r="A8256" s="15"/>
      <c r="U8256" s="15"/>
      <c r="AF8256" s="15"/>
    </row>
    <row r="8257" spans="1:32" ht="12.75">
      <c r="A8257" s="15"/>
      <c r="U8257" s="15"/>
      <c r="AF8257" s="15"/>
    </row>
    <row r="8258" spans="1:32" ht="12.75">
      <c r="A8258" s="15"/>
      <c r="U8258" s="15"/>
      <c r="AF8258" s="15"/>
    </row>
    <row r="8259" spans="1:32" ht="12.75">
      <c r="A8259" s="15"/>
      <c r="U8259" s="15"/>
      <c r="AF8259" s="15"/>
    </row>
    <row r="8260" spans="1:32" ht="12.75">
      <c r="A8260" s="15"/>
      <c r="U8260" s="15"/>
      <c r="AF8260" s="15"/>
    </row>
    <row r="8261" spans="1:32" ht="12.75">
      <c r="A8261" s="15"/>
      <c r="U8261" s="15"/>
      <c r="AF8261" s="15"/>
    </row>
    <row r="8262" spans="1:32" ht="12.75">
      <c r="A8262" s="15"/>
      <c r="U8262" s="15"/>
      <c r="AF8262" s="15"/>
    </row>
    <row r="8263" spans="1:32" ht="12.75">
      <c r="A8263" s="15"/>
      <c r="U8263" s="15"/>
      <c r="AF8263" s="15"/>
    </row>
    <row r="8264" spans="1:32" ht="12.75">
      <c r="A8264" s="15"/>
      <c r="U8264" s="15"/>
      <c r="AF8264" s="15"/>
    </row>
    <row r="8265" spans="1:32" ht="12.75">
      <c r="A8265" s="15"/>
      <c r="U8265" s="15"/>
      <c r="AF8265" s="15"/>
    </row>
    <row r="8266" spans="1:32" ht="12.75">
      <c r="A8266" s="15"/>
      <c r="U8266" s="15"/>
      <c r="AF8266" s="15"/>
    </row>
    <row r="8267" spans="1:32" ht="12.75">
      <c r="A8267" s="15"/>
      <c r="U8267" s="15"/>
      <c r="AF8267" s="15"/>
    </row>
    <row r="8268" spans="1:32" ht="12.75">
      <c r="A8268" s="15"/>
      <c r="U8268" s="15"/>
      <c r="AF8268" s="15"/>
    </row>
    <row r="8269" spans="1:32" ht="12.75">
      <c r="A8269" s="15"/>
      <c r="U8269" s="15"/>
      <c r="AF8269" s="15"/>
    </row>
    <row r="8270" spans="1:32" ht="12.75">
      <c r="A8270" s="15"/>
      <c r="U8270" s="15"/>
      <c r="AF8270" s="15"/>
    </row>
    <row r="8271" spans="1:32" ht="12.75">
      <c r="A8271" s="15"/>
      <c r="U8271" s="15"/>
      <c r="AF8271" s="15"/>
    </row>
    <row r="8272" spans="1:32" ht="12.75">
      <c r="A8272" s="15"/>
      <c r="U8272" s="15"/>
      <c r="AF8272" s="15"/>
    </row>
    <row r="8273" spans="1:32" ht="12.75">
      <c r="A8273" s="15"/>
      <c r="U8273" s="15"/>
      <c r="AF8273" s="15"/>
    </row>
    <row r="8274" spans="1:32" ht="12.75">
      <c r="A8274" s="15"/>
      <c r="U8274" s="15"/>
      <c r="AF8274" s="15"/>
    </row>
    <row r="8275" spans="1:32" ht="12.75">
      <c r="A8275" s="15"/>
      <c r="U8275" s="15"/>
      <c r="AF8275" s="15"/>
    </row>
    <row r="8276" spans="1:32" ht="12.75">
      <c r="A8276" s="15"/>
      <c r="U8276" s="15"/>
      <c r="AF8276" s="15"/>
    </row>
    <row r="8277" spans="1:32" ht="12.75">
      <c r="A8277" s="15"/>
      <c r="U8277" s="15"/>
      <c r="AF8277" s="15"/>
    </row>
    <row r="8278" spans="1:32" ht="12.75">
      <c r="A8278" s="15"/>
      <c r="U8278" s="15"/>
      <c r="AF8278" s="15"/>
    </row>
    <row r="8279" spans="1:32" ht="12.75">
      <c r="A8279" s="15"/>
      <c r="U8279" s="15"/>
      <c r="AF8279" s="15"/>
    </row>
    <row r="8280" spans="1:32" ht="12.75">
      <c r="A8280" s="15"/>
      <c r="U8280" s="15"/>
      <c r="AF8280" s="15"/>
    </row>
    <row r="8281" spans="1:32" ht="12.75">
      <c r="A8281" s="15"/>
      <c r="U8281" s="15"/>
      <c r="AF8281" s="15"/>
    </row>
    <row r="8282" spans="1:32" ht="12.75">
      <c r="A8282" s="15"/>
      <c r="U8282" s="15"/>
      <c r="AF8282" s="15"/>
    </row>
    <row r="8283" spans="1:32" ht="12.75">
      <c r="A8283" s="15"/>
      <c r="U8283" s="15"/>
      <c r="AF8283" s="15"/>
    </row>
    <row r="8284" spans="1:32" ht="12.75">
      <c r="A8284" s="15"/>
      <c r="U8284" s="15"/>
      <c r="AF8284" s="15"/>
    </row>
    <row r="8285" spans="1:32" ht="12.75">
      <c r="A8285" s="15"/>
      <c r="U8285" s="15"/>
      <c r="AF8285" s="15"/>
    </row>
    <row r="8286" spans="1:32" ht="12.75">
      <c r="A8286" s="15"/>
      <c r="U8286" s="15"/>
      <c r="AF8286" s="15"/>
    </row>
    <row r="8287" spans="1:32" ht="12.75">
      <c r="A8287" s="15"/>
      <c r="U8287" s="15"/>
      <c r="AF8287" s="15"/>
    </row>
    <row r="8288" spans="1:32" ht="12.75">
      <c r="A8288" s="15"/>
      <c r="U8288" s="15"/>
      <c r="AF8288" s="15"/>
    </row>
    <row r="8289" spans="1:32" ht="12.75">
      <c r="A8289" s="15"/>
      <c r="U8289" s="15"/>
      <c r="AF8289" s="15"/>
    </row>
    <row r="8290" spans="1:32" ht="12.75">
      <c r="A8290" s="15"/>
      <c r="U8290" s="15"/>
      <c r="AF8290" s="15"/>
    </row>
    <row r="8291" spans="1:32" ht="12.75">
      <c r="A8291" s="15"/>
      <c r="U8291" s="15"/>
      <c r="AF8291" s="15"/>
    </row>
    <row r="8292" spans="1:32" ht="12.75">
      <c r="A8292" s="15"/>
      <c r="U8292" s="15"/>
      <c r="AF8292" s="15"/>
    </row>
    <row r="8293" spans="1:32" ht="12.75">
      <c r="A8293" s="15"/>
      <c r="U8293" s="15"/>
      <c r="AF8293" s="15"/>
    </row>
    <row r="8294" spans="1:32" ht="12.75">
      <c r="A8294" s="15"/>
      <c r="U8294" s="15"/>
      <c r="AF8294" s="15"/>
    </row>
    <row r="8295" spans="1:32" ht="12.75">
      <c r="A8295" s="15"/>
      <c r="U8295" s="15"/>
      <c r="AF8295" s="15"/>
    </row>
    <row r="8296" spans="1:32" ht="12.75">
      <c r="A8296" s="15"/>
      <c r="U8296" s="15"/>
      <c r="AF8296" s="15"/>
    </row>
    <row r="8297" spans="1:32" ht="12.75">
      <c r="A8297" s="15"/>
      <c r="U8297" s="15"/>
      <c r="AF8297" s="15"/>
    </row>
    <row r="8298" spans="1:32" ht="12.75">
      <c r="A8298" s="15"/>
      <c r="U8298" s="15"/>
      <c r="AF8298" s="15"/>
    </row>
    <row r="8299" spans="1:32" ht="12.75">
      <c r="A8299" s="15"/>
      <c r="U8299" s="15"/>
      <c r="AF8299" s="15"/>
    </row>
    <row r="8300" spans="1:32" ht="12.75">
      <c r="A8300" s="15"/>
      <c r="U8300" s="15"/>
      <c r="AF8300" s="15"/>
    </row>
    <row r="8301" spans="1:32" ht="12.75">
      <c r="A8301" s="15"/>
      <c r="U8301" s="15"/>
      <c r="AF8301" s="15"/>
    </row>
    <row r="8302" spans="1:32" ht="12.75">
      <c r="A8302" s="15"/>
      <c r="U8302" s="15"/>
      <c r="AF8302" s="15"/>
    </row>
    <row r="8303" spans="1:32" ht="12.75">
      <c r="A8303" s="15"/>
      <c r="U8303" s="15"/>
      <c r="AF8303" s="15"/>
    </row>
    <row r="8304" spans="1:32" ht="12.75">
      <c r="A8304" s="15"/>
      <c r="U8304" s="15"/>
      <c r="AF8304" s="15"/>
    </row>
    <row r="8305" spans="1:32" ht="12.75">
      <c r="A8305" s="15"/>
      <c r="U8305" s="15"/>
      <c r="AF8305" s="15"/>
    </row>
    <row r="8306" spans="1:32" ht="12.75">
      <c r="A8306" s="15"/>
      <c r="U8306" s="15"/>
      <c r="AF8306" s="15"/>
    </row>
    <row r="8307" spans="1:32" ht="12.75">
      <c r="A8307" s="15"/>
      <c r="U8307" s="15"/>
      <c r="AF8307" s="15"/>
    </row>
    <row r="8308" spans="1:32" ht="12.75">
      <c r="A8308" s="15"/>
      <c r="U8308" s="15"/>
      <c r="AF8308" s="15"/>
    </row>
    <row r="8309" spans="1:32" ht="12.75">
      <c r="A8309" s="15"/>
      <c r="U8309" s="15"/>
      <c r="AF8309" s="15"/>
    </row>
    <row r="8310" spans="1:32" ht="12.75">
      <c r="A8310" s="15"/>
      <c r="U8310" s="15"/>
      <c r="AF8310" s="15"/>
    </row>
    <row r="8311" spans="1:32" ht="12.75">
      <c r="A8311" s="15"/>
      <c r="U8311" s="15"/>
      <c r="AF8311" s="15"/>
    </row>
    <row r="8312" spans="1:32" ht="12.75">
      <c r="A8312" s="15"/>
      <c r="U8312" s="15"/>
      <c r="AF8312" s="15"/>
    </row>
    <row r="8313" spans="1:32" ht="12.75">
      <c r="A8313" s="15"/>
      <c r="U8313" s="15"/>
      <c r="AF8313" s="15"/>
    </row>
    <row r="8314" spans="1:32" ht="12.75">
      <c r="A8314" s="15"/>
      <c r="U8314" s="15"/>
      <c r="AF8314" s="15"/>
    </row>
    <row r="8315" spans="1:32" ht="12.75">
      <c r="A8315" s="15"/>
      <c r="U8315" s="15"/>
      <c r="AF8315" s="15"/>
    </row>
    <row r="8316" spans="1:32" ht="12.75">
      <c r="A8316" s="15"/>
      <c r="U8316" s="15"/>
      <c r="AF8316" s="15"/>
    </row>
    <row r="8317" spans="1:32" ht="12.75">
      <c r="A8317" s="15"/>
      <c r="U8317" s="15"/>
      <c r="AF8317" s="15"/>
    </row>
    <row r="8318" spans="1:32" ht="12.75">
      <c r="A8318" s="15"/>
      <c r="U8318" s="15"/>
      <c r="AF8318" s="15"/>
    </row>
    <row r="8319" spans="1:32" ht="12.75">
      <c r="A8319" s="15"/>
      <c r="U8319" s="15"/>
      <c r="AF8319" s="15"/>
    </row>
    <row r="8320" spans="1:32" ht="12.75">
      <c r="A8320" s="15"/>
      <c r="U8320" s="15"/>
      <c r="AF8320" s="15"/>
    </row>
    <row r="8321" spans="1:32" ht="12.75">
      <c r="A8321" s="15"/>
      <c r="U8321" s="15"/>
      <c r="AF8321" s="15"/>
    </row>
    <row r="8322" spans="1:32" ht="12.75">
      <c r="A8322" s="15"/>
      <c r="U8322" s="15"/>
      <c r="AF8322" s="15"/>
    </row>
    <row r="8323" spans="1:32" ht="12.75">
      <c r="A8323" s="15"/>
      <c r="U8323" s="15"/>
      <c r="AF8323" s="15"/>
    </row>
    <row r="8324" spans="1:32" ht="12.75">
      <c r="A8324" s="15"/>
      <c r="U8324" s="15"/>
      <c r="AF8324" s="15"/>
    </row>
    <row r="8325" spans="1:32" ht="12.75">
      <c r="A8325" s="15"/>
      <c r="U8325" s="15"/>
      <c r="AF8325" s="15"/>
    </row>
    <row r="8326" spans="1:32" ht="12.75">
      <c r="A8326" s="15"/>
      <c r="U8326" s="15"/>
      <c r="AF8326" s="15"/>
    </row>
    <row r="8327" spans="1:32" ht="12.75">
      <c r="A8327" s="15"/>
      <c r="U8327" s="15"/>
      <c r="AF8327" s="15"/>
    </row>
    <row r="8328" spans="1:32" ht="12.75">
      <c r="A8328" s="15"/>
      <c r="U8328" s="15"/>
      <c r="AF8328" s="15"/>
    </row>
    <row r="8329" spans="1:32" ht="12.75">
      <c r="A8329" s="15"/>
      <c r="U8329" s="15"/>
      <c r="AF8329" s="15"/>
    </row>
    <row r="8330" spans="1:32" ht="12.75">
      <c r="A8330" s="15"/>
      <c r="U8330" s="15"/>
      <c r="AF8330" s="15"/>
    </row>
    <row r="8331" spans="1:32" ht="12.75">
      <c r="A8331" s="15"/>
      <c r="U8331" s="15"/>
      <c r="AF8331" s="15"/>
    </row>
    <row r="8332" spans="1:32" ht="12.75">
      <c r="A8332" s="15"/>
      <c r="U8332" s="15"/>
      <c r="AF8332" s="15"/>
    </row>
    <row r="8333" spans="1:32" ht="12.75">
      <c r="A8333" s="15"/>
      <c r="U8333" s="15"/>
      <c r="AF8333" s="15"/>
    </row>
    <row r="8334" spans="1:32" ht="12.75">
      <c r="A8334" s="15"/>
      <c r="U8334" s="15"/>
      <c r="AF8334" s="15"/>
    </row>
    <row r="8335" spans="1:32" ht="12.75">
      <c r="A8335" s="15"/>
      <c r="U8335" s="15"/>
      <c r="AF8335" s="15"/>
    </row>
    <row r="8336" spans="1:32" ht="12.75">
      <c r="A8336" s="15"/>
      <c r="U8336" s="15"/>
      <c r="AF8336" s="15"/>
    </row>
    <row r="8337" spans="1:32" ht="12.75">
      <c r="A8337" s="15"/>
      <c r="U8337" s="15"/>
      <c r="AF8337" s="15"/>
    </row>
    <row r="8338" spans="1:32" ht="12.75">
      <c r="A8338" s="15"/>
      <c r="U8338" s="15"/>
      <c r="AF8338" s="15"/>
    </row>
    <row r="8339" spans="1:32" ht="12.75">
      <c r="A8339" s="15"/>
      <c r="U8339" s="15"/>
      <c r="AF8339" s="15"/>
    </row>
    <row r="8340" spans="1:32" ht="12.75">
      <c r="A8340" s="15"/>
      <c r="U8340" s="15"/>
      <c r="AF8340" s="15"/>
    </row>
    <row r="8341" spans="1:32" ht="12.75">
      <c r="A8341" s="15"/>
      <c r="U8341" s="15"/>
      <c r="AF8341" s="15"/>
    </row>
    <row r="8342" spans="1:32" ht="12.75">
      <c r="A8342" s="15"/>
      <c r="U8342" s="15"/>
      <c r="AF8342" s="15"/>
    </row>
    <row r="8343" spans="1:32" ht="12.75">
      <c r="A8343" s="15"/>
      <c r="U8343" s="15"/>
      <c r="AF8343" s="15"/>
    </row>
    <row r="8344" spans="1:32" ht="12.75">
      <c r="A8344" s="15"/>
      <c r="U8344" s="15"/>
      <c r="AF8344" s="15"/>
    </row>
    <row r="8345" spans="1:32" ht="12.75">
      <c r="A8345" s="15"/>
      <c r="U8345" s="15"/>
      <c r="AF8345" s="15"/>
    </row>
    <row r="8346" spans="1:32" ht="12.75">
      <c r="A8346" s="15"/>
      <c r="U8346" s="15"/>
      <c r="AF8346" s="15"/>
    </row>
    <row r="8347" spans="1:32" ht="12.75">
      <c r="A8347" s="15"/>
      <c r="U8347" s="15"/>
      <c r="AF8347" s="15"/>
    </row>
    <row r="8348" spans="1:32" ht="12.75">
      <c r="A8348" s="15"/>
      <c r="U8348" s="15"/>
      <c r="AF8348" s="15"/>
    </row>
    <row r="8349" spans="1:32" ht="12.75">
      <c r="A8349" s="15"/>
      <c r="U8349" s="15"/>
      <c r="AF8349" s="15"/>
    </row>
    <row r="8350" spans="1:32" ht="12.75">
      <c r="A8350" s="15"/>
      <c r="U8350" s="15"/>
      <c r="AF8350" s="15"/>
    </row>
    <row r="8351" spans="1:32" ht="12.75">
      <c r="A8351" s="15"/>
      <c r="U8351" s="15"/>
      <c r="AF8351" s="15"/>
    </row>
    <row r="8352" spans="1:32" ht="12.75">
      <c r="A8352" s="15"/>
      <c r="U8352" s="15"/>
      <c r="AF8352" s="15"/>
    </row>
    <row r="8353" spans="1:32" ht="12.75">
      <c r="A8353" s="15"/>
      <c r="U8353" s="15"/>
      <c r="AF8353" s="15"/>
    </row>
    <row r="8354" spans="1:32" ht="12.75">
      <c r="A8354" s="15"/>
      <c r="U8354" s="15"/>
      <c r="AF8354" s="15"/>
    </row>
    <row r="8355" spans="1:32" ht="12.75">
      <c r="A8355" s="15"/>
      <c r="U8355" s="15"/>
      <c r="AF8355" s="15"/>
    </row>
    <row r="8356" spans="1:32" ht="12.75">
      <c r="A8356" s="15"/>
      <c r="U8356" s="15"/>
      <c r="AF8356" s="15"/>
    </row>
    <row r="8357" spans="1:32" ht="12.75">
      <c r="A8357" s="15"/>
      <c r="U8357" s="15"/>
      <c r="AF8357" s="15"/>
    </row>
    <row r="8358" spans="1:32" ht="12.75">
      <c r="A8358" s="15"/>
      <c r="U8358" s="15"/>
      <c r="AF8358" s="15"/>
    </row>
    <row r="8359" spans="1:32" ht="12.75">
      <c r="A8359" s="15"/>
      <c r="U8359" s="15"/>
      <c r="AF8359" s="15"/>
    </row>
    <row r="8360" spans="1:32" ht="12.75">
      <c r="A8360" s="15"/>
      <c r="U8360" s="15"/>
      <c r="AF8360" s="15"/>
    </row>
    <row r="8361" spans="1:32" ht="12.75">
      <c r="A8361" s="15"/>
      <c r="U8361" s="15"/>
      <c r="AF8361" s="15"/>
    </row>
    <row r="8362" spans="1:32" ht="12.75">
      <c r="A8362" s="15"/>
      <c r="U8362" s="15"/>
      <c r="AF8362" s="15"/>
    </row>
    <row r="8363" spans="1:32" ht="12.75">
      <c r="A8363" s="15"/>
      <c r="U8363" s="15"/>
      <c r="AF8363" s="15"/>
    </row>
    <row r="8364" spans="1:32" ht="12.75">
      <c r="A8364" s="15"/>
      <c r="U8364" s="15"/>
      <c r="AF8364" s="15"/>
    </row>
    <row r="8365" spans="1:32" ht="12.75">
      <c r="A8365" s="15"/>
      <c r="U8365" s="15"/>
      <c r="AF8365" s="15"/>
    </row>
    <row r="8366" spans="1:32" ht="12.75">
      <c r="A8366" s="15"/>
      <c r="U8366" s="15"/>
      <c r="AF8366" s="15"/>
    </row>
    <row r="8367" spans="1:32" ht="12.75">
      <c r="A8367" s="15"/>
      <c r="U8367" s="15"/>
      <c r="AF8367" s="15"/>
    </row>
    <row r="8368" spans="1:32" ht="12.75">
      <c r="A8368" s="15"/>
      <c r="U8368" s="15"/>
      <c r="AF8368" s="15"/>
    </row>
    <row r="8369" spans="1:32" ht="12.75">
      <c r="A8369" s="15"/>
      <c r="U8369" s="15"/>
      <c r="AF8369" s="15"/>
    </row>
    <row r="8370" spans="1:32" ht="12.75">
      <c r="A8370" s="15"/>
      <c r="U8370" s="15"/>
      <c r="AF8370" s="15"/>
    </row>
    <row r="8371" spans="1:32" ht="12.75">
      <c r="A8371" s="15"/>
      <c r="U8371" s="15"/>
      <c r="AF8371" s="15"/>
    </row>
    <row r="8372" spans="1:32" ht="12.75">
      <c r="A8372" s="15"/>
      <c r="U8372" s="15"/>
      <c r="AF8372" s="15"/>
    </row>
    <row r="8373" spans="1:32" ht="12.75">
      <c r="A8373" s="15"/>
      <c r="U8373" s="15"/>
      <c r="AF8373" s="15"/>
    </row>
    <row r="8374" spans="1:32" ht="12.75">
      <c r="A8374" s="15"/>
      <c r="U8374" s="15"/>
      <c r="AF8374" s="15"/>
    </row>
    <row r="8375" spans="1:32" ht="12.75">
      <c r="A8375" s="15"/>
      <c r="U8375" s="15"/>
      <c r="AF8375" s="15"/>
    </row>
    <row r="8376" spans="1:32" ht="12.75">
      <c r="A8376" s="15"/>
      <c r="U8376" s="15"/>
      <c r="AF8376" s="15"/>
    </row>
    <row r="8377" spans="1:32" ht="12.75">
      <c r="A8377" s="15"/>
      <c r="U8377" s="15"/>
      <c r="AF8377" s="15"/>
    </row>
    <row r="8378" spans="1:32" ht="12.75">
      <c r="A8378" s="15"/>
      <c r="U8378" s="15"/>
      <c r="AF8378" s="15"/>
    </row>
    <row r="8379" spans="1:32" ht="12.75">
      <c r="A8379" s="15"/>
      <c r="U8379" s="15"/>
      <c r="AF8379" s="15"/>
    </row>
    <row r="8380" spans="1:32" ht="12.75">
      <c r="A8380" s="15"/>
      <c r="U8380" s="15"/>
      <c r="AF8380" s="15"/>
    </row>
    <row r="8381" spans="1:32" ht="12.75">
      <c r="A8381" s="15"/>
      <c r="U8381" s="15"/>
      <c r="AF8381" s="15"/>
    </row>
    <row r="8382" spans="1:32" ht="12.75">
      <c r="A8382" s="15"/>
      <c r="U8382" s="15"/>
      <c r="AF8382" s="15"/>
    </row>
    <row r="8383" spans="1:32" ht="12.75">
      <c r="A8383" s="15"/>
      <c r="U8383" s="15"/>
      <c r="AF8383" s="15"/>
    </row>
    <row r="8384" spans="1:32" ht="12.75">
      <c r="A8384" s="15"/>
      <c r="U8384" s="15"/>
      <c r="AF8384" s="15"/>
    </row>
    <row r="8385" spans="1:32" ht="12.75">
      <c r="A8385" s="15"/>
      <c r="U8385" s="15"/>
      <c r="AF8385" s="15"/>
    </row>
    <row r="8386" spans="1:32" ht="12.75">
      <c r="A8386" s="15"/>
      <c r="U8386" s="15"/>
      <c r="AF8386" s="15"/>
    </row>
    <row r="8387" spans="1:32" ht="12.75">
      <c r="A8387" s="15"/>
      <c r="U8387" s="15"/>
      <c r="AF8387" s="15"/>
    </row>
    <row r="8388" spans="1:32" ht="12.75">
      <c r="A8388" s="15"/>
      <c r="U8388" s="15"/>
      <c r="AF8388" s="15"/>
    </row>
    <row r="8389" spans="1:32" ht="12.75">
      <c r="A8389" s="15"/>
      <c r="U8389" s="15"/>
      <c r="AF8389" s="15"/>
    </row>
    <row r="8390" spans="1:32" ht="12.75">
      <c r="A8390" s="15"/>
      <c r="U8390" s="15"/>
      <c r="AF8390" s="15"/>
    </row>
    <row r="8391" spans="1:32" ht="12.75">
      <c r="A8391" s="15"/>
      <c r="U8391" s="15"/>
      <c r="AF8391" s="15"/>
    </row>
    <row r="8392" spans="1:32" ht="12.75">
      <c r="A8392" s="15"/>
      <c r="U8392" s="15"/>
      <c r="AF8392" s="15"/>
    </row>
    <row r="8393" spans="1:32" ht="12.75">
      <c r="A8393" s="15"/>
      <c r="U8393" s="15"/>
      <c r="AF8393" s="15"/>
    </row>
    <row r="8394" spans="1:32" ht="12.75">
      <c r="A8394" s="15"/>
      <c r="U8394" s="15"/>
      <c r="AF8394" s="15"/>
    </row>
    <row r="8395" spans="1:32" ht="12.75">
      <c r="A8395" s="15"/>
      <c r="U8395" s="15"/>
      <c r="AF8395" s="15"/>
    </row>
    <row r="8396" spans="1:32" ht="12.75">
      <c r="A8396" s="15"/>
      <c r="U8396" s="15"/>
      <c r="AF8396" s="15"/>
    </row>
    <row r="8397" spans="1:32" ht="12.75">
      <c r="A8397" s="15"/>
      <c r="U8397" s="15"/>
      <c r="AF8397" s="15"/>
    </row>
    <row r="8398" spans="1:32" ht="12.75">
      <c r="A8398" s="15"/>
      <c r="U8398" s="15"/>
      <c r="AF8398" s="15"/>
    </row>
    <row r="8399" spans="1:32" ht="12.75">
      <c r="A8399" s="15"/>
      <c r="U8399" s="15"/>
      <c r="AF8399" s="15"/>
    </row>
    <row r="8400" spans="1:32" ht="12.75">
      <c r="A8400" s="15"/>
      <c r="U8400" s="15"/>
      <c r="AF8400" s="15"/>
    </row>
    <row r="8401" spans="1:32" ht="12.75">
      <c r="A8401" s="15"/>
      <c r="U8401" s="15"/>
      <c r="AF8401" s="15"/>
    </row>
    <row r="8402" spans="1:32" ht="12.75">
      <c r="A8402" s="15"/>
      <c r="U8402" s="15"/>
      <c r="AF8402" s="15"/>
    </row>
    <row r="8403" spans="1:32" ht="12.75">
      <c r="A8403" s="15"/>
      <c r="U8403" s="15"/>
      <c r="AF8403" s="15"/>
    </row>
    <row r="8404" spans="1:32" ht="12.75">
      <c r="A8404" s="15"/>
      <c r="U8404" s="15"/>
      <c r="AF8404" s="15"/>
    </row>
    <row r="8405" spans="1:32" ht="12.75">
      <c r="A8405" s="15"/>
      <c r="U8405" s="15"/>
      <c r="AF8405" s="15"/>
    </row>
    <row r="8406" spans="1:32" ht="12.75">
      <c r="A8406" s="15"/>
      <c r="U8406" s="15"/>
      <c r="AF8406" s="15"/>
    </row>
    <row r="8407" spans="1:32" ht="12.75">
      <c r="A8407" s="15"/>
      <c r="U8407" s="15"/>
      <c r="AF8407" s="15"/>
    </row>
    <row r="8408" spans="1:32" ht="12.75">
      <c r="A8408" s="15"/>
      <c r="U8408" s="15"/>
      <c r="AF8408" s="15"/>
    </row>
    <row r="8409" spans="1:32" ht="12.75">
      <c r="A8409" s="15"/>
      <c r="U8409" s="15"/>
      <c r="AF8409" s="15"/>
    </row>
    <row r="8410" spans="1:32" ht="12.75">
      <c r="A8410" s="15"/>
      <c r="U8410" s="15"/>
      <c r="AF8410" s="15"/>
    </row>
    <row r="8411" spans="1:32" ht="12.75">
      <c r="A8411" s="15"/>
      <c r="U8411" s="15"/>
      <c r="AF8411" s="15"/>
    </row>
    <row r="8412" spans="1:32" ht="12.75">
      <c r="A8412" s="15"/>
      <c r="U8412" s="15"/>
      <c r="AF8412" s="15"/>
    </row>
    <row r="8413" spans="1:32" ht="12.75">
      <c r="A8413" s="15"/>
      <c r="U8413" s="15"/>
      <c r="AF8413" s="15"/>
    </row>
    <row r="8414" spans="1:32" ht="12.75">
      <c r="A8414" s="15"/>
      <c r="U8414" s="15"/>
      <c r="AF8414" s="15"/>
    </row>
    <row r="8415" spans="1:32" ht="12.75">
      <c r="A8415" s="15"/>
      <c r="U8415" s="15"/>
      <c r="AF8415" s="15"/>
    </row>
    <row r="8416" spans="1:32" ht="12.75">
      <c r="A8416" s="15"/>
      <c r="U8416" s="15"/>
      <c r="AF8416" s="15"/>
    </row>
    <row r="8417" spans="1:32" ht="12.75">
      <c r="A8417" s="15"/>
      <c r="U8417" s="15"/>
      <c r="AF8417" s="15"/>
    </row>
    <row r="8418" spans="1:32" ht="12.75">
      <c r="A8418" s="15"/>
      <c r="U8418" s="15"/>
      <c r="AF8418" s="15"/>
    </row>
    <row r="8419" spans="1:32" ht="12.75">
      <c r="A8419" s="15"/>
      <c r="U8419" s="15"/>
      <c r="AF8419" s="15"/>
    </row>
    <row r="8420" spans="1:32" ht="12.75">
      <c r="A8420" s="15"/>
      <c r="U8420" s="15"/>
      <c r="AF8420" s="15"/>
    </row>
    <row r="8421" spans="1:32" ht="12.75">
      <c r="A8421" s="15"/>
      <c r="U8421" s="15"/>
      <c r="AF8421" s="15"/>
    </row>
    <row r="8422" spans="1:32" ht="12.75">
      <c r="A8422" s="15"/>
      <c r="U8422" s="15"/>
      <c r="AF8422" s="15"/>
    </row>
    <row r="8423" spans="1:32" ht="12.75">
      <c r="A8423" s="15"/>
      <c r="U8423" s="15"/>
      <c r="AF8423" s="15"/>
    </row>
    <row r="8424" spans="1:32" ht="12.75">
      <c r="A8424" s="15"/>
      <c r="U8424" s="15"/>
      <c r="AF8424" s="15"/>
    </row>
    <row r="8425" spans="1:32" ht="12.75">
      <c r="A8425" s="15"/>
      <c r="U8425" s="15"/>
      <c r="AF8425" s="15"/>
    </row>
    <row r="8426" spans="1:32" ht="12.75">
      <c r="A8426" s="15"/>
      <c r="U8426" s="15"/>
      <c r="AF8426" s="15"/>
    </row>
    <row r="8427" spans="1:32" ht="12.75">
      <c r="A8427" s="15"/>
      <c r="U8427" s="15"/>
      <c r="AF8427" s="15"/>
    </row>
    <row r="8428" spans="1:32" ht="12.75">
      <c r="A8428" s="15"/>
      <c r="U8428" s="15"/>
      <c r="AF8428" s="15"/>
    </row>
    <row r="8429" spans="1:32" ht="12.75">
      <c r="A8429" s="15"/>
      <c r="U8429" s="15"/>
      <c r="AF8429" s="15"/>
    </row>
    <row r="8430" spans="1:32" ht="12.75">
      <c r="A8430" s="15"/>
      <c r="U8430" s="15"/>
      <c r="AF8430" s="15"/>
    </row>
    <row r="8431" spans="1:32" ht="12.75">
      <c r="A8431" s="15"/>
      <c r="U8431" s="15"/>
      <c r="AF8431" s="15"/>
    </row>
    <row r="8432" spans="1:32" ht="12.75">
      <c r="A8432" s="15"/>
      <c r="U8432" s="15"/>
      <c r="AF8432" s="15"/>
    </row>
    <row r="8433" spans="1:32" ht="12.75">
      <c r="A8433" s="15"/>
      <c r="U8433" s="15"/>
      <c r="AF8433" s="15"/>
    </row>
    <row r="8434" spans="1:32" ht="12.75">
      <c r="A8434" s="15"/>
      <c r="U8434" s="15"/>
      <c r="AF8434" s="15"/>
    </row>
    <row r="8435" spans="1:32" ht="12.75">
      <c r="A8435" s="15"/>
      <c r="U8435" s="15"/>
      <c r="AF8435" s="15"/>
    </row>
    <row r="8436" spans="1:32" ht="12.75">
      <c r="A8436" s="15"/>
      <c r="U8436" s="15"/>
      <c r="AF8436" s="15"/>
    </row>
    <row r="8437" spans="1:32" ht="12.75">
      <c r="A8437" s="15"/>
      <c r="U8437" s="15"/>
      <c r="AF8437" s="15"/>
    </row>
    <row r="8438" spans="1:32" ht="12.75">
      <c r="A8438" s="15"/>
      <c r="U8438" s="15"/>
      <c r="AF8438" s="15"/>
    </row>
    <row r="8439" spans="1:32" ht="12.75">
      <c r="A8439" s="15"/>
      <c r="U8439" s="15"/>
      <c r="AF8439" s="15"/>
    </row>
    <row r="8440" spans="1:32" ht="12.75">
      <c r="A8440" s="15"/>
      <c r="U8440" s="15"/>
      <c r="AF8440" s="15"/>
    </row>
    <row r="8441" spans="1:32" ht="12.75">
      <c r="A8441" s="15"/>
      <c r="U8441" s="15"/>
      <c r="AF8441" s="15"/>
    </row>
    <row r="8442" spans="1:32" ht="12.75">
      <c r="A8442" s="15"/>
      <c r="U8442" s="15"/>
      <c r="AF8442" s="15"/>
    </row>
    <row r="8443" spans="1:32" ht="12.75">
      <c r="A8443" s="15"/>
      <c r="U8443" s="15"/>
      <c r="AF8443" s="15"/>
    </row>
    <row r="8444" spans="1:32" ht="12.75">
      <c r="A8444" s="15"/>
      <c r="U8444" s="15"/>
      <c r="AF8444" s="15"/>
    </row>
    <row r="8445" spans="1:32" ht="12.75">
      <c r="A8445" s="15"/>
      <c r="U8445" s="15"/>
      <c r="AF8445" s="15"/>
    </row>
    <row r="8446" spans="1:32" ht="12.75">
      <c r="A8446" s="15"/>
      <c r="U8446" s="15"/>
      <c r="AF8446" s="15"/>
    </row>
    <row r="8447" spans="1:32" ht="12.75">
      <c r="A8447" s="15"/>
      <c r="U8447" s="15"/>
      <c r="AF8447" s="15"/>
    </row>
    <row r="8448" spans="1:32" ht="12.75">
      <c r="A8448" s="15"/>
      <c r="U8448" s="15"/>
      <c r="AF8448" s="15"/>
    </row>
    <row r="8449" spans="1:32" ht="12.75">
      <c r="A8449" s="15"/>
      <c r="U8449" s="15"/>
      <c r="AF8449" s="15"/>
    </row>
    <row r="8450" spans="1:32" ht="12.75">
      <c r="A8450" s="15"/>
      <c r="U8450" s="15"/>
      <c r="AF8450" s="15"/>
    </row>
    <row r="8451" spans="1:32" ht="12.75">
      <c r="A8451" s="15"/>
      <c r="U8451" s="15"/>
      <c r="AF8451" s="15"/>
    </row>
    <row r="8452" spans="1:32" ht="12.75">
      <c r="A8452" s="15"/>
      <c r="U8452" s="15"/>
      <c r="AF8452" s="15"/>
    </row>
    <row r="8453" spans="1:32" ht="12.75">
      <c r="A8453" s="15"/>
      <c r="U8453" s="15"/>
      <c r="AF8453" s="15"/>
    </row>
    <row r="8454" spans="1:32" ht="12.75">
      <c r="A8454" s="15"/>
      <c r="U8454" s="15"/>
      <c r="AF8454" s="15"/>
    </row>
    <row r="8455" spans="1:32" ht="12.75">
      <c r="A8455" s="15"/>
      <c r="U8455" s="15"/>
      <c r="AF8455" s="15"/>
    </row>
    <row r="8456" spans="1:32" ht="12.75">
      <c r="A8456" s="15"/>
      <c r="U8456" s="15"/>
      <c r="AF8456" s="15"/>
    </row>
    <row r="8457" spans="1:32" ht="12.75">
      <c r="A8457" s="15"/>
      <c r="U8457" s="15"/>
      <c r="AF8457" s="15"/>
    </row>
    <row r="8458" spans="1:32" ht="12.75">
      <c r="A8458" s="15"/>
      <c r="U8458" s="15"/>
      <c r="AF8458" s="15"/>
    </row>
    <row r="8459" spans="1:32" ht="12.75">
      <c r="A8459" s="15"/>
      <c r="U8459" s="15"/>
      <c r="AF8459" s="15"/>
    </row>
    <row r="8460" spans="1:32" ht="12.75">
      <c r="A8460" s="15"/>
      <c r="U8460" s="15"/>
      <c r="AF8460" s="15"/>
    </row>
    <row r="8461" spans="1:32" ht="12.75">
      <c r="A8461" s="15"/>
      <c r="U8461" s="15"/>
      <c r="AF8461" s="15"/>
    </row>
    <row r="8462" spans="1:32" ht="12.75">
      <c r="A8462" s="15"/>
      <c r="U8462" s="15"/>
      <c r="AF8462" s="15"/>
    </row>
    <row r="8463" spans="1:32" ht="12.75">
      <c r="A8463" s="15"/>
      <c r="U8463" s="15"/>
      <c r="AF8463" s="15"/>
    </row>
    <row r="8464" spans="1:32" ht="12.75">
      <c r="A8464" s="15"/>
      <c r="U8464" s="15"/>
      <c r="AF8464" s="15"/>
    </row>
    <row r="8465" spans="1:32" ht="12.75">
      <c r="A8465" s="15"/>
      <c r="U8465" s="15"/>
      <c r="AF8465" s="15"/>
    </row>
    <row r="8466" spans="1:32" ht="12.75">
      <c r="A8466" s="15"/>
      <c r="U8466" s="15"/>
      <c r="AF8466" s="15"/>
    </row>
    <row r="8467" spans="1:32" ht="12.75">
      <c r="A8467" s="15"/>
      <c r="U8467" s="15"/>
      <c r="AF8467" s="15"/>
    </row>
    <row r="8468" spans="1:32" ht="12.75">
      <c r="A8468" s="15"/>
      <c r="U8468" s="15"/>
      <c r="AF8468" s="15"/>
    </row>
    <row r="8469" spans="1:32" ht="12.75">
      <c r="A8469" s="15"/>
      <c r="U8469" s="15"/>
      <c r="AF8469" s="15"/>
    </row>
    <row r="8470" spans="1:32" ht="12.75">
      <c r="A8470" s="15"/>
      <c r="U8470" s="15"/>
      <c r="AF8470" s="15"/>
    </row>
    <row r="8471" spans="1:32" ht="12.75">
      <c r="A8471" s="15"/>
      <c r="U8471" s="15"/>
      <c r="AF8471" s="15"/>
    </row>
    <row r="8472" spans="1:32" ht="12.75">
      <c r="A8472" s="15"/>
      <c r="U8472" s="15"/>
      <c r="AF8472" s="15"/>
    </row>
    <row r="8473" spans="1:32" ht="12.75">
      <c r="A8473" s="15"/>
      <c r="U8473" s="15"/>
      <c r="AF8473" s="15"/>
    </row>
    <row r="8474" spans="1:32" ht="12.75">
      <c r="A8474" s="15"/>
      <c r="U8474" s="15"/>
      <c r="AF8474" s="15"/>
    </row>
    <row r="8475" spans="1:32" ht="12.75">
      <c r="A8475" s="15"/>
      <c r="U8475" s="15"/>
      <c r="AF8475" s="15"/>
    </row>
    <row r="8476" spans="1:32" ht="12.75">
      <c r="A8476" s="15"/>
      <c r="U8476" s="15"/>
      <c r="AF8476" s="15"/>
    </row>
    <row r="8477" spans="1:32" ht="12.75">
      <c r="A8477" s="15"/>
      <c r="U8477" s="15"/>
      <c r="AF8477" s="15"/>
    </row>
    <row r="8478" spans="1:32" ht="12.75">
      <c r="A8478" s="15"/>
      <c r="U8478" s="15"/>
      <c r="AF8478" s="15"/>
    </row>
    <row r="8479" spans="1:32" ht="12.75">
      <c r="A8479" s="15"/>
      <c r="U8479" s="15"/>
      <c r="AF8479" s="15"/>
    </row>
    <row r="8480" spans="1:32" ht="12.75">
      <c r="A8480" s="15"/>
      <c r="U8480" s="15"/>
      <c r="AF8480" s="15"/>
    </row>
    <row r="8481" spans="1:32" ht="12.75">
      <c r="A8481" s="15"/>
      <c r="U8481" s="15"/>
      <c r="AF8481" s="15"/>
    </row>
    <row r="8482" spans="1:32" ht="12.75">
      <c r="A8482" s="15"/>
      <c r="U8482" s="15"/>
      <c r="AF8482" s="15"/>
    </row>
    <row r="8483" spans="1:32" ht="12.75">
      <c r="A8483" s="15"/>
      <c r="U8483" s="15"/>
      <c r="AF8483" s="15"/>
    </row>
    <row r="8484" spans="1:32" ht="12.75">
      <c r="A8484" s="15"/>
      <c r="U8484" s="15"/>
      <c r="AF8484" s="15"/>
    </row>
    <row r="8485" spans="1:32" ht="12.75">
      <c r="A8485" s="15"/>
      <c r="U8485" s="15"/>
      <c r="AF8485" s="15"/>
    </row>
    <row r="8486" spans="1:32" ht="12.75">
      <c r="A8486" s="15"/>
      <c r="U8486" s="15"/>
      <c r="AF8486" s="15"/>
    </row>
    <row r="8487" spans="1:32" ht="12.75">
      <c r="A8487" s="15"/>
      <c r="U8487" s="15"/>
      <c r="AF8487" s="15"/>
    </row>
    <row r="8488" spans="1:32" ht="12.75">
      <c r="A8488" s="15"/>
      <c r="U8488" s="15"/>
      <c r="AF8488" s="15"/>
    </row>
    <row r="8489" spans="1:32" ht="12.75">
      <c r="A8489" s="15"/>
      <c r="U8489" s="15"/>
      <c r="AF8489" s="15"/>
    </row>
    <row r="8490" spans="1:32" ht="12.75">
      <c r="A8490" s="15"/>
      <c r="U8490" s="15"/>
      <c r="AF8490" s="15"/>
    </row>
    <row r="8491" spans="1:32" ht="12.75">
      <c r="A8491" s="15"/>
      <c r="U8491" s="15"/>
      <c r="AF8491" s="15"/>
    </row>
    <row r="8492" spans="1:32" ht="12.75">
      <c r="A8492" s="15"/>
      <c r="U8492" s="15"/>
      <c r="AF8492" s="15"/>
    </row>
    <row r="8493" spans="1:32" ht="12.75">
      <c r="A8493" s="15"/>
      <c r="U8493" s="15"/>
      <c r="AF8493" s="15"/>
    </row>
    <row r="8494" spans="1:32" ht="12.75">
      <c r="A8494" s="15"/>
      <c r="U8494" s="15"/>
      <c r="AF8494" s="15"/>
    </row>
    <row r="8495" spans="1:32" ht="12.75">
      <c r="A8495" s="15"/>
      <c r="U8495" s="15"/>
      <c r="AF8495" s="15"/>
    </row>
    <row r="8496" spans="1:32" ht="12.75">
      <c r="A8496" s="15"/>
      <c r="U8496" s="15"/>
      <c r="AF8496" s="15"/>
    </row>
    <row r="8497" spans="1:32" ht="12.75">
      <c r="A8497" s="15"/>
      <c r="U8497" s="15"/>
      <c r="AF8497" s="15"/>
    </row>
    <row r="8498" spans="1:32" ht="12.75">
      <c r="A8498" s="15"/>
      <c r="U8498" s="15"/>
      <c r="AF8498" s="15"/>
    </row>
    <row r="8499" spans="1:32" ht="12.75">
      <c r="A8499" s="15"/>
      <c r="U8499" s="15"/>
      <c r="AF8499" s="15"/>
    </row>
    <row r="8500" spans="1:32" ht="12.75">
      <c r="A8500" s="15"/>
      <c r="U8500" s="15"/>
      <c r="AF8500" s="15"/>
    </row>
    <row r="8501" spans="1:32" ht="12.75">
      <c r="A8501" s="15"/>
      <c r="U8501" s="15"/>
      <c r="AF8501" s="15"/>
    </row>
    <row r="8502" spans="1:32" ht="12.75">
      <c r="A8502" s="15"/>
      <c r="U8502" s="15"/>
      <c r="AF8502" s="15"/>
    </row>
    <row r="8503" spans="1:32" ht="12.75">
      <c r="A8503" s="15"/>
      <c r="U8503" s="15"/>
      <c r="AF8503" s="15"/>
    </row>
    <row r="8504" spans="1:32" ht="12.75">
      <c r="A8504" s="15"/>
      <c r="U8504" s="15"/>
      <c r="AF8504" s="15"/>
    </row>
    <row r="8505" spans="1:32" ht="12.75">
      <c r="A8505" s="15"/>
      <c r="U8505" s="15"/>
      <c r="AF8505" s="15"/>
    </row>
    <row r="8506" spans="1:32" ht="12.75">
      <c r="A8506" s="15"/>
      <c r="U8506" s="15"/>
      <c r="AF8506" s="15"/>
    </row>
    <row r="8507" spans="1:32" ht="12.75">
      <c r="A8507" s="15"/>
      <c r="U8507" s="15"/>
      <c r="AF8507" s="15"/>
    </row>
    <row r="8508" spans="1:32" ht="12.75">
      <c r="A8508" s="15"/>
      <c r="U8508" s="15"/>
      <c r="AF8508" s="15"/>
    </row>
    <row r="8509" spans="1:32" ht="12.75">
      <c r="A8509" s="15"/>
      <c r="U8509" s="15"/>
      <c r="AF8509" s="15"/>
    </row>
    <row r="8510" spans="1:32" ht="12.75">
      <c r="A8510" s="15"/>
      <c r="B8510" s="15"/>
      <c r="U8510" s="15"/>
      <c r="AF8510" s="15"/>
    </row>
    <row r="8511" spans="1:32" ht="12.75">
      <c r="A8511" s="15"/>
      <c r="B8511" s="15"/>
      <c r="U8511" s="15"/>
      <c r="AF8511" s="15"/>
    </row>
    <row r="8512" spans="1:32" ht="12.75">
      <c r="A8512" s="15"/>
      <c r="U8512" s="15"/>
      <c r="AF8512" s="15"/>
    </row>
    <row r="8513" spans="1:32" ht="12.75">
      <c r="A8513" s="15"/>
      <c r="B8513" s="15"/>
      <c r="U8513" s="15"/>
      <c r="AF8513" s="15"/>
    </row>
    <row r="8514" spans="1:32" ht="12.75">
      <c r="A8514" s="15"/>
      <c r="B8514" s="15"/>
      <c r="U8514" s="15"/>
      <c r="AF8514" s="15"/>
    </row>
    <row r="8515" spans="1:32" ht="12.75">
      <c r="A8515" s="15"/>
      <c r="U8515" s="15"/>
      <c r="AF8515" s="15"/>
    </row>
    <row r="8516" spans="1:32" ht="12.75">
      <c r="A8516" s="15"/>
      <c r="B8516" s="15"/>
      <c r="U8516" s="15"/>
      <c r="AF8516" s="15"/>
    </row>
    <row r="8517" spans="1:32" ht="12.75">
      <c r="A8517" s="15"/>
      <c r="B8517" s="15"/>
      <c r="U8517" s="15"/>
      <c r="AF8517" s="15"/>
    </row>
    <row r="8518" spans="1:32" ht="12.75">
      <c r="A8518" s="15"/>
      <c r="U8518" s="15"/>
      <c r="AF8518" s="15"/>
    </row>
    <row r="8519" spans="1:32" ht="12.75">
      <c r="A8519" s="15"/>
      <c r="B8519" s="15"/>
      <c r="U8519" s="15"/>
      <c r="AF8519" s="15"/>
    </row>
    <row r="8520" spans="1:32" ht="12.75">
      <c r="A8520" s="15"/>
      <c r="B8520" s="15"/>
      <c r="U8520" s="15"/>
      <c r="AF8520" s="15"/>
    </row>
    <row r="8521" spans="1:32" ht="12.75">
      <c r="A8521" s="15"/>
      <c r="U8521" s="15"/>
      <c r="AF8521" s="15"/>
    </row>
    <row r="8522" spans="1:32" ht="12.75">
      <c r="A8522" s="15"/>
      <c r="B8522" s="15"/>
      <c r="U8522" s="15"/>
      <c r="AF8522" s="15"/>
    </row>
    <row r="8523" spans="1:32" ht="12.75">
      <c r="A8523" s="15"/>
      <c r="B8523" s="15"/>
      <c r="U8523" s="15"/>
      <c r="AF8523" s="15"/>
    </row>
    <row r="8524" spans="1:32" ht="12.75">
      <c r="A8524" s="15"/>
      <c r="U8524" s="15"/>
      <c r="AF8524" s="15"/>
    </row>
    <row r="8525" spans="1:32" ht="12.75">
      <c r="A8525" s="15"/>
      <c r="B8525" s="15"/>
      <c r="U8525" s="15"/>
      <c r="AF8525" s="15"/>
    </row>
    <row r="8526" spans="1:32" ht="12.75">
      <c r="A8526" s="15"/>
      <c r="B8526" s="15"/>
      <c r="U8526" s="15"/>
      <c r="AF8526" s="15"/>
    </row>
    <row r="8527" spans="1:32" ht="12.75">
      <c r="A8527" s="15"/>
      <c r="U8527" s="15"/>
      <c r="AF8527" s="15"/>
    </row>
    <row r="8528" spans="1:32" ht="12.75">
      <c r="A8528" s="15"/>
      <c r="B8528" s="15"/>
      <c r="U8528" s="15"/>
      <c r="AF8528" s="15"/>
    </row>
    <row r="8529" spans="1:32" ht="12.75">
      <c r="A8529" s="15"/>
      <c r="B8529" s="15"/>
      <c r="U8529" s="15"/>
      <c r="AF8529" s="15"/>
    </row>
    <row r="8530" spans="1:32" ht="12.75">
      <c r="A8530" s="15"/>
      <c r="U8530" s="15"/>
      <c r="AF8530" s="15"/>
    </row>
    <row r="8531" spans="1:32" ht="12.75">
      <c r="A8531" s="15"/>
      <c r="B8531" s="15"/>
      <c r="U8531" s="15"/>
      <c r="AF8531" s="15"/>
    </row>
    <row r="8532" spans="1:32" ht="12.75">
      <c r="A8532" s="15"/>
      <c r="B8532" s="15"/>
      <c r="U8532" s="15"/>
      <c r="AF8532" s="15"/>
    </row>
    <row r="8533" spans="1:32" ht="12.75">
      <c r="A8533" s="15"/>
      <c r="U8533" s="15"/>
      <c r="AF8533" s="15"/>
    </row>
    <row r="8534" spans="1:32" ht="12.75">
      <c r="A8534" s="15"/>
      <c r="B8534" s="15"/>
      <c r="U8534" s="15"/>
      <c r="AF8534" s="15"/>
    </row>
    <row r="8535" spans="1:32" ht="12.75">
      <c r="A8535" s="15"/>
      <c r="B8535" s="15"/>
      <c r="U8535" s="15"/>
      <c r="AF8535" s="15"/>
    </row>
    <row r="8536" spans="1:32" ht="12.75">
      <c r="A8536" s="15"/>
      <c r="U8536" s="15"/>
      <c r="AF8536" s="15"/>
    </row>
    <row r="8537" spans="1:32" ht="12.75">
      <c r="A8537" s="15"/>
      <c r="B8537" s="15"/>
      <c r="U8537" s="15"/>
      <c r="AF8537" s="15"/>
    </row>
    <row r="8538" spans="1:32" ht="12.75">
      <c r="A8538" s="15"/>
      <c r="B8538" s="15"/>
      <c r="U8538" s="15"/>
      <c r="AF8538" s="15"/>
    </row>
    <row r="8539" spans="1:32" ht="12.75">
      <c r="A8539" s="15"/>
      <c r="U8539" s="15"/>
      <c r="AF8539" s="15"/>
    </row>
    <row r="8540" spans="1:32" ht="12.75">
      <c r="A8540" s="15"/>
      <c r="B8540" s="15"/>
      <c r="U8540" s="15"/>
      <c r="AF8540" s="15"/>
    </row>
    <row r="8541" spans="1:32" ht="12.75">
      <c r="A8541" s="15"/>
      <c r="B8541" s="15"/>
      <c r="U8541" s="15"/>
      <c r="AF8541" s="15"/>
    </row>
    <row r="8542" spans="1:32" ht="12.75">
      <c r="A8542" s="15"/>
      <c r="U8542" s="15"/>
      <c r="AF8542" s="15"/>
    </row>
    <row r="8543" spans="1:32" ht="12.75">
      <c r="A8543" s="15"/>
      <c r="U8543" s="15"/>
      <c r="AF8543" s="15"/>
    </row>
    <row r="8544" spans="1:32" ht="12.75">
      <c r="A8544" s="15"/>
      <c r="U8544" s="15"/>
      <c r="AF8544" s="15"/>
    </row>
    <row r="8545" spans="1:32" ht="12.75">
      <c r="A8545" s="15"/>
      <c r="U8545" s="15"/>
      <c r="AF8545" s="15"/>
    </row>
    <row r="8546" spans="1:32" ht="12.75">
      <c r="A8546" s="15"/>
      <c r="U8546" s="15"/>
      <c r="AF8546" s="15"/>
    </row>
    <row r="8547" spans="1:32" ht="12.75">
      <c r="A8547" s="15"/>
      <c r="U8547" s="15"/>
      <c r="AF8547" s="15"/>
    </row>
    <row r="8548" spans="1:32" ht="12.75">
      <c r="A8548" s="15"/>
      <c r="U8548" s="15"/>
      <c r="AF8548" s="15"/>
    </row>
    <row r="8549" spans="1:32" ht="12.75">
      <c r="A8549" s="15"/>
      <c r="U8549" s="15"/>
      <c r="AF8549" s="15"/>
    </row>
    <row r="8550" spans="1:32" ht="12.75">
      <c r="A8550" s="15"/>
      <c r="U8550" s="15"/>
      <c r="AF8550" s="15"/>
    </row>
    <row r="8551" spans="1:32" ht="12.75">
      <c r="A8551" s="15"/>
      <c r="U8551" s="15"/>
      <c r="AF8551" s="15"/>
    </row>
    <row r="8552" spans="1:32" ht="12.75">
      <c r="A8552" s="15"/>
      <c r="U8552" s="15"/>
      <c r="AF8552" s="15"/>
    </row>
    <row r="8553" spans="1:32" ht="12.75">
      <c r="A8553" s="15"/>
      <c r="U8553" s="15"/>
      <c r="AF8553" s="15"/>
    </row>
    <row r="8554" spans="1:32" ht="12.75">
      <c r="A8554" s="15"/>
      <c r="U8554" s="15"/>
      <c r="AF8554" s="15"/>
    </row>
    <row r="8555" spans="1:32" ht="12.75">
      <c r="A8555" s="15"/>
      <c r="U8555" s="15"/>
      <c r="AF8555" s="15"/>
    </row>
    <row r="8556" spans="1:32" ht="12.75">
      <c r="A8556" s="15"/>
      <c r="U8556" s="15"/>
      <c r="AF8556" s="15"/>
    </row>
    <row r="8557" spans="1:32" ht="12.75">
      <c r="A8557" s="15"/>
      <c r="U8557" s="15"/>
      <c r="AF8557" s="15"/>
    </row>
    <row r="8558" spans="1:32" ht="12.75">
      <c r="A8558" s="15"/>
      <c r="U8558" s="15"/>
      <c r="AF8558" s="15"/>
    </row>
    <row r="8559" spans="1:32" ht="12.75">
      <c r="A8559" s="15"/>
      <c r="U8559" s="15"/>
      <c r="AF8559" s="15"/>
    </row>
    <row r="8560" spans="1:32" ht="12.75">
      <c r="A8560" s="15"/>
      <c r="U8560" s="15"/>
      <c r="AF8560" s="15"/>
    </row>
    <row r="8561" spans="1:32" ht="12.75">
      <c r="A8561" s="15"/>
      <c r="U8561" s="15"/>
      <c r="AF8561" s="15"/>
    </row>
    <row r="8562" spans="1:32" ht="12.75">
      <c r="A8562" s="15"/>
      <c r="U8562" s="15"/>
      <c r="AF8562" s="15"/>
    </row>
    <row r="8563" spans="1:32" ht="12.75">
      <c r="A8563" s="15"/>
      <c r="U8563" s="15"/>
      <c r="AF8563" s="15"/>
    </row>
    <row r="8564" spans="1:32" ht="12.75">
      <c r="A8564" s="15"/>
      <c r="U8564" s="15"/>
      <c r="AF8564" s="15"/>
    </row>
    <row r="8565" spans="1:32" ht="12.75">
      <c r="A8565" s="15"/>
      <c r="U8565" s="15"/>
      <c r="AF8565" s="15"/>
    </row>
    <row r="8566" spans="1:32" ht="12.75">
      <c r="A8566" s="15"/>
      <c r="U8566" s="15"/>
      <c r="AF8566" s="15"/>
    </row>
    <row r="8567" spans="1:32" ht="12.75">
      <c r="A8567" s="15"/>
      <c r="U8567" s="15"/>
      <c r="AF8567" s="15"/>
    </row>
    <row r="8568" spans="1:32" ht="12.75">
      <c r="A8568" s="15"/>
      <c r="U8568" s="15"/>
      <c r="AF8568" s="15"/>
    </row>
    <row r="8569" spans="1:32" ht="12.75">
      <c r="A8569" s="15"/>
      <c r="U8569" s="15"/>
      <c r="AF8569" s="15"/>
    </row>
    <row r="8570" spans="1:32" ht="12.75">
      <c r="A8570" s="15"/>
      <c r="U8570" s="15"/>
      <c r="AF8570" s="15"/>
    </row>
    <row r="8571" spans="1:32" ht="12.75">
      <c r="A8571" s="15"/>
      <c r="U8571" s="15"/>
      <c r="AF8571" s="15"/>
    </row>
    <row r="8572" spans="1:32" ht="12.75">
      <c r="A8572" s="15"/>
      <c r="U8572" s="15"/>
      <c r="AF8572" s="15"/>
    </row>
    <row r="8573" spans="1:32" ht="12.75">
      <c r="A8573" s="15"/>
      <c r="U8573" s="15"/>
      <c r="AF8573" s="15"/>
    </row>
    <row r="8574" spans="1:32" ht="12.75">
      <c r="A8574" s="15"/>
      <c r="U8574" s="15"/>
      <c r="AF8574" s="15"/>
    </row>
    <row r="8575" spans="1:32" ht="12.75">
      <c r="A8575" s="15"/>
      <c r="U8575" s="15"/>
      <c r="AF8575" s="15"/>
    </row>
    <row r="8576" spans="1:32" ht="12.75">
      <c r="A8576" s="15"/>
      <c r="U8576" s="15"/>
      <c r="AF8576" s="15"/>
    </row>
    <row r="8577" spans="1:32" ht="12.75">
      <c r="A8577" s="15"/>
      <c r="U8577" s="15"/>
      <c r="AF8577" s="15"/>
    </row>
    <row r="8578" spans="1:32" ht="12.75">
      <c r="A8578" s="15"/>
      <c r="U8578" s="15"/>
      <c r="AF8578" s="15"/>
    </row>
    <row r="8579" spans="1:32" ht="12.75">
      <c r="A8579" s="15"/>
      <c r="U8579" s="15"/>
      <c r="AF8579" s="15"/>
    </row>
    <row r="8580" spans="1:32" ht="12.75">
      <c r="A8580" s="15"/>
      <c r="U8580" s="15"/>
      <c r="AF8580" s="15"/>
    </row>
    <row r="8581" spans="1:32" ht="12.75">
      <c r="A8581" s="15"/>
      <c r="U8581" s="15"/>
      <c r="AF8581" s="15"/>
    </row>
    <row r="8582" spans="1:32" ht="12.75">
      <c r="A8582" s="15"/>
      <c r="U8582" s="15"/>
      <c r="AF8582" s="15"/>
    </row>
    <row r="8583" spans="1:32" ht="12.75">
      <c r="A8583" s="15"/>
      <c r="U8583" s="15"/>
      <c r="AF8583" s="15"/>
    </row>
    <row r="8584" spans="1:32" ht="12.75">
      <c r="A8584" s="15"/>
      <c r="U8584" s="15"/>
      <c r="AF8584" s="15"/>
    </row>
    <row r="8585" spans="1:32" ht="12.75">
      <c r="A8585" s="15"/>
      <c r="U8585" s="15"/>
      <c r="AF8585" s="15"/>
    </row>
    <row r="8586" spans="1:32" ht="12.75">
      <c r="A8586" s="15"/>
      <c r="U8586" s="15"/>
      <c r="AF8586" s="15"/>
    </row>
    <row r="8587" spans="1:32" ht="12.75">
      <c r="A8587" s="15"/>
      <c r="U8587" s="15"/>
      <c r="AF8587" s="15"/>
    </row>
    <row r="8588" spans="1:32" ht="12.75">
      <c r="A8588" s="15"/>
      <c r="U8588" s="15"/>
      <c r="AF8588" s="15"/>
    </row>
    <row r="8589" spans="1:32" ht="12.75">
      <c r="A8589" s="15"/>
      <c r="U8589" s="15"/>
      <c r="AF8589" s="15"/>
    </row>
    <row r="8590" spans="1:32" ht="12.75">
      <c r="A8590" s="15"/>
      <c r="U8590" s="15"/>
      <c r="AF8590" s="15"/>
    </row>
    <row r="8591" spans="1:32" ht="12.75">
      <c r="A8591" s="15"/>
      <c r="U8591" s="15"/>
      <c r="AF8591" s="15"/>
    </row>
    <row r="8592" spans="1:32" ht="12.75">
      <c r="A8592" s="15"/>
      <c r="U8592" s="15"/>
      <c r="AF8592" s="15"/>
    </row>
    <row r="8593" spans="1:32" ht="12.75">
      <c r="A8593" s="15"/>
      <c r="U8593" s="15"/>
      <c r="AF8593" s="15"/>
    </row>
    <row r="8594" spans="1:32" ht="12.75">
      <c r="A8594" s="15"/>
      <c r="U8594" s="15"/>
      <c r="AF8594" s="15"/>
    </row>
    <row r="8595" spans="1:32" ht="12.75">
      <c r="A8595" s="15"/>
      <c r="U8595" s="15"/>
      <c r="AF8595" s="15"/>
    </row>
    <row r="8596" spans="1:32" ht="12.75">
      <c r="A8596" s="15"/>
      <c r="U8596" s="15"/>
      <c r="AF8596" s="15"/>
    </row>
    <row r="8597" spans="1:32" ht="12.75">
      <c r="A8597" s="15"/>
      <c r="U8597" s="15"/>
      <c r="AF8597" s="15"/>
    </row>
    <row r="8598" spans="1:32" ht="12.75">
      <c r="A8598" s="15"/>
      <c r="U8598" s="15"/>
      <c r="AF8598" s="15"/>
    </row>
    <row r="8599" spans="1:32" ht="12.75">
      <c r="A8599" s="15"/>
      <c r="U8599" s="15"/>
      <c r="AF8599" s="15"/>
    </row>
    <row r="8600" spans="1:32" ht="12.75">
      <c r="A8600" s="15"/>
      <c r="U8600" s="15"/>
      <c r="AF8600" s="15"/>
    </row>
    <row r="8601" spans="1:32" ht="12.75">
      <c r="A8601" s="15"/>
      <c r="U8601" s="15"/>
      <c r="AF8601" s="15"/>
    </row>
    <row r="8602" spans="1:32" ht="12.75">
      <c r="A8602" s="15"/>
      <c r="U8602" s="15"/>
      <c r="AF8602" s="15"/>
    </row>
    <row r="8603" spans="1:32" ht="12.75">
      <c r="A8603" s="15"/>
      <c r="U8603" s="15"/>
      <c r="AF8603" s="15"/>
    </row>
    <row r="8604" spans="1:32" ht="12.75">
      <c r="A8604" s="15"/>
      <c r="U8604" s="15"/>
      <c r="AF8604" s="15"/>
    </row>
    <row r="8605" spans="1:32" ht="12.75">
      <c r="A8605" s="15"/>
      <c r="U8605" s="15"/>
      <c r="AF8605" s="15"/>
    </row>
    <row r="8606" spans="1:32" ht="12.75">
      <c r="A8606" s="15"/>
      <c r="U8606" s="15"/>
      <c r="AF8606" s="15"/>
    </row>
    <row r="8607" spans="1:32" ht="12.75">
      <c r="A8607" s="15"/>
      <c r="U8607" s="15"/>
      <c r="AF8607" s="15"/>
    </row>
    <row r="8608" spans="1:32" ht="12.75">
      <c r="A8608" s="15"/>
      <c r="U8608" s="15"/>
      <c r="AF8608" s="15"/>
    </row>
    <row r="8609" spans="1:32" ht="12.75">
      <c r="A8609" s="15"/>
      <c r="U8609" s="15"/>
      <c r="AF8609" s="15"/>
    </row>
    <row r="8610" spans="1:32" ht="12.75">
      <c r="A8610" s="15"/>
      <c r="U8610" s="15"/>
      <c r="AF8610" s="15"/>
    </row>
    <row r="8611" spans="1:32" ht="12.75">
      <c r="A8611" s="15"/>
      <c r="U8611" s="15"/>
      <c r="AF8611" s="15"/>
    </row>
    <row r="8612" spans="1:32" ht="12.75">
      <c r="A8612" s="15"/>
      <c r="U8612" s="15"/>
      <c r="AF8612" s="15"/>
    </row>
    <row r="8613" spans="1:32" ht="12.75">
      <c r="A8613" s="15"/>
      <c r="U8613" s="15"/>
      <c r="AF8613" s="15"/>
    </row>
    <row r="8614" spans="1:32" ht="12.75">
      <c r="A8614" s="15"/>
      <c r="U8614" s="15"/>
      <c r="AF8614" s="15"/>
    </row>
    <row r="8615" spans="1:32" ht="12.75">
      <c r="A8615" s="15"/>
      <c r="U8615" s="15"/>
      <c r="AF8615" s="15"/>
    </row>
    <row r="8616" spans="1:32" ht="12.75">
      <c r="A8616" s="15"/>
      <c r="U8616" s="15"/>
      <c r="AF8616" s="15"/>
    </row>
    <row r="8617" spans="1:32" ht="12.75">
      <c r="A8617" s="15"/>
      <c r="U8617" s="15"/>
      <c r="AF8617" s="15"/>
    </row>
    <row r="8618" spans="1:32" ht="12.75">
      <c r="A8618" s="15"/>
      <c r="U8618" s="15"/>
      <c r="AF8618" s="15"/>
    </row>
    <row r="8619" spans="1:32" ht="12.75">
      <c r="A8619" s="15"/>
      <c r="U8619" s="15"/>
      <c r="AF8619" s="15"/>
    </row>
    <row r="8620" spans="1:32" ht="12.75">
      <c r="A8620" s="15"/>
      <c r="U8620" s="15"/>
      <c r="AF8620" s="15"/>
    </row>
    <row r="8621" spans="1:32" ht="12.75">
      <c r="A8621" s="15"/>
      <c r="U8621" s="15"/>
      <c r="AF8621" s="15"/>
    </row>
    <row r="8622" spans="1:32" ht="12.75">
      <c r="A8622" s="15"/>
      <c r="U8622" s="15"/>
      <c r="AF8622" s="15"/>
    </row>
    <row r="8623" spans="1:32" ht="12.75">
      <c r="A8623" s="15"/>
      <c r="U8623" s="15"/>
      <c r="AF8623" s="15"/>
    </row>
    <row r="8624" spans="1:32" ht="12.75">
      <c r="A8624" s="15"/>
      <c r="U8624" s="15"/>
      <c r="AF8624" s="15"/>
    </row>
    <row r="8625" spans="1:32" ht="12.75">
      <c r="A8625" s="15"/>
      <c r="U8625" s="15"/>
      <c r="AF8625" s="15"/>
    </row>
    <row r="8626" spans="1:32" ht="12.75">
      <c r="A8626" s="15"/>
      <c r="U8626" s="15"/>
      <c r="AF8626" s="15"/>
    </row>
    <row r="8627" spans="1:32" ht="12.75">
      <c r="A8627" s="15"/>
      <c r="U8627" s="15"/>
      <c r="AF8627" s="15"/>
    </row>
    <row r="8628" spans="1:32" ht="12.75">
      <c r="A8628" s="15"/>
      <c r="U8628" s="15"/>
      <c r="AF8628" s="15"/>
    </row>
    <row r="8629" spans="1:32" ht="12.75">
      <c r="A8629" s="15"/>
      <c r="U8629" s="15"/>
      <c r="AF8629" s="15"/>
    </row>
    <row r="8630" spans="1:32" ht="12.75">
      <c r="A8630" s="15"/>
      <c r="U8630" s="15"/>
      <c r="AF8630" s="15"/>
    </row>
    <row r="8631" spans="1:32" ht="12.75">
      <c r="A8631" s="15"/>
      <c r="U8631" s="15"/>
      <c r="AF8631" s="15"/>
    </row>
    <row r="8632" spans="1:32" ht="12.75">
      <c r="A8632" s="15"/>
      <c r="U8632" s="15"/>
      <c r="AF8632" s="15"/>
    </row>
    <row r="8633" spans="1:32" ht="12.75">
      <c r="A8633" s="15"/>
      <c r="U8633" s="15"/>
      <c r="AF8633" s="15"/>
    </row>
    <row r="8634" spans="1:32" ht="12.75">
      <c r="A8634" s="15"/>
      <c r="U8634" s="15"/>
      <c r="AF8634" s="15"/>
    </row>
    <row r="8635" spans="1:32" ht="12.75">
      <c r="A8635" s="15"/>
      <c r="U8635" s="15"/>
      <c r="AF8635" s="15"/>
    </row>
    <row r="8636" spans="1:32" ht="12.75">
      <c r="A8636" s="15"/>
      <c r="U8636" s="15"/>
      <c r="AF8636" s="15"/>
    </row>
    <row r="8637" spans="1:32" ht="12.75">
      <c r="A8637" s="15"/>
      <c r="U8637" s="15"/>
      <c r="AF8637" s="15"/>
    </row>
    <row r="8638" spans="1:32" ht="12.75">
      <c r="A8638" s="15"/>
      <c r="U8638" s="15"/>
      <c r="AF8638" s="15"/>
    </row>
    <row r="8639" spans="1:32" ht="12.75">
      <c r="A8639" s="15"/>
      <c r="U8639" s="15"/>
      <c r="AF8639" s="15"/>
    </row>
    <row r="8640" spans="1:32" ht="12.75">
      <c r="A8640" s="15"/>
      <c r="U8640" s="15"/>
      <c r="AF8640" s="15"/>
    </row>
    <row r="8641" spans="1:32" ht="12.75">
      <c r="A8641" s="15"/>
      <c r="U8641" s="15"/>
      <c r="AF8641" s="15"/>
    </row>
    <row r="8642" spans="1:32" ht="12.75">
      <c r="A8642" s="15"/>
      <c r="U8642" s="15"/>
      <c r="AF8642" s="15"/>
    </row>
    <row r="8643" spans="1:32" ht="12.75">
      <c r="A8643" s="15"/>
      <c r="U8643" s="15"/>
      <c r="AF8643" s="15"/>
    </row>
    <row r="8644" spans="1:32" ht="12.75">
      <c r="A8644" s="15"/>
      <c r="U8644" s="15"/>
      <c r="AF8644" s="15"/>
    </row>
    <row r="8645" spans="1:32" ht="12.75">
      <c r="A8645" s="15"/>
      <c r="U8645" s="15"/>
      <c r="AF8645" s="15"/>
    </row>
    <row r="8646" spans="1:32" ht="12.75">
      <c r="A8646" s="15"/>
      <c r="U8646" s="15"/>
      <c r="AF8646" s="15"/>
    </row>
    <row r="8647" spans="1:32" ht="12.75">
      <c r="A8647" s="15"/>
      <c r="U8647" s="15"/>
      <c r="AF8647" s="15"/>
    </row>
    <row r="8648" spans="1:32" ht="12.75">
      <c r="A8648" s="15"/>
      <c r="U8648" s="15"/>
      <c r="AF8648" s="15"/>
    </row>
    <row r="8649" spans="1:32" ht="12.75">
      <c r="A8649" s="15"/>
      <c r="U8649" s="15"/>
      <c r="AF8649" s="15"/>
    </row>
    <row r="8650" spans="1:32" ht="12.75">
      <c r="A8650" s="15"/>
      <c r="U8650" s="15"/>
      <c r="AF8650" s="15"/>
    </row>
    <row r="8651" spans="1:32" ht="12.75">
      <c r="A8651" s="15"/>
      <c r="U8651" s="15"/>
      <c r="AF8651" s="15"/>
    </row>
    <row r="8652" spans="1:32" ht="12.75">
      <c r="A8652" s="15"/>
      <c r="U8652" s="15"/>
      <c r="AF8652" s="15"/>
    </row>
    <row r="8653" spans="1:32" ht="12.75">
      <c r="A8653" s="15"/>
      <c r="U8653" s="15"/>
      <c r="AF8653" s="15"/>
    </row>
    <row r="8654" spans="1:32" ht="12.75">
      <c r="A8654" s="15"/>
      <c r="U8654" s="15"/>
      <c r="AF8654" s="15"/>
    </row>
    <row r="8655" spans="1:32" ht="12.75">
      <c r="A8655" s="15"/>
      <c r="U8655" s="15"/>
      <c r="AF8655" s="15"/>
    </row>
    <row r="8656" spans="1:32" ht="12.75">
      <c r="A8656" s="15"/>
      <c r="U8656" s="15"/>
      <c r="AF8656" s="15"/>
    </row>
    <row r="8657" spans="1:32" ht="12.75">
      <c r="A8657" s="15"/>
      <c r="U8657" s="15"/>
      <c r="AF8657" s="15"/>
    </row>
    <row r="8658" spans="1:32" ht="12.75">
      <c r="A8658" s="15"/>
      <c r="U8658" s="15"/>
      <c r="AF8658" s="15"/>
    </row>
    <row r="8659" spans="1:32" ht="12.75">
      <c r="A8659" s="15"/>
      <c r="U8659" s="15"/>
      <c r="AF8659" s="15"/>
    </row>
    <row r="8660" spans="1:32" ht="12.75">
      <c r="A8660" s="15"/>
      <c r="U8660" s="15"/>
      <c r="AF8660" s="15"/>
    </row>
    <row r="8661" spans="1:32" ht="12.75">
      <c r="A8661" s="15"/>
      <c r="U8661" s="15"/>
      <c r="AF8661" s="15"/>
    </row>
    <row r="8662" spans="1:32" ht="12.75">
      <c r="A8662" s="15"/>
      <c r="U8662" s="15"/>
      <c r="AF8662" s="15"/>
    </row>
    <row r="8663" spans="1:32" ht="12.75">
      <c r="A8663" s="15"/>
      <c r="U8663" s="15"/>
      <c r="AF8663" s="15"/>
    </row>
    <row r="8664" spans="1:32" ht="12.75">
      <c r="A8664" s="15"/>
      <c r="U8664" s="15"/>
      <c r="AF8664" s="15"/>
    </row>
    <row r="8665" spans="1:32" ht="12.75">
      <c r="A8665" s="15"/>
      <c r="U8665" s="15"/>
      <c r="AF8665" s="15"/>
    </row>
    <row r="8666" spans="1:32" ht="12.75">
      <c r="A8666" s="15"/>
      <c r="U8666" s="15"/>
      <c r="AF8666" s="15"/>
    </row>
    <row r="8667" spans="1:32" ht="12.75">
      <c r="A8667" s="15"/>
      <c r="U8667" s="15"/>
      <c r="AF8667" s="15"/>
    </row>
    <row r="8668" spans="1:32" ht="12.75">
      <c r="A8668" s="15"/>
      <c r="U8668" s="15"/>
      <c r="AF8668" s="15"/>
    </row>
    <row r="8669" spans="1:32" ht="12.75">
      <c r="A8669" s="15"/>
      <c r="U8669" s="15"/>
      <c r="AF8669" s="15"/>
    </row>
    <row r="8670" spans="1:32" ht="12.75">
      <c r="A8670" s="15"/>
      <c r="U8670" s="15"/>
      <c r="AF8670" s="15"/>
    </row>
    <row r="8671" spans="1:32" ht="12.75">
      <c r="A8671" s="15"/>
      <c r="U8671" s="15"/>
      <c r="AF8671" s="15"/>
    </row>
    <row r="8672" spans="1:32" ht="12.75">
      <c r="A8672" s="15"/>
      <c r="U8672" s="15"/>
      <c r="AF8672" s="15"/>
    </row>
    <row r="8673" spans="1:32" ht="12.75">
      <c r="A8673" s="15"/>
      <c r="U8673" s="15"/>
      <c r="AF8673" s="15"/>
    </row>
    <row r="8674" spans="1:32" ht="12.75">
      <c r="A8674" s="15"/>
      <c r="U8674" s="15"/>
      <c r="AF8674" s="15"/>
    </row>
    <row r="8675" spans="1:32" ht="12.75">
      <c r="A8675" s="15"/>
      <c r="U8675" s="15"/>
      <c r="AF8675" s="15"/>
    </row>
    <row r="8676" spans="1:32" ht="12.75">
      <c r="A8676" s="15"/>
      <c r="U8676" s="15"/>
      <c r="AF8676" s="15"/>
    </row>
    <row r="8677" spans="1:32" ht="12.75">
      <c r="A8677" s="15"/>
      <c r="U8677" s="15"/>
      <c r="AF8677" s="15"/>
    </row>
    <row r="8678" spans="1:32" ht="12.75">
      <c r="A8678" s="15"/>
      <c r="U8678" s="15"/>
      <c r="AF8678" s="15"/>
    </row>
    <row r="8679" spans="1:32" ht="12.75">
      <c r="A8679" s="15"/>
      <c r="U8679" s="15"/>
      <c r="AF8679" s="15"/>
    </row>
    <row r="8680" spans="1:32" ht="12.75">
      <c r="A8680" s="15"/>
      <c r="U8680" s="15"/>
      <c r="AF8680" s="15"/>
    </row>
    <row r="8681" spans="1:32" ht="12.75">
      <c r="A8681" s="15"/>
      <c r="U8681" s="15"/>
      <c r="AF8681" s="15"/>
    </row>
    <row r="8682" spans="1:32" ht="12.75">
      <c r="A8682" s="15"/>
      <c r="U8682" s="15"/>
      <c r="AF8682" s="15"/>
    </row>
    <row r="8683" spans="1:32" ht="12.75">
      <c r="A8683" s="15"/>
      <c r="U8683" s="15"/>
      <c r="AF8683" s="15"/>
    </row>
    <row r="8684" spans="1:32" ht="12.75">
      <c r="A8684" s="15"/>
      <c r="U8684" s="15"/>
      <c r="AF8684" s="15"/>
    </row>
    <row r="8685" spans="1:32" ht="12.75">
      <c r="A8685" s="15"/>
      <c r="U8685" s="15"/>
      <c r="AF8685" s="15"/>
    </row>
    <row r="8686" spans="1:32" ht="12.75">
      <c r="A8686" s="15"/>
      <c r="U8686" s="15"/>
      <c r="AF8686" s="15"/>
    </row>
    <row r="8687" spans="1:32" ht="12.75">
      <c r="A8687" s="15"/>
      <c r="U8687" s="15"/>
      <c r="AF8687" s="15"/>
    </row>
    <row r="8688" spans="1:32" ht="12.75">
      <c r="A8688" s="15"/>
      <c r="U8688" s="15"/>
      <c r="AF8688" s="15"/>
    </row>
    <row r="8689" spans="1:32" ht="12.75">
      <c r="A8689" s="15"/>
      <c r="U8689" s="15"/>
      <c r="AF8689" s="15"/>
    </row>
    <row r="8690" spans="1:32" ht="12.75">
      <c r="A8690" s="15"/>
      <c r="U8690" s="15"/>
      <c r="AF8690" s="15"/>
    </row>
    <row r="8691" spans="1:32" ht="12.75">
      <c r="A8691" s="15"/>
      <c r="U8691" s="15"/>
      <c r="AF8691" s="15"/>
    </row>
    <row r="8692" spans="1:32" ht="12.75">
      <c r="A8692" s="15"/>
      <c r="U8692" s="15"/>
      <c r="AF8692" s="15"/>
    </row>
    <row r="8693" spans="1:32" ht="12.75">
      <c r="A8693" s="15"/>
      <c r="U8693" s="15"/>
      <c r="AF8693" s="15"/>
    </row>
    <row r="8694" spans="1:32" ht="12.75">
      <c r="A8694" s="15"/>
      <c r="U8694" s="15"/>
      <c r="AF8694" s="15"/>
    </row>
    <row r="8695" spans="1:32" ht="12.75">
      <c r="A8695" s="15"/>
      <c r="U8695" s="15"/>
      <c r="AF8695" s="15"/>
    </row>
    <row r="8696" spans="1:32" ht="12.75">
      <c r="A8696" s="15"/>
      <c r="U8696" s="15"/>
      <c r="AF8696" s="15"/>
    </row>
    <row r="8697" spans="1:32" ht="12.75">
      <c r="A8697" s="15"/>
      <c r="U8697" s="15"/>
      <c r="AF8697" s="15"/>
    </row>
    <row r="8698" spans="1:32" ht="12.75">
      <c r="A8698" s="15"/>
      <c r="U8698" s="15"/>
      <c r="AF8698" s="15"/>
    </row>
    <row r="8699" spans="1:32" ht="12.75">
      <c r="A8699" s="15"/>
      <c r="U8699" s="15"/>
      <c r="AF8699" s="15"/>
    </row>
    <row r="8700" spans="1:32" ht="12.75">
      <c r="A8700" s="15"/>
      <c r="U8700" s="15"/>
      <c r="AF8700" s="15"/>
    </row>
    <row r="8701" spans="1:32" ht="12.75">
      <c r="A8701" s="15"/>
      <c r="U8701" s="15"/>
      <c r="AF8701" s="15"/>
    </row>
    <row r="8702" spans="1:32" ht="12.75">
      <c r="A8702" s="15"/>
      <c r="U8702" s="15"/>
      <c r="AF8702" s="15"/>
    </row>
    <row r="8703" spans="1:32" ht="12.75">
      <c r="A8703" s="15"/>
      <c r="U8703" s="15"/>
      <c r="AF8703" s="15"/>
    </row>
    <row r="8704" spans="1:32" ht="12.75">
      <c r="A8704" s="15"/>
      <c r="U8704" s="15"/>
      <c r="AF8704" s="15"/>
    </row>
    <row r="8705" spans="1:32" ht="12.75">
      <c r="A8705" s="15"/>
      <c r="U8705" s="15"/>
      <c r="AF8705" s="15"/>
    </row>
    <row r="8706" spans="1:32" ht="12.75">
      <c r="A8706" s="15"/>
      <c r="U8706" s="15"/>
      <c r="AF8706" s="15"/>
    </row>
    <row r="8707" spans="1:32" ht="12.75">
      <c r="A8707" s="15"/>
      <c r="U8707" s="15"/>
      <c r="AF8707" s="15"/>
    </row>
    <row r="8708" spans="1:32" ht="12.75">
      <c r="A8708" s="15"/>
      <c r="B8708" s="15"/>
      <c r="U8708" s="15"/>
      <c r="AF8708" s="15"/>
    </row>
    <row r="8709" spans="1:32" ht="12.75">
      <c r="A8709" s="15"/>
      <c r="B8709" s="15"/>
      <c r="U8709" s="15"/>
      <c r="AF8709" s="15"/>
    </row>
    <row r="8710" spans="1:32" ht="12.75">
      <c r="A8710" s="15"/>
      <c r="U8710" s="15"/>
      <c r="AF8710" s="15"/>
    </row>
    <row r="8711" spans="1:32" ht="12.75">
      <c r="A8711" s="15"/>
      <c r="B8711" s="15"/>
      <c r="U8711" s="15"/>
      <c r="AF8711" s="15"/>
    </row>
    <row r="8712" spans="1:32" ht="12.75">
      <c r="A8712" s="15"/>
      <c r="B8712" s="15"/>
      <c r="U8712" s="15"/>
      <c r="AF8712" s="15"/>
    </row>
    <row r="8713" spans="1:32" ht="12.75">
      <c r="A8713" s="15"/>
      <c r="U8713" s="15"/>
      <c r="AF8713" s="15"/>
    </row>
    <row r="8714" spans="1:32" ht="12.75">
      <c r="A8714" s="15"/>
      <c r="U8714" s="15"/>
      <c r="AF8714" s="15"/>
    </row>
    <row r="8715" spans="1:32" ht="12.75">
      <c r="A8715" s="15"/>
      <c r="U8715" s="15"/>
      <c r="AF8715" s="15"/>
    </row>
    <row r="8716" spans="1:32" ht="12.75">
      <c r="A8716" s="15"/>
      <c r="U8716" s="15"/>
      <c r="AF8716" s="15"/>
    </row>
    <row r="8717" spans="1:32" ht="12.75">
      <c r="A8717" s="15"/>
      <c r="U8717" s="15"/>
      <c r="AF8717" s="15"/>
    </row>
    <row r="8718" spans="1:32" ht="12.75">
      <c r="A8718" s="15"/>
      <c r="U8718" s="15"/>
      <c r="AF8718" s="15"/>
    </row>
    <row r="8719" spans="1:32" ht="12.75">
      <c r="A8719" s="15"/>
      <c r="U8719" s="15"/>
      <c r="AF8719" s="15"/>
    </row>
    <row r="8720" spans="1:32" ht="12.75">
      <c r="A8720" s="15"/>
      <c r="U8720" s="15"/>
      <c r="AF8720" s="15"/>
    </row>
    <row r="8721" spans="1:32" ht="12.75">
      <c r="A8721" s="15"/>
      <c r="U8721" s="15"/>
      <c r="AF8721" s="15"/>
    </row>
    <row r="8722" spans="1:32" ht="12.75">
      <c r="A8722" s="15"/>
      <c r="U8722" s="15"/>
      <c r="AF8722" s="15"/>
    </row>
    <row r="8723" spans="1:32" ht="12.75">
      <c r="A8723" s="15"/>
      <c r="U8723" s="15"/>
      <c r="AF8723" s="15"/>
    </row>
    <row r="8724" spans="1:32" ht="12.75">
      <c r="A8724" s="15"/>
      <c r="U8724" s="15"/>
      <c r="AF8724" s="15"/>
    </row>
    <row r="8725" spans="1:32" ht="12.75">
      <c r="A8725" s="15"/>
      <c r="U8725" s="15"/>
      <c r="AF8725" s="15"/>
    </row>
    <row r="8726" spans="1:32" ht="12.75">
      <c r="A8726" s="15"/>
      <c r="U8726" s="15"/>
      <c r="AF8726" s="15"/>
    </row>
    <row r="8727" spans="1:32" ht="12.75">
      <c r="A8727" s="15"/>
      <c r="U8727" s="15"/>
      <c r="AF8727" s="15"/>
    </row>
    <row r="8728" spans="1:32" ht="12.75">
      <c r="A8728" s="15"/>
      <c r="U8728" s="15"/>
      <c r="AF8728" s="15"/>
    </row>
    <row r="8729" spans="1:32" ht="12.75">
      <c r="A8729" s="15"/>
      <c r="U8729" s="15"/>
      <c r="AF8729" s="15"/>
    </row>
    <row r="8730" spans="1:32" ht="12.75">
      <c r="A8730" s="15"/>
      <c r="U8730" s="15"/>
      <c r="AF8730" s="15"/>
    </row>
    <row r="8731" spans="1:32" ht="12.75">
      <c r="A8731" s="15"/>
      <c r="U8731" s="15"/>
      <c r="AF8731" s="15"/>
    </row>
    <row r="8732" spans="1:32" ht="12.75">
      <c r="A8732" s="15"/>
      <c r="U8732" s="15"/>
      <c r="AF8732" s="15"/>
    </row>
    <row r="8733" spans="1:32" ht="12.75">
      <c r="A8733" s="15"/>
      <c r="U8733" s="15"/>
      <c r="AF8733" s="15"/>
    </row>
    <row r="8734" spans="1:32" ht="12.75">
      <c r="A8734" s="15"/>
      <c r="U8734" s="15"/>
      <c r="AF8734" s="15"/>
    </row>
    <row r="8735" spans="1:32" ht="12.75">
      <c r="A8735" s="15"/>
      <c r="U8735" s="15"/>
      <c r="AF8735" s="15"/>
    </row>
    <row r="8736" spans="1:32" ht="12.75">
      <c r="A8736" s="15"/>
      <c r="U8736" s="15"/>
      <c r="AF8736" s="15"/>
    </row>
    <row r="8737" spans="1:32" ht="12.75">
      <c r="A8737" s="15"/>
      <c r="U8737" s="15"/>
      <c r="AF8737" s="15"/>
    </row>
    <row r="8738" spans="1:32" ht="12.75">
      <c r="A8738" s="15"/>
      <c r="U8738" s="15"/>
      <c r="AF8738" s="15"/>
    </row>
    <row r="8739" spans="1:32" ht="12.75">
      <c r="A8739" s="15"/>
      <c r="U8739" s="15"/>
      <c r="AF8739" s="15"/>
    </row>
    <row r="8740" spans="1:32" ht="12.75">
      <c r="A8740" s="15"/>
      <c r="U8740" s="15"/>
      <c r="AF8740" s="15"/>
    </row>
    <row r="8741" spans="1:32" ht="12.75">
      <c r="A8741" s="15"/>
      <c r="U8741" s="15"/>
      <c r="AF8741" s="15"/>
    </row>
    <row r="8742" spans="1:32" ht="12.75">
      <c r="A8742" s="15"/>
      <c r="U8742" s="15"/>
      <c r="AF8742" s="15"/>
    </row>
    <row r="8743" spans="1:32" ht="12.75">
      <c r="A8743" s="15"/>
      <c r="U8743" s="15"/>
      <c r="AF8743" s="15"/>
    </row>
    <row r="8744" spans="1:32" ht="12.75">
      <c r="A8744" s="15"/>
      <c r="U8744" s="15"/>
      <c r="AF8744" s="15"/>
    </row>
    <row r="8745" spans="1:32" ht="12.75">
      <c r="A8745" s="15"/>
      <c r="U8745" s="15"/>
      <c r="AF8745" s="15"/>
    </row>
    <row r="8746" spans="1:32" ht="12.75">
      <c r="A8746" s="15"/>
      <c r="U8746" s="15"/>
      <c r="AF8746" s="15"/>
    </row>
    <row r="8747" spans="1:32" ht="12.75">
      <c r="A8747" s="15"/>
      <c r="U8747" s="15"/>
      <c r="AF8747" s="15"/>
    </row>
    <row r="8748" spans="1:32" ht="12.75">
      <c r="A8748" s="15"/>
      <c r="U8748" s="15"/>
      <c r="AF8748" s="15"/>
    </row>
    <row r="8749" spans="1:32" ht="12.75">
      <c r="A8749" s="15"/>
      <c r="U8749" s="15"/>
      <c r="AF8749" s="15"/>
    </row>
    <row r="8750" spans="1:32" ht="12.75">
      <c r="A8750" s="15"/>
      <c r="U8750" s="15"/>
      <c r="AF8750" s="15"/>
    </row>
    <row r="8751" spans="1:32" ht="12.75">
      <c r="A8751" s="15"/>
      <c r="U8751" s="15"/>
      <c r="AF8751" s="15"/>
    </row>
    <row r="8752" spans="1:32" ht="12.75">
      <c r="A8752" s="15"/>
      <c r="U8752" s="15"/>
      <c r="AF8752" s="15"/>
    </row>
    <row r="8753" spans="1:32" ht="12.75">
      <c r="A8753" s="15"/>
      <c r="U8753" s="15"/>
      <c r="AF8753" s="15"/>
    </row>
    <row r="8754" spans="1:32" ht="12.75">
      <c r="A8754" s="15"/>
      <c r="U8754" s="15"/>
      <c r="AF8754" s="15"/>
    </row>
    <row r="8755" spans="1:32" ht="12.75">
      <c r="A8755" s="15"/>
      <c r="U8755" s="15"/>
      <c r="AF8755" s="15"/>
    </row>
    <row r="8756" spans="1:32" ht="12.75">
      <c r="A8756" s="15"/>
      <c r="U8756" s="15"/>
      <c r="AF8756" s="15"/>
    </row>
    <row r="8757" spans="1:32" ht="12.75">
      <c r="A8757" s="15"/>
      <c r="U8757" s="15"/>
      <c r="AF8757" s="15"/>
    </row>
    <row r="8758" spans="1:32" ht="12.75">
      <c r="A8758" s="15"/>
      <c r="U8758" s="15"/>
      <c r="AF8758" s="15"/>
    </row>
    <row r="8759" spans="1:32" ht="12.75">
      <c r="A8759" s="15"/>
      <c r="U8759" s="15"/>
      <c r="AF8759" s="15"/>
    </row>
    <row r="8760" spans="1:32" ht="12.75">
      <c r="A8760" s="15"/>
      <c r="U8760" s="15"/>
      <c r="AF8760" s="15"/>
    </row>
    <row r="8761" spans="1:32" ht="12.75">
      <c r="A8761" s="15"/>
      <c r="U8761" s="15"/>
      <c r="AF8761" s="15"/>
    </row>
    <row r="8762" spans="1:32" ht="12.75">
      <c r="A8762" s="15"/>
      <c r="U8762" s="15"/>
      <c r="AF8762" s="15"/>
    </row>
    <row r="8763" spans="1:32" ht="12.75">
      <c r="A8763" s="15"/>
      <c r="U8763" s="15"/>
      <c r="AF8763" s="15"/>
    </row>
    <row r="8764" spans="1:32" ht="12.75">
      <c r="A8764" s="15"/>
      <c r="U8764" s="15"/>
      <c r="AF8764" s="15"/>
    </row>
    <row r="8765" spans="1:32" ht="12.75">
      <c r="A8765" s="15"/>
      <c r="U8765" s="15"/>
      <c r="AF8765" s="15"/>
    </row>
    <row r="8766" spans="1:32" ht="12.75">
      <c r="A8766" s="15"/>
      <c r="U8766" s="15"/>
      <c r="AF8766" s="15"/>
    </row>
    <row r="8767" spans="1:32" ht="12.75">
      <c r="A8767" s="15"/>
      <c r="U8767" s="15"/>
      <c r="AF8767" s="15"/>
    </row>
    <row r="8768" spans="1:32" ht="12.75">
      <c r="A8768" s="15"/>
      <c r="U8768" s="15"/>
      <c r="AF8768" s="15"/>
    </row>
    <row r="8769" spans="1:32" ht="12.75">
      <c r="A8769" s="15"/>
      <c r="U8769" s="15"/>
      <c r="AF8769" s="15"/>
    </row>
    <row r="8770" spans="1:32" ht="12.75">
      <c r="A8770" s="15"/>
      <c r="U8770" s="15"/>
      <c r="AF8770" s="15"/>
    </row>
    <row r="8771" spans="1:32" ht="12.75">
      <c r="A8771" s="15"/>
      <c r="U8771" s="15"/>
      <c r="AF8771" s="15"/>
    </row>
    <row r="8772" spans="1:32" ht="12.75">
      <c r="A8772" s="15"/>
      <c r="U8772" s="15"/>
      <c r="AF8772" s="15"/>
    </row>
    <row r="8773" spans="1:32" ht="12.75">
      <c r="A8773" s="15"/>
      <c r="U8773" s="15"/>
      <c r="AF8773" s="15"/>
    </row>
    <row r="8774" spans="1:32" ht="12.75">
      <c r="A8774" s="15"/>
      <c r="U8774" s="15"/>
      <c r="AF8774" s="15"/>
    </row>
    <row r="8775" spans="1:32" ht="12.75">
      <c r="A8775" s="15"/>
      <c r="U8775" s="15"/>
      <c r="AF8775" s="15"/>
    </row>
    <row r="8776" spans="1:32" ht="12.75">
      <c r="A8776" s="15"/>
      <c r="U8776" s="15"/>
      <c r="AF8776" s="15"/>
    </row>
    <row r="8777" spans="1:32" ht="12.75">
      <c r="A8777" s="15"/>
      <c r="U8777" s="15"/>
      <c r="AF8777" s="15"/>
    </row>
    <row r="8778" spans="1:32" ht="12.75">
      <c r="A8778" s="15"/>
      <c r="U8778" s="15"/>
      <c r="AF8778" s="15"/>
    </row>
    <row r="8779" spans="1:32" ht="12.75">
      <c r="A8779" s="15"/>
      <c r="U8779" s="15"/>
      <c r="AF8779" s="15"/>
    </row>
    <row r="8780" spans="1:32" ht="12.75">
      <c r="A8780" s="15"/>
      <c r="U8780" s="15"/>
      <c r="AF8780" s="15"/>
    </row>
    <row r="8781" spans="1:32" ht="12.75">
      <c r="A8781" s="15"/>
      <c r="U8781" s="15"/>
      <c r="AF8781" s="15"/>
    </row>
    <row r="8782" spans="1:32" ht="12.75">
      <c r="A8782" s="15"/>
      <c r="U8782" s="15"/>
      <c r="AF8782" s="15"/>
    </row>
    <row r="8783" spans="1:32" ht="12.75">
      <c r="A8783" s="15"/>
      <c r="U8783" s="15"/>
      <c r="AF8783" s="15"/>
    </row>
    <row r="8784" spans="1:32" ht="12.75">
      <c r="A8784" s="15"/>
      <c r="U8784" s="15"/>
      <c r="AF8784" s="15"/>
    </row>
    <row r="8785" spans="1:32" ht="12.75">
      <c r="A8785" s="15"/>
      <c r="U8785" s="15"/>
      <c r="AF8785" s="15"/>
    </row>
    <row r="8786" spans="1:32" ht="12.75">
      <c r="A8786" s="15"/>
      <c r="U8786" s="15"/>
      <c r="AF8786" s="15"/>
    </row>
    <row r="8787" spans="1:32" ht="12.75">
      <c r="A8787" s="15"/>
      <c r="U8787" s="15"/>
      <c r="AF8787" s="15"/>
    </row>
    <row r="8788" spans="1:32" ht="12.75">
      <c r="A8788" s="15"/>
      <c r="U8788" s="15"/>
      <c r="AF8788" s="15"/>
    </row>
    <row r="8789" spans="1:32" ht="12.75">
      <c r="A8789" s="15"/>
      <c r="U8789" s="15"/>
      <c r="AF8789" s="15"/>
    </row>
    <row r="8790" spans="1:32" ht="12.75">
      <c r="A8790" s="15"/>
      <c r="U8790" s="15"/>
      <c r="AF8790" s="15"/>
    </row>
    <row r="8791" spans="1:32" ht="12.75">
      <c r="A8791" s="15"/>
      <c r="U8791" s="15"/>
      <c r="AF8791" s="15"/>
    </row>
    <row r="8792" spans="1:32" ht="12.75">
      <c r="A8792" s="15"/>
      <c r="U8792" s="15"/>
      <c r="AF8792" s="15"/>
    </row>
    <row r="8793" spans="1:32" ht="12.75">
      <c r="A8793" s="15"/>
      <c r="U8793" s="15"/>
      <c r="AF8793" s="15"/>
    </row>
    <row r="8794" spans="1:32" ht="12.75">
      <c r="A8794" s="15"/>
      <c r="U8794" s="15"/>
      <c r="AF8794" s="15"/>
    </row>
    <row r="8795" spans="1:32" ht="12.75">
      <c r="A8795" s="15"/>
      <c r="U8795" s="15"/>
      <c r="AF8795" s="15"/>
    </row>
    <row r="8796" spans="1:32" ht="12.75">
      <c r="A8796" s="15"/>
      <c r="U8796" s="15"/>
      <c r="AF8796" s="15"/>
    </row>
    <row r="8797" spans="1:32" ht="12.75">
      <c r="A8797" s="15"/>
      <c r="U8797" s="15"/>
      <c r="AF8797" s="15"/>
    </row>
    <row r="8798" spans="1:32" ht="12.75">
      <c r="A8798" s="15"/>
      <c r="U8798" s="15"/>
      <c r="AF8798" s="15"/>
    </row>
    <row r="8799" spans="1:32" ht="12.75">
      <c r="A8799" s="15"/>
      <c r="U8799" s="15"/>
      <c r="AF8799" s="15"/>
    </row>
    <row r="8800" spans="1:32" ht="12.75">
      <c r="A8800" s="15"/>
      <c r="U8800" s="15"/>
      <c r="AF8800" s="15"/>
    </row>
    <row r="8801" spans="1:32" ht="12.75">
      <c r="A8801" s="15"/>
      <c r="U8801" s="15"/>
      <c r="AF8801" s="15"/>
    </row>
    <row r="8802" spans="1:32" ht="12.75">
      <c r="A8802" s="15"/>
      <c r="U8802" s="15"/>
      <c r="AF8802" s="15"/>
    </row>
    <row r="8803" spans="1:32" ht="12.75">
      <c r="A8803" s="15"/>
      <c r="U8803" s="15"/>
      <c r="AF8803" s="15"/>
    </row>
    <row r="8804" spans="1:32" ht="12.75">
      <c r="A8804" s="15"/>
      <c r="U8804" s="15"/>
      <c r="AF8804" s="15"/>
    </row>
    <row r="8805" spans="1:32" ht="12.75">
      <c r="A8805" s="15"/>
      <c r="U8805" s="15"/>
      <c r="AF8805" s="15"/>
    </row>
    <row r="8806" spans="1:32" ht="12.75">
      <c r="A8806" s="15"/>
      <c r="U8806" s="15"/>
      <c r="AF8806" s="15"/>
    </row>
    <row r="8807" spans="1:32" ht="12.75">
      <c r="A8807" s="15"/>
      <c r="U8807" s="15"/>
      <c r="AF8807" s="15"/>
    </row>
    <row r="8808" spans="1:32" ht="12.75">
      <c r="A8808" s="15"/>
      <c r="U8808" s="15"/>
      <c r="AF8808" s="15"/>
    </row>
    <row r="8809" spans="1:32" ht="12.75">
      <c r="A8809" s="15"/>
      <c r="U8809" s="15"/>
      <c r="AF8809" s="15"/>
    </row>
    <row r="8810" spans="1:32" ht="12.75">
      <c r="A8810" s="15"/>
      <c r="U8810" s="15"/>
      <c r="AF8810" s="15"/>
    </row>
    <row r="8811" spans="1:32" ht="12.75">
      <c r="A8811" s="15"/>
      <c r="U8811" s="15"/>
      <c r="AF8811" s="15"/>
    </row>
    <row r="8812" spans="1:32" ht="12.75">
      <c r="A8812" s="15"/>
      <c r="U8812" s="15"/>
      <c r="AF8812" s="15"/>
    </row>
    <row r="8813" spans="1:32" ht="12.75">
      <c r="A8813" s="15"/>
      <c r="U8813" s="15"/>
      <c r="AF8813" s="15"/>
    </row>
    <row r="8814" spans="1:32" ht="12.75">
      <c r="A8814" s="15"/>
      <c r="U8814" s="15"/>
      <c r="AF8814" s="15"/>
    </row>
    <row r="8815" spans="1:32" ht="12.75">
      <c r="A8815" s="15"/>
      <c r="U8815" s="15"/>
      <c r="AF8815" s="15"/>
    </row>
    <row r="8816" spans="1:32" ht="12.75">
      <c r="A8816" s="15"/>
      <c r="U8816" s="15"/>
      <c r="AF8816" s="15"/>
    </row>
    <row r="8817" spans="1:32" ht="12.75">
      <c r="A8817" s="15"/>
      <c r="U8817" s="15"/>
      <c r="AF8817" s="15"/>
    </row>
    <row r="8818" spans="1:32" ht="12.75">
      <c r="A8818" s="15"/>
      <c r="U8818" s="15"/>
      <c r="AF8818" s="15"/>
    </row>
    <row r="8819" spans="1:32" ht="12.75">
      <c r="A8819" s="15"/>
      <c r="U8819" s="15"/>
      <c r="AF8819" s="15"/>
    </row>
    <row r="8820" spans="1:32" ht="12.75">
      <c r="A8820" s="15"/>
      <c r="U8820" s="15"/>
      <c r="AF8820" s="15"/>
    </row>
    <row r="8821" spans="1:32" ht="12.75">
      <c r="A8821" s="15"/>
      <c r="U8821" s="15"/>
      <c r="AF8821" s="15"/>
    </row>
    <row r="8822" spans="1:32" ht="12.75">
      <c r="A8822" s="15"/>
      <c r="U8822" s="15"/>
      <c r="AF8822" s="15"/>
    </row>
    <row r="8823" spans="1:32" ht="12.75">
      <c r="A8823" s="15"/>
      <c r="U8823" s="15"/>
      <c r="AF8823" s="15"/>
    </row>
    <row r="8824" spans="1:32" ht="12.75">
      <c r="A8824" s="15"/>
      <c r="U8824" s="15"/>
      <c r="AF8824" s="15"/>
    </row>
    <row r="8825" spans="1:32" ht="12.75">
      <c r="A8825" s="15"/>
      <c r="U8825" s="15"/>
      <c r="AF8825" s="15"/>
    </row>
    <row r="8826" spans="1:32" ht="12.75">
      <c r="A8826" s="15"/>
      <c r="U8826" s="15"/>
      <c r="AF8826" s="15"/>
    </row>
    <row r="8827" spans="1:32" ht="12.75">
      <c r="A8827" s="15"/>
      <c r="U8827" s="15"/>
      <c r="AF8827" s="15"/>
    </row>
    <row r="8828" spans="1:32" ht="12.75">
      <c r="A8828" s="15"/>
      <c r="U8828" s="15"/>
      <c r="AF8828" s="15"/>
    </row>
    <row r="8829" spans="1:32" ht="12.75">
      <c r="A8829" s="15"/>
      <c r="U8829" s="15"/>
      <c r="AF8829" s="15"/>
    </row>
    <row r="8830" spans="1:32" ht="12.75">
      <c r="A8830" s="15"/>
      <c r="U8830" s="15"/>
      <c r="AF8830" s="15"/>
    </row>
    <row r="8831" spans="1:32" ht="12.75">
      <c r="A8831" s="15"/>
      <c r="U8831" s="15"/>
      <c r="AF8831" s="15"/>
    </row>
    <row r="8832" spans="1:32" ht="12.75">
      <c r="A8832" s="15"/>
      <c r="U8832" s="15"/>
      <c r="AF8832" s="15"/>
    </row>
    <row r="8833" spans="1:32" ht="12.75">
      <c r="A8833" s="15"/>
      <c r="U8833" s="15"/>
      <c r="AF8833" s="15"/>
    </row>
    <row r="8834" spans="1:32" ht="12.75">
      <c r="A8834" s="15"/>
      <c r="U8834" s="15"/>
      <c r="AF8834" s="15"/>
    </row>
    <row r="8835" spans="1:32" ht="12.75">
      <c r="A8835" s="15"/>
      <c r="U8835" s="15"/>
      <c r="AF8835" s="15"/>
    </row>
    <row r="8836" spans="1:32" ht="12.75">
      <c r="A8836" s="15"/>
      <c r="U8836" s="15"/>
      <c r="AF8836" s="15"/>
    </row>
    <row r="8837" spans="1:32" ht="12.75">
      <c r="A8837" s="15"/>
      <c r="U8837" s="15"/>
      <c r="AF8837" s="15"/>
    </row>
    <row r="8838" spans="1:32" ht="12.75">
      <c r="A8838" s="15"/>
      <c r="U8838" s="15"/>
      <c r="AF8838" s="15"/>
    </row>
    <row r="8839" spans="1:32" ht="12.75">
      <c r="A8839" s="15"/>
      <c r="U8839" s="15"/>
      <c r="AF8839" s="15"/>
    </row>
    <row r="8840" spans="1:32" ht="12.75">
      <c r="A8840" s="15"/>
      <c r="U8840" s="15"/>
      <c r="AF8840" s="15"/>
    </row>
    <row r="8841" spans="1:32" ht="12.75">
      <c r="A8841" s="15"/>
      <c r="U8841" s="15"/>
      <c r="AF8841" s="15"/>
    </row>
    <row r="8842" spans="1:32" ht="12.75">
      <c r="A8842" s="15"/>
      <c r="U8842" s="15"/>
      <c r="AF8842" s="15"/>
    </row>
    <row r="8843" spans="1:32" ht="12.75">
      <c r="A8843" s="15"/>
      <c r="U8843" s="15"/>
      <c r="AF8843" s="15"/>
    </row>
    <row r="8844" spans="1:32" ht="12.75">
      <c r="A8844" s="15"/>
      <c r="U8844" s="15"/>
      <c r="AF8844" s="15"/>
    </row>
    <row r="8845" spans="1:32" ht="12.75">
      <c r="A8845" s="15"/>
      <c r="U8845" s="15"/>
      <c r="AF8845" s="15"/>
    </row>
    <row r="8846" spans="1:32" ht="12.75">
      <c r="A8846" s="15"/>
      <c r="U8846" s="15"/>
      <c r="AF8846" s="15"/>
    </row>
    <row r="8847" spans="1:32" ht="12.75">
      <c r="A8847" s="15"/>
      <c r="U8847" s="15"/>
      <c r="AF8847" s="15"/>
    </row>
    <row r="8848" spans="1:32" ht="12.75">
      <c r="A8848" s="15"/>
      <c r="U8848" s="15"/>
      <c r="AF8848" s="15"/>
    </row>
    <row r="8849" spans="1:32" ht="12.75">
      <c r="A8849" s="15"/>
      <c r="U8849" s="15"/>
      <c r="AF8849" s="15"/>
    </row>
    <row r="8850" spans="1:32" ht="12.75">
      <c r="A8850" s="15"/>
      <c r="U8850" s="15"/>
      <c r="AF8850" s="15"/>
    </row>
    <row r="8851" spans="1:32" ht="12.75">
      <c r="A8851" s="15"/>
      <c r="U8851" s="15"/>
      <c r="AF8851" s="15"/>
    </row>
    <row r="8852" spans="1:32" ht="12.75">
      <c r="A8852" s="15"/>
      <c r="U8852" s="15"/>
      <c r="AF8852" s="15"/>
    </row>
    <row r="8853" spans="1:32" ht="12.75">
      <c r="A8853" s="15"/>
      <c r="U8853" s="15"/>
      <c r="AF8853" s="15"/>
    </row>
    <row r="8854" spans="1:32" ht="12.75">
      <c r="A8854" s="15"/>
      <c r="U8854" s="15"/>
      <c r="AF8854" s="15"/>
    </row>
    <row r="8855" spans="1:32" ht="12.75">
      <c r="A8855" s="15"/>
      <c r="U8855" s="15"/>
      <c r="AF8855" s="15"/>
    </row>
    <row r="8856" spans="1:32" ht="12.75">
      <c r="A8856" s="15"/>
      <c r="U8856" s="15"/>
      <c r="AF8856" s="15"/>
    </row>
    <row r="8857" spans="1:32" ht="12.75">
      <c r="A8857" s="15"/>
      <c r="U8857" s="15"/>
      <c r="AF8857" s="15"/>
    </row>
    <row r="8858" spans="1:32" ht="12.75">
      <c r="A8858" s="15"/>
      <c r="U8858" s="15"/>
      <c r="AF8858" s="15"/>
    </row>
    <row r="8859" spans="1:32" ht="12.75">
      <c r="A8859" s="15"/>
      <c r="U8859" s="15"/>
      <c r="AF8859" s="15"/>
    </row>
    <row r="8860" spans="1:32" ht="12.75">
      <c r="A8860" s="15"/>
      <c r="U8860" s="15"/>
      <c r="AF8860" s="15"/>
    </row>
    <row r="8861" spans="1:32" ht="12.75">
      <c r="A8861" s="15"/>
      <c r="U8861" s="15"/>
      <c r="AF8861" s="15"/>
    </row>
    <row r="8862" spans="1:32" ht="12.75">
      <c r="A8862" s="15"/>
      <c r="U8862" s="15"/>
      <c r="AF8862" s="15"/>
    </row>
    <row r="8863" spans="1:32" ht="12.75">
      <c r="A8863" s="15"/>
      <c r="U8863" s="15"/>
      <c r="AF8863" s="15"/>
    </row>
    <row r="8864" spans="1:32" ht="12.75">
      <c r="A8864" s="15"/>
      <c r="U8864" s="15"/>
      <c r="AF8864" s="15"/>
    </row>
    <row r="8865" spans="1:32" ht="12.75">
      <c r="A8865" s="15"/>
      <c r="U8865" s="15"/>
      <c r="AF8865" s="15"/>
    </row>
    <row r="8866" spans="1:32" ht="12.75">
      <c r="A8866" s="15"/>
      <c r="U8866" s="15"/>
      <c r="AF8866" s="15"/>
    </row>
    <row r="8867" spans="1:32" ht="12.75">
      <c r="A8867" s="15"/>
      <c r="U8867" s="15"/>
      <c r="AF8867" s="15"/>
    </row>
    <row r="8868" spans="1:32" ht="12.75">
      <c r="A8868" s="15"/>
      <c r="U8868" s="15"/>
      <c r="AF8868" s="15"/>
    </row>
    <row r="8869" spans="1:32" ht="12.75">
      <c r="A8869" s="15"/>
      <c r="U8869" s="15"/>
      <c r="AF8869" s="15"/>
    </row>
    <row r="8870" spans="1:32" ht="12.75">
      <c r="A8870" s="15"/>
      <c r="U8870" s="15"/>
      <c r="AF8870" s="15"/>
    </row>
    <row r="8871" spans="1:32" ht="12.75">
      <c r="A8871" s="15"/>
      <c r="U8871" s="15"/>
      <c r="AF8871" s="15"/>
    </row>
    <row r="8872" spans="1:32" ht="12.75">
      <c r="A8872" s="15"/>
      <c r="U8872" s="15"/>
      <c r="AF8872" s="15"/>
    </row>
    <row r="8873" spans="1:32" ht="12.75">
      <c r="A8873" s="15"/>
      <c r="U8873" s="15"/>
      <c r="AF8873" s="15"/>
    </row>
    <row r="8874" spans="1:32" ht="12.75">
      <c r="A8874" s="15"/>
      <c r="U8874" s="15"/>
      <c r="AF8874" s="15"/>
    </row>
    <row r="8875" spans="1:32" ht="12.75">
      <c r="A8875" s="15"/>
      <c r="U8875" s="15"/>
      <c r="AF8875" s="15"/>
    </row>
    <row r="8876" spans="1:32" ht="12.75">
      <c r="A8876" s="15"/>
      <c r="U8876" s="15"/>
      <c r="AF8876" s="15"/>
    </row>
    <row r="8877" spans="1:32" ht="12.75">
      <c r="A8877" s="15"/>
      <c r="U8877" s="15"/>
      <c r="AF8877" s="15"/>
    </row>
    <row r="8878" spans="1:32" ht="12.75">
      <c r="A8878" s="15"/>
      <c r="U8878" s="15"/>
      <c r="AF8878" s="15"/>
    </row>
    <row r="8879" spans="1:32" ht="12.75">
      <c r="A8879" s="15"/>
      <c r="U8879" s="15"/>
      <c r="AF8879" s="15"/>
    </row>
    <row r="8880" spans="1:32" ht="12.75">
      <c r="A8880" s="15"/>
      <c r="U8880" s="15"/>
      <c r="AF8880" s="15"/>
    </row>
    <row r="8881" spans="1:32" ht="12.75">
      <c r="A8881" s="15"/>
      <c r="U8881" s="15"/>
      <c r="AF8881" s="15"/>
    </row>
    <row r="8882" spans="1:32" ht="12.75">
      <c r="A8882" s="15"/>
      <c r="U8882" s="15"/>
      <c r="AF8882" s="15"/>
    </row>
    <row r="8883" spans="1:32" ht="12.75">
      <c r="A8883" s="15"/>
      <c r="U8883" s="15"/>
      <c r="AF8883" s="15"/>
    </row>
    <row r="8884" spans="1:32" ht="12.75">
      <c r="A8884" s="15"/>
      <c r="U8884" s="15"/>
      <c r="AF8884" s="15"/>
    </row>
    <row r="8885" spans="1:32" ht="12.75">
      <c r="A8885" s="15"/>
      <c r="U8885" s="15"/>
      <c r="AF8885" s="15"/>
    </row>
    <row r="8886" spans="1:32" ht="12.75">
      <c r="A8886" s="15"/>
      <c r="U8886" s="15"/>
      <c r="AF8886" s="15"/>
    </row>
    <row r="8887" spans="1:32" ht="12.75">
      <c r="A8887" s="15"/>
      <c r="U8887" s="15"/>
      <c r="AF8887" s="15"/>
    </row>
    <row r="8888" spans="1:32" ht="12.75">
      <c r="A8888" s="15"/>
      <c r="U8888" s="15"/>
      <c r="AF8888" s="15"/>
    </row>
    <row r="8889" spans="1:32" ht="12.75">
      <c r="A8889" s="15"/>
      <c r="U8889" s="15"/>
      <c r="AF8889" s="15"/>
    </row>
    <row r="8890" spans="1:32" ht="12.75">
      <c r="A8890" s="15"/>
      <c r="U8890" s="15"/>
      <c r="AF8890" s="15"/>
    </row>
    <row r="8891" spans="1:32" ht="12.75">
      <c r="A8891" s="15"/>
      <c r="U8891" s="15"/>
      <c r="AF8891" s="15"/>
    </row>
    <row r="8892" spans="1:32" ht="12.75">
      <c r="A8892" s="15"/>
      <c r="U8892" s="15"/>
      <c r="AF8892" s="15"/>
    </row>
    <row r="8893" spans="1:32" ht="12.75">
      <c r="A8893" s="15"/>
      <c r="U8893" s="15"/>
      <c r="AF8893" s="15"/>
    </row>
    <row r="8894" spans="1:32" ht="12.75">
      <c r="A8894" s="15"/>
      <c r="U8894" s="15"/>
      <c r="AF8894" s="15"/>
    </row>
    <row r="8895" spans="1:32" ht="12.75">
      <c r="A8895" s="15"/>
      <c r="U8895" s="15"/>
      <c r="AF8895" s="15"/>
    </row>
    <row r="8896" spans="1:32" ht="12.75">
      <c r="A8896" s="15"/>
      <c r="U8896" s="15"/>
      <c r="AF8896" s="15"/>
    </row>
    <row r="8897" spans="1:32" ht="12.75">
      <c r="A8897" s="15"/>
      <c r="U8897" s="15"/>
      <c r="AF8897" s="15"/>
    </row>
    <row r="8898" spans="1:32" ht="12.75">
      <c r="A8898" s="15"/>
      <c r="U8898" s="15"/>
      <c r="AF8898" s="15"/>
    </row>
    <row r="8899" spans="1:32" ht="12.75">
      <c r="A8899" s="15"/>
      <c r="U8899" s="15"/>
      <c r="AF8899" s="15"/>
    </row>
    <row r="8900" spans="1:32" ht="12.75">
      <c r="A8900" s="15"/>
      <c r="U8900" s="15"/>
      <c r="AF8900" s="15"/>
    </row>
    <row r="8901" spans="1:32" ht="12.75">
      <c r="A8901" s="15"/>
      <c r="U8901" s="15"/>
      <c r="AF8901" s="15"/>
    </row>
    <row r="8902" spans="1:32" ht="12.75">
      <c r="A8902" s="15"/>
      <c r="U8902" s="15"/>
      <c r="AF8902" s="15"/>
    </row>
    <row r="8903" spans="1:32" ht="12.75">
      <c r="A8903" s="15"/>
      <c r="U8903" s="15"/>
      <c r="AF8903" s="15"/>
    </row>
    <row r="8904" spans="1:32" ht="12.75">
      <c r="A8904" s="15"/>
      <c r="U8904" s="15"/>
      <c r="AF8904" s="15"/>
    </row>
    <row r="8905" spans="1:32" ht="12.75">
      <c r="A8905" s="15"/>
      <c r="U8905" s="15"/>
      <c r="AF8905" s="15"/>
    </row>
    <row r="8906" spans="1:32" ht="12.75">
      <c r="A8906" s="15"/>
      <c r="U8906" s="15"/>
      <c r="AF8906" s="15"/>
    </row>
    <row r="8907" spans="1:32" ht="12.75">
      <c r="A8907" s="15"/>
      <c r="U8907" s="15"/>
      <c r="AF8907" s="15"/>
    </row>
    <row r="8908" spans="1:32" ht="12.75">
      <c r="A8908" s="15"/>
      <c r="U8908" s="15"/>
      <c r="AF8908" s="15"/>
    </row>
    <row r="8909" spans="1:32" ht="12.75">
      <c r="A8909" s="15"/>
      <c r="U8909" s="15"/>
      <c r="AF8909" s="15"/>
    </row>
    <row r="8910" spans="1:32" ht="12.75">
      <c r="A8910" s="15"/>
      <c r="U8910" s="15"/>
      <c r="AF8910" s="15"/>
    </row>
    <row r="8911" spans="1:32" ht="12.75">
      <c r="A8911" s="15"/>
      <c r="U8911" s="15"/>
      <c r="AF8911" s="15"/>
    </row>
    <row r="8912" spans="1:32" ht="12.75">
      <c r="A8912" s="15"/>
      <c r="U8912" s="15"/>
      <c r="AF8912" s="15"/>
    </row>
    <row r="8913" spans="1:32" ht="12.75">
      <c r="A8913" s="15"/>
      <c r="U8913" s="15"/>
      <c r="AF8913" s="15"/>
    </row>
    <row r="8914" spans="1:32" ht="12.75">
      <c r="A8914" s="15"/>
      <c r="U8914" s="15"/>
      <c r="AF8914" s="15"/>
    </row>
    <row r="8915" spans="1:32" ht="12.75">
      <c r="A8915" s="15"/>
      <c r="U8915" s="15"/>
      <c r="AF8915" s="15"/>
    </row>
    <row r="8916" spans="1:32" ht="12.75">
      <c r="A8916" s="15"/>
      <c r="U8916" s="15"/>
      <c r="AF8916" s="15"/>
    </row>
    <row r="8917" spans="1:32" ht="12.75">
      <c r="A8917" s="15"/>
      <c r="U8917" s="15"/>
      <c r="AF8917" s="15"/>
    </row>
    <row r="8918" spans="1:32" ht="12.75">
      <c r="A8918" s="15"/>
      <c r="U8918" s="15"/>
      <c r="AF8918" s="15"/>
    </row>
    <row r="8919" spans="1:32" ht="12.75">
      <c r="A8919" s="15"/>
      <c r="U8919" s="15"/>
      <c r="AF8919" s="15"/>
    </row>
    <row r="8920" spans="1:32" ht="12.75">
      <c r="A8920" s="15"/>
      <c r="U8920" s="15"/>
      <c r="AF8920" s="15"/>
    </row>
    <row r="8921" spans="1:32" ht="12.75">
      <c r="A8921" s="15"/>
      <c r="U8921" s="15"/>
      <c r="AF8921" s="15"/>
    </row>
    <row r="8922" spans="1:32" ht="12.75">
      <c r="A8922" s="15"/>
      <c r="U8922" s="15"/>
      <c r="AF8922" s="15"/>
    </row>
    <row r="8923" spans="1:32" ht="12.75">
      <c r="A8923" s="15"/>
      <c r="U8923" s="15"/>
      <c r="AF8923" s="15"/>
    </row>
    <row r="8924" spans="1:32" ht="12.75">
      <c r="A8924" s="15"/>
      <c r="U8924" s="15"/>
      <c r="AF8924" s="15"/>
    </row>
    <row r="8925" spans="1:32" ht="12.75">
      <c r="A8925" s="15"/>
      <c r="U8925" s="15"/>
      <c r="AF8925" s="15"/>
    </row>
    <row r="8926" spans="1:32" ht="12.75">
      <c r="A8926" s="15"/>
      <c r="U8926" s="15"/>
      <c r="AF8926" s="15"/>
    </row>
    <row r="8927" spans="1:32" ht="12.75">
      <c r="A8927" s="15"/>
      <c r="U8927" s="15"/>
      <c r="AF8927" s="15"/>
    </row>
    <row r="8928" spans="1:32" ht="12.75">
      <c r="A8928" s="15"/>
      <c r="U8928" s="15"/>
      <c r="AF8928" s="15"/>
    </row>
    <row r="8929" spans="1:32" ht="12.75">
      <c r="A8929" s="15"/>
      <c r="U8929" s="15"/>
      <c r="AF8929" s="15"/>
    </row>
    <row r="8930" spans="1:32" ht="12.75">
      <c r="A8930" s="15"/>
      <c r="U8930" s="15"/>
      <c r="AF8930" s="15"/>
    </row>
    <row r="8931" spans="1:32" ht="12.75">
      <c r="A8931" s="15"/>
      <c r="U8931" s="15"/>
      <c r="AF8931" s="15"/>
    </row>
    <row r="8932" spans="1:32" ht="12.75">
      <c r="A8932" s="15"/>
      <c r="U8932" s="15"/>
      <c r="AF8932" s="15"/>
    </row>
    <row r="8933" spans="1:32" ht="12.75">
      <c r="A8933" s="15"/>
      <c r="U8933" s="15"/>
      <c r="AF8933" s="15"/>
    </row>
    <row r="8934" spans="1:32" ht="12.75">
      <c r="A8934" s="15"/>
      <c r="U8934" s="15"/>
      <c r="AF8934" s="15"/>
    </row>
    <row r="8935" spans="1:32" ht="12.75">
      <c r="A8935" s="15"/>
      <c r="U8935" s="15"/>
      <c r="AF8935" s="15"/>
    </row>
    <row r="8936" spans="1:32" ht="12.75">
      <c r="A8936" s="15"/>
      <c r="U8936" s="15"/>
      <c r="AF8936" s="15"/>
    </row>
    <row r="8937" spans="1:32" ht="12.75">
      <c r="A8937" s="15"/>
      <c r="U8937" s="15"/>
      <c r="AF8937" s="15"/>
    </row>
    <row r="8938" spans="1:32" ht="12.75">
      <c r="A8938" s="15"/>
      <c r="U8938" s="15"/>
      <c r="AF8938" s="15"/>
    </row>
    <row r="8939" spans="1:32" ht="12.75">
      <c r="A8939" s="15"/>
      <c r="U8939" s="15"/>
      <c r="AF8939" s="15"/>
    </row>
    <row r="8940" spans="1:32" ht="12.75">
      <c r="A8940" s="15"/>
      <c r="U8940" s="15"/>
      <c r="AF8940" s="15"/>
    </row>
    <row r="8941" spans="1:32" ht="12.75">
      <c r="A8941" s="15"/>
      <c r="U8941" s="15"/>
      <c r="AF8941" s="15"/>
    </row>
    <row r="8942" spans="1:32" ht="12.75">
      <c r="A8942" s="15"/>
      <c r="U8942" s="15"/>
      <c r="AF8942" s="15"/>
    </row>
    <row r="8943" spans="1:32" ht="12.75">
      <c r="A8943" s="15"/>
      <c r="U8943" s="15"/>
      <c r="AF8943" s="15"/>
    </row>
    <row r="8944" spans="1:32" ht="12.75">
      <c r="A8944" s="15"/>
      <c r="U8944" s="15"/>
      <c r="AF8944" s="15"/>
    </row>
    <row r="8945" spans="1:32" ht="12.75">
      <c r="A8945" s="15"/>
      <c r="U8945" s="15"/>
      <c r="AF8945" s="15"/>
    </row>
    <row r="8946" spans="1:32" ht="12.75">
      <c r="A8946" s="15"/>
      <c r="U8946" s="15"/>
      <c r="AF8946" s="15"/>
    </row>
    <row r="8947" spans="1:32" ht="12.75">
      <c r="A8947" s="15"/>
      <c r="U8947" s="15"/>
      <c r="AF8947" s="15"/>
    </row>
    <row r="8948" spans="1:32" ht="12.75">
      <c r="A8948" s="15"/>
      <c r="U8948" s="15"/>
      <c r="AF8948" s="15"/>
    </row>
    <row r="8949" spans="1:32" ht="12.75">
      <c r="A8949" s="15"/>
      <c r="U8949" s="15"/>
      <c r="AF8949" s="15"/>
    </row>
    <row r="8950" spans="1:32" ht="12.75">
      <c r="A8950" s="15"/>
      <c r="U8950" s="15"/>
      <c r="AF8950" s="15"/>
    </row>
    <row r="8951" spans="1:32" ht="12.75">
      <c r="A8951" s="15"/>
      <c r="U8951" s="15"/>
      <c r="AF8951" s="15"/>
    </row>
    <row r="8952" spans="1:32" ht="12.75">
      <c r="A8952" s="15"/>
      <c r="U8952" s="15"/>
      <c r="AF8952" s="15"/>
    </row>
    <row r="8953" spans="1:32" ht="12.75">
      <c r="A8953" s="15"/>
      <c r="U8953" s="15"/>
      <c r="AF8953" s="15"/>
    </row>
    <row r="8954" spans="1:32" ht="12.75">
      <c r="A8954" s="15"/>
      <c r="U8954" s="15"/>
      <c r="AF8954" s="15"/>
    </row>
    <row r="8955" spans="1:32" ht="12.75">
      <c r="A8955" s="15"/>
      <c r="U8955" s="15"/>
      <c r="AF8955" s="15"/>
    </row>
    <row r="8956" spans="1:32" ht="12.75">
      <c r="A8956" s="15"/>
      <c r="U8956" s="15"/>
      <c r="AF8956" s="15"/>
    </row>
    <row r="8957" spans="1:32" ht="12.75">
      <c r="A8957" s="15"/>
      <c r="U8957" s="15"/>
      <c r="AF8957" s="15"/>
    </row>
    <row r="8958" spans="1:32" ht="12.75">
      <c r="A8958" s="15"/>
      <c r="U8958" s="15"/>
      <c r="AF8958" s="15"/>
    </row>
    <row r="8959" spans="1:32" ht="12.75">
      <c r="A8959" s="15"/>
      <c r="U8959" s="15"/>
      <c r="AF8959" s="15"/>
    </row>
    <row r="8960" spans="1:32" ht="12.75">
      <c r="A8960" s="15"/>
      <c r="U8960" s="15"/>
      <c r="AF8960" s="15"/>
    </row>
    <row r="8961" spans="1:32" ht="12.75">
      <c r="A8961" s="15"/>
      <c r="U8961" s="15"/>
      <c r="AF8961" s="15"/>
    </row>
    <row r="8962" spans="1:32" ht="12.75">
      <c r="A8962" s="15"/>
      <c r="U8962" s="15"/>
      <c r="AF8962" s="15"/>
    </row>
    <row r="8963" spans="1:32" ht="12.75">
      <c r="A8963" s="15"/>
      <c r="U8963" s="15"/>
      <c r="AF8963" s="15"/>
    </row>
    <row r="8964" spans="1:32" ht="12.75">
      <c r="A8964" s="15"/>
      <c r="U8964" s="15"/>
      <c r="AF8964" s="15"/>
    </row>
    <row r="8965" spans="1:32" ht="12.75">
      <c r="A8965" s="15"/>
      <c r="U8965" s="15"/>
      <c r="AF8965" s="15"/>
    </row>
    <row r="8966" spans="1:32" ht="12.75">
      <c r="A8966" s="15"/>
      <c r="U8966" s="15"/>
      <c r="AF8966" s="15"/>
    </row>
    <row r="8967" spans="1:32" ht="12.75">
      <c r="A8967" s="15"/>
      <c r="U8967" s="15"/>
      <c r="AF8967" s="15"/>
    </row>
    <row r="8968" spans="1:32" ht="12.75">
      <c r="A8968" s="15"/>
      <c r="U8968" s="15"/>
      <c r="AF8968" s="15"/>
    </row>
    <row r="8969" spans="1:32" ht="12.75">
      <c r="A8969" s="15"/>
      <c r="U8969" s="15"/>
      <c r="AF8969" s="15"/>
    </row>
    <row r="8970" spans="1:32" ht="12.75">
      <c r="A8970" s="15"/>
      <c r="U8970" s="15"/>
      <c r="AF8970" s="15"/>
    </row>
    <row r="8971" spans="1:32" ht="12.75">
      <c r="A8971" s="15"/>
      <c r="U8971" s="15"/>
      <c r="AF8971" s="15"/>
    </row>
    <row r="8972" spans="1:32" ht="12.75">
      <c r="A8972" s="15"/>
      <c r="U8972" s="15"/>
      <c r="AF8972" s="15"/>
    </row>
    <row r="8973" spans="1:32" ht="12.75">
      <c r="A8973" s="15"/>
      <c r="U8973" s="15"/>
      <c r="AF8973" s="15"/>
    </row>
    <row r="8974" spans="1:32" ht="12.75">
      <c r="A8974" s="15"/>
      <c r="U8974" s="15"/>
      <c r="AF8974" s="15"/>
    </row>
    <row r="8975" spans="1:32" ht="12.75">
      <c r="A8975" s="15"/>
      <c r="U8975" s="15"/>
      <c r="AF8975" s="15"/>
    </row>
    <row r="8976" spans="1:32" ht="12.75">
      <c r="A8976" s="15"/>
      <c r="U8976" s="15"/>
      <c r="AF8976" s="15"/>
    </row>
    <row r="8977" spans="1:32" ht="12.75">
      <c r="A8977" s="15"/>
      <c r="U8977" s="15"/>
      <c r="AF8977" s="15"/>
    </row>
    <row r="8978" spans="1:32" ht="12.75">
      <c r="A8978" s="15"/>
      <c r="U8978" s="15"/>
      <c r="AF8978" s="15"/>
    </row>
    <row r="8979" spans="1:32" ht="12.75">
      <c r="A8979" s="15"/>
      <c r="U8979" s="15"/>
      <c r="AF8979" s="15"/>
    </row>
    <row r="8980" spans="1:32" ht="12.75">
      <c r="A8980" s="15"/>
      <c r="U8980" s="15"/>
      <c r="AF8980" s="15"/>
    </row>
    <row r="8981" spans="1:32" ht="12.75">
      <c r="A8981" s="15"/>
      <c r="U8981" s="15"/>
      <c r="AF8981" s="15"/>
    </row>
    <row r="8982" spans="1:32" ht="12.75">
      <c r="A8982" s="15"/>
      <c r="U8982" s="15"/>
      <c r="AF8982" s="15"/>
    </row>
    <row r="8983" spans="1:32" ht="12.75">
      <c r="A8983" s="15"/>
      <c r="U8983" s="15"/>
      <c r="AF8983" s="15"/>
    </row>
    <row r="8984" spans="1:32" ht="12.75">
      <c r="A8984" s="15"/>
      <c r="U8984" s="15"/>
      <c r="AF8984" s="15"/>
    </row>
    <row r="8985" spans="1:32" ht="12.75">
      <c r="A8985" s="15"/>
      <c r="U8985" s="15"/>
      <c r="AF8985" s="15"/>
    </row>
    <row r="8986" spans="1:32" ht="12.75">
      <c r="A8986" s="15"/>
      <c r="U8986" s="15"/>
      <c r="AF8986" s="15"/>
    </row>
    <row r="8987" spans="1:32" ht="12.75">
      <c r="A8987" s="15"/>
      <c r="U8987" s="15"/>
      <c r="AF8987" s="15"/>
    </row>
    <row r="8988" spans="1:32" ht="12.75">
      <c r="A8988" s="15"/>
      <c r="U8988" s="15"/>
      <c r="AF8988" s="15"/>
    </row>
    <row r="8989" spans="1:32" ht="12.75">
      <c r="A8989" s="15"/>
      <c r="U8989" s="15"/>
      <c r="AF8989" s="15"/>
    </row>
    <row r="8990" spans="1:32" ht="12.75">
      <c r="A8990" s="15"/>
      <c r="U8990" s="15"/>
      <c r="AF8990" s="15"/>
    </row>
    <row r="8991" spans="1:32" ht="12.75">
      <c r="A8991" s="15"/>
      <c r="U8991" s="15"/>
      <c r="AF8991" s="15"/>
    </row>
    <row r="8992" spans="1:32" ht="12.75">
      <c r="A8992" s="15"/>
      <c r="U8992" s="15"/>
      <c r="AF8992" s="15"/>
    </row>
    <row r="8993" spans="1:32" ht="12.75">
      <c r="A8993" s="15"/>
      <c r="U8993" s="15"/>
      <c r="AF8993" s="15"/>
    </row>
    <row r="8994" spans="1:32" ht="12.75">
      <c r="A8994" s="15"/>
      <c r="U8994" s="15"/>
      <c r="AF8994" s="15"/>
    </row>
    <row r="8995" spans="1:32" ht="12.75">
      <c r="A8995" s="15"/>
      <c r="U8995" s="15"/>
      <c r="AF8995" s="15"/>
    </row>
    <row r="8996" spans="1:32" ht="12.75">
      <c r="A8996" s="15"/>
      <c r="U8996" s="15"/>
      <c r="AF8996" s="15"/>
    </row>
    <row r="8997" spans="1:32" ht="12.75">
      <c r="A8997" s="15"/>
      <c r="U8997" s="15"/>
      <c r="AF8997" s="15"/>
    </row>
    <row r="8998" spans="1:32" ht="12.75">
      <c r="A8998" s="15"/>
      <c r="U8998" s="15"/>
      <c r="AF8998" s="15"/>
    </row>
    <row r="8999" spans="1:32" ht="12.75">
      <c r="A8999" s="15"/>
      <c r="U8999" s="15"/>
      <c r="AF8999" s="15"/>
    </row>
    <row r="9000" spans="1:32" ht="12.75">
      <c r="A9000" s="15"/>
      <c r="U9000" s="15"/>
      <c r="AF9000" s="15"/>
    </row>
    <row r="9001" spans="1:32" ht="12.75">
      <c r="A9001" s="15"/>
      <c r="U9001" s="15"/>
      <c r="AF9001" s="15"/>
    </row>
    <row r="9002" spans="1:32" ht="12.75">
      <c r="A9002" s="15"/>
      <c r="U9002" s="15"/>
      <c r="AF9002" s="15"/>
    </row>
    <row r="9003" spans="1:32" ht="12.75">
      <c r="A9003" s="15"/>
      <c r="U9003" s="15"/>
      <c r="AF9003" s="15"/>
    </row>
    <row r="9004" spans="1:32" ht="12.75">
      <c r="A9004" s="15"/>
      <c r="U9004" s="15"/>
      <c r="AF9004" s="15"/>
    </row>
    <row r="9005" spans="1:32" ht="12.75">
      <c r="A9005" s="15"/>
      <c r="U9005" s="15"/>
      <c r="AF9005" s="15"/>
    </row>
    <row r="9006" spans="1:32" ht="12.75">
      <c r="A9006" s="15"/>
      <c r="U9006" s="15"/>
      <c r="AF9006" s="15"/>
    </row>
    <row r="9007" spans="1:32" ht="12.75">
      <c r="A9007" s="15"/>
      <c r="U9007" s="15"/>
      <c r="AF9007" s="15"/>
    </row>
    <row r="9008" spans="1:32" ht="12.75">
      <c r="A9008" s="15"/>
      <c r="U9008" s="15"/>
      <c r="AF9008" s="15"/>
    </row>
    <row r="9009" spans="1:32" ht="12.75">
      <c r="A9009" s="15"/>
      <c r="U9009" s="15"/>
      <c r="AF9009" s="15"/>
    </row>
    <row r="9010" spans="1:32" ht="12.75">
      <c r="A9010" s="15"/>
      <c r="U9010" s="15"/>
      <c r="AF9010" s="15"/>
    </row>
    <row r="9011" spans="1:32" ht="12.75">
      <c r="A9011" s="15"/>
      <c r="U9011" s="15"/>
      <c r="AF9011" s="15"/>
    </row>
    <row r="9012" spans="1:32" ht="12.75">
      <c r="A9012" s="15"/>
      <c r="U9012" s="15"/>
      <c r="AF9012" s="15"/>
    </row>
    <row r="9013" spans="1:32" ht="12.75">
      <c r="A9013" s="15"/>
      <c r="U9013" s="15"/>
      <c r="AF9013" s="15"/>
    </row>
    <row r="9014" spans="1:32" ht="12.75">
      <c r="A9014" s="15"/>
      <c r="U9014" s="15"/>
      <c r="AF9014" s="15"/>
    </row>
    <row r="9015" spans="1:32" ht="12.75">
      <c r="A9015" s="15"/>
      <c r="U9015" s="15"/>
      <c r="AF9015" s="15"/>
    </row>
    <row r="9016" spans="1:32" ht="12.75">
      <c r="A9016" s="15"/>
      <c r="U9016" s="15"/>
      <c r="AF9016" s="15"/>
    </row>
    <row r="9017" spans="1:32" ht="12.75">
      <c r="A9017" s="15"/>
      <c r="U9017" s="15"/>
      <c r="AF9017" s="15"/>
    </row>
    <row r="9018" spans="1:32" ht="12.75">
      <c r="A9018" s="15"/>
      <c r="U9018" s="15"/>
      <c r="AF9018" s="15"/>
    </row>
    <row r="9019" spans="1:32" ht="12.75">
      <c r="A9019" s="15"/>
      <c r="U9019" s="15"/>
      <c r="AF9019" s="15"/>
    </row>
    <row r="9020" spans="1:32" ht="12.75">
      <c r="A9020" s="15"/>
      <c r="U9020" s="15"/>
      <c r="AF9020" s="15"/>
    </row>
    <row r="9021" spans="1:32" ht="12.75">
      <c r="A9021" s="15"/>
      <c r="U9021" s="15"/>
      <c r="AF9021" s="15"/>
    </row>
    <row r="9022" spans="1:32" ht="12.75">
      <c r="A9022" s="15"/>
      <c r="U9022" s="15"/>
      <c r="AF9022" s="15"/>
    </row>
    <row r="9023" spans="1:32" ht="12.75">
      <c r="A9023" s="15"/>
      <c r="U9023" s="15"/>
      <c r="AF9023" s="15"/>
    </row>
    <row r="9024" spans="1:32" ht="12.75">
      <c r="A9024" s="15"/>
      <c r="U9024" s="15"/>
      <c r="AF9024" s="15"/>
    </row>
    <row r="9025" spans="1:32" ht="12.75">
      <c r="A9025" s="15"/>
      <c r="U9025" s="15"/>
      <c r="AF9025" s="15"/>
    </row>
    <row r="9026" spans="1:32" ht="12.75">
      <c r="A9026" s="15"/>
      <c r="U9026" s="15"/>
      <c r="AF9026" s="15"/>
    </row>
    <row r="9027" spans="1:32" ht="12.75">
      <c r="A9027" s="15"/>
      <c r="U9027" s="15"/>
      <c r="AF9027" s="15"/>
    </row>
    <row r="9028" spans="1:32" ht="12.75">
      <c r="A9028" s="15"/>
      <c r="U9028" s="15"/>
      <c r="AF9028" s="15"/>
    </row>
    <row r="9029" spans="1:32" ht="12.75">
      <c r="A9029" s="15"/>
      <c r="U9029" s="15"/>
      <c r="AF9029" s="15"/>
    </row>
    <row r="9030" spans="1:32" ht="12.75">
      <c r="A9030" s="15"/>
      <c r="U9030" s="15"/>
      <c r="AF9030" s="15"/>
    </row>
    <row r="9031" spans="1:32" ht="12.75">
      <c r="A9031" s="15"/>
      <c r="U9031" s="15"/>
      <c r="AF9031" s="15"/>
    </row>
    <row r="9032" spans="1:32" ht="12.75">
      <c r="A9032" s="15"/>
      <c r="U9032" s="15"/>
      <c r="AF9032" s="15"/>
    </row>
    <row r="9033" spans="1:32" ht="12.75">
      <c r="A9033" s="15"/>
      <c r="U9033" s="15"/>
      <c r="AF9033" s="15"/>
    </row>
    <row r="9034" spans="1:32" ht="12.75">
      <c r="A9034" s="15"/>
      <c r="U9034" s="15"/>
      <c r="AF9034" s="15"/>
    </row>
    <row r="9035" spans="1:32" ht="12.75">
      <c r="A9035" s="15"/>
      <c r="U9035" s="15"/>
      <c r="AF9035" s="15"/>
    </row>
    <row r="9036" spans="1:32" ht="12.75">
      <c r="A9036" s="15"/>
      <c r="U9036" s="15"/>
      <c r="AF9036" s="15"/>
    </row>
    <row r="9037" spans="1:32" ht="12.75">
      <c r="A9037" s="15"/>
      <c r="U9037" s="15"/>
      <c r="AF9037" s="15"/>
    </row>
    <row r="9038" spans="1:32" ht="12.75">
      <c r="A9038" s="15"/>
      <c r="U9038" s="15"/>
      <c r="AF9038" s="15"/>
    </row>
    <row r="9039" spans="1:32" ht="12.75">
      <c r="A9039" s="15"/>
      <c r="U9039" s="15"/>
      <c r="AF9039" s="15"/>
    </row>
    <row r="9040" spans="1:32" ht="12.75">
      <c r="A9040" s="15"/>
      <c r="U9040" s="15"/>
      <c r="AF9040" s="15"/>
    </row>
    <row r="9041" spans="1:32" ht="12.75">
      <c r="A9041" s="15"/>
      <c r="U9041" s="15"/>
      <c r="AF9041" s="15"/>
    </row>
    <row r="9042" spans="1:32" ht="12.75">
      <c r="A9042" s="15"/>
      <c r="U9042" s="15"/>
      <c r="AF9042" s="15"/>
    </row>
    <row r="9043" spans="1:32" ht="12.75">
      <c r="A9043" s="15"/>
      <c r="U9043" s="15"/>
      <c r="AF9043" s="15"/>
    </row>
    <row r="9044" spans="1:32" ht="12.75">
      <c r="A9044" s="15"/>
      <c r="U9044" s="15"/>
      <c r="AF9044" s="15"/>
    </row>
    <row r="9045" spans="1:32" ht="12.75">
      <c r="A9045" s="15"/>
      <c r="U9045" s="15"/>
      <c r="AF9045" s="15"/>
    </row>
    <row r="9046" spans="1:32" ht="12.75">
      <c r="A9046" s="15"/>
      <c r="U9046" s="15"/>
      <c r="AF9046" s="15"/>
    </row>
    <row r="9047" spans="1:32" ht="12.75">
      <c r="A9047" s="15"/>
      <c r="U9047" s="15"/>
      <c r="AF9047" s="15"/>
    </row>
    <row r="9048" spans="1:32" ht="12.75">
      <c r="A9048" s="15"/>
      <c r="U9048" s="15"/>
      <c r="AF9048" s="15"/>
    </row>
    <row r="9049" spans="1:32" ht="12.75">
      <c r="A9049" s="15"/>
      <c r="U9049" s="15"/>
      <c r="AF9049" s="15"/>
    </row>
    <row r="9050" spans="1:32" ht="12.75">
      <c r="A9050" s="15"/>
      <c r="U9050" s="15"/>
      <c r="AF9050" s="15"/>
    </row>
    <row r="9051" spans="1:32" ht="12.75">
      <c r="A9051" s="15"/>
      <c r="U9051" s="15"/>
      <c r="AF9051" s="15"/>
    </row>
    <row r="9052" spans="1:32" ht="12.75">
      <c r="A9052" s="15"/>
      <c r="U9052" s="15"/>
      <c r="AF9052" s="15"/>
    </row>
    <row r="9053" spans="1:32" ht="12.75">
      <c r="A9053" s="15"/>
      <c r="U9053" s="15"/>
      <c r="AF9053" s="15"/>
    </row>
    <row r="9054" spans="1:32" ht="12.75">
      <c r="A9054" s="15"/>
      <c r="B9054" s="15"/>
      <c r="U9054" s="15"/>
      <c r="AF9054" s="15"/>
    </row>
    <row r="9055" spans="1:32" ht="12.75">
      <c r="A9055" s="15"/>
      <c r="B9055" s="15"/>
      <c r="U9055" s="15"/>
      <c r="AF9055" s="15"/>
    </row>
    <row r="9056" spans="1:32" ht="12.75">
      <c r="A9056" s="15"/>
      <c r="U9056" s="15"/>
      <c r="AF9056" s="15"/>
    </row>
    <row r="9057" spans="1:32" ht="12.75">
      <c r="A9057" s="15"/>
      <c r="B9057" s="15"/>
      <c r="U9057" s="15"/>
      <c r="AF9057" s="15"/>
    </row>
    <row r="9058" spans="1:32" ht="12.75">
      <c r="A9058" s="15"/>
      <c r="B9058" s="15"/>
      <c r="U9058" s="15"/>
      <c r="AF9058" s="15"/>
    </row>
    <row r="9059" spans="1:32" ht="12.75">
      <c r="A9059" s="15"/>
      <c r="U9059" s="15"/>
      <c r="AF9059" s="15"/>
    </row>
    <row r="9060" spans="1:32" ht="12.75">
      <c r="A9060" s="15"/>
      <c r="U9060" s="15"/>
      <c r="AF9060" s="15"/>
    </row>
    <row r="9061" spans="1:32" ht="12.75">
      <c r="A9061" s="15"/>
      <c r="U9061" s="15"/>
      <c r="AF9061" s="15"/>
    </row>
    <row r="9062" spans="1:32" ht="12.75">
      <c r="A9062" s="15"/>
      <c r="U9062" s="15"/>
      <c r="AF9062" s="15"/>
    </row>
    <row r="9063" spans="1:32" ht="12.75">
      <c r="A9063" s="15"/>
      <c r="U9063" s="15"/>
      <c r="AF9063" s="15"/>
    </row>
    <row r="9064" spans="1:32" ht="12.75">
      <c r="A9064" s="15"/>
      <c r="U9064" s="15"/>
      <c r="AF9064" s="15"/>
    </row>
    <row r="9065" spans="1:32" ht="12.75">
      <c r="A9065" s="15"/>
      <c r="U9065" s="15"/>
      <c r="AF9065" s="15"/>
    </row>
    <row r="9066" spans="1:32" ht="12.75">
      <c r="A9066" s="15"/>
      <c r="U9066" s="15"/>
      <c r="AF9066" s="15"/>
    </row>
    <row r="9067" spans="1:32" ht="12.75">
      <c r="A9067" s="15"/>
      <c r="U9067" s="15"/>
      <c r="AF9067" s="15"/>
    </row>
    <row r="9068" spans="1:32" ht="12.75">
      <c r="A9068" s="15"/>
      <c r="U9068" s="15"/>
      <c r="AF9068" s="15"/>
    </row>
    <row r="9069" spans="1:32" ht="12.75">
      <c r="A9069" s="15"/>
      <c r="U9069" s="15"/>
      <c r="AF9069" s="15"/>
    </row>
    <row r="9070" spans="1:32" ht="12.75">
      <c r="A9070" s="15"/>
      <c r="U9070" s="15"/>
      <c r="AF9070" s="15"/>
    </row>
    <row r="9071" spans="1:32" ht="12.75">
      <c r="A9071" s="15"/>
      <c r="U9071" s="15"/>
      <c r="AF9071" s="15"/>
    </row>
    <row r="9072" spans="1:32" ht="12.75">
      <c r="A9072" s="15"/>
      <c r="U9072" s="15"/>
      <c r="AF9072" s="15"/>
    </row>
    <row r="9073" spans="1:32" ht="12.75">
      <c r="A9073" s="15"/>
      <c r="U9073" s="15"/>
      <c r="AF9073" s="15"/>
    </row>
    <row r="9074" spans="1:32" ht="12.75">
      <c r="A9074" s="15"/>
      <c r="U9074" s="15"/>
      <c r="AF9074" s="15"/>
    </row>
    <row r="9075" spans="1:32" ht="12.75">
      <c r="A9075" s="15"/>
      <c r="U9075" s="15"/>
      <c r="AF9075" s="15"/>
    </row>
    <row r="9076" spans="1:32" ht="12.75">
      <c r="A9076" s="15"/>
      <c r="U9076" s="15"/>
      <c r="AF9076" s="15"/>
    </row>
    <row r="9077" spans="1:32" ht="12.75">
      <c r="A9077" s="15"/>
      <c r="U9077" s="15"/>
      <c r="AF9077" s="15"/>
    </row>
    <row r="9078" spans="1:32" ht="12.75">
      <c r="A9078" s="15"/>
      <c r="U9078" s="15"/>
      <c r="AF9078" s="15"/>
    </row>
    <row r="9079" spans="1:32" ht="12.75">
      <c r="A9079" s="15"/>
      <c r="U9079" s="15"/>
      <c r="AF9079" s="15"/>
    </row>
    <row r="9080" spans="1:32" ht="12.75">
      <c r="A9080" s="15"/>
      <c r="U9080" s="15"/>
      <c r="AF9080" s="15"/>
    </row>
    <row r="9081" spans="1:32" ht="12.75">
      <c r="A9081" s="15"/>
      <c r="U9081" s="15"/>
      <c r="AF9081" s="15"/>
    </row>
    <row r="9082" spans="1:32" ht="12.75">
      <c r="A9082" s="15"/>
      <c r="U9082" s="15"/>
      <c r="AF9082" s="15"/>
    </row>
    <row r="9083" spans="1:32" ht="12.75">
      <c r="A9083" s="15"/>
      <c r="U9083" s="15"/>
      <c r="AF9083" s="15"/>
    </row>
    <row r="9084" spans="1:32" ht="12.75">
      <c r="A9084" s="15"/>
      <c r="U9084" s="15"/>
      <c r="AF9084" s="15"/>
    </row>
    <row r="9085" spans="1:32" ht="12.75">
      <c r="A9085" s="15"/>
      <c r="U9085" s="15"/>
      <c r="AF9085" s="15"/>
    </row>
    <row r="9086" spans="1:32" ht="12.75">
      <c r="A9086" s="15"/>
      <c r="U9086" s="15"/>
      <c r="AF9086" s="15"/>
    </row>
    <row r="9087" spans="1:32" ht="12.75">
      <c r="A9087" s="15"/>
      <c r="U9087" s="15"/>
      <c r="AF9087" s="15"/>
    </row>
    <row r="9088" spans="1:32" ht="12.75">
      <c r="A9088" s="15"/>
      <c r="U9088" s="15"/>
      <c r="AF9088" s="15"/>
    </row>
    <row r="9089" spans="1:32" ht="12.75">
      <c r="A9089" s="15"/>
      <c r="U9089" s="15"/>
      <c r="AF9089" s="15"/>
    </row>
    <row r="9090" spans="1:32" ht="12.75">
      <c r="A9090" s="15"/>
      <c r="U9090" s="15"/>
      <c r="AF9090" s="15"/>
    </row>
    <row r="9091" spans="1:32" ht="12.75">
      <c r="A9091" s="15"/>
      <c r="U9091" s="15"/>
      <c r="AF9091" s="15"/>
    </row>
    <row r="9092" spans="1:32" ht="12.75">
      <c r="A9092" s="15"/>
      <c r="U9092" s="15"/>
      <c r="AF9092" s="15"/>
    </row>
    <row r="9093" spans="1:32" ht="12.75">
      <c r="A9093" s="15"/>
      <c r="U9093" s="15"/>
      <c r="AF9093" s="15"/>
    </row>
    <row r="9094" spans="1:32" ht="12.75">
      <c r="A9094" s="15"/>
      <c r="U9094" s="15"/>
      <c r="AF9094" s="15"/>
    </row>
    <row r="9095" spans="1:32" ht="12.75">
      <c r="A9095" s="15"/>
      <c r="U9095" s="15"/>
      <c r="AF9095" s="15"/>
    </row>
    <row r="9096" spans="1:32" ht="12.75">
      <c r="A9096" s="15"/>
      <c r="U9096" s="15"/>
      <c r="AF9096" s="15"/>
    </row>
    <row r="9097" spans="1:32" ht="12.75">
      <c r="A9097" s="15"/>
      <c r="U9097" s="15"/>
      <c r="AF9097" s="15"/>
    </row>
    <row r="9098" spans="1:32" ht="12.75">
      <c r="A9098" s="15"/>
      <c r="U9098" s="15"/>
      <c r="AF9098" s="15"/>
    </row>
    <row r="9099" spans="1:32" ht="12.75">
      <c r="A9099" s="15"/>
      <c r="U9099" s="15"/>
      <c r="AF9099" s="15"/>
    </row>
    <row r="9100" spans="1:32" ht="12.75">
      <c r="A9100" s="15"/>
      <c r="U9100" s="15"/>
      <c r="AF9100" s="15"/>
    </row>
    <row r="9101" spans="1:32" ht="12.75">
      <c r="A9101" s="15"/>
      <c r="U9101" s="15"/>
      <c r="AF9101" s="15"/>
    </row>
    <row r="9102" spans="1:32" ht="12.75">
      <c r="A9102" s="15"/>
      <c r="U9102" s="15"/>
      <c r="AF9102" s="15"/>
    </row>
    <row r="9103" spans="1:32" ht="12.75">
      <c r="A9103" s="15"/>
      <c r="U9103" s="15"/>
      <c r="AF9103" s="15"/>
    </row>
    <row r="9104" spans="1:32" ht="12.75">
      <c r="A9104" s="15"/>
      <c r="U9104" s="15"/>
      <c r="AF9104" s="15"/>
    </row>
    <row r="9105" spans="1:32" ht="12.75">
      <c r="A9105" s="15"/>
      <c r="U9105" s="15"/>
      <c r="AF9105" s="15"/>
    </row>
    <row r="9106" spans="1:32" ht="12.75">
      <c r="A9106" s="15"/>
      <c r="U9106" s="15"/>
      <c r="AF9106" s="15"/>
    </row>
    <row r="9107" spans="1:32" ht="12.75">
      <c r="A9107" s="15"/>
      <c r="U9107" s="15"/>
      <c r="AF9107" s="15"/>
    </row>
    <row r="9108" spans="1:32" ht="12.75">
      <c r="A9108" s="15"/>
      <c r="U9108" s="15"/>
      <c r="AF9108" s="15"/>
    </row>
    <row r="9109" spans="1:32" ht="12.75">
      <c r="A9109" s="15"/>
      <c r="U9109" s="15"/>
      <c r="AF9109" s="15"/>
    </row>
    <row r="9110" spans="1:32" ht="12.75">
      <c r="A9110" s="15"/>
      <c r="U9110" s="15"/>
      <c r="AF9110" s="15"/>
    </row>
    <row r="9111" spans="1:32" ht="12.75">
      <c r="A9111" s="15"/>
      <c r="U9111" s="15"/>
      <c r="AF9111" s="15"/>
    </row>
    <row r="9112" spans="1:32" ht="12.75">
      <c r="A9112" s="15"/>
      <c r="U9112" s="15"/>
      <c r="AF9112" s="15"/>
    </row>
    <row r="9113" spans="1:32" ht="12.75">
      <c r="A9113" s="15"/>
      <c r="U9113" s="15"/>
      <c r="AF9113" s="15"/>
    </row>
    <row r="9114" spans="1:32" ht="12.75">
      <c r="A9114" s="15"/>
      <c r="U9114" s="15"/>
      <c r="AF9114" s="15"/>
    </row>
    <row r="9115" spans="1:32" ht="12.75">
      <c r="A9115" s="15"/>
      <c r="U9115" s="15"/>
      <c r="AF9115" s="15"/>
    </row>
    <row r="9116" spans="1:32" ht="12.75">
      <c r="A9116" s="15"/>
      <c r="U9116" s="15"/>
      <c r="AF9116" s="15"/>
    </row>
    <row r="9117" spans="1:32" ht="12.75">
      <c r="A9117" s="15"/>
      <c r="U9117" s="15"/>
      <c r="AF9117" s="15"/>
    </row>
    <row r="9118" spans="1:32" ht="12.75">
      <c r="A9118" s="15"/>
      <c r="U9118" s="15"/>
      <c r="AF9118" s="15"/>
    </row>
    <row r="9119" spans="1:32" ht="12.75">
      <c r="A9119" s="15"/>
      <c r="U9119" s="15"/>
      <c r="AF9119" s="15"/>
    </row>
    <row r="9120" spans="1:32" ht="12.75">
      <c r="A9120" s="15"/>
      <c r="U9120" s="15"/>
      <c r="AF9120" s="15"/>
    </row>
    <row r="9121" spans="1:32" ht="12.75">
      <c r="A9121" s="15"/>
      <c r="U9121" s="15"/>
      <c r="AF9121" s="15"/>
    </row>
    <row r="9122" spans="1:32" ht="12.75">
      <c r="A9122" s="15"/>
      <c r="U9122" s="15"/>
      <c r="AF9122" s="15"/>
    </row>
    <row r="9123" spans="1:32" ht="12.75">
      <c r="A9123" s="15"/>
      <c r="U9123" s="15"/>
      <c r="AF9123" s="15"/>
    </row>
    <row r="9124" spans="1:32" ht="12.75">
      <c r="A9124" s="15"/>
      <c r="U9124" s="15"/>
      <c r="AF9124" s="15"/>
    </row>
    <row r="9125" spans="1:32" ht="12.75">
      <c r="A9125" s="15"/>
      <c r="U9125" s="15"/>
      <c r="AF9125" s="15"/>
    </row>
    <row r="9126" spans="1:32" ht="12.75">
      <c r="A9126" s="15"/>
      <c r="U9126" s="15"/>
      <c r="AF9126" s="15"/>
    </row>
    <row r="9127" spans="1:32" ht="12.75">
      <c r="A9127" s="15"/>
      <c r="U9127" s="15"/>
      <c r="AF9127" s="15"/>
    </row>
    <row r="9128" spans="1:32" ht="12.75">
      <c r="A9128" s="15"/>
      <c r="U9128" s="15"/>
      <c r="AF9128" s="15"/>
    </row>
    <row r="9129" spans="1:32" ht="12.75">
      <c r="A9129" s="15"/>
      <c r="U9129" s="15"/>
      <c r="AF9129" s="15"/>
    </row>
    <row r="9130" spans="1:32" ht="12.75">
      <c r="A9130" s="15"/>
      <c r="U9130" s="15"/>
      <c r="AF9130" s="15"/>
    </row>
    <row r="9131" spans="1:32" ht="12.75">
      <c r="A9131" s="15"/>
      <c r="U9131" s="15"/>
      <c r="AF9131" s="15"/>
    </row>
    <row r="9132" spans="1:32" ht="12.75">
      <c r="A9132" s="15"/>
      <c r="U9132" s="15"/>
      <c r="AF9132" s="15"/>
    </row>
    <row r="9133" spans="1:32" ht="12.75">
      <c r="A9133" s="15"/>
      <c r="U9133" s="15"/>
      <c r="AF9133" s="15"/>
    </row>
    <row r="9134" spans="1:32" ht="12.75">
      <c r="A9134" s="15"/>
      <c r="U9134" s="15"/>
      <c r="AF9134" s="15"/>
    </row>
    <row r="9135" spans="1:32" ht="12.75">
      <c r="A9135" s="15"/>
      <c r="U9135" s="15"/>
      <c r="AF9135" s="15"/>
    </row>
    <row r="9136" spans="1:32" ht="12.75">
      <c r="A9136" s="15"/>
      <c r="U9136" s="15"/>
      <c r="AF9136" s="15"/>
    </row>
    <row r="9137" spans="1:32" ht="12.75">
      <c r="A9137" s="15"/>
      <c r="U9137" s="15"/>
      <c r="AF9137" s="15"/>
    </row>
    <row r="9138" spans="1:32" ht="12.75">
      <c r="A9138" s="15"/>
      <c r="U9138" s="15"/>
      <c r="AF9138" s="15"/>
    </row>
    <row r="9139" spans="1:32" ht="12.75">
      <c r="A9139" s="15"/>
      <c r="U9139" s="15"/>
      <c r="AF9139" s="15"/>
    </row>
    <row r="9140" spans="1:32" ht="12.75">
      <c r="A9140" s="15"/>
      <c r="U9140" s="15"/>
      <c r="AF9140" s="15"/>
    </row>
    <row r="9141" spans="1:32" ht="12.75">
      <c r="A9141" s="15"/>
      <c r="U9141" s="15"/>
      <c r="AF9141" s="15"/>
    </row>
    <row r="9142" spans="1:32" ht="12.75">
      <c r="A9142" s="15"/>
      <c r="U9142" s="15"/>
      <c r="AF9142" s="15"/>
    </row>
    <row r="9143" spans="1:32" ht="12.75">
      <c r="A9143" s="15"/>
      <c r="U9143" s="15"/>
      <c r="AF9143" s="15"/>
    </row>
    <row r="9144" spans="1:32" ht="12.75">
      <c r="A9144" s="15"/>
      <c r="U9144" s="15"/>
      <c r="AF9144" s="15"/>
    </row>
    <row r="9145" spans="1:32" ht="12.75">
      <c r="A9145" s="15"/>
      <c r="U9145" s="15"/>
      <c r="AF9145" s="15"/>
    </row>
    <row r="9146" spans="1:32" ht="12.75">
      <c r="A9146" s="15"/>
      <c r="U9146" s="15"/>
      <c r="AF9146" s="15"/>
    </row>
    <row r="9147" spans="1:32" ht="12.75">
      <c r="A9147" s="15"/>
      <c r="U9147" s="15"/>
      <c r="AF9147" s="15"/>
    </row>
    <row r="9148" spans="1:32" ht="12.75">
      <c r="A9148" s="15"/>
      <c r="U9148" s="15"/>
      <c r="AF9148" s="15"/>
    </row>
    <row r="9149" spans="1:32" ht="12.75">
      <c r="A9149" s="15"/>
      <c r="U9149" s="15"/>
      <c r="AF9149" s="15"/>
    </row>
    <row r="9150" spans="1:32" ht="12.75">
      <c r="A9150" s="15"/>
      <c r="U9150" s="15"/>
      <c r="AF9150" s="15"/>
    </row>
    <row r="9151" spans="1:32" ht="12.75">
      <c r="A9151" s="15"/>
      <c r="U9151" s="15"/>
      <c r="AF9151" s="15"/>
    </row>
    <row r="9152" spans="1:32" ht="12.75">
      <c r="A9152" s="15"/>
      <c r="U9152" s="15"/>
      <c r="AF9152" s="15"/>
    </row>
    <row r="9153" spans="1:32" ht="12.75">
      <c r="A9153" s="15"/>
      <c r="U9153" s="15"/>
      <c r="AF9153" s="15"/>
    </row>
    <row r="9154" spans="1:32" ht="12.75">
      <c r="A9154" s="15"/>
      <c r="U9154" s="15"/>
      <c r="AF9154" s="15"/>
    </row>
    <row r="9155" spans="1:32" ht="12.75">
      <c r="A9155" s="15"/>
      <c r="U9155" s="15"/>
      <c r="AF9155" s="15"/>
    </row>
    <row r="9156" spans="1:32" ht="12.75">
      <c r="A9156" s="15"/>
      <c r="U9156" s="15"/>
      <c r="AF9156" s="15"/>
    </row>
    <row r="9157" spans="1:32" ht="12.75">
      <c r="A9157" s="15"/>
      <c r="U9157" s="15"/>
      <c r="AF9157" s="15"/>
    </row>
    <row r="9158" spans="1:32" ht="12.75">
      <c r="A9158" s="15"/>
      <c r="U9158" s="15"/>
      <c r="AF9158" s="15"/>
    </row>
    <row r="9159" spans="1:32" ht="12.75">
      <c r="A9159" s="15"/>
      <c r="U9159" s="15"/>
      <c r="AF9159" s="15"/>
    </row>
    <row r="9160" spans="1:32" ht="12.75">
      <c r="A9160" s="15"/>
      <c r="U9160" s="15"/>
      <c r="AF9160" s="15"/>
    </row>
    <row r="9161" spans="1:32" ht="12.75">
      <c r="A9161" s="15"/>
      <c r="U9161" s="15"/>
      <c r="AF9161" s="15"/>
    </row>
    <row r="9162" spans="1:32" ht="12.75">
      <c r="A9162" s="15"/>
      <c r="U9162" s="15"/>
      <c r="AF9162" s="15"/>
    </row>
    <row r="9163" spans="1:32" ht="12.75">
      <c r="A9163" s="15"/>
      <c r="U9163" s="15"/>
      <c r="AF9163" s="15"/>
    </row>
    <row r="9164" spans="1:32" ht="12.75">
      <c r="A9164" s="15"/>
      <c r="U9164" s="15"/>
      <c r="AF9164" s="15"/>
    </row>
    <row r="9165" spans="1:32" ht="12.75">
      <c r="A9165" s="15"/>
      <c r="U9165" s="15"/>
      <c r="AF9165" s="15"/>
    </row>
    <row r="9166" spans="1:32" ht="12.75">
      <c r="A9166" s="15"/>
      <c r="U9166" s="15"/>
      <c r="AF9166" s="15"/>
    </row>
    <row r="9167" spans="1:32" ht="12.75">
      <c r="A9167" s="15"/>
      <c r="U9167" s="15"/>
      <c r="AF9167" s="15"/>
    </row>
    <row r="9168" spans="1:32" ht="12.75">
      <c r="A9168" s="15"/>
      <c r="U9168" s="15"/>
      <c r="AF9168" s="15"/>
    </row>
    <row r="9169" spans="1:32" ht="12.75">
      <c r="A9169" s="15"/>
      <c r="U9169" s="15"/>
      <c r="AF9169" s="15"/>
    </row>
    <row r="9170" spans="1:32" ht="12.75">
      <c r="A9170" s="15"/>
      <c r="U9170" s="15"/>
      <c r="AF9170" s="15"/>
    </row>
    <row r="9171" spans="1:32" ht="12.75">
      <c r="A9171" s="15"/>
      <c r="U9171" s="15"/>
      <c r="AF9171" s="15"/>
    </row>
    <row r="9172" spans="1:32" ht="12.75">
      <c r="A9172" s="15"/>
      <c r="U9172" s="15"/>
      <c r="AF9172" s="15"/>
    </row>
    <row r="9173" spans="1:32" ht="12.75">
      <c r="A9173" s="15"/>
      <c r="U9173" s="15"/>
      <c r="AF9173" s="15"/>
    </row>
    <row r="9174" spans="1:32" ht="12.75">
      <c r="A9174" s="15"/>
      <c r="U9174" s="15"/>
      <c r="AF9174" s="15"/>
    </row>
    <row r="9175" spans="1:32" ht="12.75">
      <c r="A9175" s="15"/>
      <c r="U9175" s="15"/>
      <c r="AF9175" s="15"/>
    </row>
    <row r="9176" spans="1:32" ht="12.75">
      <c r="A9176" s="15"/>
      <c r="U9176" s="15"/>
      <c r="AF9176" s="15"/>
    </row>
    <row r="9177" spans="1:32" ht="12.75">
      <c r="A9177" s="15"/>
      <c r="U9177" s="15"/>
      <c r="AF9177" s="15"/>
    </row>
    <row r="9178" spans="1:32" ht="12.75">
      <c r="A9178" s="15"/>
      <c r="U9178" s="15"/>
      <c r="AF9178" s="15"/>
    </row>
    <row r="9179" spans="1:32" ht="12.75">
      <c r="A9179" s="15"/>
      <c r="U9179" s="15"/>
      <c r="AF9179" s="15"/>
    </row>
    <row r="9180" spans="1:32" ht="12.75">
      <c r="A9180" s="15"/>
      <c r="U9180" s="15"/>
      <c r="AF9180" s="15"/>
    </row>
    <row r="9181" spans="1:32" ht="12.75">
      <c r="A9181" s="15"/>
      <c r="U9181" s="15"/>
      <c r="AF9181" s="15"/>
    </row>
    <row r="9182" spans="1:32" ht="12.75">
      <c r="A9182" s="15"/>
      <c r="U9182" s="15"/>
      <c r="AF9182" s="15"/>
    </row>
    <row r="9183" spans="1:32" ht="12.75">
      <c r="A9183" s="15"/>
      <c r="U9183" s="15"/>
      <c r="AF9183" s="15"/>
    </row>
    <row r="9184" spans="1:32" ht="12.75">
      <c r="A9184" s="15"/>
      <c r="U9184" s="15"/>
      <c r="AF9184" s="15"/>
    </row>
    <row r="9185" spans="1:32" ht="12.75">
      <c r="A9185" s="15"/>
      <c r="U9185" s="15"/>
      <c r="AF9185" s="15"/>
    </row>
    <row r="9186" spans="1:32" ht="12.75">
      <c r="A9186" s="15"/>
      <c r="U9186" s="15"/>
      <c r="AF9186" s="15"/>
    </row>
    <row r="9187" spans="1:32" ht="12.75">
      <c r="A9187" s="15"/>
      <c r="U9187" s="15"/>
      <c r="AF9187" s="15"/>
    </row>
    <row r="9188" spans="1:32" ht="12.75">
      <c r="A9188" s="15"/>
      <c r="U9188" s="15"/>
      <c r="AF9188" s="15"/>
    </row>
    <row r="9189" spans="1:32" ht="12.75">
      <c r="A9189" s="15"/>
      <c r="U9189" s="15"/>
      <c r="AF9189" s="15"/>
    </row>
    <row r="9190" spans="1:32" ht="12.75">
      <c r="A9190" s="15"/>
      <c r="U9190" s="15"/>
      <c r="AF9190" s="15"/>
    </row>
    <row r="9191" spans="1:32" ht="12.75">
      <c r="A9191" s="15"/>
      <c r="U9191" s="15"/>
      <c r="AF9191" s="15"/>
    </row>
    <row r="9192" spans="1:32" ht="12.75">
      <c r="A9192" s="15"/>
      <c r="U9192" s="15"/>
      <c r="AF9192" s="15"/>
    </row>
    <row r="9193" spans="1:32" ht="12.75">
      <c r="A9193" s="15"/>
      <c r="U9193" s="15"/>
      <c r="AF9193" s="15"/>
    </row>
    <row r="9194" spans="1:32" ht="12.75">
      <c r="A9194" s="15"/>
      <c r="U9194" s="15"/>
      <c r="AF9194" s="15"/>
    </row>
    <row r="9195" spans="1:32" ht="12.75">
      <c r="A9195" s="15"/>
      <c r="U9195" s="15"/>
      <c r="AF9195" s="15"/>
    </row>
    <row r="9196" spans="1:32" ht="12.75">
      <c r="A9196" s="15"/>
      <c r="U9196" s="15"/>
      <c r="AF9196" s="15"/>
    </row>
    <row r="9197" spans="1:32" ht="12.75">
      <c r="A9197" s="15"/>
      <c r="U9197" s="15"/>
      <c r="AF9197" s="15"/>
    </row>
    <row r="9198" spans="1:32" ht="12.75">
      <c r="A9198" s="15"/>
      <c r="U9198" s="15"/>
      <c r="AF9198" s="15"/>
    </row>
    <row r="9199" spans="1:32" ht="12.75">
      <c r="A9199" s="15"/>
      <c r="U9199" s="15"/>
      <c r="AF9199" s="15"/>
    </row>
    <row r="9200" spans="1:32" ht="12.75">
      <c r="A9200" s="15"/>
      <c r="U9200" s="15"/>
      <c r="AF9200" s="15"/>
    </row>
    <row r="9201" spans="1:32" ht="12.75">
      <c r="A9201" s="15"/>
      <c r="U9201" s="15"/>
      <c r="AF9201" s="15"/>
    </row>
    <row r="9202" spans="1:32" ht="12.75">
      <c r="A9202" s="15"/>
      <c r="U9202" s="15"/>
      <c r="AF9202" s="15"/>
    </row>
    <row r="9203" spans="1:32" ht="12.75">
      <c r="A9203" s="15"/>
      <c r="U9203" s="15"/>
      <c r="AF9203" s="15"/>
    </row>
    <row r="9204" spans="1:32" ht="12.75">
      <c r="A9204" s="15"/>
      <c r="U9204" s="15"/>
      <c r="AF9204" s="15"/>
    </row>
    <row r="9205" spans="1:32" ht="12.75">
      <c r="A9205" s="15"/>
      <c r="U9205" s="15"/>
      <c r="AF9205" s="15"/>
    </row>
    <row r="9206" spans="1:32" ht="12.75">
      <c r="A9206" s="15"/>
      <c r="U9206" s="15"/>
      <c r="AF9206" s="15"/>
    </row>
    <row r="9207" spans="1:32" ht="12.75">
      <c r="A9207" s="15"/>
      <c r="U9207" s="15"/>
      <c r="AF9207" s="15"/>
    </row>
    <row r="9208" spans="1:32" ht="12.75">
      <c r="A9208" s="15"/>
      <c r="U9208" s="15"/>
      <c r="AF9208" s="15"/>
    </row>
    <row r="9209" spans="1:32" ht="12.75">
      <c r="A9209" s="15"/>
      <c r="U9209" s="15"/>
      <c r="AF9209" s="15"/>
    </row>
    <row r="9210" spans="1:32" ht="12.75">
      <c r="A9210" s="15"/>
      <c r="U9210" s="15"/>
      <c r="AF9210" s="15"/>
    </row>
    <row r="9211" spans="1:32" ht="12.75">
      <c r="A9211" s="15"/>
      <c r="U9211" s="15"/>
      <c r="AF9211" s="15"/>
    </row>
    <row r="9212" spans="1:32" ht="12.75">
      <c r="A9212" s="15"/>
      <c r="U9212" s="15"/>
      <c r="AF9212" s="15"/>
    </row>
    <row r="9213" spans="1:32" ht="12.75">
      <c r="A9213" s="15"/>
      <c r="U9213" s="15"/>
      <c r="AF9213" s="15"/>
    </row>
    <row r="9214" spans="1:32" ht="12.75">
      <c r="A9214" s="15"/>
      <c r="U9214" s="15"/>
      <c r="AF9214" s="15"/>
    </row>
    <row r="9215" spans="1:32" ht="12.75">
      <c r="A9215" s="15"/>
      <c r="U9215" s="15"/>
      <c r="AF9215" s="15"/>
    </row>
    <row r="9216" spans="1:32" ht="12.75">
      <c r="A9216" s="15"/>
      <c r="U9216" s="15"/>
      <c r="AF9216" s="15"/>
    </row>
    <row r="9217" spans="1:32" ht="12.75">
      <c r="A9217" s="15"/>
      <c r="U9217" s="15"/>
      <c r="AF9217" s="15"/>
    </row>
    <row r="9218" spans="1:32" ht="12.75">
      <c r="A9218" s="15"/>
      <c r="U9218" s="15"/>
      <c r="AF9218" s="15"/>
    </row>
    <row r="9219" spans="1:32" ht="12.75">
      <c r="A9219" s="15"/>
      <c r="U9219" s="15"/>
      <c r="AF9219" s="15"/>
    </row>
    <row r="9220" spans="1:32" ht="12.75">
      <c r="A9220" s="15"/>
      <c r="U9220" s="15"/>
      <c r="AF9220" s="15"/>
    </row>
    <row r="9221" spans="1:32" ht="12.75">
      <c r="A9221" s="15"/>
      <c r="U9221" s="15"/>
      <c r="AF9221" s="15"/>
    </row>
    <row r="9222" spans="1:32" ht="12.75">
      <c r="A9222" s="15"/>
      <c r="U9222" s="15"/>
      <c r="AF9222" s="15"/>
    </row>
    <row r="9223" spans="1:32" ht="12.75">
      <c r="A9223" s="15"/>
      <c r="U9223" s="15"/>
      <c r="AF9223" s="15"/>
    </row>
    <row r="9224" spans="1:32" ht="12.75">
      <c r="A9224" s="15"/>
      <c r="U9224" s="15"/>
      <c r="AF9224" s="15"/>
    </row>
    <row r="9225" spans="1:32" ht="12.75">
      <c r="A9225" s="15"/>
      <c r="U9225" s="15"/>
      <c r="AF9225" s="15"/>
    </row>
    <row r="9226" spans="1:32" ht="12.75">
      <c r="A9226" s="15"/>
      <c r="U9226" s="15"/>
      <c r="AF9226" s="15"/>
    </row>
    <row r="9227" spans="1:32" ht="12.75">
      <c r="A9227" s="15"/>
      <c r="U9227" s="15"/>
      <c r="AF9227" s="15"/>
    </row>
    <row r="9228" spans="1:32" ht="12.75">
      <c r="A9228" s="15"/>
      <c r="U9228" s="15"/>
      <c r="AF9228" s="15"/>
    </row>
    <row r="9229" spans="1:32" ht="12.75">
      <c r="A9229" s="15"/>
      <c r="U9229" s="15"/>
      <c r="AF9229" s="15"/>
    </row>
    <row r="9230" spans="1:32" ht="12.75">
      <c r="A9230" s="15"/>
      <c r="U9230" s="15"/>
      <c r="AF9230" s="15"/>
    </row>
    <row r="9231" spans="1:32" ht="12.75">
      <c r="A9231" s="15"/>
      <c r="U9231" s="15"/>
      <c r="AF9231" s="15"/>
    </row>
    <row r="9232" spans="1:32" ht="12.75">
      <c r="A9232" s="15"/>
      <c r="U9232" s="15"/>
      <c r="AF9232" s="15"/>
    </row>
    <row r="9233" spans="1:32" ht="12.75">
      <c r="A9233" s="15"/>
      <c r="U9233" s="15"/>
      <c r="AF9233" s="15"/>
    </row>
    <row r="9234" spans="1:32" ht="12.75">
      <c r="A9234" s="15"/>
      <c r="U9234" s="15"/>
      <c r="AF9234" s="15"/>
    </row>
    <row r="9235" spans="1:32" ht="12.75">
      <c r="A9235" s="15"/>
      <c r="U9235" s="15"/>
      <c r="AF9235" s="15"/>
    </row>
    <row r="9236" spans="1:32" ht="12.75">
      <c r="A9236" s="15"/>
      <c r="U9236" s="15"/>
      <c r="AF9236" s="15"/>
    </row>
    <row r="9237" spans="1:32" ht="12.75">
      <c r="A9237" s="15"/>
      <c r="U9237" s="15"/>
      <c r="AF9237" s="15"/>
    </row>
    <row r="9238" spans="1:32" ht="12.75">
      <c r="A9238" s="15"/>
      <c r="U9238" s="15"/>
      <c r="AF9238" s="15"/>
    </row>
    <row r="9239" spans="1:32" ht="12.75">
      <c r="A9239" s="15"/>
      <c r="U9239" s="15"/>
      <c r="AF9239" s="15"/>
    </row>
    <row r="9240" spans="1:32" ht="12.75">
      <c r="A9240" s="15"/>
      <c r="U9240" s="15"/>
      <c r="AF9240" s="15"/>
    </row>
    <row r="9241" spans="1:32" ht="12.75">
      <c r="A9241" s="15"/>
      <c r="U9241" s="15"/>
      <c r="AF9241" s="15"/>
    </row>
    <row r="9242" spans="1:32" ht="12.75">
      <c r="A9242" s="15"/>
      <c r="U9242" s="15"/>
      <c r="AF9242" s="15"/>
    </row>
    <row r="9243" spans="1:32" ht="12.75">
      <c r="A9243" s="15"/>
      <c r="U9243" s="15"/>
      <c r="AF9243" s="15"/>
    </row>
    <row r="9244" spans="1:32" ht="12.75">
      <c r="A9244" s="15"/>
      <c r="U9244" s="15"/>
      <c r="AF9244" s="15"/>
    </row>
    <row r="9245" spans="1:32" ht="12.75">
      <c r="A9245" s="15"/>
      <c r="U9245" s="15"/>
      <c r="AF9245" s="15"/>
    </row>
    <row r="9246" spans="1:32" ht="12.75">
      <c r="A9246" s="15"/>
      <c r="U9246" s="15"/>
      <c r="AF9246" s="15"/>
    </row>
    <row r="9247" spans="1:32" ht="12.75">
      <c r="A9247" s="15"/>
      <c r="U9247" s="15"/>
      <c r="AF9247" s="15"/>
    </row>
    <row r="9248" spans="1:32" ht="12.75">
      <c r="A9248" s="15"/>
      <c r="U9248" s="15"/>
      <c r="AF9248" s="15"/>
    </row>
    <row r="9249" spans="1:32" ht="12.75">
      <c r="A9249" s="15"/>
      <c r="U9249" s="15"/>
      <c r="AF9249" s="15"/>
    </row>
    <row r="9250" spans="1:32" ht="12.75">
      <c r="A9250" s="15"/>
      <c r="U9250" s="15"/>
      <c r="AF9250" s="15"/>
    </row>
    <row r="9251" spans="1:32" ht="12.75">
      <c r="A9251" s="15"/>
      <c r="U9251" s="15"/>
      <c r="AF9251" s="15"/>
    </row>
    <row r="9252" spans="1:32" ht="12.75">
      <c r="A9252" s="15"/>
      <c r="U9252" s="15"/>
      <c r="AF9252" s="15"/>
    </row>
    <row r="9253" spans="1:32" ht="12.75">
      <c r="A9253" s="15"/>
      <c r="U9253" s="15"/>
      <c r="AF9253" s="15"/>
    </row>
    <row r="9254" spans="1:32" ht="12.75">
      <c r="A9254" s="15"/>
      <c r="U9254" s="15"/>
      <c r="AF9254" s="15"/>
    </row>
    <row r="9255" spans="1:32" ht="12.75">
      <c r="A9255" s="15"/>
      <c r="U9255" s="15"/>
      <c r="AF9255" s="15"/>
    </row>
    <row r="9256" spans="1:32" ht="12.75">
      <c r="A9256" s="15"/>
      <c r="U9256" s="15"/>
      <c r="AF9256" s="15"/>
    </row>
    <row r="9257" spans="1:32" ht="12.75">
      <c r="A9257" s="15"/>
      <c r="U9257" s="15"/>
      <c r="AF9257" s="15"/>
    </row>
    <row r="9258" spans="1:32" ht="12.75">
      <c r="A9258" s="15"/>
      <c r="U9258" s="15"/>
      <c r="AF9258" s="15"/>
    </row>
    <row r="9259" spans="1:32" ht="12.75">
      <c r="A9259" s="15"/>
      <c r="U9259" s="15"/>
      <c r="AF9259" s="15"/>
    </row>
    <row r="9260" spans="1:32" ht="12.75">
      <c r="A9260" s="15"/>
      <c r="U9260" s="15"/>
      <c r="AF9260" s="15"/>
    </row>
    <row r="9261" spans="1:32" ht="12.75">
      <c r="A9261" s="15"/>
      <c r="U9261" s="15"/>
      <c r="AF9261" s="15"/>
    </row>
    <row r="9262" spans="1:32" ht="12.75">
      <c r="A9262" s="15"/>
      <c r="U9262" s="15"/>
      <c r="AF9262" s="15"/>
    </row>
    <row r="9263" spans="1:32" ht="12.75">
      <c r="A9263" s="15"/>
      <c r="U9263" s="15"/>
      <c r="AF9263" s="15"/>
    </row>
    <row r="9264" spans="1:32" ht="12.75">
      <c r="A9264" s="15"/>
      <c r="U9264" s="15"/>
      <c r="AF9264" s="15"/>
    </row>
    <row r="9265" spans="1:32" ht="12.75">
      <c r="A9265" s="15"/>
      <c r="U9265" s="15"/>
      <c r="AF9265" s="15"/>
    </row>
    <row r="9266" spans="1:32" ht="12.75">
      <c r="A9266" s="15"/>
      <c r="U9266" s="15"/>
      <c r="AF9266" s="15"/>
    </row>
    <row r="9267" spans="1:32" ht="12.75">
      <c r="A9267" s="15"/>
      <c r="U9267" s="15"/>
      <c r="AF9267" s="15"/>
    </row>
    <row r="9268" spans="1:32" ht="12.75">
      <c r="A9268" s="15"/>
      <c r="U9268" s="15"/>
      <c r="AF9268" s="15"/>
    </row>
    <row r="9269" spans="1:32" ht="12.75">
      <c r="A9269" s="15"/>
      <c r="U9269" s="15"/>
      <c r="AF9269" s="15"/>
    </row>
    <row r="9270" spans="1:32" ht="12.75">
      <c r="A9270" s="15"/>
      <c r="U9270" s="15"/>
      <c r="AF9270" s="15"/>
    </row>
    <row r="9271" spans="1:32" ht="12.75">
      <c r="A9271" s="15"/>
      <c r="U9271" s="15"/>
      <c r="AF9271" s="15"/>
    </row>
    <row r="9272" spans="1:32" ht="12.75">
      <c r="A9272" s="15"/>
      <c r="U9272" s="15"/>
      <c r="AF9272" s="15"/>
    </row>
    <row r="9273" spans="1:32" ht="12.75">
      <c r="A9273" s="15"/>
      <c r="U9273" s="15"/>
      <c r="AF9273" s="15"/>
    </row>
    <row r="9274" spans="1:32" ht="12.75">
      <c r="A9274" s="15"/>
      <c r="U9274" s="15"/>
      <c r="AF9274" s="15"/>
    </row>
    <row r="9275" spans="1:32" ht="12.75">
      <c r="A9275" s="15"/>
      <c r="U9275" s="15"/>
      <c r="AF9275" s="15"/>
    </row>
    <row r="9276" spans="1:32" ht="12.75">
      <c r="A9276" s="15"/>
      <c r="U9276" s="15"/>
      <c r="AF9276" s="15"/>
    </row>
    <row r="9277" spans="1:32" ht="12.75">
      <c r="A9277" s="15"/>
      <c r="U9277" s="15"/>
      <c r="AF9277" s="15"/>
    </row>
    <row r="9278" spans="1:32" ht="12.75">
      <c r="A9278" s="15"/>
      <c r="U9278" s="15"/>
      <c r="AF9278" s="15"/>
    </row>
    <row r="9279" spans="1:32" ht="12.75">
      <c r="A9279" s="15"/>
      <c r="U9279" s="15"/>
      <c r="AF9279" s="15"/>
    </row>
    <row r="9280" spans="1:32" ht="12.75">
      <c r="A9280" s="15"/>
      <c r="U9280" s="15"/>
      <c r="AF9280" s="15"/>
    </row>
    <row r="9281" spans="1:32" ht="12.75">
      <c r="A9281" s="15"/>
      <c r="U9281" s="15"/>
      <c r="AF9281" s="15"/>
    </row>
    <row r="9282" spans="1:32" ht="12.75">
      <c r="A9282" s="15"/>
      <c r="U9282" s="15"/>
      <c r="AF9282" s="15"/>
    </row>
    <row r="9283" spans="1:32" ht="12.75">
      <c r="A9283" s="15"/>
      <c r="U9283" s="15"/>
      <c r="AF9283" s="15"/>
    </row>
    <row r="9284" spans="1:32" ht="12.75">
      <c r="A9284" s="15"/>
      <c r="U9284" s="15"/>
      <c r="AF9284" s="15"/>
    </row>
    <row r="9285" spans="1:32" ht="12.75">
      <c r="A9285" s="15"/>
      <c r="U9285" s="15"/>
      <c r="AF9285" s="15"/>
    </row>
    <row r="9286" spans="1:32" ht="12.75">
      <c r="A9286" s="15"/>
      <c r="U9286" s="15"/>
      <c r="AF9286" s="15"/>
    </row>
    <row r="9287" spans="1:32" ht="12.75">
      <c r="A9287" s="15"/>
      <c r="U9287" s="15"/>
      <c r="AF9287" s="15"/>
    </row>
    <row r="9288" spans="1:32" ht="12.75">
      <c r="A9288" s="15"/>
      <c r="U9288" s="15"/>
      <c r="AF9288" s="15"/>
    </row>
    <row r="9289" spans="1:32" ht="12.75">
      <c r="A9289" s="15"/>
      <c r="U9289" s="15"/>
      <c r="AF9289" s="15"/>
    </row>
    <row r="9290" spans="1:32" ht="12.75">
      <c r="A9290" s="15"/>
      <c r="U9290" s="15"/>
      <c r="AF9290" s="15"/>
    </row>
    <row r="9291" spans="1:32" ht="12.75">
      <c r="A9291" s="15"/>
      <c r="U9291" s="15"/>
      <c r="AF9291" s="15"/>
    </row>
    <row r="9292" spans="1:32" ht="12.75">
      <c r="A9292" s="15"/>
      <c r="U9292" s="15"/>
      <c r="AF9292" s="15"/>
    </row>
    <row r="9293" spans="1:32" ht="12.75">
      <c r="A9293" s="15"/>
      <c r="U9293" s="15"/>
      <c r="AF9293" s="15"/>
    </row>
    <row r="9294" spans="1:32" ht="12.75">
      <c r="A9294" s="15"/>
      <c r="U9294" s="15"/>
      <c r="AF9294" s="15"/>
    </row>
    <row r="9295" spans="1:32" ht="12.75">
      <c r="A9295" s="15"/>
      <c r="U9295" s="15"/>
      <c r="AF9295" s="15"/>
    </row>
    <row r="9296" spans="1:32" ht="12.75">
      <c r="A9296" s="15"/>
      <c r="U9296" s="15"/>
      <c r="AF9296" s="15"/>
    </row>
    <row r="9297" spans="1:32" ht="12.75">
      <c r="A9297" s="15"/>
      <c r="U9297" s="15"/>
      <c r="AF9297" s="15"/>
    </row>
    <row r="9298" spans="1:32" ht="12.75">
      <c r="A9298" s="15"/>
      <c r="U9298" s="15"/>
      <c r="AF9298" s="15"/>
    </row>
    <row r="9299" spans="1:32" ht="12.75">
      <c r="A9299" s="15"/>
      <c r="U9299" s="15"/>
      <c r="AF9299" s="15"/>
    </row>
    <row r="9300" spans="1:32" ht="12.75">
      <c r="A9300" s="15"/>
      <c r="U9300" s="15"/>
      <c r="AF9300" s="15"/>
    </row>
    <row r="9301" spans="1:32" ht="12.75">
      <c r="A9301" s="15"/>
      <c r="U9301" s="15"/>
      <c r="AF9301" s="15"/>
    </row>
    <row r="9302" spans="1:32" ht="12.75">
      <c r="A9302" s="15"/>
      <c r="U9302" s="15"/>
      <c r="AF9302" s="15"/>
    </row>
    <row r="9303" spans="1:32" ht="12.75">
      <c r="A9303" s="15"/>
      <c r="U9303" s="15"/>
      <c r="AF9303" s="15"/>
    </row>
    <row r="9304" spans="1:32" ht="12.75">
      <c r="A9304" s="15"/>
      <c r="U9304" s="15"/>
      <c r="AF9304" s="15"/>
    </row>
    <row r="9305" spans="1:32" ht="12.75">
      <c r="A9305" s="15"/>
      <c r="U9305" s="15"/>
      <c r="AF9305" s="15"/>
    </row>
    <row r="9306" spans="1:32" ht="12.75">
      <c r="A9306" s="15"/>
      <c r="U9306" s="15"/>
      <c r="AF9306" s="15"/>
    </row>
    <row r="9307" spans="1:32" ht="12.75">
      <c r="A9307" s="15"/>
      <c r="U9307" s="15"/>
      <c r="AF9307" s="15"/>
    </row>
    <row r="9308" spans="1:32" ht="12.75">
      <c r="A9308" s="15"/>
      <c r="U9308" s="15"/>
      <c r="AF9308" s="15"/>
    </row>
    <row r="9309" spans="1:32" ht="12.75">
      <c r="A9309" s="15"/>
      <c r="U9309" s="15"/>
      <c r="AF9309" s="15"/>
    </row>
    <row r="9310" spans="1:32" ht="12.75">
      <c r="A9310" s="15"/>
      <c r="U9310" s="15"/>
      <c r="AF9310" s="15"/>
    </row>
    <row r="9311" spans="1:32" ht="12.75">
      <c r="A9311" s="15"/>
      <c r="U9311" s="15"/>
      <c r="AF9311" s="15"/>
    </row>
    <row r="9312" spans="1:32" ht="12.75">
      <c r="A9312" s="15"/>
      <c r="U9312" s="15"/>
      <c r="AF9312" s="15"/>
    </row>
    <row r="9313" spans="1:32" ht="12.75">
      <c r="A9313" s="15"/>
      <c r="U9313" s="15"/>
      <c r="AF9313" s="15"/>
    </row>
    <row r="9314" spans="1:32" ht="12.75">
      <c r="A9314" s="15"/>
      <c r="U9314" s="15"/>
      <c r="AF9314" s="15"/>
    </row>
    <row r="9315" spans="1:32" ht="12.75">
      <c r="A9315" s="15"/>
      <c r="U9315" s="15"/>
      <c r="AF9315" s="15"/>
    </row>
    <row r="9316" spans="1:32" ht="12.75">
      <c r="A9316" s="15"/>
      <c r="U9316" s="15"/>
      <c r="AF9316" s="15"/>
    </row>
    <row r="9317" spans="1:32" ht="12.75">
      <c r="A9317" s="15"/>
      <c r="U9317" s="15"/>
      <c r="AF9317" s="15"/>
    </row>
    <row r="9318" spans="1:32" ht="12.75">
      <c r="A9318" s="15"/>
      <c r="U9318" s="15"/>
      <c r="AF9318" s="15"/>
    </row>
    <row r="9319" spans="1:32" ht="12.75">
      <c r="A9319" s="15"/>
      <c r="U9319" s="15"/>
      <c r="AF9319" s="15"/>
    </row>
    <row r="9320" spans="1:32" ht="12.75">
      <c r="A9320" s="15"/>
      <c r="U9320" s="15"/>
      <c r="AF9320" s="15"/>
    </row>
    <row r="9321" spans="1:32" ht="12.75">
      <c r="A9321" s="15"/>
      <c r="U9321" s="15"/>
      <c r="AF9321" s="15"/>
    </row>
    <row r="9322" spans="1:32" ht="12.75">
      <c r="A9322" s="15"/>
      <c r="U9322" s="15"/>
      <c r="AF9322" s="15"/>
    </row>
    <row r="9323" spans="1:32" ht="12.75">
      <c r="A9323" s="15"/>
      <c r="U9323" s="15"/>
      <c r="AF9323" s="15"/>
    </row>
    <row r="9324" spans="1:32" ht="12.75">
      <c r="A9324" s="15"/>
      <c r="U9324" s="15"/>
      <c r="AF9324" s="15"/>
    </row>
    <row r="9325" spans="1:32" ht="12.75">
      <c r="A9325" s="15"/>
      <c r="U9325" s="15"/>
      <c r="AF9325" s="15"/>
    </row>
    <row r="9326" spans="1:32" ht="12.75">
      <c r="A9326" s="15"/>
      <c r="U9326" s="15"/>
      <c r="AF9326" s="15"/>
    </row>
    <row r="9327" spans="1:32" ht="12.75">
      <c r="A9327" s="15"/>
      <c r="U9327" s="15"/>
      <c r="AF9327" s="15"/>
    </row>
    <row r="9328" spans="1:32" ht="12.75">
      <c r="A9328" s="15"/>
      <c r="U9328" s="15"/>
      <c r="AF9328" s="15"/>
    </row>
    <row r="9329" spans="1:32" ht="12.75">
      <c r="A9329" s="15"/>
      <c r="U9329" s="15"/>
      <c r="AF9329" s="15"/>
    </row>
    <row r="9330" spans="1:32" ht="12.75">
      <c r="A9330" s="15"/>
      <c r="U9330" s="15"/>
      <c r="AF9330" s="15"/>
    </row>
    <row r="9331" spans="1:32" ht="12.75">
      <c r="A9331" s="15"/>
      <c r="U9331" s="15"/>
      <c r="AF9331" s="15"/>
    </row>
    <row r="9332" spans="1:32" ht="12.75">
      <c r="A9332" s="15"/>
      <c r="U9332" s="15"/>
      <c r="AF9332" s="15"/>
    </row>
    <row r="9333" spans="1:32" ht="12.75">
      <c r="A9333" s="15"/>
      <c r="U9333" s="15"/>
      <c r="AF9333" s="15"/>
    </row>
    <row r="9334" spans="1:32" ht="12.75">
      <c r="A9334" s="15"/>
      <c r="U9334" s="15"/>
      <c r="AF9334" s="15"/>
    </row>
    <row r="9335" spans="1:32" ht="12.75">
      <c r="A9335" s="15"/>
      <c r="U9335" s="15"/>
      <c r="AF9335" s="15"/>
    </row>
    <row r="9336" spans="1:32" ht="12.75">
      <c r="A9336" s="15"/>
      <c r="U9336" s="15"/>
      <c r="AF9336" s="15"/>
    </row>
    <row r="9337" spans="1:32" ht="12.75">
      <c r="A9337" s="15"/>
      <c r="U9337" s="15"/>
      <c r="AF9337" s="15"/>
    </row>
    <row r="9338" spans="1:32" ht="12.75">
      <c r="A9338" s="15"/>
      <c r="U9338" s="15"/>
      <c r="AF9338" s="15"/>
    </row>
    <row r="9339" spans="1:32" ht="12.75">
      <c r="A9339" s="15"/>
      <c r="U9339" s="15"/>
      <c r="AF9339" s="15"/>
    </row>
    <row r="9340" spans="1:32" ht="12.75">
      <c r="A9340" s="15"/>
      <c r="U9340" s="15"/>
      <c r="AF9340" s="15"/>
    </row>
    <row r="9341" spans="1:32" ht="12.75">
      <c r="A9341" s="15"/>
      <c r="U9341" s="15"/>
      <c r="AF9341" s="15"/>
    </row>
    <row r="9342" spans="1:32" ht="12.75">
      <c r="A9342" s="15"/>
      <c r="U9342" s="15"/>
      <c r="AF9342" s="15"/>
    </row>
    <row r="9343" spans="1:32" ht="12.75">
      <c r="A9343" s="15"/>
      <c r="U9343" s="15"/>
      <c r="AF9343" s="15"/>
    </row>
    <row r="9344" spans="1:32" ht="12.75">
      <c r="A9344" s="15"/>
      <c r="U9344" s="15"/>
      <c r="AF9344" s="15"/>
    </row>
    <row r="9345" spans="1:32" ht="12.75">
      <c r="A9345" s="15"/>
      <c r="U9345" s="15"/>
      <c r="AF9345" s="15"/>
    </row>
    <row r="9346" spans="1:32" ht="12.75">
      <c r="A9346" s="15"/>
      <c r="U9346" s="15"/>
      <c r="AF9346" s="15"/>
    </row>
    <row r="9347" spans="1:32" ht="12.75">
      <c r="A9347" s="15"/>
      <c r="U9347" s="15"/>
      <c r="AF9347" s="15"/>
    </row>
    <row r="9348" spans="1:32" ht="12.75">
      <c r="A9348" s="15"/>
      <c r="U9348" s="15"/>
      <c r="AF9348" s="15"/>
    </row>
    <row r="9349" spans="1:32" ht="12.75">
      <c r="A9349" s="15"/>
      <c r="U9349" s="15"/>
      <c r="AF9349" s="15"/>
    </row>
    <row r="9350" spans="1:32" ht="12.75">
      <c r="A9350" s="15"/>
      <c r="U9350" s="15"/>
      <c r="AF9350" s="15"/>
    </row>
    <row r="9351" spans="1:32" ht="12.75">
      <c r="A9351" s="15"/>
      <c r="U9351" s="15"/>
      <c r="AF9351" s="15"/>
    </row>
    <row r="9352" spans="1:32" ht="12.75">
      <c r="A9352" s="15"/>
      <c r="U9352" s="15"/>
      <c r="AF9352" s="15"/>
    </row>
    <row r="9353" spans="1:32" ht="12.75">
      <c r="A9353" s="15"/>
      <c r="U9353" s="15"/>
      <c r="AF9353" s="15"/>
    </row>
    <row r="9354" spans="1:32" ht="12.75">
      <c r="A9354" s="15"/>
      <c r="U9354" s="15"/>
      <c r="AF9354" s="15"/>
    </row>
    <row r="9355" spans="1:32" ht="12.75">
      <c r="A9355" s="15"/>
      <c r="U9355" s="15"/>
      <c r="AF9355" s="15"/>
    </row>
    <row r="9356" spans="1:32" ht="12.75">
      <c r="A9356" s="15"/>
      <c r="U9356" s="15"/>
      <c r="AF9356" s="15"/>
    </row>
    <row r="9357" spans="1:32" ht="12.75">
      <c r="A9357" s="15"/>
      <c r="U9357" s="15"/>
      <c r="AF9357" s="15"/>
    </row>
    <row r="9358" spans="1:32" ht="12.75">
      <c r="A9358" s="15"/>
      <c r="U9358" s="15"/>
      <c r="AF9358" s="15"/>
    </row>
    <row r="9359" spans="1:32" ht="12.75">
      <c r="A9359" s="15"/>
      <c r="U9359" s="15"/>
      <c r="AF9359" s="15"/>
    </row>
    <row r="9360" spans="1:32" ht="12.75">
      <c r="A9360" s="15"/>
      <c r="U9360" s="15"/>
      <c r="AF9360" s="15"/>
    </row>
    <row r="9361" spans="1:32" ht="12.75">
      <c r="A9361" s="15"/>
      <c r="B9361" s="15"/>
      <c r="U9361" s="15"/>
      <c r="AF9361" s="15"/>
    </row>
    <row r="9362" spans="1:32" ht="12.75">
      <c r="A9362" s="15"/>
      <c r="B9362" s="15"/>
      <c r="U9362" s="15"/>
      <c r="AF9362" s="15"/>
    </row>
    <row r="9363" spans="1:32" ht="12.75">
      <c r="A9363" s="15"/>
      <c r="U9363" s="15"/>
      <c r="AF9363" s="15"/>
    </row>
    <row r="9364" spans="1:32" ht="12.75">
      <c r="A9364" s="15"/>
      <c r="U9364" s="15"/>
      <c r="AF9364" s="15"/>
    </row>
    <row r="9365" spans="1:32" ht="12.75">
      <c r="A9365" s="15"/>
      <c r="U9365" s="15"/>
      <c r="AF9365" s="15"/>
    </row>
    <row r="9366" spans="1:32" ht="12.75">
      <c r="A9366" s="15"/>
      <c r="U9366" s="15"/>
      <c r="AF9366" s="15"/>
    </row>
    <row r="9367" spans="1:32" ht="12.75">
      <c r="A9367" s="15"/>
      <c r="U9367" s="15"/>
      <c r="AF9367" s="15"/>
    </row>
    <row r="9368" spans="1:32" ht="12.75">
      <c r="A9368" s="15"/>
      <c r="U9368" s="15"/>
      <c r="AF9368" s="15"/>
    </row>
    <row r="9369" spans="1:32" ht="12.75">
      <c r="A9369" s="15"/>
      <c r="U9369" s="15"/>
      <c r="AF9369" s="15"/>
    </row>
    <row r="9370" spans="1:32" ht="12.75">
      <c r="A9370" s="15"/>
      <c r="U9370" s="15"/>
      <c r="AF9370" s="15"/>
    </row>
    <row r="9371" spans="1:32" ht="12.75">
      <c r="A9371" s="15"/>
      <c r="U9371" s="15"/>
      <c r="AF9371" s="15"/>
    </row>
    <row r="9372" spans="1:32" ht="12.75">
      <c r="A9372" s="15"/>
      <c r="U9372" s="15"/>
      <c r="AF9372" s="15"/>
    </row>
    <row r="9373" spans="1:32" ht="12.75">
      <c r="A9373" s="15"/>
      <c r="U9373" s="15"/>
      <c r="AF9373" s="15"/>
    </row>
    <row r="9374" spans="1:32" ht="12.75">
      <c r="A9374" s="15"/>
      <c r="U9374" s="15"/>
      <c r="AF9374" s="15"/>
    </row>
    <row r="9375" spans="1:32" ht="12.75">
      <c r="A9375" s="15"/>
      <c r="U9375" s="15"/>
      <c r="AF9375" s="15"/>
    </row>
    <row r="9376" spans="1:32" ht="12.75">
      <c r="A9376" s="15"/>
      <c r="U9376" s="15"/>
      <c r="AF9376" s="15"/>
    </row>
    <row r="9377" spans="1:32" ht="12.75">
      <c r="A9377" s="15"/>
      <c r="U9377" s="15"/>
      <c r="AF9377" s="15"/>
    </row>
    <row r="9378" spans="1:32" ht="12.75">
      <c r="A9378" s="15"/>
      <c r="U9378" s="15"/>
      <c r="AF9378" s="15"/>
    </row>
    <row r="9379" spans="1:32" ht="12.75">
      <c r="A9379" s="15"/>
      <c r="U9379" s="15"/>
      <c r="AF9379" s="15"/>
    </row>
    <row r="9380" spans="1:32" ht="12.75">
      <c r="A9380" s="15"/>
      <c r="U9380" s="15"/>
      <c r="AF9380" s="15"/>
    </row>
    <row r="9381" spans="1:32" ht="12.75">
      <c r="A9381" s="15"/>
      <c r="U9381" s="15"/>
      <c r="AF9381" s="15"/>
    </row>
    <row r="9382" spans="1:32" ht="12.75">
      <c r="A9382" s="15"/>
      <c r="U9382" s="15"/>
      <c r="AF9382" s="15"/>
    </row>
    <row r="9383" spans="1:32" ht="12.75">
      <c r="A9383" s="15"/>
      <c r="U9383" s="15"/>
      <c r="AF9383" s="15"/>
    </row>
    <row r="9384" spans="1:32" ht="12.75">
      <c r="A9384" s="15"/>
      <c r="U9384" s="15"/>
      <c r="AF9384" s="15"/>
    </row>
    <row r="9385" spans="1:32" ht="12.75">
      <c r="A9385" s="15"/>
      <c r="U9385" s="15"/>
      <c r="AF9385" s="15"/>
    </row>
    <row r="9386" spans="1:32" ht="12.75">
      <c r="A9386" s="15"/>
      <c r="U9386" s="15"/>
      <c r="AF9386" s="15"/>
    </row>
    <row r="9387" spans="1:32" ht="12.75">
      <c r="A9387" s="15"/>
      <c r="U9387" s="15"/>
      <c r="AF9387" s="15"/>
    </row>
    <row r="9388" spans="1:32" ht="12.75">
      <c r="A9388" s="15"/>
      <c r="U9388" s="15"/>
      <c r="AF9388" s="15"/>
    </row>
    <row r="9389" spans="1:32" ht="12.75">
      <c r="A9389" s="15"/>
      <c r="U9389" s="15"/>
      <c r="AF9389" s="15"/>
    </row>
    <row r="9390" spans="1:32" ht="12.75">
      <c r="A9390" s="15"/>
      <c r="U9390" s="15"/>
      <c r="AF9390" s="15"/>
    </row>
    <row r="9391" spans="1:32" ht="12.75">
      <c r="A9391" s="15"/>
      <c r="U9391" s="15"/>
      <c r="AF9391" s="15"/>
    </row>
    <row r="9392" spans="1:32" ht="12.75">
      <c r="A9392" s="15"/>
      <c r="U9392" s="15"/>
      <c r="AF9392" s="15"/>
    </row>
    <row r="9393" spans="1:32" ht="12.75">
      <c r="A9393" s="15"/>
      <c r="U9393" s="15"/>
      <c r="AF9393" s="15"/>
    </row>
    <row r="9394" spans="1:32" ht="12.75">
      <c r="A9394" s="15"/>
      <c r="U9394" s="15"/>
      <c r="AF9394" s="15"/>
    </row>
    <row r="9395" spans="1:32" ht="12.75">
      <c r="A9395" s="15"/>
      <c r="U9395" s="15"/>
      <c r="AF9395" s="15"/>
    </row>
    <row r="9396" spans="1:32" ht="12.75">
      <c r="A9396" s="15"/>
      <c r="U9396" s="15"/>
      <c r="AF9396" s="15"/>
    </row>
    <row r="9397" spans="1:32" ht="12.75">
      <c r="A9397" s="15"/>
      <c r="U9397" s="15"/>
      <c r="AF9397" s="15"/>
    </row>
    <row r="9398" spans="1:32" ht="12.75">
      <c r="A9398" s="15"/>
      <c r="U9398" s="15"/>
      <c r="AF9398" s="15"/>
    </row>
    <row r="9399" spans="1:32" ht="12.75">
      <c r="A9399" s="15"/>
      <c r="U9399" s="15"/>
      <c r="AF9399" s="15"/>
    </row>
    <row r="9400" spans="1:32" ht="12.75">
      <c r="A9400" s="15"/>
      <c r="U9400" s="15"/>
      <c r="AF9400" s="15"/>
    </row>
    <row r="9401" spans="1:32" ht="12.75">
      <c r="A9401" s="15"/>
      <c r="U9401" s="15"/>
      <c r="AF9401" s="15"/>
    </row>
    <row r="9402" spans="1:32" ht="12.75">
      <c r="A9402" s="15"/>
      <c r="U9402" s="15"/>
      <c r="AF9402" s="15"/>
    </row>
    <row r="9403" spans="1:32" ht="12.75">
      <c r="A9403" s="15"/>
      <c r="U9403" s="15"/>
      <c r="AF9403" s="15"/>
    </row>
    <row r="9404" spans="1:32" ht="12.75">
      <c r="A9404" s="15"/>
      <c r="U9404" s="15"/>
      <c r="AF9404" s="15"/>
    </row>
    <row r="9405" spans="1:32" ht="12.75">
      <c r="A9405" s="15"/>
      <c r="U9405" s="15"/>
      <c r="AF9405" s="15"/>
    </row>
    <row r="9406" spans="1:32" ht="12.75">
      <c r="A9406" s="15"/>
      <c r="U9406" s="15"/>
      <c r="AF9406" s="15"/>
    </row>
    <row r="9407" spans="1:32" ht="12.75">
      <c r="A9407" s="15"/>
      <c r="U9407" s="15"/>
      <c r="AF9407" s="15"/>
    </row>
    <row r="9408" spans="1:32" ht="12.75">
      <c r="A9408" s="15"/>
      <c r="U9408" s="15"/>
      <c r="AF9408" s="15"/>
    </row>
    <row r="9409" spans="1:32" ht="12.75">
      <c r="A9409" s="15"/>
      <c r="U9409" s="15"/>
      <c r="AF9409" s="15"/>
    </row>
    <row r="9410" spans="1:32" ht="12.75">
      <c r="A9410" s="15"/>
      <c r="U9410" s="15"/>
      <c r="AF9410" s="15"/>
    </row>
    <row r="9411" spans="1:32" ht="12.75">
      <c r="A9411" s="15"/>
      <c r="U9411" s="15"/>
      <c r="AF9411" s="15"/>
    </row>
    <row r="9412" spans="1:32" ht="12.75">
      <c r="A9412" s="15"/>
      <c r="U9412" s="15"/>
      <c r="AF9412" s="15"/>
    </row>
    <row r="9413" spans="1:32" ht="12.75">
      <c r="A9413" s="15"/>
      <c r="U9413" s="15"/>
      <c r="AF9413" s="15"/>
    </row>
    <row r="9414" spans="1:32" ht="12.75">
      <c r="A9414" s="15"/>
      <c r="U9414" s="15"/>
      <c r="AF9414" s="15"/>
    </row>
    <row r="9415" spans="1:32" ht="12.75">
      <c r="A9415" s="15"/>
      <c r="U9415" s="15"/>
      <c r="AF9415" s="15"/>
    </row>
    <row r="9416" spans="1:32" ht="12.75">
      <c r="A9416" s="15"/>
      <c r="U9416" s="15"/>
      <c r="AF9416" s="15"/>
    </row>
    <row r="9417" spans="1:32" ht="12.75">
      <c r="A9417" s="15"/>
      <c r="U9417" s="15"/>
      <c r="AF9417" s="15"/>
    </row>
    <row r="9418" spans="1:32" ht="12.75">
      <c r="A9418" s="15"/>
      <c r="U9418" s="15"/>
      <c r="AF9418" s="15"/>
    </row>
    <row r="9419" spans="1:32" ht="12.75">
      <c r="A9419" s="15"/>
      <c r="U9419" s="15"/>
      <c r="AF9419" s="15"/>
    </row>
    <row r="9420" spans="1:32" ht="12.75">
      <c r="A9420" s="15"/>
      <c r="U9420" s="15"/>
      <c r="AF9420" s="15"/>
    </row>
    <row r="9421" spans="1:32" ht="12.75">
      <c r="A9421" s="15"/>
      <c r="U9421" s="15"/>
      <c r="AF9421" s="15"/>
    </row>
    <row r="9422" spans="1:32" ht="12.75">
      <c r="A9422" s="15"/>
      <c r="U9422" s="15"/>
      <c r="AF9422" s="15"/>
    </row>
    <row r="9423" spans="1:32" ht="12.75">
      <c r="A9423" s="15"/>
      <c r="U9423" s="15"/>
      <c r="AF9423" s="15"/>
    </row>
    <row r="9424" spans="1:32" ht="12.75">
      <c r="A9424" s="15"/>
      <c r="U9424" s="15"/>
      <c r="AF9424" s="15"/>
    </row>
    <row r="9425" spans="1:32" ht="12.75">
      <c r="A9425" s="15"/>
      <c r="U9425" s="15"/>
      <c r="AF9425" s="15"/>
    </row>
    <row r="9426" spans="1:32" ht="12.75">
      <c r="A9426" s="15"/>
      <c r="U9426" s="15"/>
      <c r="AF9426" s="15"/>
    </row>
    <row r="9427" spans="1:32" ht="12.75">
      <c r="A9427" s="15"/>
      <c r="U9427" s="15"/>
      <c r="AF9427" s="15"/>
    </row>
    <row r="9428" spans="1:32" ht="12.75">
      <c r="A9428" s="15"/>
      <c r="U9428" s="15"/>
      <c r="AF9428" s="15"/>
    </row>
    <row r="9429" spans="1:32" ht="12.75">
      <c r="A9429" s="15"/>
      <c r="U9429" s="15"/>
      <c r="AF9429" s="15"/>
    </row>
    <row r="9430" spans="1:32" ht="12.75">
      <c r="A9430" s="15"/>
      <c r="U9430" s="15"/>
      <c r="AF9430" s="15"/>
    </row>
    <row r="9431" spans="1:32" ht="12.75">
      <c r="A9431" s="15"/>
      <c r="U9431" s="15"/>
      <c r="AF9431" s="15"/>
    </row>
    <row r="9432" spans="1:32" ht="12.75">
      <c r="A9432" s="15"/>
      <c r="U9432" s="15"/>
      <c r="AF9432" s="15"/>
    </row>
    <row r="9433" spans="1:32" ht="12.75">
      <c r="A9433" s="15"/>
      <c r="U9433" s="15"/>
      <c r="AF9433" s="15"/>
    </row>
    <row r="9434" spans="1:32" ht="12.75">
      <c r="A9434" s="15"/>
      <c r="U9434" s="15"/>
      <c r="AF9434" s="15"/>
    </row>
    <row r="9435" spans="1:32" ht="12.75">
      <c r="A9435" s="15"/>
      <c r="U9435" s="15"/>
      <c r="AF9435" s="15"/>
    </row>
    <row r="9436" spans="1:32" ht="12.75">
      <c r="A9436" s="15"/>
      <c r="U9436" s="15"/>
      <c r="AF9436" s="15"/>
    </row>
    <row r="9437" spans="1:32" ht="12.75">
      <c r="A9437" s="15"/>
      <c r="U9437" s="15"/>
      <c r="AF9437" s="15"/>
    </row>
    <row r="9438" spans="1:32" ht="12.75">
      <c r="A9438" s="15"/>
      <c r="U9438" s="15"/>
      <c r="AF9438" s="15"/>
    </row>
    <row r="9439" spans="1:32" ht="12.75">
      <c r="A9439" s="15"/>
      <c r="U9439" s="15"/>
      <c r="AF9439" s="15"/>
    </row>
    <row r="9440" spans="1:32" ht="12.75">
      <c r="A9440" s="15"/>
      <c r="U9440" s="15"/>
      <c r="AF9440" s="15"/>
    </row>
    <row r="9441" spans="1:32" ht="12.75">
      <c r="A9441" s="15"/>
      <c r="U9441" s="15"/>
      <c r="AF9441" s="15"/>
    </row>
    <row r="9442" spans="1:32" ht="12.75">
      <c r="A9442" s="15"/>
      <c r="U9442" s="15"/>
      <c r="AF9442" s="15"/>
    </row>
    <row r="9443" spans="1:32" ht="12.75">
      <c r="A9443" s="15"/>
      <c r="U9443" s="15"/>
      <c r="AF9443" s="15"/>
    </row>
    <row r="9444" spans="1:32" ht="12.75">
      <c r="A9444" s="15"/>
      <c r="U9444" s="15"/>
      <c r="AF9444" s="15"/>
    </row>
    <row r="9445" spans="1:32" ht="12.75">
      <c r="A9445" s="15"/>
      <c r="U9445" s="15"/>
      <c r="AF9445" s="15"/>
    </row>
    <row r="9446" spans="1:32" ht="12.75">
      <c r="A9446" s="15"/>
      <c r="U9446" s="15"/>
      <c r="AF9446" s="15"/>
    </row>
    <row r="9447" spans="1:32" ht="12.75">
      <c r="A9447" s="15"/>
      <c r="U9447" s="15"/>
      <c r="AF9447" s="15"/>
    </row>
    <row r="9448" spans="1:32" ht="12.75">
      <c r="A9448" s="15"/>
      <c r="U9448" s="15"/>
      <c r="AF9448" s="15"/>
    </row>
    <row r="9449" spans="1:32" ht="12.75">
      <c r="A9449" s="15"/>
      <c r="U9449" s="15"/>
      <c r="AF9449" s="15"/>
    </row>
    <row r="9450" spans="1:32" ht="12.75">
      <c r="A9450" s="15"/>
      <c r="U9450" s="15"/>
      <c r="AF9450" s="15"/>
    </row>
    <row r="9451" spans="1:32" ht="12.75">
      <c r="A9451" s="15"/>
      <c r="U9451" s="15"/>
      <c r="AF9451" s="15"/>
    </row>
    <row r="9452" spans="1:32" ht="12.75">
      <c r="A9452" s="15"/>
      <c r="U9452" s="15"/>
      <c r="AF9452" s="15"/>
    </row>
    <row r="9453" spans="1:32" ht="12.75">
      <c r="A9453" s="15"/>
      <c r="U9453" s="15"/>
      <c r="AF9453" s="15"/>
    </row>
    <row r="9454" spans="1:32" ht="12.75">
      <c r="A9454" s="15"/>
      <c r="U9454" s="15"/>
      <c r="AF9454" s="15"/>
    </row>
    <row r="9455" spans="1:32" ht="12.75">
      <c r="A9455" s="15"/>
      <c r="U9455" s="15"/>
      <c r="AF9455" s="15"/>
    </row>
    <row r="9456" spans="1:32" ht="12.75">
      <c r="A9456" s="15"/>
      <c r="U9456" s="15"/>
      <c r="AF9456" s="15"/>
    </row>
    <row r="9457" spans="1:32" ht="12.75">
      <c r="A9457" s="15"/>
      <c r="U9457" s="15"/>
      <c r="AF9457" s="15"/>
    </row>
    <row r="9458" spans="1:32" ht="12.75">
      <c r="A9458" s="15"/>
      <c r="U9458" s="15"/>
      <c r="AF9458" s="15"/>
    </row>
    <row r="9459" spans="1:32" ht="12.75">
      <c r="A9459" s="15"/>
      <c r="U9459" s="15"/>
      <c r="AF9459" s="15"/>
    </row>
    <row r="9460" spans="1:32" ht="12.75">
      <c r="A9460" s="15"/>
      <c r="U9460" s="15"/>
      <c r="AF9460" s="15"/>
    </row>
    <row r="9461" spans="1:32" ht="12.75">
      <c r="A9461" s="15"/>
      <c r="U9461" s="15"/>
      <c r="AF9461" s="15"/>
    </row>
    <row r="9462" spans="1:32" ht="12.75">
      <c r="A9462" s="15"/>
      <c r="U9462" s="15"/>
      <c r="AF9462" s="15"/>
    </row>
    <row r="9463" spans="1:32" ht="12.75">
      <c r="A9463" s="15"/>
      <c r="U9463" s="15"/>
      <c r="AF9463" s="15"/>
    </row>
    <row r="9464" spans="1:32" ht="12.75">
      <c r="A9464" s="15"/>
      <c r="U9464" s="15"/>
      <c r="AF9464" s="15"/>
    </row>
    <row r="9465" spans="1:32" ht="12.75">
      <c r="A9465" s="15"/>
      <c r="U9465" s="15"/>
      <c r="AF9465" s="15"/>
    </row>
    <row r="9466" spans="1:32" ht="12.75">
      <c r="A9466" s="15"/>
      <c r="U9466" s="15"/>
      <c r="AF9466" s="15"/>
    </row>
    <row r="9467" spans="1:32" ht="12.75">
      <c r="A9467" s="15"/>
      <c r="U9467" s="15"/>
      <c r="AF9467" s="15"/>
    </row>
    <row r="9468" spans="1:32" ht="12.75">
      <c r="A9468" s="15"/>
      <c r="U9468" s="15"/>
      <c r="AF9468" s="15"/>
    </row>
    <row r="9469" spans="1:32" ht="12.75">
      <c r="A9469" s="15"/>
      <c r="U9469" s="15"/>
      <c r="AF9469" s="15"/>
    </row>
    <row r="9470" spans="1:32" ht="12.75">
      <c r="A9470" s="15"/>
      <c r="U9470" s="15"/>
      <c r="AF9470" s="15"/>
    </row>
    <row r="9471" spans="1:32" ht="12.75">
      <c r="A9471" s="15"/>
      <c r="U9471" s="15"/>
      <c r="AF9471" s="15"/>
    </row>
    <row r="9472" spans="1:32" ht="12.75">
      <c r="A9472" s="15"/>
      <c r="U9472" s="15"/>
      <c r="AF9472" s="15"/>
    </row>
    <row r="9473" spans="1:32" ht="12.75">
      <c r="A9473" s="15"/>
      <c r="U9473" s="15"/>
      <c r="AF9473" s="15"/>
    </row>
    <row r="9474" spans="1:32" ht="12.75">
      <c r="A9474" s="15"/>
      <c r="U9474" s="15"/>
      <c r="AF9474" s="15"/>
    </row>
    <row r="9475" spans="1:32" ht="12.75">
      <c r="A9475" s="15"/>
      <c r="U9475" s="15"/>
      <c r="AF9475" s="15"/>
    </row>
    <row r="9476" spans="1:32" ht="12.75">
      <c r="A9476" s="15"/>
      <c r="U9476" s="15"/>
      <c r="AF9476" s="15"/>
    </row>
    <row r="9477" spans="1:32" ht="12.75">
      <c r="A9477" s="15"/>
      <c r="U9477" s="15"/>
      <c r="AF9477" s="15"/>
    </row>
    <row r="9478" spans="1:32" ht="12.75">
      <c r="A9478" s="15"/>
      <c r="U9478" s="15"/>
      <c r="AF9478" s="15"/>
    </row>
    <row r="9479" spans="1:32" ht="12.75">
      <c r="A9479" s="15"/>
      <c r="U9479" s="15"/>
      <c r="AF9479" s="15"/>
    </row>
    <row r="9480" spans="1:32" ht="12.75">
      <c r="A9480" s="15"/>
      <c r="U9480" s="15"/>
      <c r="AF9480" s="15"/>
    </row>
    <row r="9481" spans="1:32" ht="12.75">
      <c r="A9481" s="15"/>
      <c r="U9481" s="15"/>
      <c r="AF9481" s="15"/>
    </row>
    <row r="9482" spans="1:32" ht="12.75">
      <c r="A9482" s="15"/>
      <c r="U9482" s="15"/>
      <c r="AF9482" s="15"/>
    </row>
    <row r="9483" spans="1:32" ht="12.75">
      <c r="A9483" s="15"/>
      <c r="U9483" s="15"/>
      <c r="AF9483" s="15"/>
    </row>
    <row r="9484" spans="1:32" ht="12.75">
      <c r="A9484" s="15"/>
      <c r="U9484" s="15"/>
      <c r="AF9484" s="15"/>
    </row>
    <row r="9485" spans="1:32" ht="12.75">
      <c r="A9485" s="15"/>
      <c r="U9485" s="15"/>
      <c r="AF9485" s="15"/>
    </row>
    <row r="9486" spans="1:32" ht="12.75">
      <c r="A9486" s="15"/>
      <c r="U9486" s="15"/>
      <c r="AF9486" s="15"/>
    </row>
    <row r="9487" spans="1:32" ht="12.75">
      <c r="A9487" s="15"/>
      <c r="U9487" s="15"/>
      <c r="AF9487" s="15"/>
    </row>
    <row r="9488" spans="1:32" ht="12.75">
      <c r="A9488" s="15"/>
      <c r="U9488" s="15"/>
      <c r="AF9488" s="15"/>
    </row>
    <row r="9489" spans="1:32" ht="12.75">
      <c r="A9489" s="15"/>
      <c r="U9489" s="15"/>
      <c r="AF9489" s="15"/>
    </row>
    <row r="9490" spans="1:32" ht="12.75">
      <c r="A9490" s="15"/>
      <c r="U9490" s="15"/>
      <c r="AF9490" s="15"/>
    </row>
    <row r="9491" spans="1:32" ht="12.75">
      <c r="A9491" s="15"/>
      <c r="U9491" s="15"/>
      <c r="AF9491" s="15"/>
    </row>
    <row r="9492" spans="1:32" ht="12.75">
      <c r="A9492" s="15"/>
      <c r="U9492" s="15"/>
      <c r="AF9492" s="15"/>
    </row>
    <row r="9493" spans="1:32" ht="12.75">
      <c r="A9493" s="15"/>
      <c r="U9493" s="15"/>
      <c r="AF9493" s="15"/>
    </row>
    <row r="9494" spans="1:32" ht="12.75">
      <c r="A9494" s="15"/>
      <c r="U9494" s="15"/>
      <c r="AF9494" s="15"/>
    </row>
    <row r="9495" spans="1:32" ht="12.75">
      <c r="A9495" s="15"/>
      <c r="U9495" s="15"/>
      <c r="AF9495" s="15"/>
    </row>
    <row r="9496" spans="1:32" ht="12.75">
      <c r="A9496" s="15"/>
      <c r="U9496" s="15"/>
      <c r="AF9496" s="15"/>
    </row>
    <row r="9497" spans="1:32" ht="12.75">
      <c r="A9497" s="15"/>
      <c r="U9497" s="15"/>
      <c r="AF9497" s="15"/>
    </row>
    <row r="9498" spans="1:32" ht="12.75">
      <c r="A9498" s="15"/>
      <c r="U9498" s="15"/>
      <c r="AF9498" s="15"/>
    </row>
    <row r="9499" spans="1:32" ht="12.75">
      <c r="A9499" s="15"/>
      <c r="U9499" s="15"/>
      <c r="AF9499" s="15"/>
    </row>
    <row r="9500" spans="1:32" ht="12.75">
      <c r="A9500" s="15"/>
      <c r="U9500" s="15"/>
      <c r="AF9500" s="15"/>
    </row>
    <row r="9501" spans="1:32" ht="12.75">
      <c r="A9501" s="15"/>
      <c r="U9501" s="15"/>
      <c r="AF9501" s="15"/>
    </row>
    <row r="9502" spans="1:32" ht="12.75">
      <c r="A9502" s="15"/>
      <c r="U9502" s="15"/>
      <c r="AF9502" s="15"/>
    </row>
    <row r="9503" spans="1:32" ht="12.75">
      <c r="A9503" s="15"/>
      <c r="U9503" s="15"/>
      <c r="AF9503" s="15"/>
    </row>
    <row r="9504" spans="1:32" ht="12.75">
      <c r="A9504" s="15"/>
      <c r="U9504" s="15"/>
      <c r="AF9504" s="15"/>
    </row>
    <row r="9505" spans="1:32" ht="12.75">
      <c r="A9505" s="15"/>
      <c r="U9505" s="15"/>
      <c r="AF9505" s="15"/>
    </row>
    <row r="9506" spans="1:32" ht="12.75">
      <c r="A9506" s="15"/>
      <c r="U9506" s="15"/>
      <c r="AF9506" s="15"/>
    </row>
    <row r="9507" spans="1:32" ht="12.75">
      <c r="A9507" s="15"/>
      <c r="U9507" s="15"/>
      <c r="AF9507" s="15"/>
    </row>
    <row r="9508" spans="1:32" ht="12.75">
      <c r="A9508" s="15"/>
      <c r="U9508" s="15"/>
      <c r="AF9508" s="15"/>
    </row>
    <row r="9509" spans="1:32" ht="12.75">
      <c r="A9509" s="15"/>
      <c r="U9509" s="15"/>
      <c r="AF9509" s="15"/>
    </row>
    <row r="9510" spans="1:32" ht="12.75">
      <c r="A9510" s="15"/>
      <c r="U9510" s="15"/>
      <c r="AF9510" s="15"/>
    </row>
    <row r="9511" spans="1:32" ht="12.75">
      <c r="A9511" s="15"/>
      <c r="U9511" s="15"/>
      <c r="AF9511" s="15"/>
    </row>
    <row r="9512" spans="1:32" ht="12.75">
      <c r="A9512" s="15"/>
      <c r="U9512" s="15"/>
      <c r="AF9512" s="15"/>
    </row>
    <row r="9513" spans="1:32" ht="12.75">
      <c r="A9513" s="15"/>
      <c r="U9513" s="15"/>
      <c r="AF9513" s="15"/>
    </row>
    <row r="9514" spans="1:32" ht="12.75">
      <c r="A9514" s="15"/>
      <c r="U9514" s="15"/>
      <c r="AF9514" s="15"/>
    </row>
    <row r="9515" spans="1:32" ht="12.75">
      <c r="A9515" s="15"/>
      <c r="U9515" s="15"/>
      <c r="AF9515" s="15"/>
    </row>
    <row r="9516" spans="1:32" ht="12.75">
      <c r="A9516" s="15"/>
      <c r="U9516" s="15"/>
      <c r="AF9516" s="15"/>
    </row>
    <row r="9517" spans="1:32" ht="12.75">
      <c r="A9517" s="15"/>
      <c r="U9517" s="15"/>
      <c r="AF9517" s="15"/>
    </row>
    <row r="9518" spans="1:32" ht="12.75">
      <c r="A9518" s="15"/>
      <c r="U9518" s="15"/>
      <c r="AF9518" s="15"/>
    </row>
    <row r="9519" spans="1:32" ht="12.75">
      <c r="A9519" s="15"/>
      <c r="U9519" s="15"/>
      <c r="AF9519" s="15"/>
    </row>
    <row r="9520" spans="1:32" ht="12.75">
      <c r="A9520" s="15"/>
      <c r="U9520" s="15"/>
      <c r="AF9520" s="15"/>
    </row>
    <row r="9521" spans="1:32" ht="12.75">
      <c r="A9521" s="15"/>
      <c r="U9521" s="15"/>
      <c r="AF9521" s="15"/>
    </row>
    <row r="9522" spans="1:32" ht="12.75">
      <c r="A9522" s="15"/>
      <c r="U9522" s="15"/>
      <c r="AF9522" s="15"/>
    </row>
    <row r="9523" spans="1:32" ht="12.75">
      <c r="A9523" s="15"/>
      <c r="U9523" s="15"/>
      <c r="AF9523" s="15"/>
    </row>
    <row r="9524" spans="1:32" ht="12.75">
      <c r="A9524" s="15"/>
      <c r="U9524" s="15"/>
      <c r="AF9524" s="15"/>
    </row>
    <row r="9525" spans="1:32" ht="12.75">
      <c r="A9525" s="15"/>
      <c r="U9525" s="15"/>
      <c r="AF9525" s="15"/>
    </row>
    <row r="9526" spans="1:32" ht="12.75">
      <c r="A9526" s="15"/>
      <c r="U9526" s="15"/>
      <c r="AF9526" s="15"/>
    </row>
    <row r="9527" spans="1:32" ht="12.75">
      <c r="A9527" s="15"/>
      <c r="U9527" s="15"/>
      <c r="AF9527" s="15"/>
    </row>
    <row r="9528" spans="1:32" ht="12.75">
      <c r="A9528" s="15"/>
      <c r="U9528" s="15"/>
      <c r="AF9528" s="15"/>
    </row>
    <row r="9529" spans="1:32" ht="12.75">
      <c r="A9529" s="15"/>
      <c r="U9529" s="15"/>
      <c r="AF9529" s="15"/>
    </row>
    <row r="9530" spans="1:32" ht="12.75">
      <c r="A9530" s="15"/>
      <c r="U9530" s="15"/>
      <c r="AF9530" s="15"/>
    </row>
    <row r="9531" spans="1:32" ht="12.75">
      <c r="A9531" s="15"/>
      <c r="U9531" s="15"/>
      <c r="AF9531" s="15"/>
    </row>
    <row r="9532" spans="1:32" ht="12.75">
      <c r="A9532" s="15"/>
      <c r="U9532" s="15"/>
      <c r="AF9532" s="15"/>
    </row>
    <row r="9533" spans="1:32" ht="12.75">
      <c r="A9533" s="15"/>
      <c r="U9533" s="15"/>
      <c r="AF9533" s="15"/>
    </row>
    <row r="9534" spans="1:32" ht="12.75">
      <c r="A9534" s="15"/>
      <c r="U9534" s="15"/>
      <c r="AF9534" s="15"/>
    </row>
    <row r="9535" spans="1:32" ht="12.75">
      <c r="A9535" s="15"/>
      <c r="U9535" s="15"/>
      <c r="AF9535" s="15"/>
    </row>
    <row r="9536" spans="1:32" ht="12.75">
      <c r="A9536" s="15"/>
      <c r="U9536" s="15"/>
      <c r="AF9536" s="15"/>
    </row>
    <row r="9537" spans="1:32" ht="12.75">
      <c r="A9537" s="15"/>
      <c r="U9537" s="15"/>
      <c r="AF9537" s="15"/>
    </row>
    <row r="9538" spans="1:32" ht="12.75">
      <c r="A9538" s="15"/>
      <c r="U9538" s="15"/>
      <c r="AF9538" s="15"/>
    </row>
    <row r="9539" spans="1:32" ht="12.75">
      <c r="A9539" s="15"/>
      <c r="U9539" s="15"/>
      <c r="AF9539" s="15"/>
    </row>
    <row r="9540" spans="1:32" ht="12.75">
      <c r="A9540" s="15"/>
      <c r="U9540" s="15"/>
      <c r="AF9540" s="15"/>
    </row>
    <row r="9541" spans="1:32" ht="12.75">
      <c r="A9541" s="15"/>
      <c r="U9541" s="15"/>
      <c r="AF9541" s="15"/>
    </row>
    <row r="9542" spans="1:32" ht="12.75">
      <c r="A9542" s="15"/>
      <c r="U9542" s="15"/>
      <c r="AF9542" s="15"/>
    </row>
    <row r="9543" spans="1:32" ht="12.75">
      <c r="A9543" s="15"/>
      <c r="U9543" s="15"/>
      <c r="AF9543" s="15"/>
    </row>
    <row r="9544" spans="1:32" ht="12.75">
      <c r="A9544" s="15"/>
      <c r="U9544" s="15"/>
      <c r="AF9544" s="15"/>
    </row>
    <row r="9545" spans="1:32" ht="12.75">
      <c r="A9545" s="15"/>
      <c r="U9545" s="15"/>
      <c r="AF9545" s="15"/>
    </row>
    <row r="9546" spans="1:32" ht="12.75">
      <c r="A9546" s="15"/>
      <c r="U9546" s="15"/>
      <c r="AF9546" s="15"/>
    </row>
    <row r="9547" spans="1:32" ht="12.75">
      <c r="A9547" s="15"/>
      <c r="U9547" s="15"/>
      <c r="AF9547" s="15"/>
    </row>
    <row r="9548" spans="1:32" ht="12.75">
      <c r="A9548" s="15"/>
      <c r="U9548" s="15"/>
      <c r="AF9548" s="15"/>
    </row>
    <row r="9549" spans="1:32" ht="12.75">
      <c r="A9549" s="15"/>
      <c r="U9549" s="15"/>
      <c r="AF9549" s="15"/>
    </row>
    <row r="9550" spans="1:32" ht="12.75">
      <c r="A9550" s="15"/>
      <c r="U9550" s="15"/>
      <c r="AF9550" s="15"/>
    </row>
    <row r="9551" spans="1:32" ht="12.75">
      <c r="A9551" s="15"/>
      <c r="U9551" s="15"/>
      <c r="AF9551" s="15"/>
    </row>
    <row r="9552" spans="1:32" ht="12.75">
      <c r="A9552" s="15"/>
      <c r="U9552" s="15"/>
      <c r="AF9552" s="15"/>
    </row>
    <row r="9553" spans="1:32" ht="12.75">
      <c r="A9553" s="15"/>
      <c r="U9553" s="15"/>
      <c r="AF9553" s="15"/>
    </row>
    <row r="9554" spans="1:32" ht="12.75">
      <c r="A9554" s="15"/>
      <c r="U9554" s="15"/>
      <c r="AF9554" s="15"/>
    </row>
    <row r="9555" spans="1:32" ht="12.75">
      <c r="A9555" s="15"/>
      <c r="U9555" s="15"/>
      <c r="AF9555" s="15"/>
    </row>
    <row r="9556" spans="1:32" ht="12.75">
      <c r="A9556" s="15"/>
      <c r="U9556" s="15"/>
      <c r="AF9556" s="15"/>
    </row>
    <row r="9557" spans="1:32" ht="12.75">
      <c r="A9557" s="15"/>
      <c r="U9557" s="15"/>
      <c r="AF9557" s="15"/>
    </row>
    <row r="9558" spans="1:32" ht="12.75">
      <c r="A9558" s="15"/>
      <c r="U9558" s="15"/>
      <c r="AF9558" s="15"/>
    </row>
    <row r="9559" spans="1:32" ht="12.75">
      <c r="A9559" s="15"/>
      <c r="U9559" s="15"/>
      <c r="AF9559" s="15"/>
    </row>
    <row r="9560" spans="1:32" ht="12.75">
      <c r="A9560" s="15"/>
      <c r="U9560" s="15"/>
      <c r="AF9560" s="15"/>
    </row>
    <row r="9561" spans="1:32" ht="12.75">
      <c r="A9561" s="15"/>
      <c r="U9561" s="15"/>
      <c r="AF9561" s="15"/>
    </row>
    <row r="9562" spans="1:32" ht="12.75">
      <c r="A9562" s="15"/>
      <c r="U9562" s="15"/>
      <c r="AF9562" s="15"/>
    </row>
    <row r="9563" spans="1:32" ht="12.75">
      <c r="A9563" s="15"/>
      <c r="U9563" s="15"/>
      <c r="AF9563" s="15"/>
    </row>
    <row r="9564" spans="1:32" ht="12.75">
      <c r="A9564" s="15"/>
      <c r="U9564" s="15"/>
      <c r="AF9564" s="15"/>
    </row>
    <row r="9565" spans="1:32" ht="12.75">
      <c r="A9565" s="15"/>
      <c r="U9565" s="15"/>
      <c r="AF9565" s="15"/>
    </row>
    <row r="9566" spans="1:32" ht="12.75">
      <c r="A9566" s="15"/>
      <c r="U9566" s="15"/>
      <c r="AF9566" s="15"/>
    </row>
    <row r="9567" spans="1:32" ht="12.75">
      <c r="A9567" s="15"/>
      <c r="U9567" s="15"/>
      <c r="AF9567" s="15"/>
    </row>
    <row r="9568" spans="1:32" ht="12.75">
      <c r="A9568" s="15"/>
      <c r="U9568" s="15"/>
      <c r="AF9568" s="15"/>
    </row>
    <row r="9569" spans="1:32" ht="12.75">
      <c r="A9569" s="15"/>
      <c r="U9569" s="15"/>
      <c r="AF9569" s="15"/>
    </row>
    <row r="9570" spans="1:32" ht="12.75">
      <c r="A9570" s="15"/>
      <c r="U9570" s="15"/>
      <c r="AF9570" s="15"/>
    </row>
    <row r="9571" spans="1:32" ht="12.75">
      <c r="A9571" s="15"/>
      <c r="U9571" s="15"/>
      <c r="AF9571" s="15"/>
    </row>
    <row r="9572" spans="1:32" ht="12.75">
      <c r="A9572" s="15"/>
      <c r="U9572" s="15"/>
      <c r="AF9572" s="15"/>
    </row>
    <row r="9573" spans="1:32" ht="12.75">
      <c r="A9573" s="15"/>
      <c r="U9573" s="15"/>
      <c r="AF9573" s="15"/>
    </row>
    <row r="9574" spans="1:32" ht="12.75">
      <c r="A9574" s="15"/>
      <c r="U9574" s="15"/>
      <c r="AF9574" s="15"/>
    </row>
    <row r="9575" spans="1:32" ht="12.75">
      <c r="A9575" s="15"/>
      <c r="U9575" s="15"/>
      <c r="AF9575" s="15"/>
    </row>
    <row r="9576" spans="1:32" ht="12.75">
      <c r="A9576" s="15"/>
      <c r="U9576" s="15"/>
      <c r="AF9576" s="15"/>
    </row>
    <row r="9577" spans="1:32" ht="12.75">
      <c r="A9577" s="15"/>
      <c r="U9577" s="15"/>
      <c r="AF9577" s="15"/>
    </row>
    <row r="9578" spans="1:32" ht="12.75">
      <c r="A9578" s="15"/>
      <c r="U9578" s="15"/>
      <c r="AF9578" s="15"/>
    </row>
    <row r="9579" spans="1:32" ht="12.75">
      <c r="A9579" s="15"/>
      <c r="U9579" s="15"/>
      <c r="AF9579" s="15"/>
    </row>
    <row r="9580" spans="1:32" ht="12.75">
      <c r="A9580" s="15"/>
      <c r="U9580" s="15"/>
      <c r="AF9580" s="15"/>
    </row>
    <row r="9581" spans="1:32" ht="12.75">
      <c r="A9581" s="15"/>
      <c r="U9581" s="15"/>
      <c r="AF9581" s="15"/>
    </row>
    <row r="9582" spans="1:32" ht="12.75">
      <c r="A9582" s="15"/>
      <c r="U9582" s="15"/>
      <c r="AF9582" s="15"/>
    </row>
    <row r="9583" spans="1:32" ht="12.75">
      <c r="A9583" s="15"/>
      <c r="U9583" s="15"/>
      <c r="AF9583" s="15"/>
    </row>
    <row r="9584" spans="1:32" ht="12.75">
      <c r="A9584" s="15"/>
      <c r="U9584" s="15"/>
      <c r="AF9584" s="15"/>
    </row>
    <row r="9585" spans="1:32" ht="12.75">
      <c r="A9585" s="15"/>
      <c r="U9585" s="15"/>
      <c r="AF9585" s="15"/>
    </row>
    <row r="9586" spans="1:32" ht="12.75">
      <c r="A9586" s="15"/>
      <c r="U9586" s="15"/>
      <c r="AF9586" s="15"/>
    </row>
    <row r="9587" spans="1:32" ht="12.75">
      <c r="A9587" s="15"/>
      <c r="U9587" s="15"/>
      <c r="AF9587" s="15"/>
    </row>
    <row r="9588" spans="1:32" ht="12.75">
      <c r="A9588" s="15"/>
      <c r="U9588" s="15"/>
      <c r="AF9588" s="15"/>
    </row>
    <row r="9589" spans="1:32" ht="12.75">
      <c r="A9589" s="15"/>
      <c r="U9589" s="15"/>
      <c r="AF9589" s="15"/>
    </row>
    <row r="9590" spans="1:32" ht="12.75">
      <c r="A9590" s="15"/>
      <c r="U9590" s="15"/>
      <c r="AF9590" s="15"/>
    </row>
    <row r="9591" spans="1:32" ht="12.75">
      <c r="A9591" s="15"/>
      <c r="U9591" s="15"/>
      <c r="AF9591" s="15"/>
    </row>
    <row r="9592" spans="1:32" ht="12.75">
      <c r="A9592" s="15"/>
      <c r="U9592" s="15"/>
      <c r="AF9592" s="15"/>
    </row>
    <row r="9593" spans="1:32" ht="12.75">
      <c r="A9593" s="15"/>
      <c r="U9593" s="15"/>
      <c r="AF9593" s="15"/>
    </row>
    <row r="9594" spans="1:32" ht="12.75">
      <c r="A9594" s="15"/>
      <c r="U9594" s="15"/>
      <c r="AF9594" s="15"/>
    </row>
    <row r="9595" spans="1:32" ht="12.75">
      <c r="A9595" s="15"/>
      <c r="U9595" s="15"/>
      <c r="AF9595" s="15"/>
    </row>
    <row r="9596" spans="1:32" ht="12.75">
      <c r="A9596" s="15"/>
      <c r="U9596" s="15"/>
      <c r="AF9596" s="15"/>
    </row>
    <row r="9597" spans="1:32" ht="12.75">
      <c r="A9597" s="15"/>
      <c r="U9597" s="15"/>
      <c r="AF9597" s="15"/>
    </row>
    <row r="9598" spans="1:32" ht="12.75">
      <c r="A9598" s="15"/>
      <c r="U9598" s="15"/>
      <c r="AF9598" s="15"/>
    </row>
    <row r="9599" spans="1:32" ht="12.75">
      <c r="A9599" s="15"/>
      <c r="U9599" s="15"/>
      <c r="AF9599" s="15"/>
    </row>
    <row r="9600" spans="1:32" ht="12.75">
      <c r="A9600" s="15"/>
      <c r="U9600" s="15"/>
      <c r="AF9600" s="15"/>
    </row>
    <row r="9601" spans="1:32" ht="12.75">
      <c r="A9601" s="15"/>
      <c r="U9601" s="15"/>
      <c r="AF9601" s="15"/>
    </row>
    <row r="9602" spans="1:32" ht="12.75">
      <c r="A9602" s="15"/>
      <c r="U9602" s="15"/>
      <c r="AF9602" s="15"/>
    </row>
    <row r="9603" spans="1:32" ht="12.75">
      <c r="A9603" s="15"/>
      <c r="U9603" s="15"/>
      <c r="AF9603" s="15"/>
    </row>
    <row r="9604" spans="1:32" ht="12.75">
      <c r="A9604" s="15"/>
      <c r="U9604" s="15"/>
      <c r="AF9604" s="15"/>
    </row>
    <row r="9605" spans="1:32" ht="12.75">
      <c r="A9605" s="15"/>
      <c r="U9605" s="15"/>
      <c r="AF9605" s="15"/>
    </row>
    <row r="9606" spans="1:32" ht="12.75">
      <c r="A9606" s="15"/>
      <c r="U9606" s="15"/>
      <c r="AF9606" s="15"/>
    </row>
    <row r="9607" spans="1:32" ht="12.75">
      <c r="A9607" s="15"/>
      <c r="U9607" s="15"/>
      <c r="AF9607" s="15"/>
    </row>
    <row r="9608" spans="1:32" ht="12.75">
      <c r="A9608" s="15"/>
      <c r="U9608" s="15"/>
      <c r="AF9608" s="15"/>
    </row>
    <row r="9609" spans="1:32" ht="12.75">
      <c r="A9609" s="15"/>
      <c r="U9609" s="15"/>
      <c r="AF9609" s="15"/>
    </row>
    <row r="9610" spans="1:32" ht="12.75">
      <c r="A9610" s="15"/>
      <c r="U9610" s="15"/>
      <c r="AF9610" s="15"/>
    </row>
    <row r="9611" spans="1:32" ht="12.75">
      <c r="A9611" s="15"/>
      <c r="U9611" s="15"/>
      <c r="AF9611" s="15"/>
    </row>
    <row r="9612" spans="1:32" ht="12.75">
      <c r="A9612" s="15"/>
      <c r="U9612" s="15"/>
      <c r="AF9612" s="15"/>
    </row>
    <row r="9613" spans="1:32" ht="12.75">
      <c r="A9613" s="15"/>
      <c r="U9613" s="15"/>
      <c r="AF9613" s="15"/>
    </row>
    <row r="9614" spans="1:32" ht="12.75">
      <c r="A9614" s="15"/>
      <c r="U9614" s="15"/>
      <c r="AF9614" s="15"/>
    </row>
    <row r="9615" spans="1:32" ht="12.75">
      <c r="A9615" s="15"/>
      <c r="U9615" s="15"/>
      <c r="AF9615" s="15"/>
    </row>
    <row r="9616" spans="1:32" ht="12.75">
      <c r="A9616" s="15"/>
      <c r="U9616" s="15"/>
      <c r="AF9616" s="15"/>
    </row>
    <row r="9617" spans="1:32" ht="12.75">
      <c r="A9617" s="15"/>
      <c r="U9617" s="15"/>
      <c r="AF9617" s="15"/>
    </row>
    <row r="9618" spans="1:32" ht="12.75">
      <c r="A9618" s="15"/>
      <c r="U9618" s="15"/>
      <c r="AF9618" s="15"/>
    </row>
    <row r="9619" spans="1:32" ht="12.75">
      <c r="A9619" s="15"/>
      <c r="U9619" s="15"/>
      <c r="AF9619" s="15"/>
    </row>
    <row r="9620" spans="1:32" ht="12.75">
      <c r="A9620" s="15"/>
      <c r="U9620" s="15"/>
      <c r="AF9620" s="15"/>
    </row>
    <row r="9621" spans="1:32" ht="12.75">
      <c r="A9621" s="15"/>
      <c r="U9621" s="15"/>
      <c r="AF9621" s="15"/>
    </row>
    <row r="9622" spans="1:32" ht="12.75">
      <c r="A9622" s="15"/>
      <c r="U9622" s="15"/>
      <c r="AF9622" s="15"/>
    </row>
    <row r="9623" spans="1:32" ht="12.75">
      <c r="A9623" s="15"/>
      <c r="U9623" s="15"/>
      <c r="AF9623" s="15"/>
    </row>
    <row r="9624" spans="1:32" ht="12.75">
      <c r="A9624" s="15"/>
      <c r="U9624" s="15"/>
      <c r="AF9624" s="15"/>
    </row>
    <row r="9625" spans="1:32" ht="12.75">
      <c r="A9625" s="15"/>
      <c r="U9625" s="15"/>
      <c r="AF9625" s="15"/>
    </row>
    <row r="9626" spans="1:32" ht="12.75">
      <c r="A9626" s="15"/>
      <c r="U9626" s="15"/>
      <c r="AF9626" s="15"/>
    </row>
    <row r="9627" spans="1:32" ht="12.75">
      <c r="A9627" s="15"/>
      <c r="U9627" s="15"/>
      <c r="AF9627" s="15"/>
    </row>
    <row r="9628" spans="1:32" ht="12.75">
      <c r="A9628" s="15"/>
      <c r="U9628" s="15"/>
      <c r="AF9628" s="15"/>
    </row>
    <row r="9629" spans="1:32" ht="12.75">
      <c r="A9629" s="15"/>
      <c r="U9629" s="15"/>
      <c r="AF9629" s="15"/>
    </row>
    <row r="9630" spans="1:32" ht="12.75">
      <c r="A9630" s="15"/>
      <c r="U9630" s="15"/>
      <c r="AF9630" s="15"/>
    </row>
    <row r="9631" spans="1:32" ht="12.75">
      <c r="A9631" s="15"/>
      <c r="U9631" s="15"/>
      <c r="AF9631" s="15"/>
    </row>
    <row r="9632" spans="1:32" ht="12.75">
      <c r="A9632" s="15"/>
      <c r="U9632" s="15"/>
      <c r="AF9632" s="15"/>
    </row>
    <row r="9633" spans="1:32" ht="12.75">
      <c r="A9633" s="15"/>
      <c r="U9633" s="15"/>
      <c r="AF9633" s="15"/>
    </row>
    <row r="9634" spans="1:32" ht="12.75">
      <c r="A9634" s="15"/>
      <c r="U9634" s="15"/>
      <c r="AF9634" s="15"/>
    </row>
    <row r="9635" spans="1:32" ht="12.75">
      <c r="A9635" s="15"/>
      <c r="U9635" s="15"/>
      <c r="AF9635" s="15"/>
    </row>
    <row r="9636" spans="1:32" ht="12.75">
      <c r="A9636" s="15"/>
      <c r="U9636" s="15"/>
      <c r="AF9636" s="15"/>
    </row>
    <row r="9637" spans="1:32" ht="12.75">
      <c r="A9637" s="15"/>
      <c r="U9637" s="15"/>
      <c r="AF9637" s="15"/>
    </row>
    <row r="9638" spans="1:32" ht="12.75">
      <c r="A9638" s="15"/>
      <c r="U9638" s="15"/>
      <c r="AF9638" s="15"/>
    </row>
    <row r="9639" spans="1:32" ht="12.75">
      <c r="A9639" s="15"/>
      <c r="U9639" s="15"/>
      <c r="AF9639" s="15"/>
    </row>
    <row r="9640" spans="1:32" ht="12.75">
      <c r="A9640" s="15"/>
      <c r="U9640" s="15"/>
      <c r="AF9640" s="15"/>
    </row>
    <row r="9641" spans="1:32" ht="12.75">
      <c r="A9641" s="15"/>
      <c r="U9641" s="15"/>
      <c r="AF9641" s="15"/>
    </row>
    <row r="9642" spans="1:32" ht="12.75">
      <c r="A9642" s="15"/>
      <c r="U9642" s="15"/>
      <c r="AF9642" s="15"/>
    </row>
    <row r="9643" spans="1:32" ht="12.75">
      <c r="A9643" s="15"/>
      <c r="U9643" s="15"/>
      <c r="AF9643" s="15"/>
    </row>
    <row r="9644" spans="1:32" ht="12.75">
      <c r="A9644" s="15"/>
      <c r="U9644" s="15"/>
      <c r="AF9644" s="15"/>
    </row>
    <row r="9645" spans="1:32" ht="12.75">
      <c r="A9645" s="15"/>
      <c r="U9645" s="15"/>
      <c r="AF9645" s="15"/>
    </row>
    <row r="9646" spans="1:32" ht="12.75">
      <c r="A9646" s="15"/>
      <c r="U9646" s="15"/>
      <c r="AF9646" s="15"/>
    </row>
    <row r="9647" spans="1:32" ht="12.75">
      <c r="A9647" s="15"/>
      <c r="U9647" s="15"/>
      <c r="AF9647" s="15"/>
    </row>
    <row r="9648" spans="1:32" ht="12.75">
      <c r="A9648" s="15"/>
      <c r="U9648" s="15"/>
      <c r="AF9648" s="15"/>
    </row>
    <row r="9649" spans="1:32" ht="12.75">
      <c r="A9649" s="15"/>
      <c r="U9649" s="15"/>
      <c r="AF9649" s="15"/>
    </row>
    <row r="9650" spans="1:32" ht="12.75">
      <c r="A9650" s="15"/>
      <c r="U9650" s="15"/>
      <c r="AF9650" s="15"/>
    </row>
    <row r="9651" spans="1:32" ht="12.75">
      <c r="A9651" s="15"/>
      <c r="U9651" s="15"/>
      <c r="AF9651" s="15"/>
    </row>
    <row r="9652" spans="1:32" ht="12.75">
      <c r="A9652" s="15"/>
      <c r="U9652" s="15"/>
      <c r="AF9652" s="15"/>
    </row>
    <row r="9653" spans="1:32" ht="12.75">
      <c r="A9653" s="15"/>
      <c r="U9653" s="15"/>
      <c r="AF9653" s="15"/>
    </row>
    <row r="9654" spans="1:32" ht="12.75">
      <c r="A9654" s="15"/>
      <c r="U9654" s="15"/>
      <c r="AF9654" s="15"/>
    </row>
    <row r="9655" spans="1:32" ht="12.75">
      <c r="A9655" s="15"/>
      <c r="U9655" s="15"/>
      <c r="AF9655" s="15"/>
    </row>
    <row r="9656" spans="1:32" ht="12.75">
      <c r="A9656" s="15"/>
      <c r="U9656" s="15"/>
      <c r="AF9656" s="15"/>
    </row>
    <row r="9657" spans="1:32" ht="12.75">
      <c r="A9657" s="15"/>
      <c r="U9657" s="15"/>
      <c r="AF9657" s="15"/>
    </row>
    <row r="9658" spans="1:32" ht="12.75">
      <c r="A9658" s="15"/>
      <c r="U9658" s="15"/>
      <c r="AF9658" s="15"/>
    </row>
    <row r="9659" spans="1:32" ht="12.75">
      <c r="A9659" s="15"/>
      <c r="U9659" s="15"/>
      <c r="AF9659" s="15"/>
    </row>
    <row r="9660" spans="1:32" ht="12.75">
      <c r="A9660" s="15"/>
      <c r="U9660" s="15"/>
      <c r="AF9660" s="15"/>
    </row>
    <row r="9661" spans="1:32" ht="12.75">
      <c r="A9661" s="15"/>
      <c r="U9661" s="15"/>
      <c r="AF9661" s="15"/>
    </row>
    <row r="9662" spans="1:32" ht="12.75">
      <c r="A9662" s="15"/>
      <c r="U9662" s="15"/>
      <c r="AF9662" s="15"/>
    </row>
    <row r="9663" spans="1:32" ht="12.75">
      <c r="A9663" s="15"/>
      <c r="U9663" s="15"/>
      <c r="AF9663" s="15"/>
    </row>
    <row r="9664" spans="1:32" ht="12.75">
      <c r="A9664" s="15"/>
      <c r="U9664" s="15"/>
      <c r="AF9664" s="15"/>
    </row>
    <row r="9665" spans="1:32" ht="12.75">
      <c r="A9665" s="15"/>
      <c r="U9665" s="15"/>
      <c r="AF9665" s="15"/>
    </row>
    <row r="9666" spans="1:32" ht="12.75">
      <c r="A9666" s="15"/>
      <c r="U9666" s="15"/>
      <c r="AF9666" s="15"/>
    </row>
    <row r="9667" spans="1:32" ht="12.75">
      <c r="A9667" s="15"/>
      <c r="U9667" s="15"/>
      <c r="AF9667" s="15"/>
    </row>
    <row r="9668" spans="1:32" ht="12.75">
      <c r="A9668" s="15"/>
      <c r="U9668" s="15"/>
      <c r="AF9668" s="15"/>
    </row>
    <row r="9669" spans="1:32" ht="12.75">
      <c r="A9669" s="15"/>
      <c r="U9669" s="15"/>
      <c r="AF9669" s="15"/>
    </row>
    <row r="9670" spans="1:32" ht="12.75">
      <c r="A9670" s="15"/>
      <c r="U9670" s="15"/>
      <c r="AF9670" s="15"/>
    </row>
    <row r="9671" spans="1:32" ht="12.75">
      <c r="A9671" s="15"/>
      <c r="U9671" s="15"/>
      <c r="AF9671" s="15"/>
    </row>
    <row r="9672" spans="1:32" ht="12.75">
      <c r="A9672" s="15"/>
      <c r="U9672" s="15"/>
      <c r="AF9672" s="15"/>
    </row>
    <row r="9673" spans="1:32" ht="12.75">
      <c r="A9673" s="15"/>
      <c r="U9673" s="15"/>
      <c r="AF9673" s="15"/>
    </row>
    <row r="9674" spans="1:32" ht="12.75">
      <c r="A9674" s="15"/>
      <c r="U9674" s="15"/>
      <c r="AF9674" s="15"/>
    </row>
    <row r="9675" spans="1:32" ht="12.75">
      <c r="A9675" s="15"/>
      <c r="U9675" s="15"/>
      <c r="AF9675" s="15"/>
    </row>
    <row r="9676" spans="1:32" ht="12.75">
      <c r="A9676" s="15"/>
      <c r="U9676" s="15"/>
      <c r="AF9676" s="15"/>
    </row>
    <row r="9677" spans="1:32" ht="12.75">
      <c r="A9677" s="15"/>
      <c r="U9677" s="15"/>
      <c r="AF9677" s="15"/>
    </row>
    <row r="9678" spans="1:32" ht="12.75">
      <c r="A9678" s="15"/>
      <c r="U9678" s="15"/>
      <c r="AF9678" s="15"/>
    </row>
    <row r="9679" spans="1:32" ht="12.75">
      <c r="A9679" s="15"/>
      <c r="U9679" s="15"/>
      <c r="AF9679" s="15"/>
    </row>
    <row r="9680" spans="1:32" ht="12.75">
      <c r="A9680" s="15"/>
      <c r="U9680" s="15"/>
      <c r="AF9680" s="15"/>
    </row>
    <row r="9681" spans="1:32" ht="12.75">
      <c r="A9681" s="15"/>
      <c r="U9681" s="15"/>
      <c r="AF9681" s="15"/>
    </row>
    <row r="9682" spans="1:32" ht="12.75">
      <c r="A9682" s="15"/>
      <c r="U9682" s="15"/>
      <c r="AF9682" s="15"/>
    </row>
    <row r="9683" spans="1:32" ht="12.75">
      <c r="A9683" s="15"/>
      <c r="U9683" s="15"/>
      <c r="AF9683" s="15"/>
    </row>
    <row r="9684" spans="1:32" ht="12.75">
      <c r="A9684" s="15"/>
      <c r="U9684" s="15"/>
      <c r="AF9684" s="15"/>
    </row>
    <row r="9685" spans="1:32" ht="12.75">
      <c r="A9685" s="15"/>
      <c r="U9685" s="15"/>
      <c r="AF9685" s="15"/>
    </row>
    <row r="9686" spans="1:32" ht="12.75">
      <c r="A9686" s="15"/>
      <c r="U9686" s="15"/>
      <c r="AF9686" s="15"/>
    </row>
    <row r="9687" spans="1:32" ht="12.75">
      <c r="A9687" s="15"/>
      <c r="U9687" s="15"/>
      <c r="AF9687" s="15"/>
    </row>
    <row r="9688" spans="1:32" ht="12.75">
      <c r="A9688" s="15"/>
      <c r="U9688" s="15"/>
      <c r="AF9688" s="15"/>
    </row>
    <row r="9689" spans="1:32" ht="12.75">
      <c r="A9689" s="15"/>
      <c r="U9689" s="15"/>
      <c r="AF9689" s="15"/>
    </row>
    <row r="9690" spans="1:32" ht="12.75">
      <c r="A9690" s="15"/>
      <c r="U9690" s="15"/>
      <c r="AF9690" s="15"/>
    </row>
    <row r="9691" spans="1:32" ht="12.75">
      <c r="A9691" s="15"/>
      <c r="U9691" s="15"/>
      <c r="AF9691" s="15"/>
    </row>
    <row r="9692" spans="1:32" ht="12.75">
      <c r="A9692" s="15"/>
      <c r="U9692" s="15"/>
      <c r="AF9692" s="15"/>
    </row>
    <row r="9693" spans="1:32" ht="12.75">
      <c r="A9693" s="15"/>
      <c r="U9693" s="15"/>
      <c r="AF9693" s="15"/>
    </row>
    <row r="9694" spans="1:32" ht="12.75">
      <c r="A9694" s="15"/>
      <c r="U9694" s="15"/>
      <c r="AF9694" s="15"/>
    </row>
    <row r="9695" spans="1:32" ht="12.75">
      <c r="A9695" s="15"/>
      <c r="U9695" s="15"/>
      <c r="AF9695" s="15"/>
    </row>
    <row r="9696" spans="1:32" ht="12.75">
      <c r="A9696" s="15"/>
      <c r="U9696" s="15"/>
      <c r="AF9696" s="15"/>
    </row>
    <row r="9697" spans="1:32" ht="12.75">
      <c r="A9697" s="15"/>
      <c r="U9697" s="15"/>
      <c r="AF9697" s="15"/>
    </row>
    <row r="9698" spans="1:32" ht="12.75">
      <c r="A9698" s="15"/>
      <c r="U9698" s="15"/>
      <c r="AF9698" s="15"/>
    </row>
    <row r="9699" spans="1:32" ht="12.75">
      <c r="A9699" s="15"/>
      <c r="U9699" s="15"/>
      <c r="AF9699" s="15"/>
    </row>
    <row r="9700" spans="1:32" ht="12.75">
      <c r="A9700" s="15"/>
      <c r="U9700" s="15"/>
      <c r="AF9700" s="15"/>
    </row>
    <row r="9701" spans="1:32" ht="12.75">
      <c r="A9701" s="15"/>
      <c r="U9701" s="15"/>
      <c r="AF9701" s="15"/>
    </row>
    <row r="9702" spans="1:32" ht="12.75">
      <c r="A9702" s="15"/>
      <c r="U9702" s="15"/>
      <c r="AF9702" s="15"/>
    </row>
    <row r="9703" spans="1:32" ht="12.75">
      <c r="A9703" s="15"/>
      <c r="U9703" s="15"/>
      <c r="AF9703" s="15"/>
    </row>
    <row r="9704" spans="1:32" ht="12.75">
      <c r="A9704" s="15"/>
      <c r="U9704" s="15"/>
      <c r="AF9704" s="15"/>
    </row>
    <row r="9705" spans="1:32" ht="12.75">
      <c r="A9705" s="15"/>
      <c r="U9705" s="15"/>
      <c r="AF9705" s="15"/>
    </row>
    <row r="9706" spans="1:32" ht="12.75">
      <c r="A9706" s="15"/>
      <c r="U9706" s="15"/>
      <c r="AF9706" s="15"/>
    </row>
    <row r="9707" spans="1:32" ht="12.75">
      <c r="A9707" s="15"/>
      <c r="U9707" s="15"/>
      <c r="AF9707" s="15"/>
    </row>
    <row r="9708" spans="1:32" ht="12.75">
      <c r="A9708" s="15"/>
      <c r="U9708" s="15"/>
      <c r="AF9708" s="15"/>
    </row>
    <row r="9709" spans="1:32" ht="12.75">
      <c r="A9709" s="15"/>
      <c r="U9709" s="15"/>
      <c r="AF9709" s="15"/>
    </row>
    <row r="9710" spans="1:32" ht="12.75">
      <c r="A9710" s="15"/>
      <c r="U9710" s="15"/>
      <c r="AF9710" s="15"/>
    </row>
    <row r="9711" spans="1:32" ht="12.75">
      <c r="A9711" s="15"/>
      <c r="U9711" s="15"/>
      <c r="AF9711" s="15"/>
    </row>
    <row r="9712" spans="1:32" ht="12.75">
      <c r="A9712" s="15"/>
      <c r="U9712" s="15"/>
      <c r="AF9712" s="15"/>
    </row>
    <row r="9713" spans="1:32" ht="12.75">
      <c r="A9713" s="15"/>
      <c r="U9713" s="15"/>
      <c r="AF9713" s="15"/>
    </row>
    <row r="9714" spans="1:32" ht="12.75">
      <c r="A9714" s="15"/>
      <c r="U9714" s="15"/>
      <c r="AF9714" s="15"/>
    </row>
    <row r="9715" spans="1:32" ht="12.75">
      <c r="A9715" s="15"/>
      <c r="U9715" s="15"/>
      <c r="AF9715" s="15"/>
    </row>
    <row r="9716" spans="1:32" ht="12.75">
      <c r="A9716" s="15"/>
      <c r="U9716" s="15"/>
      <c r="AF9716" s="15"/>
    </row>
    <row r="9717" spans="1:32" ht="12.75">
      <c r="A9717" s="15"/>
      <c r="U9717" s="15"/>
      <c r="AF9717" s="15"/>
    </row>
    <row r="9718" spans="1:32" ht="12.75">
      <c r="A9718" s="15"/>
      <c r="U9718" s="15"/>
      <c r="AF9718" s="15"/>
    </row>
    <row r="9719" spans="1:32" ht="12.75">
      <c r="A9719" s="15"/>
      <c r="U9719" s="15"/>
      <c r="AF9719" s="15"/>
    </row>
    <row r="9720" spans="1:32" ht="12.75">
      <c r="A9720" s="15"/>
      <c r="U9720" s="15"/>
      <c r="AF9720" s="15"/>
    </row>
    <row r="9721" spans="1:32" ht="12.75">
      <c r="A9721" s="15"/>
      <c r="U9721" s="15"/>
      <c r="AF9721" s="15"/>
    </row>
    <row r="9722" spans="1:32" ht="12.75">
      <c r="A9722" s="15"/>
      <c r="U9722" s="15"/>
      <c r="AF9722" s="15"/>
    </row>
    <row r="9723" spans="1:32" ht="12.75">
      <c r="A9723" s="15"/>
      <c r="U9723" s="15"/>
      <c r="AF9723" s="15"/>
    </row>
    <row r="9724" spans="1:32" ht="12.75">
      <c r="A9724" s="15"/>
      <c r="U9724" s="15"/>
      <c r="AF9724" s="15"/>
    </row>
    <row r="9725" spans="1:32" ht="12.75">
      <c r="A9725" s="15"/>
      <c r="U9725" s="15"/>
      <c r="AF9725" s="15"/>
    </row>
    <row r="9726" spans="1:32" ht="12.75">
      <c r="A9726" s="15"/>
      <c r="U9726" s="15"/>
      <c r="AF9726" s="15"/>
    </row>
    <row r="9727" spans="1:32" ht="12.75">
      <c r="A9727" s="15"/>
      <c r="U9727" s="15"/>
      <c r="AF9727" s="15"/>
    </row>
    <row r="9728" spans="1:32" ht="12.75">
      <c r="A9728" s="15"/>
      <c r="U9728" s="15"/>
      <c r="AF9728" s="15"/>
    </row>
    <row r="9729" spans="1:32" ht="12.75">
      <c r="A9729" s="15"/>
      <c r="U9729" s="15"/>
      <c r="AF9729" s="15"/>
    </row>
    <row r="9730" spans="1:32" ht="12.75">
      <c r="A9730" s="15"/>
      <c r="U9730" s="15"/>
      <c r="AF9730" s="15"/>
    </row>
    <row r="9731" spans="1:32" ht="12.75">
      <c r="A9731" s="15"/>
      <c r="U9731" s="15"/>
      <c r="AF9731" s="15"/>
    </row>
    <row r="9732" spans="1:32" ht="12.75">
      <c r="A9732" s="15"/>
      <c r="U9732" s="15"/>
      <c r="AF9732" s="15"/>
    </row>
    <row r="9733" spans="1:32" ht="12.75">
      <c r="A9733" s="15"/>
      <c r="U9733" s="15"/>
      <c r="AF9733" s="15"/>
    </row>
    <row r="9734" spans="1:32" ht="12.75">
      <c r="A9734" s="15"/>
      <c r="U9734" s="15"/>
      <c r="AF9734" s="15"/>
    </row>
    <row r="9735" spans="1:32" ht="12.75">
      <c r="A9735" s="15"/>
      <c r="U9735" s="15"/>
      <c r="AF9735" s="15"/>
    </row>
    <row r="9736" spans="1:32" ht="12.75">
      <c r="A9736" s="15"/>
      <c r="U9736" s="15"/>
      <c r="AF9736" s="15"/>
    </row>
    <row r="9737" spans="1:32" ht="12.75">
      <c r="A9737" s="15"/>
      <c r="U9737" s="15"/>
      <c r="AF9737" s="15"/>
    </row>
    <row r="9738" spans="1:32" ht="12.75">
      <c r="A9738" s="15"/>
      <c r="U9738" s="15"/>
      <c r="AF9738" s="15"/>
    </row>
    <row r="9739" spans="1:32" ht="12.75">
      <c r="A9739" s="15"/>
      <c r="U9739" s="15"/>
      <c r="AF9739" s="15"/>
    </row>
    <row r="9740" spans="1:32" ht="12.75">
      <c r="A9740" s="15"/>
      <c r="U9740" s="15"/>
      <c r="AF9740" s="15"/>
    </row>
    <row r="9741" spans="1:32" ht="12.75">
      <c r="A9741" s="15"/>
      <c r="U9741" s="15"/>
      <c r="AF9741" s="15"/>
    </row>
    <row r="9742" spans="1:32" ht="12.75">
      <c r="A9742" s="15"/>
      <c r="U9742" s="15"/>
      <c r="AF9742" s="15"/>
    </row>
    <row r="9743" spans="1:32" ht="12.75">
      <c r="A9743" s="15"/>
      <c r="U9743" s="15"/>
      <c r="AF9743" s="15"/>
    </row>
    <row r="9744" spans="1:32" ht="12.75">
      <c r="A9744" s="15"/>
      <c r="U9744" s="15"/>
      <c r="AF9744" s="15"/>
    </row>
    <row r="9745" spans="1:32" ht="12.75">
      <c r="A9745" s="15"/>
      <c r="U9745" s="15"/>
      <c r="AF9745" s="15"/>
    </row>
    <row r="9746" spans="1:32" ht="12.75">
      <c r="A9746" s="15"/>
      <c r="U9746" s="15"/>
      <c r="AF9746" s="15"/>
    </row>
    <row r="9747" spans="1:32" ht="12.75">
      <c r="A9747" s="15"/>
      <c r="U9747" s="15"/>
      <c r="AF9747" s="15"/>
    </row>
    <row r="9748" spans="1:32" ht="12.75">
      <c r="A9748" s="15"/>
      <c r="U9748" s="15"/>
      <c r="AF9748" s="15"/>
    </row>
    <row r="9749" spans="1:32" ht="12.75">
      <c r="A9749" s="15"/>
      <c r="U9749" s="15"/>
      <c r="AF9749" s="15"/>
    </row>
    <row r="9750" spans="1:32" ht="12.75">
      <c r="A9750" s="15"/>
      <c r="U9750" s="15"/>
      <c r="AF9750" s="15"/>
    </row>
    <row r="9751" spans="1:32" ht="12.75">
      <c r="A9751" s="15"/>
      <c r="U9751" s="15"/>
      <c r="AF9751" s="15"/>
    </row>
    <row r="9752" spans="1:32" ht="12.75">
      <c r="A9752" s="15"/>
      <c r="U9752" s="15"/>
      <c r="AF9752" s="15"/>
    </row>
    <row r="9753" spans="1:32" ht="12.75">
      <c r="A9753" s="15"/>
      <c r="U9753" s="15"/>
      <c r="AF9753" s="15"/>
    </row>
    <row r="9754" spans="1:32" ht="12.75">
      <c r="A9754" s="15"/>
      <c r="U9754" s="15"/>
      <c r="AF9754" s="15"/>
    </row>
    <row r="9755" spans="1:32" ht="12.75">
      <c r="A9755" s="15"/>
      <c r="U9755" s="15"/>
      <c r="AF9755" s="15"/>
    </row>
    <row r="9756" spans="1:32" ht="12.75">
      <c r="A9756" s="15"/>
      <c r="U9756" s="15"/>
      <c r="AF9756" s="15"/>
    </row>
    <row r="9757" spans="1:32" ht="12.75">
      <c r="A9757" s="15"/>
      <c r="U9757" s="15"/>
      <c r="AF9757" s="15"/>
    </row>
    <row r="9758" spans="1:32" ht="12.75">
      <c r="A9758" s="15"/>
      <c r="U9758" s="15"/>
      <c r="AF9758" s="15"/>
    </row>
    <row r="9759" spans="1:32" ht="12.75">
      <c r="A9759" s="15"/>
      <c r="U9759" s="15"/>
      <c r="AF9759" s="15"/>
    </row>
    <row r="9760" spans="1:32" ht="12.75">
      <c r="A9760" s="15"/>
      <c r="U9760" s="15"/>
      <c r="AF9760" s="15"/>
    </row>
    <row r="9761" spans="1:32" ht="12.75">
      <c r="A9761" s="15"/>
      <c r="U9761" s="15"/>
      <c r="AF9761" s="15"/>
    </row>
    <row r="9762" spans="1:32" ht="12.75">
      <c r="A9762" s="15"/>
      <c r="U9762" s="15"/>
      <c r="AF9762" s="15"/>
    </row>
    <row r="9763" spans="1:32" ht="12.75">
      <c r="A9763" s="15"/>
      <c r="U9763" s="15"/>
      <c r="AF9763" s="15"/>
    </row>
    <row r="9764" spans="1:32" ht="12.75">
      <c r="A9764" s="15"/>
      <c r="U9764" s="15"/>
      <c r="AF9764" s="15"/>
    </row>
    <row r="9765" spans="1:32" ht="12.75">
      <c r="A9765" s="15"/>
      <c r="U9765" s="15"/>
      <c r="AF9765" s="15"/>
    </row>
    <row r="9766" spans="1:32" ht="12.75">
      <c r="A9766" s="15"/>
      <c r="U9766" s="15"/>
      <c r="AF9766" s="15"/>
    </row>
    <row r="9767" spans="1:32" ht="12.75">
      <c r="A9767" s="15"/>
      <c r="U9767" s="15"/>
      <c r="AF9767" s="15"/>
    </row>
    <row r="9768" spans="1:32" ht="12.75">
      <c r="A9768" s="15"/>
      <c r="U9768" s="15"/>
      <c r="AF9768" s="15"/>
    </row>
    <row r="9769" spans="1:32" ht="12.75">
      <c r="A9769" s="15"/>
      <c r="U9769" s="15"/>
      <c r="AF9769" s="15"/>
    </row>
    <row r="9770" spans="1:32" ht="12.75">
      <c r="A9770" s="15"/>
      <c r="U9770" s="15"/>
      <c r="AF9770" s="15"/>
    </row>
    <row r="9771" spans="1:32" ht="12.75">
      <c r="A9771" s="15"/>
      <c r="U9771" s="15"/>
      <c r="AF9771" s="15"/>
    </row>
    <row r="9772" spans="1:32" ht="12.75">
      <c r="A9772" s="15"/>
      <c r="U9772" s="15"/>
      <c r="AF9772" s="15"/>
    </row>
    <row r="9773" spans="1:32" ht="12.75">
      <c r="A9773" s="15"/>
      <c r="U9773" s="15"/>
      <c r="AF9773" s="15"/>
    </row>
    <row r="9774" spans="1:32" ht="12.75">
      <c r="A9774" s="15"/>
      <c r="U9774" s="15"/>
      <c r="AF9774" s="15"/>
    </row>
    <row r="9775" spans="1:32" ht="12.75">
      <c r="A9775" s="15"/>
      <c r="U9775" s="15"/>
      <c r="AF9775" s="15"/>
    </row>
    <row r="9776" spans="1:32" ht="12.75">
      <c r="A9776" s="15"/>
      <c r="U9776" s="15"/>
      <c r="AF9776" s="15"/>
    </row>
    <row r="9777" spans="1:32" ht="12.75">
      <c r="A9777" s="15"/>
      <c r="U9777" s="15"/>
      <c r="AF9777" s="15"/>
    </row>
    <row r="9778" spans="1:32" ht="12.75">
      <c r="A9778" s="15"/>
      <c r="U9778" s="15"/>
      <c r="AF9778" s="15"/>
    </row>
    <row r="9779" spans="1:32" ht="12.75">
      <c r="A9779" s="15"/>
      <c r="U9779" s="15"/>
      <c r="AF9779" s="15"/>
    </row>
    <row r="9780" spans="1:32" ht="12.75">
      <c r="A9780" s="15"/>
      <c r="U9780" s="15"/>
      <c r="AF9780" s="15"/>
    </row>
    <row r="9781" spans="1:32" ht="12.75">
      <c r="A9781" s="15"/>
      <c r="U9781" s="15"/>
      <c r="AF9781" s="15"/>
    </row>
    <row r="9782" spans="1:32" ht="12.75">
      <c r="A9782" s="15"/>
      <c r="U9782" s="15"/>
      <c r="AF9782" s="15"/>
    </row>
    <row r="9783" spans="1:32" ht="12.75">
      <c r="A9783" s="15"/>
      <c r="U9783" s="15"/>
      <c r="AF9783" s="15"/>
    </row>
    <row r="9784" spans="1:32" ht="12.75">
      <c r="A9784" s="15"/>
      <c r="U9784" s="15"/>
      <c r="AF9784" s="15"/>
    </row>
    <row r="9785" spans="1:32" ht="12.75">
      <c r="A9785" s="15"/>
      <c r="U9785" s="15"/>
      <c r="AF9785" s="15"/>
    </row>
    <row r="9786" spans="1:32" ht="12.75">
      <c r="A9786" s="15"/>
      <c r="U9786" s="15"/>
      <c r="AF9786" s="15"/>
    </row>
    <row r="9787" spans="1:32" ht="12.75">
      <c r="A9787" s="15"/>
      <c r="U9787" s="15"/>
      <c r="AF9787" s="15"/>
    </row>
    <row r="9788" spans="1:32" ht="12.75">
      <c r="A9788" s="15"/>
      <c r="U9788" s="15"/>
      <c r="AF9788" s="15"/>
    </row>
    <row r="9789" spans="1:32" ht="12.75">
      <c r="A9789" s="15"/>
      <c r="U9789" s="15"/>
      <c r="AF9789" s="15"/>
    </row>
    <row r="9790" spans="1:32" ht="12.75">
      <c r="A9790" s="15"/>
      <c r="U9790" s="15"/>
      <c r="AF9790" s="15"/>
    </row>
    <row r="9791" spans="1:32" ht="12.75">
      <c r="A9791" s="15"/>
      <c r="U9791" s="15"/>
      <c r="AF9791" s="15"/>
    </row>
    <row r="9792" spans="1:32" ht="12.75">
      <c r="A9792" s="15"/>
      <c r="U9792" s="15"/>
      <c r="AF9792" s="15"/>
    </row>
    <row r="9793" spans="1:32" ht="12.75">
      <c r="A9793" s="15"/>
      <c r="U9793" s="15"/>
      <c r="AF9793" s="15"/>
    </row>
    <row r="9794" spans="1:32" ht="12.75">
      <c r="A9794" s="15"/>
      <c r="U9794" s="15"/>
      <c r="AF9794" s="15"/>
    </row>
    <row r="9795" spans="1:32" ht="12.75">
      <c r="A9795" s="15"/>
      <c r="U9795" s="15"/>
      <c r="AF9795" s="15"/>
    </row>
    <row r="9796" spans="1:32" ht="12.75">
      <c r="A9796" s="15"/>
      <c r="U9796" s="15"/>
      <c r="AF9796" s="15"/>
    </row>
    <row r="9797" spans="1:32" ht="12.75">
      <c r="A9797" s="15"/>
      <c r="U9797" s="15"/>
      <c r="AF9797" s="15"/>
    </row>
    <row r="9798" spans="1:32" ht="12.75">
      <c r="A9798" s="15"/>
      <c r="U9798" s="15"/>
      <c r="AF9798" s="15"/>
    </row>
    <row r="9799" spans="1:32" ht="12.75">
      <c r="A9799" s="15"/>
      <c r="U9799" s="15"/>
      <c r="AF9799" s="15"/>
    </row>
    <row r="9800" spans="1:32" ht="12.75">
      <c r="A9800" s="15"/>
      <c r="U9800" s="15"/>
      <c r="AF9800" s="15"/>
    </row>
    <row r="9801" spans="1:32" ht="12.75">
      <c r="A9801" s="15"/>
      <c r="U9801" s="15"/>
      <c r="AF9801" s="15"/>
    </row>
    <row r="9802" spans="1:32" ht="12.75">
      <c r="A9802" s="15"/>
      <c r="U9802" s="15"/>
      <c r="AF9802" s="15"/>
    </row>
    <row r="9803" spans="1:32" ht="12.75">
      <c r="A9803" s="15"/>
      <c r="U9803" s="15"/>
      <c r="AF9803" s="15"/>
    </row>
    <row r="9804" spans="1:32" ht="12.75">
      <c r="A9804" s="15"/>
      <c r="U9804" s="15"/>
      <c r="AF9804" s="15"/>
    </row>
    <row r="9805" spans="1:32" ht="12.75">
      <c r="A9805" s="15"/>
      <c r="U9805" s="15"/>
      <c r="AF9805" s="15"/>
    </row>
    <row r="9806" spans="1:32" ht="12.75">
      <c r="A9806" s="15"/>
      <c r="U9806" s="15"/>
      <c r="AF9806" s="15"/>
    </row>
    <row r="9807" spans="1:32" ht="12.75">
      <c r="A9807" s="15"/>
      <c r="U9807" s="15"/>
      <c r="AF9807" s="15"/>
    </row>
    <row r="9808" spans="1:32" ht="12.75">
      <c r="A9808" s="15"/>
      <c r="U9808" s="15"/>
      <c r="AF9808" s="15"/>
    </row>
    <row r="9809" spans="1:32" ht="12.75">
      <c r="A9809" s="15"/>
      <c r="U9809" s="15"/>
      <c r="AF9809" s="15"/>
    </row>
    <row r="9810" spans="1:32" ht="12.75">
      <c r="A9810" s="15"/>
      <c r="U9810" s="15"/>
      <c r="AF9810" s="15"/>
    </row>
    <row r="9811" spans="1:32" ht="12.75">
      <c r="A9811" s="15"/>
      <c r="U9811" s="15"/>
      <c r="AF9811" s="15"/>
    </row>
    <row r="9812" spans="1:32" ht="12.75">
      <c r="A9812" s="15"/>
      <c r="U9812" s="15"/>
      <c r="AF9812" s="15"/>
    </row>
    <row r="9813" spans="1:32" ht="12.75">
      <c r="A9813" s="15"/>
      <c r="U9813" s="15"/>
      <c r="AF9813" s="15"/>
    </row>
    <row r="9814" spans="1:32" ht="12.75">
      <c r="A9814" s="15"/>
      <c r="U9814" s="15"/>
      <c r="AF9814" s="15"/>
    </row>
    <row r="9815" spans="1:32" ht="12.75">
      <c r="A9815" s="15"/>
      <c r="U9815" s="15"/>
      <c r="AF9815" s="15"/>
    </row>
    <row r="9816" spans="1:32" ht="12.75">
      <c r="A9816" s="15"/>
      <c r="U9816" s="15"/>
      <c r="AF9816" s="15"/>
    </row>
    <row r="9817" spans="1:32" ht="12.75">
      <c r="A9817" s="15"/>
      <c r="U9817" s="15"/>
      <c r="AF9817" s="15"/>
    </row>
    <row r="9818" spans="1:32" ht="12.75">
      <c r="A9818" s="15"/>
      <c r="U9818" s="15"/>
      <c r="AF9818" s="15"/>
    </row>
    <row r="9819" spans="1:32" ht="12.75">
      <c r="A9819" s="15"/>
      <c r="U9819" s="15"/>
      <c r="AF9819" s="15"/>
    </row>
    <row r="9820" spans="1:32" ht="12.75">
      <c r="A9820" s="15"/>
      <c r="U9820" s="15"/>
      <c r="AF9820" s="15"/>
    </row>
    <row r="9821" spans="1:32" ht="12.75">
      <c r="A9821" s="15"/>
      <c r="U9821" s="15"/>
      <c r="AF9821" s="15"/>
    </row>
    <row r="9822" spans="1:32" ht="12.75">
      <c r="A9822" s="15"/>
      <c r="U9822" s="15"/>
      <c r="AF9822" s="15"/>
    </row>
    <row r="9823" spans="1:32" ht="12.75">
      <c r="A9823" s="15"/>
      <c r="U9823" s="15"/>
      <c r="AF9823" s="15"/>
    </row>
    <row r="9824" spans="1:32" ht="12.75">
      <c r="A9824" s="15"/>
      <c r="U9824" s="15"/>
      <c r="AF9824" s="15"/>
    </row>
    <row r="9825" spans="1:32" ht="12.75">
      <c r="A9825" s="15"/>
      <c r="U9825" s="15"/>
      <c r="AF9825" s="15"/>
    </row>
    <row r="9826" spans="1:32" ht="12.75">
      <c r="A9826" s="15"/>
      <c r="U9826" s="15"/>
      <c r="AF9826" s="15"/>
    </row>
    <row r="9827" spans="1:32" ht="12.75">
      <c r="A9827" s="15"/>
      <c r="U9827" s="15"/>
      <c r="AF9827" s="15"/>
    </row>
    <row r="9828" spans="1:32" ht="12.75">
      <c r="A9828" s="15"/>
      <c r="U9828" s="15"/>
      <c r="AF9828" s="15"/>
    </row>
    <row r="9829" spans="1:32" ht="12.75">
      <c r="A9829" s="15"/>
      <c r="U9829" s="15"/>
      <c r="AF9829" s="15"/>
    </row>
    <row r="9830" spans="1:32" ht="12.75">
      <c r="A9830" s="15"/>
      <c r="U9830" s="15"/>
      <c r="AF9830" s="15"/>
    </row>
    <row r="9831" spans="1:32" ht="12.75">
      <c r="A9831" s="15"/>
      <c r="U9831" s="15"/>
      <c r="AF9831" s="15"/>
    </row>
    <row r="9832" spans="1:32" ht="12.75">
      <c r="A9832" s="15"/>
      <c r="U9832" s="15"/>
      <c r="AF9832" s="15"/>
    </row>
    <row r="9833" spans="1:32" ht="12.75">
      <c r="A9833" s="15"/>
      <c r="U9833" s="15"/>
      <c r="AF9833" s="15"/>
    </row>
    <row r="9834" spans="1:32" ht="12.75">
      <c r="A9834" s="15"/>
      <c r="U9834" s="15"/>
      <c r="AF9834" s="15"/>
    </row>
    <row r="9835" spans="1:32" ht="12.75">
      <c r="A9835" s="15"/>
      <c r="U9835" s="15"/>
      <c r="AF9835" s="15"/>
    </row>
    <row r="9836" spans="1:32" ht="12.75">
      <c r="A9836" s="15"/>
      <c r="U9836" s="15"/>
      <c r="AF9836" s="15"/>
    </row>
    <row r="9837" spans="1:32" ht="12.75">
      <c r="A9837" s="15"/>
      <c r="U9837" s="15"/>
      <c r="AF9837" s="15"/>
    </row>
    <row r="9838" spans="1:32" ht="12.75">
      <c r="A9838" s="15"/>
      <c r="U9838" s="15"/>
      <c r="AF9838" s="15"/>
    </row>
    <row r="9839" spans="1:32" ht="12.75">
      <c r="A9839" s="15"/>
      <c r="U9839" s="15"/>
      <c r="AF9839" s="15"/>
    </row>
    <row r="9840" spans="1:32" ht="12.75">
      <c r="A9840" s="15"/>
      <c r="U9840" s="15"/>
      <c r="AF9840" s="15"/>
    </row>
    <row r="9841" spans="1:32" ht="12.75">
      <c r="A9841" s="15"/>
      <c r="U9841" s="15"/>
      <c r="AF9841" s="15"/>
    </row>
    <row r="9842" spans="1:32" ht="12.75">
      <c r="A9842" s="15"/>
      <c r="U9842" s="15"/>
      <c r="AF9842" s="15"/>
    </row>
    <row r="9843" spans="1:32" ht="12.75">
      <c r="A9843" s="15"/>
      <c r="U9843" s="15"/>
      <c r="AF9843" s="15"/>
    </row>
    <row r="9844" spans="1:32" ht="12.75">
      <c r="A9844" s="15"/>
      <c r="U9844" s="15"/>
      <c r="AF9844" s="15"/>
    </row>
    <row r="9845" spans="1:32" ht="12.75">
      <c r="A9845" s="15"/>
      <c r="U9845" s="15"/>
      <c r="AF9845" s="15"/>
    </row>
    <row r="9846" spans="1:32" ht="12.75">
      <c r="A9846" s="15"/>
      <c r="U9846" s="15"/>
      <c r="AF9846" s="15"/>
    </row>
    <row r="9847" spans="1:32" ht="12.75">
      <c r="A9847" s="15"/>
      <c r="U9847" s="15"/>
      <c r="AF9847" s="15"/>
    </row>
    <row r="9848" spans="1:32" ht="12.75">
      <c r="A9848" s="15"/>
      <c r="U9848" s="15"/>
      <c r="AF9848" s="15"/>
    </row>
    <row r="9849" spans="1:32" ht="12.75">
      <c r="A9849" s="15"/>
      <c r="U9849" s="15"/>
      <c r="AF9849" s="15"/>
    </row>
    <row r="9850" spans="1:32" ht="12.75">
      <c r="A9850" s="15"/>
      <c r="U9850" s="15"/>
      <c r="AF9850" s="15"/>
    </row>
    <row r="9851" spans="1:32" ht="12.75">
      <c r="A9851" s="15"/>
      <c r="U9851" s="15"/>
      <c r="AF9851" s="15"/>
    </row>
    <row r="9852" spans="1:32" ht="12.75">
      <c r="A9852" s="15"/>
      <c r="U9852" s="15"/>
      <c r="AF9852" s="15"/>
    </row>
    <row r="9853" spans="1:32" ht="12.75">
      <c r="A9853" s="15"/>
      <c r="U9853" s="15"/>
      <c r="AF9853" s="15"/>
    </row>
    <row r="9854" spans="1:32" ht="12.75">
      <c r="A9854" s="15"/>
      <c r="U9854" s="15"/>
      <c r="AF9854" s="15"/>
    </row>
    <row r="9855" spans="1:32" ht="12.75">
      <c r="A9855" s="15"/>
      <c r="U9855" s="15"/>
      <c r="AF9855" s="15"/>
    </row>
    <row r="9856" spans="1:32" ht="12.75">
      <c r="A9856" s="15"/>
      <c r="U9856" s="15"/>
      <c r="AF9856" s="15"/>
    </row>
    <row r="9857" spans="1:32" ht="12.75">
      <c r="A9857" s="15"/>
      <c r="U9857" s="15"/>
      <c r="AF9857" s="15"/>
    </row>
    <row r="9858" spans="1:32" ht="12.75">
      <c r="A9858" s="15"/>
      <c r="U9858" s="15"/>
      <c r="AF9858" s="15"/>
    </row>
    <row r="9859" spans="1:32" ht="12.75">
      <c r="A9859" s="15"/>
      <c r="U9859" s="15"/>
      <c r="AF9859" s="15"/>
    </row>
    <row r="9860" spans="1:32" ht="12.75">
      <c r="A9860" s="15"/>
      <c r="U9860" s="15"/>
      <c r="AF9860" s="15"/>
    </row>
    <row r="9861" spans="1:32" ht="12.75">
      <c r="A9861" s="15"/>
      <c r="U9861" s="15"/>
      <c r="AF9861" s="15"/>
    </row>
    <row r="9862" spans="1:32" ht="12.75">
      <c r="A9862" s="15"/>
      <c r="U9862" s="15"/>
      <c r="AF9862" s="15"/>
    </row>
    <row r="9863" spans="1:32" ht="12.75">
      <c r="A9863" s="15"/>
      <c r="U9863" s="15"/>
      <c r="AF9863" s="15"/>
    </row>
    <row r="9864" spans="1:32" ht="12.75">
      <c r="A9864" s="15"/>
      <c r="U9864" s="15"/>
      <c r="AF9864" s="15"/>
    </row>
    <row r="9865" spans="1:32" ht="12.75">
      <c r="A9865" s="15"/>
      <c r="U9865" s="15"/>
      <c r="AF9865" s="15"/>
    </row>
    <row r="9866" spans="1:32" ht="12.75">
      <c r="A9866" s="15"/>
      <c r="U9866" s="15"/>
      <c r="AF9866" s="15"/>
    </row>
    <row r="9867" spans="1:32" ht="12.75">
      <c r="A9867" s="15"/>
      <c r="U9867" s="15"/>
      <c r="AF9867" s="15"/>
    </row>
    <row r="9868" spans="1:32" ht="12.75">
      <c r="A9868" s="15"/>
      <c r="U9868" s="15"/>
      <c r="AF9868" s="15"/>
    </row>
    <row r="9869" spans="1:32" ht="12.75">
      <c r="A9869" s="15"/>
      <c r="U9869" s="15"/>
      <c r="AF9869" s="15"/>
    </row>
    <row r="9870" spans="1:32" ht="12.75">
      <c r="A9870" s="15"/>
      <c r="U9870" s="15"/>
      <c r="AF9870" s="15"/>
    </row>
    <row r="9871" spans="1:32" ht="12.75">
      <c r="A9871" s="15"/>
      <c r="U9871" s="15"/>
      <c r="AF9871" s="15"/>
    </row>
    <row r="9872" spans="1:32" ht="12.75">
      <c r="A9872" s="15"/>
      <c r="U9872" s="15"/>
      <c r="AF9872" s="15"/>
    </row>
    <row r="9873" spans="1:32" ht="12.75">
      <c r="A9873" s="15"/>
      <c r="U9873" s="15"/>
      <c r="AF9873" s="15"/>
    </row>
    <row r="9874" spans="1:32" ht="12.75">
      <c r="A9874" s="15"/>
      <c r="U9874" s="15"/>
      <c r="AF9874" s="15"/>
    </row>
    <row r="9875" spans="1:32" ht="12.75">
      <c r="A9875" s="15"/>
      <c r="U9875" s="15"/>
      <c r="AF9875" s="15"/>
    </row>
    <row r="9876" spans="1:32" ht="12.75">
      <c r="A9876" s="15"/>
      <c r="U9876" s="15"/>
      <c r="AF9876" s="15"/>
    </row>
    <row r="9877" spans="1:32" ht="12.75">
      <c r="A9877" s="15"/>
      <c r="U9877" s="15"/>
      <c r="AF9877" s="15"/>
    </row>
    <row r="9878" spans="1:32" ht="12.75">
      <c r="A9878" s="15"/>
      <c r="U9878" s="15"/>
      <c r="AF9878" s="15"/>
    </row>
    <row r="9879" spans="1:32" ht="12.75">
      <c r="A9879" s="15"/>
      <c r="U9879" s="15"/>
      <c r="AF9879" s="15"/>
    </row>
    <row r="9880" spans="1:32" ht="12.75">
      <c r="A9880" s="15"/>
      <c r="U9880" s="15"/>
      <c r="AF9880" s="15"/>
    </row>
    <row r="9881" spans="1:32" ht="12.75">
      <c r="A9881" s="15"/>
      <c r="U9881" s="15"/>
      <c r="AF9881" s="15"/>
    </row>
    <row r="9882" spans="1:32" ht="12.75">
      <c r="A9882" s="15"/>
      <c r="U9882" s="15"/>
      <c r="AF9882" s="15"/>
    </row>
    <row r="9883" spans="1:32" ht="12.75">
      <c r="A9883" s="15"/>
      <c r="U9883" s="15"/>
      <c r="AF9883" s="15"/>
    </row>
    <row r="9884" spans="1:32" ht="12.75">
      <c r="A9884" s="15"/>
      <c r="U9884" s="15"/>
      <c r="AF9884" s="15"/>
    </row>
    <row r="9885" spans="1:32" ht="12.75">
      <c r="A9885" s="15"/>
      <c r="U9885" s="15"/>
      <c r="AF9885" s="15"/>
    </row>
    <row r="9886" spans="1:32" ht="12.75">
      <c r="A9886" s="15"/>
      <c r="U9886" s="15"/>
      <c r="AF9886" s="15"/>
    </row>
    <row r="9887" spans="1:32" ht="12.75">
      <c r="A9887" s="15"/>
      <c r="U9887" s="15"/>
      <c r="AF9887" s="15"/>
    </row>
    <row r="9888" spans="1:32" ht="12.75">
      <c r="A9888" s="15"/>
      <c r="U9888" s="15"/>
      <c r="AF9888" s="15"/>
    </row>
    <row r="9889" spans="1:32" ht="12.75">
      <c r="A9889" s="15"/>
      <c r="U9889" s="15"/>
      <c r="AF9889" s="15"/>
    </row>
    <row r="9890" spans="1:32" ht="12.75">
      <c r="A9890" s="15"/>
      <c r="U9890" s="15"/>
      <c r="AF9890" s="15"/>
    </row>
    <row r="9891" spans="1:32" ht="12.75">
      <c r="A9891" s="15"/>
      <c r="U9891" s="15"/>
      <c r="AF9891" s="15"/>
    </row>
    <row r="9892" spans="1:32" ht="12.75">
      <c r="A9892" s="15"/>
      <c r="U9892" s="15"/>
      <c r="AF9892" s="15"/>
    </row>
    <row r="9893" spans="1:32" ht="12.75">
      <c r="A9893" s="15"/>
      <c r="U9893" s="15"/>
      <c r="AF9893" s="15"/>
    </row>
    <row r="9894" spans="1:32" ht="12.75">
      <c r="A9894" s="15"/>
      <c r="U9894" s="15"/>
      <c r="AF9894" s="15"/>
    </row>
    <row r="9895" spans="1:32" ht="12.75">
      <c r="A9895" s="15"/>
      <c r="U9895" s="15"/>
      <c r="AF9895" s="15"/>
    </row>
    <row r="9896" spans="1:32" ht="12.75">
      <c r="A9896" s="15"/>
      <c r="U9896" s="15"/>
      <c r="AF9896" s="15"/>
    </row>
    <row r="9897" spans="1:32" ht="12.75">
      <c r="A9897" s="15"/>
      <c r="U9897" s="15"/>
      <c r="AF9897" s="15"/>
    </row>
    <row r="9898" spans="1:32" ht="12.75">
      <c r="A9898" s="15"/>
      <c r="U9898" s="15"/>
      <c r="AF9898" s="15"/>
    </row>
    <row r="9899" spans="1:32" ht="12.75">
      <c r="A9899" s="15"/>
      <c r="U9899" s="15"/>
      <c r="AF9899" s="15"/>
    </row>
    <row r="9900" spans="1:32" ht="12.75">
      <c r="A9900" s="15"/>
      <c r="U9900" s="15"/>
      <c r="AF9900" s="15"/>
    </row>
    <row r="9901" spans="1:32" ht="12.75">
      <c r="A9901" s="15"/>
      <c r="U9901" s="15"/>
      <c r="AF9901" s="15"/>
    </row>
    <row r="9902" spans="1:32" ht="12.75">
      <c r="A9902" s="15"/>
      <c r="U9902" s="15"/>
      <c r="AF9902" s="15"/>
    </row>
    <row r="9903" spans="1:32" ht="12.75">
      <c r="A9903" s="15"/>
      <c r="U9903" s="15"/>
      <c r="AF9903" s="15"/>
    </row>
    <row r="9904" spans="1:32" ht="12.75">
      <c r="A9904" s="15"/>
      <c r="U9904" s="15"/>
      <c r="AF9904" s="15"/>
    </row>
    <row r="9905" spans="1:32" ht="12.75">
      <c r="A9905" s="15"/>
      <c r="U9905" s="15"/>
      <c r="AF9905" s="15"/>
    </row>
    <row r="9906" spans="1:32" ht="12.75">
      <c r="A9906" s="15"/>
      <c r="U9906" s="15"/>
      <c r="AF9906" s="15"/>
    </row>
    <row r="9907" spans="1:32" ht="12.75">
      <c r="A9907" s="15"/>
      <c r="U9907" s="15"/>
      <c r="AF9907" s="15"/>
    </row>
    <row r="9908" spans="1:32" ht="12.75">
      <c r="A9908" s="15"/>
      <c r="U9908" s="15"/>
      <c r="AF9908" s="15"/>
    </row>
    <row r="9909" spans="1:32" ht="12.75">
      <c r="A9909" s="15"/>
      <c r="U9909" s="15"/>
      <c r="AF9909" s="15"/>
    </row>
    <row r="9910" spans="1:32" ht="12.75">
      <c r="A9910" s="15"/>
      <c r="U9910" s="15"/>
      <c r="AF9910" s="15"/>
    </row>
    <row r="9911" spans="1:32" ht="12.75">
      <c r="A9911" s="15"/>
      <c r="U9911" s="15"/>
      <c r="AF9911" s="15"/>
    </row>
    <row r="9912" spans="1:32" ht="12.75">
      <c r="A9912" s="15"/>
      <c r="U9912" s="15"/>
      <c r="AF9912" s="15"/>
    </row>
    <row r="9913" spans="1:32" ht="12.75">
      <c r="A9913" s="15"/>
      <c r="U9913" s="15"/>
      <c r="AF9913" s="15"/>
    </row>
    <row r="9914" spans="1:32" ht="12.75">
      <c r="A9914" s="15"/>
      <c r="U9914" s="15"/>
      <c r="AF9914" s="15"/>
    </row>
    <row r="9915" spans="1:32" ht="12.75">
      <c r="A9915" s="15"/>
      <c r="U9915" s="15"/>
      <c r="AF9915" s="15"/>
    </row>
    <row r="9916" spans="1:32" ht="12.75">
      <c r="A9916" s="15"/>
      <c r="U9916" s="15"/>
      <c r="AF9916" s="15"/>
    </row>
    <row r="9917" spans="1:32" ht="12.75">
      <c r="A9917" s="15"/>
      <c r="U9917" s="15"/>
      <c r="AF9917" s="15"/>
    </row>
    <row r="9918" spans="1:32" ht="12.75">
      <c r="A9918" s="15"/>
      <c r="U9918" s="15"/>
      <c r="AF9918" s="15"/>
    </row>
    <row r="9919" spans="1:32" ht="12.75">
      <c r="A9919" s="15"/>
      <c r="U9919" s="15"/>
      <c r="AF9919" s="15"/>
    </row>
    <row r="9920" spans="1:32" ht="12.75">
      <c r="A9920" s="15"/>
      <c r="U9920" s="15"/>
      <c r="AF9920" s="15"/>
    </row>
    <row r="9921" spans="1:32" ht="12.75">
      <c r="A9921" s="15"/>
      <c r="U9921" s="15"/>
      <c r="AF9921" s="15"/>
    </row>
    <row r="9922" spans="1:32" ht="12.75">
      <c r="A9922" s="15"/>
      <c r="U9922" s="15"/>
      <c r="AF9922" s="15"/>
    </row>
    <row r="9923" spans="1:32" ht="12.75">
      <c r="A9923" s="15"/>
      <c r="U9923" s="15"/>
      <c r="AF9923" s="15"/>
    </row>
    <row r="9924" spans="1:32" ht="12.75">
      <c r="A9924" s="15"/>
      <c r="U9924" s="15"/>
      <c r="AF9924" s="15"/>
    </row>
    <row r="9925" spans="1:32" ht="12.75">
      <c r="A9925" s="15"/>
      <c r="U9925" s="15"/>
      <c r="AF9925" s="15"/>
    </row>
    <row r="9926" spans="1:32" ht="12.75">
      <c r="A9926" s="15"/>
      <c r="U9926" s="15"/>
      <c r="AF9926" s="15"/>
    </row>
    <row r="9927" spans="1:32" ht="12.75">
      <c r="A9927" s="15"/>
      <c r="U9927" s="15"/>
      <c r="AF9927" s="15"/>
    </row>
    <row r="9928" spans="1:32" ht="12.75">
      <c r="A9928" s="15"/>
      <c r="U9928" s="15"/>
      <c r="AF9928" s="15"/>
    </row>
    <row r="9929" spans="1:32" ht="12.75">
      <c r="A9929" s="15"/>
      <c r="U9929" s="15"/>
      <c r="AF9929" s="15"/>
    </row>
    <row r="9930" spans="1:32" ht="12.75">
      <c r="A9930" s="15"/>
      <c r="U9930" s="15"/>
      <c r="AF9930" s="15"/>
    </row>
    <row r="9931" spans="1:32" ht="12.75">
      <c r="A9931" s="15"/>
      <c r="U9931" s="15"/>
      <c r="AF9931" s="15"/>
    </row>
    <row r="9932" spans="1:32" ht="12.75">
      <c r="A9932" s="15"/>
      <c r="U9932" s="15"/>
      <c r="AF9932" s="15"/>
    </row>
    <row r="9933" spans="1:32" ht="12.75">
      <c r="A9933" s="15"/>
      <c r="U9933" s="15"/>
      <c r="AF9933" s="15"/>
    </row>
    <row r="9934" spans="1:32" ht="12.75">
      <c r="A9934" s="15"/>
      <c r="U9934" s="15"/>
      <c r="AF9934" s="15"/>
    </row>
    <row r="9935" spans="1:32" ht="12.75">
      <c r="A9935" s="15"/>
      <c r="U9935" s="15"/>
      <c r="AF9935" s="15"/>
    </row>
    <row r="9936" spans="1:32" ht="12.75">
      <c r="A9936" s="15"/>
      <c r="U9936" s="15"/>
      <c r="AF9936" s="15"/>
    </row>
    <row r="9937" spans="1:32" ht="12.75">
      <c r="A9937" s="15"/>
      <c r="U9937" s="15"/>
      <c r="AF9937" s="15"/>
    </row>
    <row r="9938" spans="1:32" ht="12.75">
      <c r="A9938" s="15"/>
      <c r="U9938" s="15"/>
      <c r="AF9938" s="15"/>
    </row>
    <row r="9939" spans="1:32" ht="12.75">
      <c r="A9939" s="15"/>
      <c r="U9939" s="15"/>
      <c r="AF9939" s="15"/>
    </row>
    <row r="9940" spans="1:32" ht="12.75">
      <c r="A9940" s="15"/>
      <c r="U9940" s="15"/>
      <c r="AF9940" s="15"/>
    </row>
    <row r="9941" spans="1:32" ht="12.75">
      <c r="A9941" s="15"/>
      <c r="U9941" s="15"/>
      <c r="AF9941" s="15"/>
    </row>
    <row r="9942" spans="1:32" ht="12.75">
      <c r="A9942" s="15"/>
      <c r="U9942" s="15"/>
      <c r="AF9942" s="15"/>
    </row>
    <row r="9943" spans="1:32" ht="12.75">
      <c r="A9943" s="15"/>
      <c r="U9943" s="15"/>
      <c r="AF9943" s="15"/>
    </row>
    <row r="9944" spans="1:32" ht="12.75">
      <c r="A9944" s="15"/>
      <c r="U9944" s="15"/>
      <c r="AF9944" s="15"/>
    </row>
    <row r="9945" spans="1:32" ht="12.75">
      <c r="A9945" s="15"/>
      <c r="U9945" s="15"/>
      <c r="AF9945" s="15"/>
    </row>
    <row r="9946" spans="1:32" ht="12.75">
      <c r="A9946" s="15"/>
      <c r="U9946" s="15"/>
      <c r="AF9946" s="15"/>
    </row>
    <row r="9947" spans="1:32" ht="12.75">
      <c r="A9947" s="15"/>
      <c r="U9947" s="15"/>
      <c r="AF9947" s="15"/>
    </row>
    <row r="9948" spans="1:32" ht="12.75">
      <c r="A9948" s="15"/>
      <c r="U9948" s="15"/>
      <c r="AF9948" s="15"/>
    </row>
    <row r="9949" spans="1:32" ht="12.75">
      <c r="A9949" s="15"/>
      <c r="U9949" s="15"/>
      <c r="AF9949" s="15"/>
    </row>
    <row r="9950" spans="1:32" ht="12.75">
      <c r="A9950" s="15"/>
      <c r="U9950" s="15"/>
      <c r="AF9950" s="15"/>
    </row>
    <row r="9951" spans="1:32" ht="12.75">
      <c r="A9951" s="15"/>
      <c r="U9951" s="15"/>
      <c r="AF9951" s="15"/>
    </row>
    <row r="9952" spans="1:32" ht="12.75">
      <c r="A9952" s="15"/>
      <c r="U9952" s="15"/>
      <c r="AF9952" s="15"/>
    </row>
    <row r="9953" spans="1:32" ht="12.75">
      <c r="A9953" s="15"/>
      <c r="U9953" s="15"/>
      <c r="AF9953" s="15"/>
    </row>
    <row r="9954" spans="1:32" ht="12.75">
      <c r="A9954" s="15"/>
      <c r="U9954" s="15"/>
      <c r="AF9954" s="15"/>
    </row>
    <row r="9955" spans="1:32" ht="12.75">
      <c r="A9955" s="15"/>
      <c r="U9955" s="15"/>
      <c r="AF9955" s="15"/>
    </row>
    <row r="9956" spans="1:32" ht="12.75">
      <c r="A9956" s="15"/>
      <c r="U9956" s="15"/>
      <c r="AF9956" s="15"/>
    </row>
    <row r="9957" spans="1:32" ht="12.75">
      <c r="A9957" s="15"/>
      <c r="U9957" s="15"/>
      <c r="AF9957" s="15"/>
    </row>
    <row r="9958" spans="1:32" ht="12.75">
      <c r="A9958" s="15"/>
      <c r="U9958" s="15"/>
      <c r="AF9958" s="15"/>
    </row>
    <row r="9959" spans="1:32" ht="12.75">
      <c r="A9959" s="15"/>
      <c r="U9959" s="15"/>
      <c r="AF9959" s="15"/>
    </row>
    <row r="9960" spans="1:32" ht="12.75">
      <c r="A9960" s="15"/>
      <c r="U9960" s="15"/>
      <c r="AF9960" s="15"/>
    </row>
    <row r="9961" spans="1:32" ht="12.75">
      <c r="A9961" s="15"/>
      <c r="U9961" s="15"/>
      <c r="AF9961" s="15"/>
    </row>
    <row r="9962" spans="1:32" ht="12.75">
      <c r="A9962" s="15"/>
      <c r="U9962" s="15"/>
      <c r="AF9962" s="15"/>
    </row>
    <row r="9963" spans="1:32" ht="12.75">
      <c r="A9963" s="15"/>
      <c r="U9963" s="15"/>
      <c r="AF9963" s="15"/>
    </row>
    <row r="9964" spans="1:32" ht="12.75">
      <c r="A9964" s="15"/>
      <c r="U9964" s="15"/>
      <c r="AF9964" s="15"/>
    </row>
    <row r="9965" spans="1:32" ht="12.75">
      <c r="A9965" s="15"/>
      <c r="U9965" s="15"/>
      <c r="AF9965" s="15"/>
    </row>
    <row r="9966" spans="1:32" ht="12.75">
      <c r="A9966" s="15"/>
      <c r="U9966" s="15"/>
      <c r="AF9966" s="15"/>
    </row>
    <row r="9967" spans="1:32" ht="12.75">
      <c r="A9967" s="15"/>
      <c r="U9967" s="15"/>
      <c r="AF9967" s="15"/>
    </row>
    <row r="9968" spans="1:32" ht="12.75">
      <c r="A9968" s="15"/>
      <c r="U9968" s="15"/>
      <c r="AF9968" s="15"/>
    </row>
    <row r="9969" spans="1:32" ht="12.75">
      <c r="A9969" s="15"/>
      <c r="U9969" s="15"/>
      <c r="AF9969" s="15"/>
    </row>
    <row r="9970" spans="1:32" ht="12.75">
      <c r="A9970" s="15"/>
      <c r="U9970" s="15"/>
      <c r="AF9970" s="15"/>
    </row>
    <row r="9971" spans="1:32" ht="12.75">
      <c r="A9971" s="15"/>
      <c r="U9971" s="15"/>
      <c r="AF9971" s="15"/>
    </row>
    <row r="9972" spans="1:32" ht="12.75">
      <c r="A9972" s="15"/>
      <c r="U9972" s="15"/>
      <c r="AF9972" s="15"/>
    </row>
    <row r="9973" spans="1:32" ht="12.75">
      <c r="A9973" s="15"/>
      <c r="U9973" s="15"/>
      <c r="AF9973" s="15"/>
    </row>
    <row r="9974" spans="1:32" ht="12.75">
      <c r="A9974" s="15"/>
      <c r="U9974" s="15"/>
      <c r="AF9974" s="15"/>
    </row>
    <row r="9975" spans="1:32" ht="12.75">
      <c r="A9975" s="15"/>
      <c r="U9975" s="15"/>
      <c r="AF9975" s="15"/>
    </row>
    <row r="9976" spans="1:32" ht="12.75">
      <c r="A9976" s="15"/>
      <c r="U9976" s="15"/>
      <c r="AF9976" s="15"/>
    </row>
    <row r="9977" spans="1:32" ht="12.75">
      <c r="A9977" s="15"/>
      <c r="U9977" s="15"/>
      <c r="AF9977" s="15"/>
    </row>
    <row r="9978" spans="1:32" ht="12.75">
      <c r="A9978" s="15"/>
      <c r="U9978" s="15"/>
      <c r="AF9978" s="15"/>
    </row>
    <row r="9979" spans="1:32" ht="12.75">
      <c r="A9979" s="15"/>
      <c r="U9979" s="15"/>
      <c r="AF9979" s="15"/>
    </row>
    <row r="9980" spans="1:32" ht="12.75">
      <c r="A9980" s="15"/>
      <c r="U9980" s="15"/>
      <c r="AF9980" s="15"/>
    </row>
    <row r="9981" spans="1:32" ht="12.75">
      <c r="A9981" s="15"/>
      <c r="U9981" s="15"/>
      <c r="AF9981" s="15"/>
    </row>
    <row r="9982" spans="1:32" ht="12.75">
      <c r="A9982" s="15"/>
      <c r="U9982" s="15"/>
      <c r="AF9982" s="15"/>
    </row>
    <row r="9983" spans="1:32" ht="12.75">
      <c r="A9983" s="15"/>
      <c r="U9983" s="15"/>
      <c r="AF9983" s="15"/>
    </row>
    <row r="9984" spans="1:32" ht="12.75">
      <c r="A9984" s="15"/>
      <c r="U9984" s="15"/>
      <c r="AF9984" s="15"/>
    </row>
    <row r="9985" spans="1:32" ht="12.75">
      <c r="A9985" s="15"/>
      <c r="U9985" s="15"/>
      <c r="AF9985" s="15"/>
    </row>
    <row r="9986" spans="1:32" ht="12.75">
      <c r="A9986" s="15"/>
      <c r="U9986" s="15"/>
      <c r="AF9986" s="15"/>
    </row>
    <row r="9987" spans="1:32" ht="12.75">
      <c r="A9987" s="15"/>
      <c r="U9987" s="15"/>
      <c r="AF9987" s="15"/>
    </row>
    <row r="9988" spans="1:32" ht="12.75">
      <c r="A9988" s="15"/>
      <c r="U9988" s="15"/>
      <c r="AF9988" s="15"/>
    </row>
    <row r="9989" spans="1:32" ht="12.75">
      <c r="A9989" s="15"/>
      <c r="U9989" s="15"/>
      <c r="AF9989" s="15"/>
    </row>
    <row r="9990" spans="1:32" ht="12.75">
      <c r="A9990" s="15"/>
      <c r="U9990" s="15"/>
      <c r="AF9990" s="15"/>
    </row>
    <row r="9991" spans="1:32" ht="12.75">
      <c r="A9991" s="15"/>
      <c r="U9991" s="15"/>
      <c r="AF9991" s="15"/>
    </row>
    <row r="9992" spans="1:32" ht="12.75">
      <c r="A9992" s="15"/>
      <c r="U9992" s="15"/>
      <c r="AF9992" s="15"/>
    </row>
    <row r="9993" spans="1:32" ht="12.75">
      <c r="A9993" s="15"/>
      <c r="U9993" s="15"/>
      <c r="AF9993" s="15"/>
    </row>
    <row r="9994" spans="1:32" ht="12.75">
      <c r="A9994" s="15"/>
      <c r="U9994" s="15"/>
      <c r="AF9994" s="15"/>
    </row>
    <row r="9995" spans="1:32" ht="12.75">
      <c r="A9995" s="15"/>
      <c r="U9995" s="15"/>
      <c r="AF9995" s="15"/>
    </row>
    <row r="9996" spans="1:32" ht="12.75">
      <c r="A9996" s="15"/>
      <c r="U9996" s="15"/>
      <c r="AF9996" s="15"/>
    </row>
    <row r="9997" spans="1:32" ht="12.75">
      <c r="A9997" s="15"/>
      <c r="U9997" s="15"/>
      <c r="AF9997" s="15"/>
    </row>
    <row r="9998" spans="1:32" ht="12.75">
      <c r="A9998" s="15"/>
      <c r="U9998" s="15"/>
      <c r="AF9998" s="15"/>
    </row>
    <row r="9999" spans="1:32" ht="12.75">
      <c r="A9999" s="15"/>
      <c r="U9999" s="15"/>
      <c r="AF9999" s="15"/>
    </row>
    <row r="10000" spans="1:32" ht="12.75">
      <c r="A10000" s="15"/>
      <c r="U10000" s="15"/>
      <c r="AF10000" s="15"/>
    </row>
    <row r="10001" spans="1:32" ht="12.75">
      <c r="A10001" s="15"/>
      <c r="U10001" s="15"/>
      <c r="AF10001" s="15"/>
    </row>
    <row r="10002" spans="1:32" ht="12.75">
      <c r="A10002" s="15"/>
      <c r="U10002" s="15"/>
      <c r="AF10002" s="15"/>
    </row>
    <row r="10003" spans="1:32" ht="12.75">
      <c r="A10003" s="15"/>
      <c r="U10003" s="15"/>
      <c r="AF10003" s="15"/>
    </row>
    <row r="10004" spans="1:32" ht="12.75">
      <c r="A10004" s="15"/>
      <c r="U10004" s="15"/>
      <c r="AF10004" s="15"/>
    </row>
    <row r="10005" spans="1:32" ht="12.75">
      <c r="A10005" s="15"/>
      <c r="U10005" s="15"/>
      <c r="AF10005" s="15"/>
    </row>
    <row r="10006" spans="1:32" ht="12.75">
      <c r="A10006" s="15"/>
      <c r="U10006" s="15"/>
      <c r="AF10006" s="15"/>
    </row>
    <row r="10007" spans="1:32" ht="12.75">
      <c r="A10007" s="15"/>
      <c r="U10007" s="15"/>
      <c r="AF10007" s="15"/>
    </row>
    <row r="10008" spans="1:32" ht="12.75">
      <c r="A10008" s="15"/>
      <c r="U10008" s="15"/>
      <c r="AF10008" s="15"/>
    </row>
    <row r="10009" spans="1:32" ht="12.75">
      <c r="A10009" s="15"/>
      <c r="U10009" s="15"/>
      <c r="AF10009" s="15"/>
    </row>
    <row r="10010" spans="1:32" ht="12.75">
      <c r="A10010" s="15"/>
      <c r="U10010" s="15"/>
      <c r="AF10010" s="15"/>
    </row>
    <row r="10011" spans="1:32" ht="12.75">
      <c r="A10011" s="15"/>
      <c r="U10011" s="15"/>
      <c r="AF10011" s="15"/>
    </row>
    <row r="10012" spans="1:32" ht="12.75">
      <c r="A10012" s="15"/>
      <c r="U10012" s="15"/>
      <c r="AF10012" s="15"/>
    </row>
    <row r="10013" spans="1:32" ht="12.75">
      <c r="A10013" s="15"/>
      <c r="U10013" s="15"/>
      <c r="AF10013" s="15"/>
    </row>
    <row r="10014" spans="1:32" ht="12.75">
      <c r="A10014" s="15"/>
      <c r="U10014" s="15"/>
      <c r="AF10014" s="15"/>
    </row>
    <row r="10015" spans="1:32" ht="12.75">
      <c r="A10015" s="15"/>
      <c r="U10015" s="15"/>
      <c r="AF10015" s="15"/>
    </row>
    <row r="10016" spans="1:32" ht="12.75">
      <c r="A10016" s="15"/>
      <c r="U10016" s="15"/>
      <c r="AF10016" s="15"/>
    </row>
    <row r="10017" spans="1:32" ht="12.75">
      <c r="A10017" s="15"/>
      <c r="U10017" s="15"/>
      <c r="AF10017" s="15"/>
    </row>
    <row r="10018" spans="1:32" ht="12.75">
      <c r="A10018" s="15"/>
      <c r="U10018" s="15"/>
      <c r="AF10018" s="15"/>
    </row>
    <row r="10019" spans="1:32" ht="12.75">
      <c r="A10019" s="15"/>
      <c r="U10019" s="15"/>
      <c r="AF10019" s="15"/>
    </row>
    <row r="10020" spans="1:32" ht="12.75">
      <c r="A10020" s="15"/>
      <c r="U10020" s="15"/>
      <c r="AF10020" s="15"/>
    </row>
    <row r="10021" spans="1:32" ht="12.75">
      <c r="A10021" s="15"/>
      <c r="U10021" s="15"/>
      <c r="AF10021" s="15"/>
    </row>
    <row r="10022" spans="1:32" ht="12.75">
      <c r="A10022" s="15"/>
      <c r="U10022" s="15"/>
      <c r="AF10022" s="15"/>
    </row>
    <row r="10023" spans="1:32" ht="12.75">
      <c r="A10023" s="15"/>
      <c r="U10023" s="15"/>
      <c r="AF10023" s="15"/>
    </row>
    <row r="10024" spans="1:32" ht="12.75">
      <c r="A10024" s="15"/>
      <c r="U10024" s="15"/>
      <c r="AF10024" s="15"/>
    </row>
    <row r="10025" spans="1:32" ht="12.75">
      <c r="A10025" s="15"/>
      <c r="U10025" s="15"/>
      <c r="AF10025" s="15"/>
    </row>
    <row r="10026" spans="1:32" ht="12.75">
      <c r="A10026" s="15"/>
      <c r="U10026" s="15"/>
      <c r="AF10026" s="15"/>
    </row>
    <row r="10027" spans="1:32" ht="12.75">
      <c r="A10027" s="15"/>
      <c r="U10027" s="15"/>
      <c r="AF10027" s="15"/>
    </row>
    <row r="10028" spans="1:32" ht="12.75">
      <c r="A10028" s="15"/>
      <c r="U10028" s="15"/>
      <c r="AF10028" s="15"/>
    </row>
    <row r="10029" spans="1:32" ht="12.75">
      <c r="A10029" s="15"/>
      <c r="U10029" s="15"/>
      <c r="AF10029" s="15"/>
    </row>
    <row r="10030" spans="1:32" ht="12.75">
      <c r="A10030" s="15"/>
      <c r="U10030" s="15"/>
      <c r="AF10030" s="15"/>
    </row>
    <row r="10031" spans="1:32" ht="12.75">
      <c r="A10031" s="15"/>
      <c r="U10031" s="15"/>
      <c r="AF10031" s="15"/>
    </row>
    <row r="10032" spans="1:32" ht="12.75">
      <c r="A10032" s="15"/>
      <c r="U10032" s="15"/>
      <c r="AF10032" s="15"/>
    </row>
    <row r="10033" spans="1:32" ht="12.75">
      <c r="A10033" s="15"/>
      <c r="U10033" s="15"/>
      <c r="AF10033" s="15"/>
    </row>
    <row r="10034" spans="1:32" ht="12.75">
      <c r="A10034" s="15"/>
      <c r="U10034" s="15"/>
      <c r="AF10034" s="15"/>
    </row>
    <row r="10035" spans="1:32" ht="12.75">
      <c r="A10035" s="15"/>
      <c r="U10035" s="15"/>
      <c r="AF10035" s="15"/>
    </row>
    <row r="10036" spans="1:32" ht="12.75">
      <c r="A10036" s="15"/>
      <c r="U10036" s="15"/>
      <c r="AF10036" s="15"/>
    </row>
    <row r="10037" spans="1:32" ht="12.75">
      <c r="A10037" s="15"/>
      <c r="U10037" s="15"/>
      <c r="AF10037" s="15"/>
    </row>
    <row r="10038" spans="1:32" ht="12.75">
      <c r="A10038" s="15"/>
      <c r="U10038" s="15"/>
      <c r="AF10038" s="15"/>
    </row>
    <row r="10039" spans="1:32" ht="12.75">
      <c r="A10039" s="15"/>
      <c r="U10039" s="15"/>
      <c r="AF10039" s="15"/>
    </row>
    <row r="10040" spans="1:32" ht="12.75">
      <c r="A10040" s="15"/>
      <c r="U10040" s="15"/>
      <c r="AF10040" s="15"/>
    </row>
    <row r="10041" spans="1:32" ht="12.75">
      <c r="A10041" s="15"/>
      <c r="U10041" s="15"/>
      <c r="AF10041" s="15"/>
    </row>
    <row r="10042" spans="1:32" ht="12.75">
      <c r="A10042" s="15"/>
      <c r="U10042" s="15"/>
      <c r="AF10042" s="15"/>
    </row>
    <row r="10043" spans="1:32" ht="12.75">
      <c r="A10043" s="15"/>
      <c r="U10043" s="15"/>
      <c r="AF10043" s="15"/>
    </row>
    <row r="10044" spans="1:32" ht="12.75">
      <c r="A10044" s="15"/>
      <c r="U10044" s="15"/>
      <c r="AF10044" s="15"/>
    </row>
    <row r="10045" spans="1:32" ht="12.75">
      <c r="A10045" s="15"/>
      <c r="U10045" s="15"/>
      <c r="AF10045" s="15"/>
    </row>
    <row r="10046" spans="1:32" ht="12.75">
      <c r="A10046" s="15"/>
      <c r="U10046" s="15"/>
      <c r="AF10046" s="15"/>
    </row>
    <row r="10047" spans="1:32" ht="12.75">
      <c r="A10047" s="15"/>
      <c r="U10047" s="15"/>
      <c r="AF10047" s="15"/>
    </row>
    <row r="10048" spans="1:32" ht="12.75">
      <c r="A10048" s="15"/>
      <c r="U10048" s="15"/>
      <c r="AF10048" s="15"/>
    </row>
    <row r="10049" spans="1:32" ht="12.75">
      <c r="A10049" s="15"/>
      <c r="U10049" s="15"/>
      <c r="AF10049" s="15"/>
    </row>
    <row r="10050" spans="1:32" ht="12.75">
      <c r="A10050" s="15"/>
      <c r="U10050" s="15"/>
      <c r="AF10050" s="15"/>
    </row>
    <row r="10051" spans="1:32" ht="12.75">
      <c r="A10051" s="15"/>
      <c r="U10051" s="15"/>
      <c r="AF10051" s="15"/>
    </row>
    <row r="10052" spans="1:32" ht="12.75">
      <c r="A10052" s="15"/>
      <c r="U10052" s="15"/>
      <c r="AF10052" s="15"/>
    </row>
    <row r="10053" spans="1:32" ht="12.75">
      <c r="A10053" s="15"/>
      <c r="U10053" s="15"/>
      <c r="AF10053" s="15"/>
    </row>
    <row r="10054" spans="1:32" ht="12.75">
      <c r="A10054" s="15"/>
      <c r="B10054" s="15"/>
      <c r="U10054" s="15"/>
      <c r="AF10054" s="15"/>
    </row>
    <row r="10055" spans="1:32" ht="12.75">
      <c r="A10055" s="15"/>
      <c r="B10055" s="15"/>
      <c r="U10055" s="15"/>
      <c r="AF10055" s="15"/>
    </row>
    <row r="10056" spans="1:32" ht="12.75">
      <c r="A10056" s="15"/>
      <c r="U10056" s="15"/>
      <c r="AF10056" s="15"/>
    </row>
    <row r="10057" spans="1:32" ht="12.75">
      <c r="A10057" s="15"/>
      <c r="B10057" s="15"/>
      <c r="U10057" s="15"/>
      <c r="AF10057" s="15"/>
    </row>
    <row r="10058" spans="1:32" ht="12.75">
      <c r="A10058" s="15"/>
      <c r="B10058" s="15"/>
      <c r="U10058" s="15"/>
      <c r="AF10058" s="15"/>
    </row>
    <row r="10059" spans="1:32" ht="12.75">
      <c r="A10059" s="15"/>
      <c r="U10059" s="15"/>
      <c r="AF10059" s="15"/>
    </row>
    <row r="10060" spans="1:32" ht="12.75">
      <c r="A10060" s="15"/>
      <c r="U10060" s="15"/>
      <c r="AF10060" s="15"/>
    </row>
    <row r="10061" spans="1:32" ht="12.75">
      <c r="A10061" s="15"/>
      <c r="B10061" s="15"/>
      <c r="U10061" s="15"/>
      <c r="AF10061" s="15"/>
    </row>
    <row r="10062" spans="1:32" ht="12.75">
      <c r="A10062" s="15"/>
      <c r="B10062" s="15"/>
      <c r="U10062" s="15"/>
      <c r="AF10062" s="15"/>
    </row>
    <row r="10063" spans="1:32" ht="12.75">
      <c r="A10063" s="15"/>
      <c r="U10063" s="15"/>
      <c r="AF10063" s="15"/>
    </row>
    <row r="10064" spans="1:32" ht="12.75">
      <c r="A10064" s="15"/>
      <c r="B10064" s="15"/>
      <c r="U10064" s="15"/>
      <c r="AF10064" s="15"/>
    </row>
    <row r="10065" spans="1:32" ht="12.75">
      <c r="A10065" s="15"/>
      <c r="B10065" s="15"/>
      <c r="U10065" s="15"/>
      <c r="AF10065" s="15"/>
    </row>
    <row r="10066" spans="1:32" ht="12.75">
      <c r="A10066" s="15"/>
      <c r="U10066" s="15"/>
      <c r="AF10066" s="15"/>
    </row>
    <row r="10067" spans="1:32" ht="12.75">
      <c r="A10067" s="15"/>
      <c r="B10067" s="15"/>
      <c r="U10067" s="15"/>
      <c r="AF10067" s="15"/>
    </row>
    <row r="10068" spans="1:32" ht="12.75">
      <c r="A10068" s="15"/>
      <c r="B10068" s="15"/>
      <c r="U10068" s="15"/>
      <c r="AF10068" s="15"/>
    </row>
    <row r="10069" spans="1:32" ht="12.75">
      <c r="A10069" s="15"/>
      <c r="U10069" s="15"/>
      <c r="AF10069" s="15"/>
    </row>
    <row r="10070" spans="1:32" ht="12.75">
      <c r="A10070" s="15"/>
      <c r="B10070" s="15"/>
      <c r="U10070" s="15"/>
      <c r="AF10070" s="15"/>
    </row>
    <row r="10071" spans="1:32" ht="12.75">
      <c r="A10071" s="15"/>
      <c r="B10071" s="15"/>
      <c r="U10071" s="15"/>
      <c r="AF10071" s="15"/>
    </row>
    <row r="10072" spans="1:32" ht="12.75">
      <c r="A10072" s="15"/>
      <c r="U10072" s="15"/>
      <c r="AF10072" s="15"/>
    </row>
    <row r="10073" spans="1:32" ht="12.75">
      <c r="A10073" s="15"/>
      <c r="B10073" s="15"/>
      <c r="U10073" s="15"/>
      <c r="AF10073" s="15"/>
    </row>
    <row r="10074" spans="1:32" ht="12.75">
      <c r="A10074" s="15"/>
      <c r="B10074" s="15"/>
      <c r="U10074" s="15"/>
      <c r="AF10074" s="15"/>
    </row>
    <row r="10075" spans="1:32" ht="12.75">
      <c r="A10075" s="15"/>
      <c r="U10075" s="15"/>
      <c r="AF10075" s="15"/>
    </row>
    <row r="10076" spans="1:32" ht="12.75">
      <c r="A10076" s="15"/>
      <c r="B10076" s="15"/>
      <c r="U10076" s="15"/>
      <c r="AF10076" s="15"/>
    </row>
    <row r="10077" spans="1:32" ht="12.75">
      <c r="A10077" s="15"/>
      <c r="B10077" s="15"/>
      <c r="U10077" s="15"/>
      <c r="AF10077" s="15"/>
    </row>
    <row r="10078" spans="1:32" ht="12.75">
      <c r="A10078" s="15"/>
      <c r="U10078" s="15"/>
      <c r="AF10078" s="15"/>
    </row>
    <row r="10079" spans="1:32" ht="12.75">
      <c r="A10079" s="15"/>
      <c r="B10079" s="15"/>
      <c r="U10079" s="15"/>
      <c r="AF10079" s="15"/>
    </row>
    <row r="10080" spans="1:32" ht="12.75">
      <c r="A10080" s="15"/>
      <c r="B10080" s="15"/>
      <c r="U10080" s="15"/>
      <c r="AF10080" s="15"/>
    </row>
    <row r="10081" spans="1:32" ht="12.75">
      <c r="A10081" s="15"/>
      <c r="U10081" s="15"/>
      <c r="AF10081" s="15"/>
    </row>
    <row r="10082" spans="1:32" ht="12.75">
      <c r="A10082" s="15"/>
      <c r="B10082" s="15"/>
      <c r="U10082" s="15"/>
      <c r="AF10082" s="15"/>
    </row>
    <row r="10083" spans="1:32" ht="12.75">
      <c r="A10083" s="15"/>
      <c r="B10083" s="15"/>
      <c r="U10083" s="15"/>
      <c r="AF10083" s="15"/>
    </row>
    <row r="10084" spans="1:32" ht="12.75">
      <c r="A10084" s="15"/>
      <c r="U10084" s="15"/>
      <c r="AF10084" s="15"/>
    </row>
    <row r="10085" spans="1:32" ht="12.75">
      <c r="A10085" s="15"/>
      <c r="B10085" s="15"/>
      <c r="U10085" s="15"/>
      <c r="AF10085" s="15"/>
    </row>
    <row r="10086" spans="1:32" ht="12.75">
      <c r="A10086" s="15"/>
      <c r="B10086" s="15"/>
      <c r="U10086" s="15"/>
      <c r="AF10086" s="15"/>
    </row>
    <row r="10087" spans="1:32" ht="12.75">
      <c r="A10087" s="15"/>
      <c r="U10087" s="15"/>
      <c r="AF10087" s="15"/>
    </row>
    <row r="10088" spans="1:32" ht="12.75">
      <c r="A10088" s="15"/>
      <c r="B10088" s="15"/>
      <c r="U10088" s="15"/>
      <c r="AF10088" s="15"/>
    </row>
    <row r="10089" spans="1:32" ht="12.75">
      <c r="A10089" s="15"/>
      <c r="B10089" s="15"/>
      <c r="U10089" s="15"/>
      <c r="AF10089" s="15"/>
    </row>
    <row r="10090" spans="1:32" ht="12.75">
      <c r="A10090" s="15"/>
      <c r="U10090" s="15"/>
      <c r="AF10090" s="15"/>
    </row>
    <row r="10091" spans="1:32" ht="12.75">
      <c r="A10091" s="15"/>
      <c r="U10091" s="15"/>
      <c r="AF10091" s="15"/>
    </row>
    <row r="10092" spans="1:32" ht="12.75">
      <c r="A10092" s="15"/>
      <c r="B10092" s="15"/>
      <c r="U10092" s="15"/>
      <c r="AF10092" s="15"/>
    </row>
    <row r="10093" spans="1:32" ht="12.75">
      <c r="A10093" s="15"/>
      <c r="B10093" s="15"/>
      <c r="U10093" s="15"/>
      <c r="AF10093" s="15"/>
    </row>
    <row r="10094" spans="1:32" ht="12.75">
      <c r="A10094" s="15"/>
      <c r="U10094" s="15"/>
      <c r="AF10094" s="15"/>
    </row>
    <row r="10095" spans="1:32" ht="12.75">
      <c r="A10095" s="15"/>
      <c r="B10095" s="15"/>
      <c r="U10095" s="15"/>
      <c r="AF10095" s="15"/>
    </row>
    <row r="10096" spans="1:32" ht="12.75">
      <c r="A10096" s="15"/>
      <c r="B10096" s="15"/>
      <c r="U10096" s="15"/>
      <c r="AF10096" s="15"/>
    </row>
    <row r="10097" spans="1:32" ht="12.75">
      <c r="A10097" s="15"/>
      <c r="U10097" s="15"/>
      <c r="AF10097" s="15"/>
    </row>
    <row r="10098" spans="1:32" ht="12.75">
      <c r="A10098" s="15"/>
      <c r="B10098" s="15"/>
      <c r="U10098" s="15"/>
      <c r="AF10098" s="15"/>
    </row>
    <row r="10099" spans="1:32" ht="12.75">
      <c r="A10099" s="15"/>
      <c r="B10099" s="15"/>
      <c r="U10099" s="15"/>
      <c r="AF10099" s="15"/>
    </row>
    <row r="10100" spans="1:32" ht="12.75">
      <c r="A10100" s="15"/>
      <c r="U10100" s="15"/>
      <c r="AF10100" s="15"/>
    </row>
    <row r="10101" spans="1:32" ht="12.75">
      <c r="A10101" s="15"/>
      <c r="B10101" s="15"/>
      <c r="U10101" s="15"/>
      <c r="AF10101" s="15"/>
    </row>
    <row r="10102" spans="1:32" ht="12.75">
      <c r="A10102" s="15"/>
      <c r="B10102" s="15"/>
      <c r="U10102" s="15"/>
      <c r="AF10102" s="15"/>
    </row>
    <row r="10103" spans="1:32" ht="12.75">
      <c r="A10103" s="15"/>
      <c r="U10103" s="15"/>
      <c r="AF10103" s="15"/>
    </row>
    <row r="10104" spans="1:32" ht="12.75">
      <c r="A10104" s="15"/>
      <c r="U10104" s="15"/>
      <c r="AF10104" s="15"/>
    </row>
    <row r="10105" spans="1:32" ht="12.75">
      <c r="A10105" s="15"/>
      <c r="B10105" s="15"/>
      <c r="U10105" s="15"/>
      <c r="AF10105" s="15"/>
    </row>
    <row r="10106" spans="1:32" ht="12.75">
      <c r="A10106" s="15"/>
      <c r="B10106" s="15"/>
      <c r="U10106" s="15"/>
      <c r="AF10106" s="15"/>
    </row>
    <row r="10107" spans="1:32" ht="12.75">
      <c r="A10107" s="15"/>
      <c r="U10107" s="15"/>
      <c r="AF10107" s="15"/>
    </row>
    <row r="10108" spans="1:32" ht="12.75">
      <c r="A10108" s="15"/>
      <c r="B10108" s="15"/>
      <c r="U10108" s="15"/>
      <c r="AF10108" s="15"/>
    </row>
    <row r="10109" spans="1:32" ht="12.75">
      <c r="A10109" s="15"/>
      <c r="B10109" s="15"/>
      <c r="U10109" s="15"/>
      <c r="AF10109" s="15"/>
    </row>
    <row r="10110" spans="1:32" ht="12.75">
      <c r="A10110" s="15"/>
      <c r="U10110" s="15"/>
      <c r="AF10110" s="15"/>
    </row>
    <row r="10111" spans="1:32" ht="12.75">
      <c r="A10111" s="15"/>
      <c r="B10111" s="15"/>
      <c r="U10111" s="15"/>
      <c r="AF10111" s="15"/>
    </row>
    <row r="10112" spans="1:32" ht="12.75">
      <c r="A10112" s="15"/>
      <c r="B10112" s="15"/>
      <c r="U10112" s="15"/>
      <c r="AF10112" s="15"/>
    </row>
    <row r="10113" spans="1:32" ht="12.75">
      <c r="A10113" s="15"/>
      <c r="U10113" s="15"/>
      <c r="AF10113" s="15"/>
    </row>
    <row r="10114" spans="1:32" ht="12.75">
      <c r="A10114" s="15"/>
      <c r="B10114" s="15"/>
      <c r="U10114" s="15"/>
      <c r="AF10114" s="15"/>
    </row>
    <row r="10115" spans="1:32" ht="12.75">
      <c r="A10115" s="15"/>
      <c r="B10115" s="15"/>
      <c r="U10115" s="15"/>
      <c r="AF10115" s="15"/>
    </row>
    <row r="10116" spans="1:32" ht="12.75">
      <c r="A10116" s="15"/>
      <c r="U10116" s="15"/>
      <c r="AF10116" s="15"/>
    </row>
    <row r="10117" spans="1:32" ht="12.75">
      <c r="A10117" s="15"/>
      <c r="B10117" s="15"/>
      <c r="U10117" s="15"/>
      <c r="AF10117" s="15"/>
    </row>
    <row r="10118" spans="1:32" ht="12.75">
      <c r="A10118" s="15"/>
      <c r="B10118" s="15"/>
      <c r="U10118" s="15"/>
      <c r="AF10118" s="15"/>
    </row>
    <row r="10119" spans="1:32" ht="12.75">
      <c r="A10119" s="15"/>
      <c r="U10119" s="15"/>
      <c r="AF10119" s="15"/>
    </row>
    <row r="10120" spans="1:32" ht="12.75">
      <c r="A10120" s="15"/>
      <c r="B10120" s="15"/>
      <c r="U10120" s="15"/>
      <c r="AF10120" s="15"/>
    </row>
    <row r="10121" spans="1:32" ht="12.75">
      <c r="A10121" s="15"/>
      <c r="B10121" s="15"/>
      <c r="U10121" s="15"/>
      <c r="AF10121" s="15"/>
    </row>
    <row r="10122" spans="1:32" ht="12.75">
      <c r="A10122" s="15"/>
      <c r="U10122" s="15"/>
      <c r="AF10122" s="15"/>
    </row>
    <row r="10123" spans="1:32" ht="12.75">
      <c r="A10123" s="15"/>
      <c r="B10123" s="15"/>
      <c r="U10123" s="15"/>
      <c r="AF10123" s="15"/>
    </row>
    <row r="10124" spans="1:32" ht="12.75">
      <c r="A10124" s="15"/>
      <c r="B10124" s="15"/>
      <c r="U10124" s="15"/>
      <c r="AF10124" s="15"/>
    </row>
    <row r="10125" spans="1:32" ht="12.75">
      <c r="A10125" s="15"/>
      <c r="U10125" s="15"/>
      <c r="AF10125" s="15"/>
    </row>
    <row r="10126" spans="1:32" ht="12.75">
      <c r="A10126" s="15"/>
      <c r="B10126" s="15"/>
      <c r="U10126" s="15"/>
      <c r="AF10126" s="15"/>
    </row>
    <row r="10127" spans="1:32" ht="12.75">
      <c r="A10127" s="15"/>
      <c r="B10127" s="15"/>
      <c r="U10127" s="15"/>
      <c r="AF10127" s="15"/>
    </row>
    <row r="10128" spans="1:32" ht="12.75">
      <c r="A10128" s="15"/>
      <c r="U10128" s="15"/>
      <c r="AF10128" s="15"/>
    </row>
    <row r="10129" spans="1:32" ht="12.75">
      <c r="A10129" s="15"/>
      <c r="B10129" s="15"/>
      <c r="U10129" s="15"/>
      <c r="AF10129" s="15"/>
    </row>
    <row r="10130" spans="1:32" ht="12.75">
      <c r="A10130" s="15"/>
      <c r="B10130" s="15"/>
      <c r="U10130" s="15"/>
      <c r="AF10130" s="15"/>
    </row>
    <row r="10131" spans="1:32" ht="12.75">
      <c r="A10131" s="15"/>
      <c r="U10131" s="15"/>
      <c r="AF10131" s="15"/>
    </row>
    <row r="10132" spans="1:32" ht="12.75">
      <c r="A10132" s="15"/>
      <c r="B10132" s="15"/>
      <c r="U10132" s="15"/>
      <c r="AF10132" s="15"/>
    </row>
    <row r="10133" spans="1:32" ht="12.75">
      <c r="A10133" s="15"/>
      <c r="B10133" s="15"/>
      <c r="U10133" s="15"/>
      <c r="AF10133" s="15"/>
    </row>
    <row r="10134" spans="1:32" ht="12.75">
      <c r="A10134" s="15"/>
      <c r="U10134" s="15"/>
      <c r="AF10134" s="15"/>
    </row>
    <row r="10135" spans="1:32" ht="12.75">
      <c r="A10135" s="15"/>
      <c r="B10135" s="15"/>
      <c r="U10135" s="15"/>
      <c r="AF10135" s="15"/>
    </row>
    <row r="10136" spans="1:32" ht="12.75">
      <c r="A10136" s="15"/>
      <c r="B10136" s="15"/>
      <c r="U10136" s="15"/>
      <c r="AF10136" s="15"/>
    </row>
    <row r="10137" spans="1:32" ht="12.75">
      <c r="A10137" s="15"/>
      <c r="U10137" s="15"/>
      <c r="AF10137" s="15"/>
    </row>
    <row r="10138" spans="1:32" ht="12.75">
      <c r="A10138" s="15"/>
      <c r="B10138" s="15"/>
      <c r="U10138" s="15"/>
      <c r="AF10138" s="15"/>
    </row>
    <row r="10139" spans="1:32" ht="12.75">
      <c r="A10139" s="15"/>
      <c r="B10139" s="15"/>
      <c r="U10139" s="15"/>
      <c r="AF10139" s="15"/>
    </row>
    <row r="10140" spans="1:32" ht="12.75">
      <c r="A10140" s="15"/>
      <c r="U10140" s="15"/>
      <c r="AF10140" s="15"/>
    </row>
    <row r="10141" spans="1:32" ht="12.75">
      <c r="A10141" s="15"/>
      <c r="B10141" s="15"/>
      <c r="U10141" s="15"/>
      <c r="AF10141" s="15"/>
    </row>
    <row r="10142" spans="1:32" ht="12.75">
      <c r="A10142" s="15"/>
      <c r="B10142" s="15"/>
      <c r="U10142" s="15"/>
      <c r="AF10142" s="15"/>
    </row>
    <row r="10143" spans="1:32" ht="12.75">
      <c r="A10143" s="15"/>
      <c r="U10143" s="15"/>
      <c r="AF10143" s="15"/>
    </row>
    <row r="10144" spans="1:32" ht="12.75">
      <c r="A10144" s="15"/>
      <c r="B10144" s="15"/>
      <c r="U10144" s="15"/>
      <c r="AF10144" s="15"/>
    </row>
    <row r="10145" spans="1:32" ht="12.75">
      <c r="A10145" s="15"/>
      <c r="B10145" s="15"/>
      <c r="U10145" s="15"/>
      <c r="AF10145" s="15"/>
    </row>
    <row r="10146" spans="1:32" ht="12.75">
      <c r="A10146" s="15"/>
      <c r="U10146" s="15"/>
      <c r="AF10146" s="15"/>
    </row>
    <row r="10147" spans="1:32" ht="12.75">
      <c r="A10147" s="15"/>
      <c r="B10147" s="15"/>
      <c r="U10147" s="15"/>
      <c r="AF10147" s="15"/>
    </row>
    <row r="10148" spans="1:32" ht="12.75">
      <c r="A10148" s="15"/>
      <c r="B10148" s="15"/>
      <c r="U10148" s="15"/>
      <c r="AF10148" s="15"/>
    </row>
    <row r="10149" spans="1:32" ht="12.75">
      <c r="A10149" s="15"/>
      <c r="U10149" s="15"/>
      <c r="AF10149" s="15"/>
    </row>
    <row r="10150" spans="1:32" ht="12.75">
      <c r="A10150" s="15"/>
      <c r="B10150" s="15"/>
      <c r="U10150" s="15"/>
      <c r="AF10150" s="15"/>
    </row>
    <row r="10151" spans="1:32" ht="12.75">
      <c r="A10151" s="15"/>
      <c r="B10151" s="15"/>
      <c r="U10151" s="15"/>
      <c r="AF10151" s="15"/>
    </row>
    <row r="10152" spans="1:32" ht="12.75">
      <c r="A10152" s="15"/>
      <c r="U10152" s="15"/>
      <c r="AF10152" s="15"/>
    </row>
    <row r="10153" spans="1:32" ht="12.75">
      <c r="A10153" s="15"/>
      <c r="B10153" s="15"/>
      <c r="U10153" s="15"/>
      <c r="AF10153" s="15"/>
    </row>
    <row r="10154" spans="1:32" ht="12.75">
      <c r="A10154" s="15"/>
      <c r="B10154" s="15"/>
      <c r="U10154" s="15"/>
      <c r="AF10154" s="15"/>
    </row>
    <row r="10155" spans="1:32" ht="12.75">
      <c r="A10155" s="15"/>
      <c r="U10155" s="15"/>
      <c r="AF10155" s="15"/>
    </row>
    <row r="10156" spans="1:32" ht="12.75">
      <c r="A10156" s="15"/>
      <c r="B10156" s="15"/>
      <c r="U10156" s="15"/>
      <c r="AF10156" s="15"/>
    </row>
    <row r="10157" spans="1:32" ht="12.75">
      <c r="A10157" s="15"/>
      <c r="B10157" s="15"/>
      <c r="U10157" s="15"/>
      <c r="AF10157" s="15"/>
    </row>
    <row r="10158" spans="1:32" ht="12.75">
      <c r="A10158" s="15"/>
      <c r="U10158" s="15"/>
      <c r="AF10158" s="15"/>
    </row>
    <row r="10159" spans="1:32" ht="12.75">
      <c r="A10159" s="15"/>
      <c r="B10159" s="15"/>
      <c r="U10159" s="15"/>
      <c r="AF10159" s="15"/>
    </row>
    <row r="10160" spans="1:32" ht="12.75">
      <c r="A10160" s="15"/>
      <c r="B10160" s="15"/>
      <c r="U10160" s="15"/>
      <c r="AF10160" s="15"/>
    </row>
    <row r="10161" spans="1:32" ht="12.75">
      <c r="A10161" s="15"/>
      <c r="U10161" s="15"/>
      <c r="AF10161" s="15"/>
    </row>
    <row r="10162" spans="1:32" ht="12.75">
      <c r="A10162" s="15"/>
      <c r="B10162" s="15"/>
      <c r="U10162" s="15"/>
      <c r="AF10162" s="15"/>
    </row>
    <row r="10163" spans="1:32" ht="12.75">
      <c r="A10163" s="15"/>
      <c r="B10163" s="15"/>
      <c r="U10163" s="15"/>
      <c r="AF10163" s="15"/>
    </row>
    <row r="10164" spans="1:32" ht="12.75">
      <c r="A10164" s="15"/>
      <c r="U10164" s="15"/>
      <c r="AF10164" s="15"/>
    </row>
    <row r="10165" spans="1:32" ht="12.75">
      <c r="A10165" s="15"/>
      <c r="B10165" s="15"/>
      <c r="U10165" s="15"/>
      <c r="AF10165" s="15"/>
    </row>
    <row r="10166" spans="1:32" ht="12.75">
      <c r="A10166" s="15"/>
      <c r="B10166" s="15"/>
      <c r="U10166" s="15"/>
      <c r="AF10166" s="15"/>
    </row>
    <row r="10167" spans="1:32" ht="12.75">
      <c r="A10167" s="15"/>
      <c r="U10167" s="15"/>
      <c r="AF10167" s="15"/>
    </row>
    <row r="10168" spans="1:32" ht="12.75">
      <c r="A10168" s="15"/>
      <c r="B10168" s="15"/>
      <c r="U10168" s="15"/>
      <c r="AF10168" s="15"/>
    </row>
    <row r="10169" spans="1:32" ht="12.75">
      <c r="A10169" s="15"/>
      <c r="B10169" s="15"/>
      <c r="U10169" s="15"/>
      <c r="AF10169" s="15"/>
    </row>
    <row r="10170" spans="1:32" ht="12.75">
      <c r="A10170" s="15"/>
      <c r="U10170" s="15"/>
      <c r="AF10170" s="15"/>
    </row>
    <row r="10171" spans="1:32" ht="12.75">
      <c r="A10171" s="15"/>
      <c r="B10171" s="15"/>
      <c r="U10171" s="15"/>
      <c r="AF10171" s="15"/>
    </row>
    <row r="10172" spans="1:32" ht="12.75">
      <c r="A10172" s="15"/>
      <c r="B10172" s="15"/>
      <c r="U10172" s="15"/>
      <c r="AF10172" s="15"/>
    </row>
    <row r="10173" spans="1:32" ht="12.75">
      <c r="A10173" s="15"/>
      <c r="U10173" s="15"/>
      <c r="AF10173" s="15"/>
    </row>
    <row r="10174" spans="1:32" ht="12.75">
      <c r="A10174" s="15"/>
      <c r="B10174" s="15"/>
      <c r="U10174" s="15"/>
      <c r="AF10174" s="15"/>
    </row>
    <row r="10175" spans="1:32" ht="12.75">
      <c r="A10175" s="15"/>
      <c r="B10175" s="15"/>
      <c r="U10175" s="15"/>
      <c r="AF10175" s="15"/>
    </row>
    <row r="10176" spans="1:32" ht="12.75">
      <c r="A10176" s="15"/>
      <c r="U10176" s="15"/>
      <c r="AF10176" s="15"/>
    </row>
    <row r="10177" spans="1:32" ht="12.75">
      <c r="A10177" s="15"/>
      <c r="B10177" s="15"/>
      <c r="U10177" s="15"/>
      <c r="AF10177" s="15"/>
    </row>
    <row r="10178" spans="1:32" ht="12.75">
      <c r="A10178" s="15"/>
      <c r="B10178" s="15"/>
      <c r="U10178" s="15"/>
      <c r="AF10178" s="15"/>
    </row>
    <row r="10179" spans="1:32" ht="12.75">
      <c r="A10179" s="15"/>
      <c r="U10179" s="15"/>
      <c r="AF10179" s="15"/>
    </row>
    <row r="10180" spans="1:32" ht="12.75">
      <c r="A10180" s="15"/>
      <c r="B10180" s="15"/>
      <c r="U10180" s="15"/>
      <c r="AF10180" s="15"/>
    </row>
    <row r="10181" spans="1:32" ht="12.75">
      <c r="A10181" s="15"/>
      <c r="B10181" s="15"/>
      <c r="U10181" s="15"/>
      <c r="AF10181" s="15"/>
    </row>
    <row r="10182" spans="1:32" ht="12.75">
      <c r="A10182" s="15"/>
      <c r="U10182" s="15"/>
      <c r="AF10182" s="15"/>
    </row>
    <row r="10183" spans="1:32" ht="12.75">
      <c r="A10183" s="15"/>
      <c r="B10183" s="15"/>
      <c r="U10183" s="15"/>
      <c r="AF10183" s="15"/>
    </row>
    <row r="10184" spans="1:32" ht="12.75">
      <c r="A10184" s="15"/>
      <c r="B10184" s="15"/>
      <c r="U10184" s="15"/>
      <c r="AF10184" s="15"/>
    </row>
    <row r="10185" spans="1:32" ht="12.75">
      <c r="A10185" s="15"/>
      <c r="U10185" s="15"/>
      <c r="AF10185" s="15"/>
    </row>
    <row r="10186" spans="1:32" ht="12.75">
      <c r="A10186" s="15"/>
      <c r="B10186" s="15"/>
      <c r="U10186" s="15"/>
      <c r="AF10186" s="15"/>
    </row>
    <row r="10187" spans="1:32" ht="12.75">
      <c r="A10187" s="15"/>
      <c r="B10187" s="15"/>
      <c r="U10187" s="15"/>
      <c r="AF10187" s="15"/>
    </row>
    <row r="10188" spans="1:32" ht="12.75">
      <c r="A10188" s="15"/>
      <c r="U10188" s="15"/>
      <c r="AF10188" s="15"/>
    </row>
    <row r="10189" spans="1:32" ht="12.75">
      <c r="A10189" s="15"/>
      <c r="B10189" s="15"/>
      <c r="U10189" s="15"/>
      <c r="AF10189" s="15"/>
    </row>
    <row r="10190" spans="1:32" ht="12.75">
      <c r="A10190" s="15"/>
      <c r="B10190" s="15"/>
      <c r="U10190" s="15"/>
      <c r="AF10190" s="15"/>
    </row>
    <row r="10191" spans="1:32" ht="12.75">
      <c r="A10191" s="15"/>
      <c r="U10191" s="15"/>
      <c r="AF10191" s="15"/>
    </row>
    <row r="10192" spans="1:32" ht="12.75">
      <c r="A10192" s="15"/>
      <c r="B10192" s="15"/>
      <c r="U10192" s="15"/>
      <c r="AF10192" s="15"/>
    </row>
    <row r="10193" spans="1:32" ht="12.75">
      <c r="A10193" s="15"/>
      <c r="B10193" s="15"/>
      <c r="U10193" s="15"/>
      <c r="AF10193" s="15"/>
    </row>
    <row r="10194" spans="1:32" ht="12.75">
      <c r="A10194" s="15"/>
      <c r="U10194" s="15"/>
      <c r="AF10194" s="15"/>
    </row>
    <row r="10195" spans="1:32" ht="12.75">
      <c r="A10195" s="15"/>
      <c r="B10195" s="15"/>
      <c r="U10195" s="15"/>
      <c r="AF10195" s="15"/>
    </row>
    <row r="10196" spans="1:32" ht="12.75">
      <c r="A10196" s="15"/>
      <c r="B10196" s="15"/>
      <c r="U10196" s="15"/>
      <c r="AF10196" s="15"/>
    </row>
    <row r="10197" spans="1:32" ht="12.75">
      <c r="A10197" s="15"/>
      <c r="U10197" s="15"/>
      <c r="AF10197" s="15"/>
    </row>
    <row r="10198" spans="1:32" ht="12.75">
      <c r="A10198" s="15"/>
      <c r="B10198" s="15"/>
      <c r="U10198" s="15"/>
      <c r="AF10198" s="15"/>
    </row>
    <row r="10199" spans="1:32" ht="12.75">
      <c r="A10199" s="15"/>
      <c r="B10199" s="15"/>
      <c r="U10199" s="15"/>
      <c r="AF10199" s="15"/>
    </row>
    <row r="10200" spans="1:32" ht="12.75">
      <c r="A10200" s="15"/>
      <c r="U10200" s="15"/>
      <c r="AF10200" s="15"/>
    </row>
    <row r="10201" spans="1:32" ht="12.75">
      <c r="A10201" s="15"/>
      <c r="B10201" s="15"/>
      <c r="U10201" s="15"/>
      <c r="AF10201" s="15"/>
    </row>
    <row r="10202" spans="1:32" ht="12.75">
      <c r="A10202" s="15"/>
      <c r="B10202" s="15"/>
      <c r="U10202" s="15"/>
      <c r="AF10202" s="15"/>
    </row>
    <row r="10203" spans="1:32" ht="12.75">
      <c r="A10203" s="15"/>
      <c r="U10203" s="15"/>
      <c r="AF10203" s="15"/>
    </row>
    <row r="10204" spans="1:32" ht="12.75">
      <c r="A10204" s="15"/>
      <c r="B10204" s="15"/>
      <c r="U10204" s="15"/>
      <c r="AF10204" s="15"/>
    </row>
    <row r="10205" spans="1:32" ht="12.75">
      <c r="A10205" s="15"/>
      <c r="B10205" s="15"/>
      <c r="U10205" s="15"/>
      <c r="AF10205" s="15"/>
    </row>
    <row r="10206" spans="1:32" ht="12.75">
      <c r="A10206" s="15"/>
      <c r="U10206" s="15"/>
      <c r="AF10206" s="15"/>
    </row>
    <row r="10207" spans="1:32" ht="12.75">
      <c r="A10207" s="15"/>
      <c r="B10207" s="15"/>
      <c r="U10207" s="15"/>
      <c r="AF10207" s="15"/>
    </row>
    <row r="10208" spans="1:32" ht="12.75">
      <c r="A10208" s="15"/>
      <c r="B10208" s="15"/>
      <c r="U10208" s="15"/>
      <c r="AF10208" s="15"/>
    </row>
    <row r="10209" spans="1:32" ht="12.75">
      <c r="A10209" s="15"/>
      <c r="U10209" s="15"/>
      <c r="AF10209" s="15"/>
    </row>
    <row r="10210" spans="1:32" ht="12.75">
      <c r="A10210" s="15"/>
      <c r="B10210" s="15"/>
      <c r="U10210" s="15"/>
      <c r="AF10210" s="15"/>
    </row>
    <row r="10211" spans="1:32" ht="12.75">
      <c r="A10211" s="15"/>
      <c r="B10211" s="15"/>
      <c r="U10211" s="15"/>
      <c r="AF10211" s="15"/>
    </row>
    <row r="10212" spans="1:32" ht="12.75">
      <c r="A10212" s="15"/>
      <c r="U10212" s="15"/>
      <c r="AF10212" s="15"/>
    </row>
    <row r="10213" spans="1:32" ht="12.75">
      <c r="A10213" s="15"/>
      <c r="B10213" s="15"/>
      <c r="U10213" s="15"/>
      <c r="AF10213" s="15"/>
    </row>
    <row r="10214" spans="1:32" ht="12.75">
      <c r="A10214" s="15"/>
      <c r="B10214" s="15"/>
      <c r="U10214" s="15"/>
      <c r="AF10214" s="15"/>
    </row>
    <row r="10215" spans="1:32" ht="12.75">
      <c r="A10215" s="15"/>
      <c r="U10215" s="15"/>
      <c r="AF10215" s="15"/>
    </row>
    <row r="10216" spans="1:32" ht="12.75">
      <c r="A10216" s="15"/>
      <c r="B10216" s="15"/>
      <c r="U10216" s="15"/>
      <c r="AF10216" s="15"/>
    </row>
    <row r="10217" spans="1:32" ht="12.75">
      <c r="A10217" s="15"/>
      <c r="B10217" s="15"/>
      <c r="U10217" s="15"/>
      <c r="AF10217" s="15"/>
    </row>
    <row r="10218" spans="1:32" ht="12.75">
      <c r="A10218" s="15"/>
      <c r="U10218" s="15"/>
      <c r="AF10218" s="15"/>
    </row>
    <row r="10219" spans="1:32" ht="12.75">
      <c r="A10219" s="15"/>
      <c r="B10219" s="15"/>
      <c r="U10219" s="15"/>
      <c r="AF10219" s="15"/>
    </row>
    <row r="10220" spans="1:32" ht="12.75">
      <c r="A10220" s="15"/>
      <c r="B10220" s="15"/>
      <c r="U10220" s="15"/>
      <c r="AF10220" s="15"/>
    </row>
    <row r="10221" spans="1:32" ht="12.75">
      <c r="A10221" s="15"/>
      <c r="U10221" s="15"/>
      <c r="AF10221" s="15"/>
    </row>
    <row r="10222" spans="1:32" ht="12.75">
      <c r="A10222" s="15"/>
      <c r="B10222" s="15"/>
      <c r="U10222" s="15"/>
      <c r="AF10222" s="15"/>
    </row>
    <row r="10223" spans="1:32" ht="12.75">
      <c r="A10223" s="15"/>
      <c r="B10223" s="15"/>
      <c r="U10223" s="15"/>
      <c r="AF10223" s="15"/>
    </row>
    <row r="10224" spans="1:32" ht="12.75">
      <c r="A10224" s="15"/>
      <c r="U10224" s="15"/>
      <c r="AF10224" s="15"/>
    </row>
    <row r="10225" spans="1:32" ht="12.75">
      <c r="A10225" s="15"/>
      <c r="B10225" s="15"/>
      <c r="U10225" s="15"/>
      <c r="AF10225" s="15"/>
    </row>
    <row r="10226" spans="1:32" ht="12.75">
      <c r="A10226" s="15"/>
      <c r="B10226" s="15"/>
      <c r="U10226" s="15"/>
      <c r="AF10226" s="15"/>
    </row>
    <row r="10227" spans="1:32" ht="12.75">
      <c r="A10227" s="15"/>
      <c r="U10227" s="15"/>
      <c r="AF10227" s="15"/>
    </row>
    <row r="10228" spans="1:32" ht="12.75">
      <c r="A10228" s="15"/>
      <c r="B10228" s="15"/>
      <c r="U10228" s="15"/>
      <c r="AF10228" s="15"/>
    </row>
    <row r="10229" spans="1:32" ht="12.75">
      <c r="A10229" s="15"/>
      <c r="B10229" s="15"/>
      <c r="U10229" s="15"/>
      <c r="AF10229" s="15"/>
    </row>
    <row r="10230" spans="1:32" ht="12.75">
      <c r="A10230" s="15"/>
      <c r="U10230" s="15"/>
      <c r="AF10230" s="15"/>
    </row>
    <row r="10231" spans="1:32" ht="12.75">
      <c r="A10231" s="15"/>
      <c r="B10231" s="15"/>
      <c r="U10231" s="15"/>
      <c r="AF10231" s="15"/>
    </row>
    <row r="10232" spans="1:32" ht="12.75">
      <c r="A10232" s="15"/>
      <c r="B10232" s="15"/>
      <c r="U10232" s="15"/>
      <c r="AF10232" s="15"/>
    </row>
    <row r="10233" spans="1:32" ht="12.75">
      <c r="A10233" s="15"/>
      <c r="U10233" s="15"/>
      <c r="AF10233" s="15"/>
    </row>
    <row r="10234" spans="1:32" ht="12.75">
      <c r="A10234" s="15"/>
      <c r="B10234" s="15"/>
      <c r="U10234" s="15"/>
      <c r="AF10234" s="15"/>
    </row>
    <row r="10235" spans="1:32" ht="12.75">
      <c r="A10235" s="15"/>
      <c r="B10235" s="15"/>
      <c r="U10235" s="15"/>
      <c r="AF10235" s="15"/>
    </row>
    <row r="10236" spans="1:32" ht="12.75">
      <c r="A10236" s="15"/>
      <c r="U10236" s="15"/>
      <c r="AF10236" s="15"/>
    </row>
    <row r="10237" spans="1:32" ht="12.75">
      <c r="A10237" s="15"/>
      <c r="B10237" s="15"/>
      <c r="U10237" s="15"/>
      <c r="AF10237" s="15"/>
    </row>
    <row r="10238" spans="1:32" ht="12.75">
      <c r="A10238" s="15"/>
      <c r="B10238" s="15"/>
      <c r="U10238" s="15"/>
      <c r="AF10238" s="15"/>
    </row>
    <row r="10239" spans="1:32" ht="12.75">
      <c r="A10239" s="15"/>
      <c r="U10239" s="15"/>
      <c r="AF10239" s="15"/>
    </row>
    <row r="10240" spans="1:32" ht="12.75">
      <c r="A10240" s="15"/>
      <c r="B10240" s="15"/>
      <c r="U10240" s="15"/>
      <c r="AF10240" s="15"/>
    </row>
    <row r="10241" spans="1:32" ht="12.75">
      <c r="A10241" s="15"/>
      <c r="B10241" s="15"/>
      <c r="U10241" s="15"/>
      <c r="AF10241" s="15"/>
    </row>
    <row r="10242" spans="1:32" ht="12.75">
      <c r="A10242" s="15"/>
      <c r="U10242" s="15"/>
      <c r="AF10242" s="15"/>
    </row>
    <row r="10243" spans="1:32" ht="12.75">
      <c r="A10243" s="15"/>
      <c r="B10243" s="15"/>
      <c r="U10243" s="15"/>
      <c r="AF10243" s="15"/>
    </row>
    <row r="10244" spans="1:32" ht="12.75">
      <c r="A10244" s="15"/>
      <c r="B10244" s="15"/>
      <c r="U10244" s="15"/>
      <c r="AF10244" s="15"/>
    </row>
    <row r="10245" spans="1:32" ht="12.75">
      <c r="A10245" s="15"/>
      <c r="U10245" s="15"/>
      <c r="AF10245" s="15"/>
    </row>
    <row r="10246" spans="1:32" ht="12.75">
      <c r="A10246" s="15"/>
      <c r="B10246" s="15"/>
      <c r="U10246" s="15"/>
      <c r="AF10246" s="15"/>
    </row>
    <row r="10247" spans="1:32" ht="12.75">
      <c r="A10247" s="15"/>
      <c r="B10247" s="15"/>
      <c r="U10247" s="15"/>
      <c r="AF10247" s="15"/>
    </row>
    <row r="10248" spans="1:32" ht="12.75">
      <c r="A10248" s="15"/>
      <c r="U10248" s="15"/>
      <c r="AF10248" s="15"/>
    </row>
    <row r="10249" spans="1:32" ht="12.75">
      <c r="A10249" s="15"/>
      <c r="B10249" s="15"/>
      <c r="U10249" s="15"/>
      <c r="AF10249" s="15"/>
    </row>
    <row r="10250" spans="1:32" ht="12.75">
      <c r="A10250" s="15"/>
      <c r="B10250" s="15"/>
      <c r="U10250" s="15"/>
      <c r="AF10250" s="15"/>
    </row>
    <row r="10251" spans="1:32" ht="12.75">
      <c r="A10251" s="15"/>
      <c r="U10251" s="15"/>
      <c r="AF10251" s="15"/>
    </row>
    <row r="10252" spans="1:32" ht="12.75">
      <c r="A10252" s="15"/>
      <c r="B10252" s="15"/>
      <c r="U10252" s="15"/>
      <c r="AF10252" s="15"/>
    </row>
    <row r="10253" spans="1:32" ht="12.75">
      <c r="A10253" s="15"/>
      <c r="B10253" s="15"/>
      <c r="U10253" s="15"/>
      <c r="AF10253" s="15"/>
    </row>
    <row r="10254" spans="1:32" ht="12.75">
      <c r="A10254" s="15"/>
      <c r="U10254" s="15"/>
      <c r="AF10254" s="15"/>
    </row>
    <row r="10255" spans="1:32" ht="12.75">
      <c r="A10255" s="15"/>
      <c r="B10255" s="15"/>
      <c r="U10255" s="15"/>
      <c r="AF10255" s="15"/>
    </row>
    <row r="10256" spans="1:32" ht="12.75">
      <c r="A10256" s="15"/>
      <c r="B10256" s="15"/>
      <c r="U10256" s="15"/>
      <c r="AF10256" s="15"/>
    </row>
    <row r="10257" spans="1:32" ht="12.75">
      <c r="A10257" s="15"/>
      <c r="U10257" s="15"/>
      <c r="AF10257" s="15"/>
    </row>
    <row r="10258" spans="1:32" ht="12.75">
      <c r="A10258" s="15"/>
      <c r="B10258" s="15"/>
      <c r="U10258" s="15"/>
      <c r="AF10258" s="15"/>
    </row>
    <row r="10259" spans="1:32" ht="12.75">
      <c r="A10259" s="15"/>
      <c r="B10259" s="15"/>
      <c r="U10259" s="15"/>
      <c r="AF10259" s="15"/>
    </row>
    <row r="10260" spans="1:32" ht="12.75">
      <c r="A10260" s="15"/>
      <c r="U10260" s="15"/>
      <c r="AF10260" s="15"/>
    </row>
    <row r="10261" spans="1:32" ht="12.75">
      <c r="A10261" s="15"/>
      <c r="B10261" s="15"/>
      <c r="U10261" s="15"/>
      <c r="AF10261" s="15"/>
    </row>
    <row r="10262" spans="1:32" ht="12.75">
      <c r="A10262" s="15"/>
      <c r="B10262" s="15"/>
      <c r="U10262" s="15"/>
      <c r="AF10262" s="15"/>
    </row>
    <row r="10263" spans="1:32" ht="12.75">
      <c r="A10263" s="15"/>
      <c r="U10263" s="15"/>
      <c r="AF10263" s="15"/>
    </row>
    <row r="10264" spans="1:32" ht="12.75">
      <c r="A10264" s="15"/>
      <c r="B10264" s="15"/>
      <c r="U10264" s="15"/>
      <c r="AF10264" s="15"/>
    </row>
    <row r="10265" spans="1:32" ht="12.75">
      <c r="A10265" s="15"/>
      <c r="B10265" s="15"/>
      <c r="U10265" s="15"/>
      <c r="AF10265" s="15"/>
    </row>
    <row r="10266" spans="1:32" ht="12.75">
      <c r="A10266" s="15"/>
      <c r="U10266" s="15"/>
      <c r="AF10266" s="15"/>
    </row>
    <row r="10267" spans="1:32" ht="12.75">
      <c r="A10267" s="15"/>
      <c r="B10267" s="15"/>
      <c r="U10267" s="15"/>
      <c r="AF10267" s="15"/>
    </row>
    <row r="10268" spans="1:32" ht="12.75">
      <c r="A10268" s="15"/>
      <c r="B10268" s="15"/>
      <c r="U10268" s="15"/>
      <c r="AF10268" s="15"/>
    </row>
    <row r="10269" spans="1:32" ht="12.75">
      <c r="A10269" s="15"/>
      <c r="U10269" s="15"/>
      <c r="AF10269" s="15"/>
    </row>
    <row r="10270" spans="1:32" ht="12.75">
      <c r="A10270" s="15"/>
      <c r="B10270" s="15"/>
      <c r="U10270" s="15"/>
      <c r="AF10270" s="15"/>
    </row>
    <row r="10271" spans="1:32" ht="12.75">
      <c r="A10271" s="15"/>
      <c r="B10271" s="15"/>
      <c r="U10271" s="15"/>
      <c r="AF10271" s="15"/>
    </row>
    <row r="10272" spans="1:32" ht="12.75">
      <c r="A10272" s="15"/>
      <c r="U10272" s="15"/>
      <c r="AF10272" s="15"/>
    </row>
    <row r="10273" spans="1:32" ht="12.75">
      <c r="A10273" s="15"/>
      <c r="B10273" s="15"/>
      <c r="U10273" s="15"/>
      <c r="AF10273" s="15"/>
    </row>
    <row r="10274" spans="1:32" ht="12.75">
      <c r="A10274" s="15"/>
      <c r="B10274" s="15"/>
      <c r="U10274" s="15"/>
      <c r="AF10274" s="15"/>
    </row>
    <row r="10275" spans="1:32" ht="12.75">
      <c r="A10275" s="15"/>
      <c r="U10275" s="15"/>
      <c r="AF10275" s="15"/>
    </row>
    <row r="10276" spans="1:32" ht="12.75">
      <c r="A10276" s="15"/>
      <c r="B10276" s="15"/>
      <c r="U10276" s="15"/>
      <c r="AF10276" s="15"/>
    </row>
    <row r="10277" spans="1:32" ht="12.75">
      <c r="A10277" s="15"/>
      <c r="B10277" s="15"/>
      <c r="U10277" s="15"/>
      <c r="AF10277" s="15"/>
    </row>
    <row r="10278" spans="1:32" ht="12.75">
      <c r="A10278" s="15"/>
      <c r="U10278" s="15"/>
      <c r="AF10278" s="15"/>
    </row>
    <row r="10279" spans="1:32" ht="12.75">
      <c r="A10279" s="15"/>
      <c r="B10279" s="15"/>
      <c r="U10279" s="15"/>
      <c r="AF10279" s="15"/>
    </row>
    <row r="10280" spans="1:32" ht="12.75">
      <c r="A10280" s="15"/>
      <c r="B10280" s="15"/>
      <c r="U10280" s="15"/>
      <c r="AF10280" s="15"/>
    </row>
    <row r="10281" spans="1:32" ht="12.75">
      <c r="A10281" s="15"/>
      <c r="U10281" s="15"/>
      <c r="AF10281" s="15"/>
    </row>
    <row r="10282" spans="1:32" ht="12.75">
      <c r="A10282" s="15"/>
      <c r="B10282" s="15"/>
      <c r="U10282" s="15"/>
      <c r="AF10282" s="15"/>
    </row>
    <row r="10283" spans="1:32" ht="12.75">
      <c r="A10283" s="15"/>
      <c r="B10283" s="15"/>
      <c r="U10283" s="15"/>
      <c r="AF10283" s="15"/>
    </row>
    <row r="10284" spans="1:32" ht="12.75">
      <c r="A10284" s="15"/>
      <c r="U10284" s="15"/>
      <c r="AF10284" s="15"/>
    </row>
    <row r="10285" spans="1:32" ht="12.75">
      <c r="A10285" s="15"/>
      <c r="B10285" s="15"/>
      <c r="U10285" s="15"/>
      <c r="AF10285" s="15"/>
    </row>
    <row r="10286" spans="1:32" ht="12.75">
      <c r="A10286" s="15"/>
      <c r="B10286" s="15"/>
      <c r="U10286" s="15"/>
      <c r="AF10286" s="15"/>
    </row>
    <row r="10287" spans="1:32" ht="12.75">
      <c r="A10287" s="15"/>
      <c r="U10287" s="15"/>
      <c r="AF10287" s="15"/>
    </row>
    <row r="10288" spans="1:32" ht="12.75">
      <c r="A10288" s="15"/>
      <c r="B10288" s="15"/>
      <c r="U10288" s="15"/>
      <c r="AF10288" s="15"/>
    </row>
    <row r="10289" spans="1:32" ht="12.75">
      <c r="A10289" s="15"/>
      <c r="B10289" s="15"/>
      <c r="U10289" s="15"/>
      <c r="AF10289" s="15"/>
    </row>
    <row r="10290" spans="1:32" ht="12.75">
      <c r="A10290" s="15"/>
      <c r="U10290" s="15"/>
      <c r="AF10290" s="15"/>
    </row>
    <row r="10291" spans="1:32" ht="12.75">
      <c r="A10291" s="15"/>
      <c r="B10291" s="15"/>
      <c r="U10291" s="15"/>
      <c r="AF10291" s="15"/>
    </row>
    <row r="10292" spans="1:32" ht="12.75">
      <c r="A10292" s="15"/>
      <c r="B10292" s="15"/>
      <c r="U10292" s="15"/>
      <c r="AF10292" s="15"/>
    </row>
    <row r="10293" spans="1:32" ht="12.75">
      <c r="A10293" s="15"/>
      <c r="U10293" s="15"/>
      <c r="AF10293" s="15"/>
    </row>
    <row r="10294" spans="1:32" ht="12.75">
      <c r="A10294" s="15"/>
      <c r="B10294" s="15"/>
      <c r="U10294" s="15"/>
      <c r="AF10294" s="15"/>
    </row>
    <row r="10295" spans="1:32" ht="12.75">
      <c r="A10295" s="15"/>
      <c r="B10295" s="15"/>
      <c r="U10295" s="15"/>
      <c r="AF10295" s="15"/>
    </row>
    <row r="10296" spans="1:32" ht="12.75">
      <c r="A10296" s="15"/>
      <c r="U10296" s="15"/>
      <c r="AF10296" s="15"/>
    </row>
    <row r="10297" spans="1:32" ht="12.75">
      <c r="A10297" s="15"/>
      <c r="B10297" s="15"/>
      <c r="U10297" s="15"/>
      <c r="AF10297" s="15"/>
    </row>
    <row r="10298" spans="1:32" ht="12.75">
      <c r="A10298" s="15"/>
      <c r="B10298" s="15"/>
      <c r="U10298" s="15"/>
      <c r="AF10298" s="15"/>
    </row>
    <row r="10299" spans="1:32" ht="12.75">
      <c r="A10299" s="15"/>
      <c r="U10299" s="15"/>
      <c r="AF10299" s="15"/>
    </row>
    <row r="10300" spans="1:32" ht="12.75">
      <c r="A10300" s="15"/>
      <c r="B10300" s="15"/>
      <c r="U10300" s="15"/>
      <c r="AF10300" s="15"/>
    </row>
    <row r="10301" spans="1:32" ht="12.75">
      <c r="A10301" s="15"/>
      <c r="B10301" s="15"/>
      <c r="U10301" s="15"/>
      <c r="AF10301" s="15"/>
    </row>
    <row r="10302" spans="1:32" ht="12.75">
      <c r="A10302" s="15"/>
      <c r="U10302" s="15"/>
      <c r="AF10302" s="15"/>
    </row>
    <row r="10303" spans="1:32" ht="12.75">
      <c r="A10303" s="15"/>
      <c r="B10303" s="15"/>
      <c r="U10303" s="15"/>
      <c r="AF10303" s="15"/>
    </row>
    <row r="10304" spans="1:32" ht="12.75">
      <c r="A10304" s="15"/>
      <c r="B10304" s="15"/>
      <c r="U10304" s="15"/>
      <c r="AF10304" s="15"/>
    </row>
    <row r="10305" spans="1:32" ht="12.75">
      <c r="A10305" s="15"/>
      <c r="U10305" s="15"/>
      <c r="AF10305" s="15"/>
    </row>
    <row r="10306" spans="1:32" ht="12.75">
      <c r="A10306" s="15"/>
      <c r="B10306" s="15"/>
      <c r="U10306" s="15"/>
      <c r="AF10306" s="15"/>
    </row>
    <row r="10307" spans="1:32" ht="12.75">
      <c r="A10307" s="15"/>
      <c r="B10307" s="15"/>
      <c r="U10307" s="15"/>
      <c r="AF10307" s="15"/>
    </row>
    <row r="10308" spans="1:32" ht="12.75">
      <c r="A10308" s="15"/>
      <c r="U10308" s="15"/>
      <c r="AF10308" s="15"/>
    </row>
    <row r="10309" spans="1:32" ht="12.75">
      <c r="A10309" s="15"/>
      <c r="B10309" s="15"/>
      <c r="U10309" s="15"/>
      <c r="AF10309" s="15"/>
    </row>
    <row r="10310" spans="1:32" ht="12.75">
      <c r="A10310" s="15"/>
      <c r="B10310" s="15"/>
      <c r="U10310" s="15"/>
      <c r="AF10310" s="15"/>
    </row>
    <row r="10311" spans="1:32" ht="12.75">
      <c r="A10311" s="15"/>
      <c r="U10311" s="15"/>
      <c r="AF10311" s="15"/>
    </row>
    <row r="10312" spans="1:32" ht="12.75">
      <c r="A10312" s="15"/>
      <c r="B10312" s="15"/>
      <c r="U10312" s="15"/>
      <c r="AF10312" s="15"/>
    </row>
    <row r="10313" spans="1:32" ht="12.75">
      <c r="A10313" s="15"/>
      <c r="B10313" s="15"/>
      <c r="U10313" s="15"/>
      <c r="AF10313" s="15"/>
    </row>
    <row r="10314" spans="1:32" ht="12.75">
      <c r="A10314" s="15"/>
      <c r="U10314" s="15"/>
      <c r="AF10314" s="15"/>
    </row>
    <row r="10315" spans="1:32" ht="12.75">
      <c r="A10315" s="15"/>
      <c r="B10315" s="15"/>
      <c r="U10315" s="15"/>
      <c r="AF10315" s="15"/>
    </row>
    <row r="10316" spans="1:32" ht="12.75">
      <c r="A10316" s="15"/>
      <c r="B10316" s="15"/>
      <c r="U10316" s="15"/>
      <c r="AF10316" s="15"/>
    </row>
    <row r="10317" spans="1:32" ht="12.75">
      <c r="A10317" s="15"/>
      <c r="U10317" s="15"/>
      <c r="AF10317" s="15"/>
    </row>
    <row r="10318" spans="1:32" ht="12.75">
      <c r="A10318" s="15"/>
      <c r="B10318" s="15"/>
      <c r="U10318" s="15"/>
      <c r="AF10318" s="15"/>
    </row>
    <row r="10319" spans="1:32" ht="12.75">
      <c r="A10319" s="15"/>
      <c r="B10319" s="15"/>
      <c r="U10319" s="15"/>
      <c r="AF10319" s="15"/>
    </row>
    <row r="10320" spans="1:32" ht="12.75">
      <c r="A10320" s="15"/>
      <c r="U10320" s="15"/>
      <c r="AF10320" s="15"/>
    </row>
    <row r="10321" spans="1:32" ht="12.75">
      <c r="A10321" s="15"/>
      <c r="B10321" s="15"/>
      <c r="U10321" s="15"/>
      <c r="AF10321" s="15"/>
    </row>
    <row r="10322" spans="1:32" ht="12.75">
      <c r="A10322" s="15"/>
      <c r="B10322" s="15"/>
      <c r="U10322" s="15"/>
      <c r="AF10322" s="15"/>
    </row>
    <row r="10323" spans="1:32" ht="12.75">
      <c r="A10323" s="15"/>
      <c r="U10323" s="15"/>
      <c r="AF10323" s="15"/>
    </row>
    <row r="10324" spans="1:32" ht="12.75">
      <c r="A10324" s="15"/>
      <c r="B10324" s="15"/>
      <c r="U10324" s="15"/>
      <c r="AF10324" s="15"/>
    </row>
    <row r="10325" spans="1:32" ht="12.75">
      <c r="A10325" s="15"/>
      <c r="B10325" s="15"/>
      <c r="U10325" s="15"/>
      <c r="AF10325" s="15"/>
    </row>
    <row r="10326" spans="1:32" ht="12.75">
      <c r="A10326" s="15"/>
      <c r="U10326" s="15"/>
      <c r="AF10326" s="15"/>
    </row>
    <row r="10327" spans="1:32" ht="12.75">
      <c r="A10327" s="15"/>
      <c r="B10327" s="15"/>
      <c r="U10327" s="15"/>
      <c r="AF10327" s="15"/>
    </row>
    <row r="10328" spans="1:32" ht="12.75">
      <c r="A10328" s="15"/>
      <c r="B10328" s="15"/>
      <c r="U10328" s="15"/>
      <c r="AF10328" s="15"/>
    </row>
    <row r="10329" spans="1:32" ht="12.75">
      <c r="A10329" s="15"/>
      <c r="U10329" s="15"/>
      <c r="AF10329" s="15"/>
    </row>
    <row r="10330" spans="1:32" ht="12.75">
      <c r="A10330" s="15"/>
      <c r="B10330" s="15"/>
      <c r="U10330" s="15"/>
      <c r="AF10330" s="15"/>
    </row>
    <row r="10331" spans="1:32" ht="12.75">
      <c r="A10331" s="15"/>
      <c r="B10331" s="15"/>
      <c r="U10331" s="15"/>
      <c r="AF10331" s="15"/>
    </row>
    <row r="10332" spans="1:32" ht="12.75">
      <c r="A10332" s="15"/>
      <c r="U10332" s="15"/>
      <c r="AF10332" s="15"/>
    </row>
    <row r="10333" spans="1:32" ht="12.75">
      <c r="A10333" s="15"/>
      <c r="B10333" s="15"/>
      <c r="U10333" s="15"/>
      <c r="AF10333" s="15"/>
    </row>
    <row r="10334" spans="1:32" ht="12.75">
      <c r="A10334" s="15"/>
      <c r="B10334" s="15"/>
      <c r="U10334" s="15"/>
      <c r="AF10334" s="15"/>
    </row>
    <row r="10335" spans="1:32" ht="12.75">
      <c r="A10335" s="15"/>
      <c r="U10335" s="15"/>
      <c r="AF10335" s="15"/>
    </row>
    <row r="10336" spans="1:32" ht="12.75">
      <c r="A10336" s="15"/>
      <c r="B10336" s="15"/>
      <c r="U10336" s="15"/>
      <c r="AF10336" s="15"/>
    </row>
    <row r="10337" spans="1:32" ht="12.75">
      <c r="A10337" s="15"/>
      <c r="B10337" s="15"/>
      <c r="U10337" s="15"/>
      <c r="AF10337" s="15"/>
    </row>
    <row r="10338" spans="1:32" ht="12.75">
      <c r="A10338" s="15"/>
      <c r="U10338" s="15"/>
      <c r="AF10338" s="15"/>
    </row>
    <row r="10339" spans="1:32" ht="12.75">
      <c r="A10339" s="15"/>
      <c r="B10339" s="15"/>
      <c r="U10339" s="15"/>
      <c r="AF10339" s="15"/>
    </row>
    <row r="10340" spans="1:32" ht="12.75">
      <c r="A10340" s="15"/>
      <c r="B10340" s="15"/>
      <c r="U10340" s="15"/>
      <c r="AF10340" s="15"/>
    </row>
    <row r="10341" spans="1:32" ht="12.75">
      <c r="A10341" s="15"/>
      <c r="U10341" s="15"/>
      <c r="AF10341" s="15"/>
    </row>
    <row r="10342" spans="1:32" ht="12.75">
      <c r="A10342" s="15"/>
      <c r="B10342" s="15"/>
      <c r="U10342" s="15"/>
      <c r="AF10342" s="15"/>
    </row>
    <row r="10343" spans="1:32" ht="12.75">
      <c r="A10343" s="15"/>
      <c r="B10343" s="15"/>
      <c r="U10343" s="15"/>
      <c r="AF10343" s="15"/>
    </row>
    <row r="10344" spans="1:32" ht="12.75">
      <c r="A10344" s="15"/>
      <c r="U10344" s="15"/>
      <c r="AF10344" s="15"/>
    </row>
    <row r="10345" spans="1:32" ht="12.75">
      <c r="A10345" s="15"/>
      <c r="B10345" s="15"/>
      <c r="U10345" s="15"/>
      <c r="AF10345" s="15"/>
    </row>
    <row r="10346" spans="1:32" ht="12.75">
      <c r="A10346" s="15"/>
      <c r="B10346" s="15"/>
      <c r="U10346" s="15"/>
      <c r="AF10346" s="15"/>
    </row>
    <row r="10347" spans="1:32" ht="12.75">
      <c r="A10347" s="15"/>
      <c r="U10347" s="15"/>
      <c r="AF10347" s="15"/>
    </row>
    <row r="10348" spans="1:32" ht="12.75">
      <c r="A10348" s="15"/>
      <c r="B10348" s="15"/>
      <c r="U10348" s="15"/>
      <c r="AF10348" s="15"/>
    </row>
    <row r="10349" spans="1:32" ht="12.75">
      <c r="A10349" s="15"/>
      <c r="B10349" s="15"/>
      <c r="U10349" s="15"/>
      <c r="AF10349" s="15"/>
    </row>
    <row r="10350" spans="1:32" ht="12.75">
      <c r="A10350" s="15"/>
      <c r="U10350" s="15"/>
      <c r="AF10350" s="15"/>
    </row>
    <row r="10351" spans="1:32" ht="12.75">
      <c r="A10351" s="15"/>
      <c r="B10351" s="15"/>
      <c r="U10351" s="15"/>
      <c r="AF10351" s="15"/>
    </row>
    <row r="10352" spans="1:32" ht="12.75">
      <c r="A10352" s="15"/>
      <c r="B10352" s="15"/>
      <c r="U10352" s="15"/>
      <c r="AF10352" s="15"/>
    </row>
    <row r="10353" spans="1:32" ht="12.75">
      <c r="A10353" s="15"/>
      <c r="U10353" s="15"/>
      <c r="AF10353" s="15"/>
    </row>
    <row r="10354" spans="1:32" ht="12.75">
      <c r="A10354" s="15"/>
      <c r="B10354" s="15"/>
      <c r="U10354" s="15"/>
      <c r="AF10354" s="15"/>
    </row>
    <row r="10355" spans="1:32" ht="12.75">
      <c r="A10355" s="15"/>
      <c r="B10355" s="15"/>
      <c r="U10355" s="15"/>
      <c r="AF10355" s="15"/>
    </row>
    <row r="10356" spans="1:32" ht="12.75">
      <c r="A10356" s="15"/>
      <c r="U10356" s="15"/>
      <c r="AF10356" s="15"/>
    </row>
    <row r="10357" spans="1:32" ht="12.75">
      <c r="A10357" s="15"/>
      <c r="B10357" s="15"/>
      <c r="U10357" s="15"/>
      <c r="AF10357" s="15"/>
    </row>
    <row r="10358" spans="1:32" ht="12.75">
      <c r="A10358" s="15"/>
      <c r="B10358" s="15"/>
      <c r="U10358" s="15"/>
      <c r="AF10358" s="15"/>
    </row>
    <row r="10359" spans="1:32" ht="12.75">
      <c r="A10359" s="15"/>
      <c r="U10359" s="15"/>
      <c r="AF10359" s="15"/>
    </row>
    <row r="10360" spans="1:32" ht="12.75">
      <c r="A10360" s="15"/>
      <c r="B10360" s="15"/>
      <c r="U10360" s="15"/>
      <c r="AF10360" s="15"/>
    </row>
    <row r="10361" spans="1:32" ht="12.75">
      <c r="A10361" s="15"/>
      <c r="B10361" s="15"/>
      <c r="U10361" s="15"/>
      <c r="AF10361" s="15"/>
    </row>
    <row r="10362" spans="1:32" ht="12.75">
      <c r="A10362" s="15"/>
      <c r="U10362" s="15"/>
      <c r="AF10362" s="15"/>
    </row>
    <row r="10363" spans="1:32" ht="12.75">
      <c r="A10363" s="15"/>
      <c r="B10363" s="15"/>
      <c r="U10363" s="15"/>
      <c r="AF10363" s="15"/>
    </row>
    <row r="10364" spans="1:32" ht="12.75">
      <c r="A10364" s="15"/>
      <c r="B10364" s="15"/>
      <c r="U10364" s="15"/>
      <c r="AF10364" s="15"/>
    </row>
    <row r="10365" spans="1:32" ht="12.75">
      <c r="A10365" s="15"/>
      <c r="U10365" s="15"/>
      <c r="AF10365" s="15"/>
    </row>
    <row r="10366" spans="1:32" ht="12.75">
      <c r="A10366" s="15"/>
      <c r="B10366" s="15"/>
      <c r="U10366" s="15"/>
      <c r="AF10366" s="15"/>
    </row>
    <row r="10367" spans="1:32" ht="12.75">
      <c r="A10367" s="15"/>
      <c r="B10367" s="15"/>
      <c r="U10367" s="15"/>
      <c r="AF10367" s="15"/>
    </row>
    <row r="10368" spans="1:32" ht="12.75">
      <c r="A10368" s="15"/>
      <c r="U10368" s="15"/>
      <c r="AF10368" s="15"/>
    </row>
    <row r="10369" spans="1:32" ht="12.75">
      <c r="A10369" s="15"/>
      <c r="B10369" s="15"/>
      <c r="U10369" s="15"/>
      <c r="AF10369" s="15"/>
    </row>
    <row r="10370" spans="1:32" ht="12.75">
      <c r="A10370" s="15"/>
      <c r="B10370" s="15"/>
      <c r="U10370" s="15"/>
      <c r="AF10370" s="15"/>
    </row>
    <row r="10371" spans="1:32" ht="12.75">
      <c r="A10371" s="15"/>
      <c r="U10371" s="15"/>
      <c r="AF10371" s="15"/>
    </row>
    <row r="10372" spans="1:32" ht="12.75">
      <c r="A10372" s="15"/>
      <c r="B10372" s="15"/>
      <c r="U10372" s="15"/>
      <c r="AF10372" s="15"/>
    </row>
    <row r="10373" spans="1:32" ht="12.75">
      <c r="A10373" s="15"/>
      <c r="B10373" s="15"/>
      <c r="U10373" s="15"/>
      <c r="AF10373" s="15"/>
    </row>
    <row r="10374" spans="1:32" ht="12.75">
      <c r="A10374" s="15"/>
      <c r="U10374" s="15"/>
      <c r="AF10374" s="15"/>
    </row>
    <row r="10375" spans="1:32" ht="12.75">
      <c r="A10375" s="15"/>
      <c r="B10375" s="15"/>
      <c r="U10375" s="15"/>
      <c r="AF10375" s="15"/>
    </row>
    <row r="10376" spans="1:32" ht="12.75">
      <c r="A10376" s="15"/>
      <c r="B10376" s="15"/>
      <c r="U10376" s="15"/>
      <c r="AF10376" s="15"/>
    </row>
    <row r="10377" spans="1:32" ht="12.75">
      <c r="A10377" s="15"/>
      <c r="U10377" s="15"/>
      <c r="AF10377" s="15"/>
    </row>
    <row r="10378" spans="1:32" ht="12.75">
      <c r="A10378" s="15"/>
      <c r="B10378" s="15"/>
      <c r="U10378" s="15"/>
      <c r="AF10378" s="15"/>
    </row>
    <row r="10379" spans="1:32" ht="12.75">
      <c r="A10379" s="15"/>
      <c r="B10379" s="15"/>
      <c r="U10379" s="15"/>
      <c r="AF10379" s="15"/>
    </row>
    <row r="10380" spans="1:32" ht="12.75">
      <c r="A10380" s="15"/>
      <c r="U10380" s="15"/>
      <c r="AF10380" s="15"/>
    </row>
    <row r="10381" spans="1:32" ht="12.75">
      <c r="A10381" s="15"/>
      <c r="B10381" s="15"/>
      <c r="U10381" s="15"/>
      <c r="AF10381" s="15"/>
    </row>
    <row r="10382" spans="1:32" ht="12.75">
      <c r="A10382" s="15"/>
      <c r="B10382" s="15"/>
      <c r="U10382" s="15"/>
      <c r="AF10382" s="15"/>
    </row>
    <row r="10383" spans="1:32" ht="12.75">
      <c r="A10383" s="15"/>
      <c r="U10383" s="15"/>
      <c r="AF10383" s="15"/>
    </row>
    <row r="10384" spans="1:32" ht="12.75">
      <c r="A10384" s="15"/>
      <c r="B10384" s="15"/>
      <c r="U10384" s="15"/>
      <c r="AF10384" s="15"/>
    </row>
    <row r="10385" spans="1:32" ht="12.75">
      <c r="A10385" s="15"/>
      <c r="B10385" s="15"/>
      <c r="U10385" s="15"/>
      <c r="AF10385" s="15"/>
    </row>
    <row r="10386" spans="1:32" ht="12.75">
      <c r="A10386" s="15"/>
      <c r="U10386" s="15"/>
      <c r="AF10386" s="15"/>
    </row>
    <row r="10387" spans="1:32" ht="12.75">
      <c r="A10387" s="15"/>
      <c r="B10387" s="15"/>
      <c r="U10387" s="15"/>
      <c r="AF10387" s="15"/>
    </row>
    <row r="10388" spans="1:32" ht="12.75">
      <c r="A10388" s="15"/>
      <c r="B10388" s="15"/>
      <c r="U10388" s="15"/>
      <c r="AF10388" s="15"/>
    </row>
    <row r="10389" spans="1:32" ht="12.75">
      <c r="A10389" s="15"/>
      <c r="U10389" s="15"/>
      <c r="AF10389" s="15"/>
    </row>
    <row r="10390" spans="1:32" ht="12.75">
      <c r="A10390" s="15"/>
      <c r="B10390" s="15"/>
      <c r="U10390" s="15"/>
      <c r="AF10390" s="15"/>
    </row>
    <row r="10391" spans="1:32" ht="12.75">
      <c r="A10391" s="15"/>
      <c r="B10391" s="15"/>
      <c r="U10391" s="15"/>
      <c r="AF10391" s="15"/>
    </row>
    <row r="10392" spans="1:32" ht="12.75">
      <c r="A10392" s="15"/>
      <c r="U10392" s="15"/>
      <c r="AF10392" s="15"/>
    </row>
    <row r="10393" spans="1:32" ht="12.75">
      <c r="A10393" s="15"/>
      <c r="B10393" s="15"/>
      <c r="U10393" s="15"/>
      <c r="AF10393" s="15"/>
    </row>
    <row r="10394" spans="1:32" ht="12.75">
      <c r="A10394" s="15"/>
      <c r="B10394" s="15"/>
      <c r="U10394" s="15"/>
      <c r="AF10394" s="15"/>
    </row>
    <row r="10395" spans="1:32" ht="12.75">
      <c r="A10395" s="15"/>
      <c r="U10395" s="15"/>
      <c r="AF10395" s="15"/>
    </row>
    <row r="10396" spans="1:32" ht="12.75">
      <c r="A10396" s="15"/>
      <c r="B10396" s="15"/>
      <c r="U10396" s="15"/>
      <c r="AF10396" s="15"/>
    </row>
    <row r="10397" spans="1:32" ht="12.75">
      <c r="A10397" s="15"/>
      <c r="B10397" s="15"/>
      <c r="U10397" s="15"/>
      <c r="AF10397" s="15"/>
    </row>
    <row r="10398" spans="1:32" ht="12.75">
      <c r="A10398" s="15"/>
      <c r="U10398" s="15"/>
      <c r="AF10398" s="15"/>
    </row>
    <row r="10399" spans="1:32" ht="12.75">
      <c r="A10399" s="15"/>
      <c r="B10399" s="15"/>
      <c r="U10399" s="15"/>
      <c r="AF10399" s="15"/>
    </row>
    <row r="10400" spans="1:32" ht="12.75">
      <c r="A10400" s="15"/>
      <c r="B10400" s="15"/>
      <c r="U10400" s="15"/>
      <c r="AF10400" s="15"/>
    </row>
    <row r="10401" spans="1:32" ht="12.75">
      <c r="A10401" s="15"/>
      <c r="U10401" s="15"/>
      <c r="AF10401" s="15"/>
    </row>
    <row r="10402" spans="1:32" ht="12.75">
      <c r="A10402" s="15"/>
      <c r="B10402" s="15"/>
      <c r="U10402" s="15"/>
      <c r="AF10402" s="15"/>
    </row>
    <row r="10403" spans="1:32" ht="12.75">
      <c r="A10403" s="15"/>
      <c r="B10403" s="15"/>
      <c r="U10403" s="15"/>
      <c r="AF10403" s="15"/>
    </row>
    <row r="10404" spans="1:32" ht="12.75">
      <c r="A10404" s="15"/>
      <c r="U10404" s="15"/>
      <c r="AF10404" s="15"/>
    </row>
    <row r="10405" spans="1:32" ht="12.75">
      <c r="A10405" s="15"/>
      <c r="B10405" s="15"/>
      <c r="U10405" s="15"/>
      <c r="AF10405" s="15"/>
    </row>
    <row r="10406" spans="1:32" ht="12.75">
      <c r="A10406" s="15"/>
      <c r="B10406" s="15"/>
      <c r="U10406" s="15"/>
      <c r="AF10406" s="15"/>
    </row>
    <row r="10407" spans="1:32" ht="12.75">
      <c r="A10407" s="15"/>
      <c r="U10407" s="15"/>
      <c r="AF10407" s="15"/>
    </row>
    <row r="10408" spans="1:32" ht="12.75">
      <c r="A10408" s="15"/>
      <c r="B10408" s="15"/>
      <c r="U10408" s="15"/>
      <c r="AF10408" s="15"/>
    </row>
    <row r="10409" spans="1:32" ht="12.75">
      <c r="A10409" s="15"/>
      <c r="B10409" s="15"/>
      <c r="U10409" s="15"/>
      <c r="AF10409" s="15"/>
    </row>
    <row r="10410" spans="1:32" ht="12.75">
      <c r="A10410" s="15"/>
      <c r="U10410" s="15"/>
      <c r="AF10410" s="15"/>
    </row>
    <row r="10411" spans="1:32" ht="12.75">
      <c r="A10411" s="15"/>
      <c r="B10411" s="15"/>
      <c r="U10411" s="15"/>
      <c r="AF10411" s="15"/>
    </row>
    <row r="10412" spans="1:32" ht="12.75">
      <c r="A10412" s="15"/>
      <c r="B10412" s="15"/>
      <c r="U10412" s="15"/>
      <c r="AF10412" s="15"/>
    </row>
    <row r="10413" spans="1:32" ht="12.75">
      <c r="A10413" s="15"/>
      <c r="U10413" s="15"/>
      <c r="AF10413" s="15"/>
    </row>
    <row r="10414" spans="1:32" ht="12.75">
      <c r="A10414" s="15"/>
      <c r="B10414" s="15"/>
      <c r="U10414" s="15"/>
      <c r="AF10414" s="15"/>
    </row>
    <row r="10415" spans="1:32" ht="12.75">
      <c r="A10415" s="15"/>
      <c r="B10415" s="15"/>
      <c r="U10415" s="15"/>
      <c r="AF10415" s="15"/>
    </row>
    <row r="10416" spans="1:32" ht="12.75">
      <c r="A10416" s="15"/>
      <c r="U10416" s="15"/>
      <c r="AF10416" s="15"/>
    </row>
    <row r="10417" spans="1:32" ht="12.75">
      <c r="A10417" s="15"/>
      <c r="B10417" s="15"/>
      <c r="U10417" s="15"/>
      <c r="AF10417" s="15"/>
    </row>
    <row r="10418" spans="1:32" ht="12.75">
      <c r="A10418" s="15"/>
      <c r="B10418" s="15"/>
      <c r="U10418" s="15"/>
      <c r="AF10418" s="15"/>
    </row>
    <row r="10419" spans="1:32" ht="12.75">
      <c r="A10419" s="15"/>
      <c r="U10419" s="15"/>
      <c r="AF10419" s="15"/>
    </row>
    <row r="10420" spans="1:32" ht="12.75">
      <c r="A10420" s="15"/>
      <c r="B10420" s="15"/>
      <c r="U10420" s="15"/>
      <c r="AF10420" s="15"/>
    </row>
    <row r="10421" spans="1:32" ht="12.75">
      <c r="A10421" s="15"/>
      <c r="B10421" s="15"/>
      <c r="U10421" s="15"/>
      <c r="AF10421" s="15"/>
    </row>
    <row r="10422" spans="1:32" ht="12.75">
      <c r="A10422" s="15"/>
      <c r="U10422" s="15"/>
      <c r="AF10422" s="15"/>
    </row>
    <row r="10423" spans="1:32" ht="12.75">
      <c r="A10423" s="15"/>
      <c r="B10423" s="15"/>
      <c r="U10423" s="15"/>
      <c r="AF10423" s="15"/>
    </row>
    <row r="10424" spans="1:32" ht="12.75">
      <c r="A10424" s="15"/>
      <c r="B10424" s="15"/>
      <c r="U10424" s="15"/>
      <c r="AF10424" s="15"/>
    </row>
    <row r="10425" spans="1:32" ht="12.75">
      <c r="A10425" s="15"/>
      <c r="U10425" s="15"/>
      <c r="AF10425" s="15"/>
    </row>
    <row r="10426" spans="1:32" ht="12.75">
      <c r="A10426" s="15"/>
      <c r="B10426" s="15"/>
      <c r="U10426" s="15"/>
      <c r="AF10426" s="15"/>
    </row>
    <row r="10427" spans="1:32" ht="12.75">
      <c r="A10427" s="15"/>
      <c r="B10427" s="15"/>
      <c r="U10427" s="15"/>
      <c r="AF10427" s="15"/>
    </row>
    <row r="10428" spans="1:32" ht="12.75">
      <c r="A10428" s="15"/>
      <c r="U10428" s="15"/>
      <c r="AF10428" s="15"/>
    </row>
    <row r="10429" spans="1:32" ht="12.75">
      <c r="A10429" s="15"/>
      <c r="B10429" s="15"/>
      <c r="U10429" s="15"/>
      <c r="AF10429" s="15"/>
    </row>
    <row r="10430" spans="1:32" ht="12.75">
      <c r="A10430" s="15"/>
      <c r="B10430" s="15"/>
      <c r="U10430" s="15"/>
      <c r="AF10430" s="15"/>
    </row>
    <row r="10431" spans="1:32" ht="12.75">
      <c r="A10431" s="15"/>
      <c r="U10431" s="15"/>
      <c r="AF10431" s="15"/>
    </row>
    <row r="10432" spans="1:32" ht="12.75">
      <c r="A10432" s="15"/>
      <c r="B10432" s="15"/>
      <c r="U10432" s="15"/>
      <c r="AF10432" s="15"/>
    </row>
    <row r="10433" spans="1:32" ht="12.75">
      <c r="A10433" s="15"/>
      <c r="B10433" s="15"/>
      <c r="U10433" s="15"/>
      <c r="AF10433" s="15"/>
    </row>
    <row r="10434" spans="1:32" ht="12.75">
      <c r="A10434" s="15"/>
      <c r="U10434" s="15"/>
      <c r="AF10434" s="15"/>
    </row>
    <row r="10435" spans="1:32" ht="12.75">
      <c r="A10435" s="15"/>
      <c r="B10435" s="15"/>
      <c r="U10435" s="15"/>
      <c r="AF10435" s="15"/>
    </row>
    <row r="10436" spans="1:32" ht="12.75">
      <c r="A10436" s="15"/>
      <c r="B10436" s="15"/>
      <c r="U10436" s="15"/>
      <c r="AF10436" s="15"/>
    </row>
    <row r="10437" spans="1:32" ht="12.75">
      <c r="A10437" s="15"/>
      <c r="U10437" s="15"/>
      <c r="AF10437" s="15"/>
    </row>
    <row r="10438" spans="1:32" ht="12.75">
      <c r="A10438" s="15"/>
      <c r="B10438" s="15"/>
      <c r="U10438" s="15"/>
      <c r="AF10438" s="15"/>
    </row>
    <row r="10439" spans="1:32" ht="12.75">
      <c r="A10439" s="15"/>
      <c r="B10439" s="15"/>
      <c r="U10439" s="15"/>
      <c r="AF10439" s="15"/>
    </row>
    <row r="10440" spans="1:32" ht="12.75">
      <c r="A10440" s="15"/>
      <c r="U10440" s="15"/>
      <c r="AF10440" s="15"/>
    </row>
    <row r="10441" spans="1:32" ht="12.75">
      <c r="A10441" s="15"/>
      <c r="B10441" s="15"/>
      <c r="U10441" s="15"/>
      <c r="AF10441" s="15"/>
    </row>
    <row r="10442" spans="1:32" ht="12.75">
      <c r="A10442" s="15"/>
      <c r="B10442" s="15"/>
      <c r="U10442" s="15"/>
      <c r="AF10442" s="15"/>
    </row>
    <row r="10443" spans="1:32" ht="12.75">
      <c r="A10443" s="15"/>
      <c r="U10443" s="15"/>
      <c r="AF10443" s="15"/>
    </row>
    <row r="10444" spans="1:32" ht="12.75">
      <c r="A10444" s="15"/>
      <c r="B10444" s="15"/>
      <c r="U10444" s="15"/>
      <c r="AF10444" s="15"/>
    </row>
    <row r="10445" spans="1:32" ht="12.75">
      <c r="A10445" s="15"/>
      <c r="B10445" s="15"/>
      <c r="U10445" s="15"/>
      <c r="AF10445" s="15"/>
    </row>
    <row r="10446" spans="1:32" ht="12.75">
      <c r="A10446" s="15"/>
      <c r="U10446" s="15"/>
      <c r="AF10446" s="15"/>
    </row>
    <row r="10447" spans="1:32" ht="12.75">
      <c r="A10447" s="15"/>
      <c r="B10447" s="15"/>
      <c r="U10447" s="15"/>
      <c r="AF10447" s="15"/>
    </row>
    <row r="10448" spans="1:32" ht="12.75">
      <c r="A10448" s="15"/>
      <c r="B10448" s="15"/>
      <c r="U10448" s="15"/>
      <c r="AF10448" s="15"/>
    </row>
    <row r="10449" spans="1:32" ht="12.75">
      <c r="A10449" s="15"/>
      <c r="U10449" s="15"/>
      <c r="AF10449" s="15"/>
    </row>
    <row r="10450" spans="1:32" ht="12.75">
      <c r="A10450" s="15"/>
      <c r="B10450" s="15"/>
      <c r="U10450" s="15"/>
      <c r="AF10450" s="15"/>
    </row>
    <row r="10451" spans="1:32" ht="12.75">
      <c r="A10451" s="15"/>
      <c r="B10451" s="15"/>
      <c r="U10451" s="15"/>
      <c r="AF10451" s="15"/>
    </row>
    <row r="10452" spans="1:32" ht="12.75">
      <c r="A10452" s="15"/>
      <c r="U10452" s="15"/>
      <c r="AF10452" s="15"/>
    </row>
    <row r="10453" spans="1:32" ht="12.75">
      <c r="A10453" s="15"/>
      <c r="B10453" s="15"/>
      <c r="U10453" s="15"/>
      <c r="AF10453" s="15"/>
    </row>
    <row r="10454" spans="1:32" ht="12.75">
      <c r="A10454" s="15"/>
      <c r="B10454" s="15"/>
      <c r="U10454" s="15"/>
      <c r="AF10454" s="15"/>
    </row>
    <row r="10455" spans="1:32" ht="12.75">
      <c r="A10455" s="15"/>
      <c r="U10455" s="15"/>
      <c r="AF10455" s="15"/>
    </row>
    <row r="10456" spans="1:32" ht="12.75">
      <c r="A10456" s="15"/>
      <c r="B10456" s="15"/>
      <c r="U10456" s="15"/>
      <c r="AF10456" s="15"/>
    </row>
    <row r="10457" spans="1:32" ht="12.75">
      <c r="A10457" s="15"/>
      <c r="B10457" s="15"/>
      <c r="U10457" s="15"/>
      <c r="AF10457" s="15"/>
    </row>
    <row r="10458" spans="1:32" ht="12.75">
      <c r="A10458" s="15"/>
      <c r="U10458" s="15"/>
      <c r="AF10458" s="15"/>
    </row>
    <row r="10459" spans="1:32" ht="12.75">
      <c r="A10459" s="15"/>
      <c r="B10459" s="15"/>
      <c r="U10459" s="15"/>
      <c r="AF10459" s="15"/>
    </row>
    <row r="10460" spans="1:32" ht="12.75">
      <c r="A10460" s="15"/>
      <c r="B10460" s="15"/>
      <c r="U10460" s="15"/>
      <c r="AF10460" s="15"/>
    </row>
    <row r="10461" spans="1:32" ht="12.75">
      <c r="A10461" s="15"/>
      <c r="U10461" s="15"/>
      <c r="AF10461" s="15"/>
    </row>
    <row r="10462" spans="1:32" ht="12.75">
      <c r="A10462" s="15"/>
      <c r="B10462" s="15"/>
      <c r="U10462" s="15"/>
      <c r="AF10462" s="15"/>
    </row>
    <row r="10463" spans="1:32" ht="12.75">
      <c r="A10463" s="15"/>
      <c r="B10463" s="15"/>
      <c r="U10463" s="15"/>
      <c r="AF10463" s="15"/>
    </row>
    <row r="10464" spans="1:32" ht="12.75">
      <c r="A10464" s="15"/>
      <c r="U10464" s="15"/>
      <c r="AF10464" s="15"/>
    </row>
    <row r="10465" spans="1:32" ht="12.75">
      <c r="A10465" s="15"/>
      <c r="B10465" s="15"/>
      <c r="U10465" s="15"/>
      <c r="AF10465" s="15"/>
    </row>
    <row r="10466" spans="1:32" ht="12.75">
      <c r="A10466" s="15"/>
      <c r="B10466" s="15"/>
      <c r="U10466" s="15"/>
      <c r="AF10466" s="15"/>
    </row>
    <row r="10467" spans="1:32" ht="12.75">
      <c r="A10467" s="15"/>
      <c r="U10467" s="15"/>
      <c r="AF10467" s="15"/>
    </row>
    <row r="10468" spans="1:32" ht="12.75">
      <c r="A10468" s="15"/>
      <c r="B10468" s="15"/>
      <c r="U10468" s="15"/>
      <c r="AF10468" s="15"/>
    </row>
    <row r="10469" spans="1:32" ht="12.75">
      <c r="A10469" s="15"/>
      <c r="B10469" s="15"/>
      <c r="U10469" s="15"/>
      <c r="AF10469" s="15"/>
    </row>
    <row r="10470" spans="1:32" ht="12.75">
      <c r="A10470" s="15"/>
      <c r="U10470" s="15"/>
      <c r="AF10470" s="15"/>
    </row>
    <row r="10471" spans="1:32" ht="12.75">
      <c r="A10471" s="15"/>
      <c r="B10471" s="15"/>
      <c r="U10471" s="15"/>
      <c r="AF10471" s="15"/>
    </row>
    <row r="10472" spans="1:32" ht="12.75">
      <c r="A10472" s="15"/>
      <c r="B10472" s="15"/>
      <c r="U10472" s="15"/>
      <c r="AF10472" s="15"/>
    </row>
    <row r="10473" spans="1:32" ht="12.75">
      <c r="A10473" s="15"/>
      <c r="U10473" s="15"/>
      <c r="AF10473" s="15"/>
    </row>
    <row r="10474" spans="1:32" ht="12.75">
      <c r="A10474" s="15"/>
      <c r="B10474" s="15"/>
      <c r="U10474" s="15"/>
      <c r="AF10474" s="15"/>
    </row>
    <row r="10475" spans="1:32" ht="12.75">
      <c r="A10475" s="15"/>
      <c r="B10475" s="15"/>
      <c r="U10475" s="15"/>
      <c r="AF10475" s="15"/>
    </row>
    <row r="10476" spans="1:32" ht="12.75">
      <c r="A10476" s="15"/>
      <c r="U10476" s="15"/>
      <c r="AF10476" s="15"/>
    </row>
    <row r="10477" spans="1:32" ht="12.75">
      <c r="A10477" s="15"/>
      <c r="B10477" s="15"/>
      <c r="U10477" s="15"/>
      <c r="AF10477" s="15"/>
    </row>
    <row r="10478" spans="1:32" ht="12.75">
      <c r="A10478" s="15"/>
      <c r="B10478" s="15"/>
      <c r="U10478" s="15"/>
      <c r="AF10478" s="15"/>
    </row>
    <row r="10479" spans="1:32" ht="12.75">
      <c r="A10479" s="15"/>
      <c r="U10479" s="15"/>
      <c r="AF10479" s="15"/>
    </row>
    <row r="10480" spans="1:32" ht="12.75">
      <c r="A10480" s="15"/>
      <c r="B10480" s="15"/>
      <c r="U10480" s="15"/>
      <c r="AF10480" s="15"/>
    </row>
    <row r="10481" spans="1:32" ht="12.75">
      <c r="A10481" s="15"/>
      <c r="B10481" s="15"/>
      <c r="U10481" s="15"/>
      <c r="AF10481" s="15"/>
    </row>
    <row r="10482" spans="1:32" ht="12.75">
      <c r="A10482" s="15"/>
      <c r="U10482" s="15"/>
      <c r="AF10482" s="15"/>
    </row>
    <row r="10483" spans="1:32" ht="12.75">
      <c r="A10483" s="15"/>
      <c r="B10483" s="15"/>
      <c r="U10483" s="15"/>
      <c r="AF10483" s="15"/>
    </row>
    <row r="10484" spans="1:32" ht="12.75">
      <c r="A10484" s="15"/>
      <c r="B10484" s="15"/>
      <c r="U10484" s="15"/>
      <c r="AF10484" s="15"/>
    </row>
    <row r="10485" spans="1:32" ht="12.75">
      <c r="A10485" s="15"/>
      <c r="U10485" s="15"/>
      <c r="AF10485" s="15"/>
    </row>
    <row r="10486" spans="1:32" ht="12.75">
      <c r="A10486" s="15"/>
      <c r="B10486" s="15"/>
      <c r="U10486" s="15"/>
      <c r="AF10486" s="15"/>
    </row>
    <row r="10487" spans="1:32" ht="12.75">
      <c r="A10487" s="15"/>
      <c r="B10487" s="15"/>
      <c r="U10487" s="15"/>
      <c r="AF10487" s="15"/>
    </row>
    <row r="10488" spans="1:32" ht="12.75">
      <c r="A10488" s="15"/>
      <c r="U10488" s="15"/>
      <c r="AF10488" s="15"/>
    </row>
    <row r="10489" spans="1:32" ht="12.75">
      <c r="A10489" s="15"/>
      <c r="B10489" s="15"/>
      <c r="U10489" s="15"/>
      <c r="AF10489" s="15"/>
    </row>
    <row r="10490" spans="1:32" ht="12.75">
      <c r="A10490" s="15"/>
      <c r="B10490" s="15"/>
      <c r="U10490" s="15"/>
      <c r="AF10490" s="15"/>
    </row>
    <row r="10491" spans="1:32" ht="12.75">
      <c r="A10491" s="15"/>
      <c r="U10491" s="15"/>
      <c r="AF10491" s="15"/>
    </row>
    <row r="10492" spans="1:32" ht="12.75">
      <c r="A10492" s="15"/>
      <c r="B10492" s="15"/>
      <c r="U10492" s="15"/>
      <c r="AF10492" s="15"/>
    </row>
    <row r="10493" spans="1:32" ht="12.75">
      <c r="A10493" s="15"/>
      <c r="B10493" s="15"/>
      <c r="U10493" s="15"/>
      <c r="AF10493" s="15"/>
    </row>
    <row r="10494" spans="1:32" ht="12.75">
      <c r="A10494" s="15"/>
      <c r="U10494" s="15"/>
      <c r="AF10494" s="15"/>
    </row>
    <row r="10495" spans="1:32" ht="12.75">
      <c r="A10495" s="15"/>
      <c r="B10495" s="15"/>
      <c r="U10495" s="15"/>
      <c r="AF10495" s="15"/>
    </row>
    <row r="10496" spans="1:32" ht="12.75">
      <c r="A10496" s="15"/>
      <c r="B10496" s="15"/>
      <c r="U10496" s="15"/>
      <c r="AF10496" s="15"/>
    </row>
    <row r="10497" spans="1:32" ht="12.75">
      <c r="A10497" s="15"/>
      <c r="U10497" s="15"/>
      <c r="AF10497" s="15"/>
    </row>
    <row r="10498" spans="1:32" ht="12.75">
      <c r="A10498" s="15"/>
      <c r="B10498" s="15"/>
      <c r="U10498" s="15"/>
      <c r="AF10498" s="15"/>
    </row>
    <row r="10499" spans="1:32" ht="12.75">
      <c r="A10499" s="15"/>
      <c r="B10499" s="15"/>
      <c r="U10499" s="15"/>
      <c r="AF10499" s="15"/>
    </row>
    <row r="10500" spans="1:32" ht="12.75">
      <c r="A10500" s="15"/>
      <c r="U10500" s="15"/>
      <c r="AF10500" s="15"/>
    </row>
    <row r="10501" spans="1:32" ht="12.75">
      <c r="A10501" s="15"/>
      <c r="B10501" s="15"/>
      <c r="U10501" s="15"/>
      <c r="AF10501" s="15"/>
    </row>
    <row r="10502" spans="1:32" ht="12.75">
      <c r="A10502" s="15"/>
      <c r="B10502" s="15"/>
      <c r="U10502" s="15"/>
      <c r="AF10502" s="15"/>
    </row>
    <row r="10503" spans="1:32" ht="12.75">
      <c r="A10503" s="15"/>
      <c r="U10503" s="15"/>
      <c r="AF10503" s="15"/>
    </row>
    <row r="10504" spans="1:32" ht="12.75">
      <c r="A10504" s="15"/>
      <c r="B10504" s="15"/>
      <c r="U10504" s="15"/>
      <c r="AF10504" s="15"/>
    </row>
    <row r="10505" spans="1:32" ht="12.75">
      <c r="A10505" s="15"/>
      <c r="B10505" s="15"/>
      <c r="U10505" s="15"/>
      <c r="AF10505" s="15"/>
    </row>
    <row r="10506" spans="1:32" ht="12.75">
      <c r="A10506" s="15"/>
      <c r="U10506" s="15"/>
      <c r="AF10506" s="15"/>
    </row>
    <row r="10507" spans="1:32" ht="12.75">
      <c r="A10507" s="15"/>
      <c r="B10507" s="15"/>
      <c r="U10507" s="15"/>
      <c r="AF10507" s="15"/>
    </row>
    <row r="10508" spans="1:32" ht="12.75">
      <c r="A10508" s="15"/>
      <c r="B10508" s="15"/>
      <c r="U10508" s="15"/>
      <c r="AF10508" s="15"/>
    </row>
    <row r="10509" spans="1:32" ht="12.75">
      <c r="A10509" s="15"/>
      <c r="U10509" s="15"/>
      <c r="AF10509" s="15"/>
    </row>
    <row r="10510" spans="1:32" ht="12.75">
      <c r="A10510" s="15"/>
      <c r="B10510" s="15"/>
      <c r="U10510" s="15"/>
      <c r="AF10510" s="15"/>
    </row>
    <row r="10511" spans="1:32" ht="12.75">
      <c r="A10511" s="15"/>
      <c r="B10511" s="15"/>
      <c r="U10511" s="15"/>
      <c r="AF10511" s="15"/>
    </row>
    <row r="10512" spans="1:32" ht="12.75">
      <c r="A10512" s="15"/>
      <c r="U10512" s="15"/>
      <c r="AF10512" s="15"/>
    </row>
    <row r="10513" spans="1:32" ht="12.75">
      <c r="A10513" s="15"/>
      <c r="B10513" s="15"/>
      <c r="U10513" s="15"/>
      <c r="AF10513" s="15"/>
    </row>
    <row r="10514" spans="1:32" ht="12.75">
      <c r="A10514" s="15"/>
      <c r="B10514" s="15"/>
      <c r="U10514" s="15"/>
      <c r="AF10514" s="15"/>
    </row>
    <row r="10515" spans="1:32" ht="12.75">
      <c r="A10515" s="15"/>
      <c r="U10515" s="15"/>
      <c r="AF10515" s="15"/>
    </row>
    <row r="10516" spans="1:32" ht="12.75">
      <c r="A10516" s="15"/>
      <c r="B10516" s="15"/>
      <c r="U10516" s="15"/>
      <c r="AF10516" s="15"/>
    </row>
    <row r="10517" spans="1:32" ht="12.75">
      <c r="A10517" s="15"/>
      <c r="B10517" s="15"/>
      <c r="U10517" s="15"/>
      <c r="AF10517" s="15"/>
    </row>
    <row r="10518" spans="1:32" ht="12.75">
      <c r="A10518" s="15"/>
      <c r="U10518" s="15"/>
      <c r="AF10518" s="15"/>
    </row>
    <row r="10519" spans="1:32" ht="12.75">
      <c r="A10519" s="15"/>
      <c r="B10519" s="15"/>
      <c r="U10519" s="15"/>
      <c r="AF10519" s="15"/>
    </row>
    <row r="10520" spans="1:32" ht="12.75">
      <c r="A10520" s="15"/>
      <c r="B10520" s="15"/>
      <c r="U10520" s="15"/>
      <c r="AF10520" s="15"/>
    </row>
    <row r="10521" spans="1:32" ht="12.75">
      <c r="A10521" s="15"/>
      <c r="U10521" s="15"/>
      <c r="AF10521" s="15"/>
    </row>
    <row r="10522" spans="1:32" ht="12.75">
      <c r="A10522" s="15"/>
      <c r="B10522" s="15"/>
      <c r="U10522" s="15"/>
      <c r="AF10522" s="15"/>
    </row>
    <row r="10523" spans="1:32" ht="12.75">
      <c r="A10523" s="15"/>
      <c r="B10523" s="15"/>
      <c r="U10523" s="15"/>
      <c r="AF10523" s="15"/>
    </row>
    <row r="10524" spans="1:32" ht="12.75">
      <c r="A10524" s="15"/>
      <c r="U10524" s="15"/>
      <c r="AF10524" s="15"/>
    </row>
    <row r="10525" spans="1:32" ht="12.75">
      <c r="A10525" s="15"/>
      <c r="B10525" s="15"/>
      <c r="U10525" s="15"/>
      <c r="AF10525" s="15"/>
    </row>
    <row r="10526" spans="1:32" ht="12.75">
      <c r="A10526" s="15"/>
      <c r="B10526" s="15"/>
      <c r="U10526" s="15"/>
      <c r="AF10526" s="15"/>
    </row>
    <row r="10527" spans="1:32" ht="12.75">
      <c r="A10527" s="15"/>
      <c r="U10527" s="15"/>
      <c r="AF10527" s="15"/>
    </row>
    <row r="10528" spans="1:32" ht="12.75">
      <c r="A10528" s="15"/>
      <c r="B10528" s="15"/>
      <c r="U10528" s="15"/>
      <c r="AF10528" s="15"/>
    </row>
    <row r="10529" spans="1:32" ht="12.75">
      <c r="A10529" s="15"/>
      <c r="B10529" s="15"/>
      <c r="U10529" s="15"/>
      <c r="AF10529" s="15"/>
    </row>
    <row r="10530" spans="1:32" ht="12.75">
      <c r="A10530" s="15"/>
      <c r="U10530" s="15"/>
      <c r="AF10530" s="15"/>
    </row>
    <row r="10531" spans="1:32" ht="12.75">
      <c r="A10531" s="15"/>
      <c r="B10531" s="15"/>
      <c r="U10531" s="15"/>
      <c r="AF10531" s="15"/>
    </row>
    <row r="10532" spans="1:32" ht="12.75">
      <c r="A10532" s="15"/>
      <c r="B10532" s="15"/>
      <c r="U10532" s="15"/>
      <c r="AF10532" s="15"/>
    </row>
    <row r="10533" spans="1:32" ht="12.75">
      <c r="A10533" s="15"/>
      <c r="U10533" s="15"/>
      <c r="AF10533" s="15"/>
    </row>
    <row r="10534" spans="1:32" ht="12.75">
      <c r="A10534" s="15"/>
      <c r="B10534" s="15"/>
      <c r="U10534" s="15"/>
      <c r="AF10534" s="15"/>
    </row>
    <row r="10535" spans="1:32" ht="12.75">
      <c r="A10535" s="15"/>
      <c r="B10535" s="15"/>
      <c r="U10535" s="15"/>
      <c r="AF10535" s="15"/>
    </row>
    <row r="10536" spans="1:32" ht="12.75">
      <c r="A10536" s="15"/>
      <c r="U10536" s="15"/>
      <c r="AF10536" s="15"/>
    </row>
    <row r="10537" spans="1:32" ht="12.75">
      <c r="A10537" s="15"/>
      <c r="B10537" s="15"/>
      <c r="U10537" s="15"/>
      <c r="AF10537" s="15"/>
    </row>
    <row r="10538" spans="1:32" ht="12.75">
      <c r="A10538" s="15"/>
      <c r="B10538" s="15"/>
      <c r="U10538" s="15"/>
      <c r="AF10538" s="15"/>
    </row>
    <row r="10539" spans="1:32" ht="12.75">
      <c r="A10539" s="15"/>
      <c r="U10539" s="15"/>
      <c r="AF10539" s="15"/>
    </row>
    <row r="10540" spans="1:32" ht="12.75">
      <c r="A10540" s="15"/>
      <c r="B10540" s="15"/>
      <c r="U10540" s="15"/>
      <c r="AF10540" s="15"/>
    </row>
    <row r="10541" spans="1:32" ht="12.75">
      <c r="A10541" s="15"/>
      <c r="B10541" s="15"/>
      <c r="U10541" s="15"/>
      <c r="AF10541" s="15"/>
    </row>
    <row r="10542" spans="1:32" ht="12.75">
      <c r="A10542" s="15"/>
      <c r="U10542" s="15"/>
      <c r="AF10542" s="15"/>
    </row>
    <row r="10543" spans="1:32" ht="12.75">
      <c r="A10543" s="15"/>
      <c r="B10543" s="15"/>
      <c r="U10543" s="15"/>
      <c r="AF10543" s="15"/>
    </row>
    <row r="10544" spans="1:32" ht="12.75">
      <c r="A10544" s="15"/>
      <c r="B10544" s="15"/>
      <c r="U10544" s="15"/>
      <c r="AF10544" s="15"/>
    </row>
    <row r="10545" spans="1:32" ht="12.75">
      <c r="A10545" s="15"/>
      <c r="U10545" s="15"/>
      <c r="AF10545" s="15"/>
    </row>
    <row r="10546" spans="1:32" ht="12.75">
      <c r="A10546" s="15"/>
      <c r="B10546" s="15"/>
      <c r="U10546" s="15"/>
      <c r="AF10546" s="15"/>
    </row>
    <row r="10547" spans="1:32" ht="12.75">
      <c r="A10547" s="15"/>
      <c r="B10547" s="15"/>
      <c r="U10547" s="15"/>
      <c r="AF10547" s="15"/>
    </row>
    <row r="10548" spans="1:32" ht="12.75">
      <c r="A10548" s="15"/>
      <c r="U10548" s="15"/>
      <c r="AF10548" s="15"/>
    </row>
    <row r="10549" spans="1:32" ht="12.75">
      <c r="A10549" s="15"/>
      <c r="B10549" s="15"/>
      <c r="U10549" s="15"/>
      <c r="AF10549" s="15"/>
    </row>
    <row r="10550" spans="1:32" ht="12.75">
      <c r="A10550" s="15"/>
      <c r="B10550" s="15"/>
      <c r="U10550" s="15"/>
      <c r="AF10550" s="15"/>
    </row>
    <row r="10551" spans="1:32" ht="12.75">
      <c r="A10551" s="15"/>
      <c r="U10551" s="15"/>
      <c r="AF10551" s="15"/>
    </row>
    <row r="10552" spans="1:32" ht="12.75">
      <c r="A10552" s="15"/>
      <c r="B10552" s="15"/>
      <c r="U10552" s="15"/>
      <c r="AF10552" s="15"/>
    </row>
    <row r="10553" spans="1:32" ht="12.75">
      <c r="A10553" s="15"/>
      <c r="B10553" s="15"/>
      <c r="U10553" s="15"/>
      <c r="AF10553" s="15"/>
    </row>
    <row r="10554" spans="1:32" ht="12.75">
      <c r="A10554" s="15"/>
      <c r="U10554" s="15"/>
      <c r="AF10554" s="15"/>
    </row>
    <row r="10555" spans="1:32" ht="12.75">
      <c r="A10555" s="15"/>
      <c r="B10555" s="15"/>
      <c r="U10555" s="15"/>
      <c r="AF10555" s="15"/>
    </row>
    <row r="10556" spans="1:32" ht="12.75">
      <c r="A10556" s="15"/>
      <c r="B10556" s="15"/>
      <c r="U10556" s="15"/>
      <c r="AF10556" s="15"/>
    </row>
    <row r="10557" spans="1:32" ht="12.75">
      <c r="A10557" s="15"/>
      <c r="U10557" s="15"/>
      <c r="AF10557" s="15"/>
    </row>
    <row r="10558" spans="1:32" ht="12.75">
      <c r="A10558" s="15"/>
      <c r="B10558" s="15"/>
      <c r="U10558" s="15"/>
      <c r="AF10558" s="15"/>
    </row>
    <row r="10559" spans="1:32" ht="12.75">
      <c r="A10559" s="15"/>
      <c r="B10559" s="15"/>
      <c r="U10559" s="15"/>
      <c r="AF10559" s="15"/>
    </row>
    <row r="10560" spans="1:32" ht="12.75">
      <c r="A10560" s="15"/>
      <c r="U10560" s="15"/>
      <c r="AF10560" s="15"/>
    </row>
    <row r="10561" spans="1:32" ht="12.75">
      <c r="A10561" s="15"/>
      <c r="B10561" s="15"/>
      <c r="U10561" s="15"/>
      <c r="AF10561" s="15"/>
    </row>
    <row r="10562" spans="1:32" ht="12.75">
      <c r="A10562" s="15"/>
      <c r="B10562" s="15"/>
      <c r="U10562" s="15"/>
      <c r="AF10562" s="15"/>
    </row>
    <row r="10563" spans="1:32" ht="12.75">
      <c r="A10563" s="15"/>
      <c r="U10563" s="15"/>
      <c r="AF10563" s="15"/>
    </row>
    <row r="10564" spans="1:32" ht="12.75">
      <c r="A10564" s="15"/>
      <c r="B10564" s="15"/>
      <c r="U10564" s="15"/>
      <c r="AF10564" s="15"/>
    </row>
    <row r="10565" spans="1:32" ht="12.75">
      <c r="A10565" s="15"/>
      <c r="B10565" s="15"/>
      <c r="U10565" s="15"/>
      <c r="AF10565" s="15"/>
    </row>
    <row r="10566" spans="1:32" ht="12.75">
      <c r="A10566" s="15"/>
      <c r="U10566" s="15"/>
      <c r="AF10566" s="15"/>
    </row>
    <row r="10567" spans="1:32" ht="12.75">
      <c r="A10567" s="15"/>
      <c r="B10567" s="15"/>
      <c r="U10567" s="15"/>
      <c r="AF10567" s="15"/>
    </row>
    <row r="10568" spans="1:32" ht="12.75">
      <c r="A10568" s="15"/>
      <c r="B10568" s="15"/>
      <c r="U10568" s="15"/>
      <c r="AF10568" s="15"/>
    </row>
    <row r="10569" spans="1:32" ht="12.75">
      <c r="A10569" s="15"/>
      <c r="U10569" s="15"/>
      <c r="AF10569" s="15"/>
    </row>
    <row r="10570" spans="1:32" ht="12.75">
      <c r="A10570" s="15"/>
      <c r="B10570" s="15"/>
      <c r="U10570" s="15"/>
      <c r="AF10570" s="15"/>
    </row>
    <row r="10571" spans="1:32" ht="12.75">
      <c r="A10571" s="15"/>
      <c r="B10571" s="15"/>
      <c r="U10571" s="15"/>
      <c r="AF10571" s="15"/>
    </row>
    <row r="10572" spans="1:32" ht="12.75">
      <c r="A10572" s="15"/>
      <c r="U10572" s="15"/>
      <c r="AF10572" s="15"/>
    </row>
    <row r="10573" spans="1:32" ht="12.75">
      <c r="A10573" s="15"/>
      <c r="B10573" s="15"/>
      <c r="U10573" s="15"/>
      <c r="AF10573" s="15"/>
    </row>
    <row r="10574" spans="1:32" ht="12.75">
      <c r="A10574" s="15"/>
      <c r="B10574" s="15"/>
      <c r="U10574" s="15"/>
      <c r="AF10574" s="15"/>
    </row>
    <row r="10575" spans="1:32" ht="12.75">
      <c r="A10575" s="15"/>
      <c r="U10575" s="15"/>
      <c r="AF10575" s="15"/>
    </row>
    <row r="10576" spans="1:32" ht="12.75">
      <c r="A10576" s="15"/>
      <c r="B10576" s="15"/>
      <c r="U10576" s="15"/>
      <c r="AF10576" s="15"/>
    </row>
    <row r="10577" spans="1:32" ht="12.75">
      <c r="A10577" s="15"/>
      <c r="B10577" s="15"/>
      <c r="U10577" s="15"/>
      <c r="AF10577" s="15"/>
    </row>
    <row r="10578" spans="1:32" ht="12.75">
      <c r="A10578" s="15"/>
      <c r="U10578" s="15"/>
      <c r="AF10578" s="15"/>
    </row>
    <row r="10579" spans="1:32" ht="12.75">
      <c r="A10579" s="15"/>
      <c r="B10579" s="15"/>
      <c r="U10579" s="15"/>
      <c r="AF10579" s="15"/>
    </row>
    <row r="10580" spans="1:32" ht="12.75">
      <c r="A10580" s="15"/>
      <c r="B10580" s="15"/>
      <c r="U10580" s="15"/>
      <c r="AF10580" s="15"/>
    </row>
    <row r="10581" spans="1:32" ht="12.75">
      <c r="A10581" s="15"/>
      <c r="U10581" s="15"/>
      <c r="AF10581" s="15"/>
    </row>
    <row r="10582" spans="1:32" ht="12.75">
      <c r="A10582" s="15"/>
      <c r="B10582" s="15"/>
      <c r="U10582" s="15"/>
      <c r="AF10582" s="15"/>
    </row>
    <row r="10583" spans="1:32" ht="12.75">
      <c r="A10583" s="15"/>
      <c r="B10583" s="15"/>
      <c r="U10583" s="15"/>
      <c r="AF10583" s="15"/>
    </row>
    <row r="10584" spans="1:32" ht="12.75">
      <c r="A10584" s="15"/>
      <c r="U10584" s="15"/>
      <c r="AF10584" s="15"/>
    </row>
    <row r="10585" spans="1:32" ht="12.75">
      <c r="A10585" s="15"/>
      <c r="B10585" s="15"/>
      <c r="U10585" s="15"/>
      <c r="AF10585" s="15"/>
    </row>
    <row r="10586" spans="1:32" ht="12.75">
      <c r="A10586" s="15"/>
      <c r="B10586" s="15"/>
      <c r="U10586" s="15"/>
      <c r="AF10586" s="15"/>
    </row>
    <row r="10587" spans="1:32" ht="12.75">
      <c r="A10587" s="15"/>
      <c r="U10587" s="15"/>
      <c r="AF10587" s="15"/>
    </row>
    <row r="10588" spans="1:32" ht="12.75">
      <c r="A10588" s="15"/>
      <c r="B10588" s="15"/>
      <c r="U10588" s="15"/>
      <c r="AF10588" s="15"/>
    </row>
    <row r="10589" spans="1:32" ht="12.75">
      <c r="A10589" s="15"/>
      <c r="B10589" s="15"/>
      <c r="U10589" s="15"/>
      <c r="AF10589" s="15"/>
    </row>
    <row r="10590" spans="1:32" ht="12.75">
      <c r="A10590" s="15"/>
      <c r="U10590" s="15"/>
      <c r="AF10590" s="15"/>
    </row>
    <row r="10591" spans="1:32" ht="12.75">
      <c r="A10591" s="15"/>
      <c r="B10591" s="15"/>
      <c r="U10591" s="15"/>
      <c r="AF10591" s="15"/>
    </row>
    <row r="10592" spans="1:32" ht="12.75">
      <c r="A10592" s="15"/>
      <c r="B10592" s="15"/>
      <c r="U10592" s="15"/>
      <c r="AF10592" s="15"/>
    </row>
    <row r="10593" spans="1:32" ht="12.75">
      <c r="A10593" s="15"/>
      <c r="U10593" s="15"/>
      <c r="AF10593" s="15"/>
    </row>
    <row r="10594" spans="1:32" ht="12.75">
      <c r="A10594" s="15"/>
      <c r="B10594" s="15"/>
      <c r="U10594" s="15"/>
      <c r="AF10594" s="15"/>
    </row>
    <row r="10595" spans="1:32" ht="12.75">
      <c r="A10595" s="15"/>
      <c r="B10595" s="15"/>
      <c r="U10595" s="15"/>
      <c r="AF10595" s="15"/>
    </row>
    <row r="10596" spans="1:32" ht="12.75">
      <c r="A10596" s="15"/>
      <c r="U10596" s="15"/>
      <c r="AF10596" s="15"/>
    </row>
    <row r="10597" spans="1:32" ht="12.75">
      <c r="A10597" s="15"/>
      <c r="B10597" s="15"/>
      <c r="U10597" s="15"/>
      <c r="AF10597" s="15"/>
    </row>
    <row r="10598" spans="1:32" ht="12.75">
      <c r="A10598" s="15"/>
      <c r="B10598" s="15"/>
      <c r="U10598" s="15"/>
      <c r="AF10598" s="15"/>
    </row>
    <row r="10599" spans="1:32" ht="12.75">
      <c r="A10599" s="15"/>
      <c r="U10599" s="15"/>
      <c r="AF10599" s="15"/>
    </row>
    <row r="10600" spans="1:32" ht="12.75">
      <c r="A10600" s="15"/>
      <c r="B10600" s="15"/>
      <c r="U10600" s="15"/>
      <c r="AF10600" s="15"/>
    </row>
    <row r="10601" spans="1:32" ht="12.75">
      <c r="A10601" s="15"/>
      <c r="B10601" s="15"/>
      <c r="U10601" s="15"/>
      <c r="AF10601" s="15"/>
    </row>
    <row r="10602" spans="1:32" ht="12.75">
      <c r="A10602" s="15"/>
      <c r="U10602" s="15"/>
      <c r="AF10602" s="15"/>
    </row>
    <row r="10603" spans="1:32" ht="12.75">
      <c r="A10603" s="15"/>
      <c r="B10603" s="15"/>
      <c r="U10603" s="15"/>
      <c r="AF10603" s="15"/>
    </row>
    <row r="10604" spans="1:32" ht="12.75">
      <c r="A10604" s="15"/>
      <c r="B10604" s="15"/>
      <c r="U10604" s="15"/>
      <c r="AF10604" s="15"/>
    </row>
    <row r="10605" spans="1:32" ht="12.75">
      <c r="A10605" s="15"/>
      <c r="U10605" s="15"/>
      <c r="AF10605" s="15"/>
    </row>
    <row r="10606" spans="1:32" ht="12.75">
      <c r="A10606" s="15"/>
      <c r="B10606" s="15"/>
      <c r="U10606" s="15"/>
      <c r="AF10606" s="15"/>
    </row>
    <row r="10607" spans="1:32" ht="12.75">
      <c r="A10607" s="15"/>
      <c r="B10607" s="15"/>
      <c r="U10607" s="15"/>
      <c r="AF10607" s="15"/>
    </row>
    <row r="10608" spans="1:32" ht="12.75">
      <c r="A10608" s="15"/>
      <c r="U10608" s="15"/>
      <c r="AF10608" s="15"/>
    </row>
    <row r="10609" spans="1:32" ht="12.75">
      <c r="A10609" s="15"/>
      <c r="B10609" s="15"/>
      <c r="U10609" s="15"/>
      <c r="AF10609" s="15"/>
    </row>
    <row r="10610" spans="1:32" ht="12.75">
      <c r="A10610" s="15"/>
      <c r="B10610" s="15"/>
      <c r="U10610" s="15"/>
      <c r="AF10610" s="15"/>
    </row>
    <row r="10611" spans="1:32" ht="12.75">
      <c r="A10611" s="15"/>
      <c r="U10611" s="15"/>
      <c r="AF10611" s="15"/>
    </row>
    <row r="10612" spans="1:32" ht="12.75">
      <c r="A10612" s="15"/>
      <c r="B10612" s="15"/>
      <c r="U10612" s="15"/>
      <c r="AF10612" s="15"/>
    </row>
    <row r="10613" spans="1:32" ht="12.75">
      <c r="A10613" s="15"/>
      <c r="B10613" s="15"/>
      <c r="U10613" s="15"/>
      <c r="AF10613" s="15"/>
    </row>
    <row r="10614" spans="1:32" ht="12.75">
      <c r="A10614" s="15"/>
      <c r="U10614" s="15"/>
      <c r="AF10614" s="15"/>
    </row>
    <row r="10615" spans="1:32" ht="12.75">
      <c r="A10615" s="15"/>
      <c r="B10615" s="15"/>
      <c r="U10615" s="15"/>
      <c r="AF10615" s="15"/>
    </row>
    <row r="10616" spans="1:32" ht="12.75">
      <c r="A10616" s="15"/>
      <c r="B10616" s="15"/>
      <c r="U10616" s="15"/>
      <c r="AF10616" s="15"/>
    </row>
    <row r="10617" spans="1:32" ht="12.75">
      <c r="A10617" s="15"/>
      <c r="U10617" s="15"/>
      <c r="AF10617" s="15"/>
    </row>
    <row r="10618" spans="1:32" ht="12.75">
      <c r="A10618" s="15"/>
      <c r="B10618" s="15"/>
      <c r="U10618" s="15"/>
      <c r="AF10618" s="15"/>
    </row>
    <row r="10619" spans="1:32" ht="12.75">
      <c r="A10619" s="15"/>
      <c r="B10619" s="15"/>
      <c r="U10619" s="15"/>
      <c r="AF10619" s="15"/>
    </row>
    <row r="10620" spans="1:32" ht="12.75">
      <c r="A10620" s="15"/>
      <c r="U10620" s="15"/>
      <c r="AF10620" s="15"/>
    </row>
    <row r="10621" spans="1:32" ht="12.75">
      <c r="A10621" s="15"/>
      <c r="B10621" s="15"/>
      <c r="U10621" s="15"/>
      <c r="AF10621" s="15"/>
    </row>
    <row r="10622" spans="1:32" ht="12.75">
      <c r="A10622" s="15"/>
      <c r="B10622" s="15"/>
      <c r="U10622" s="15"/>
      <c r="AF10622" s="15"/>
    </row>
    <row r="10623" spans="1:32" ht="12.75">
      <c r="A10623" s="15"/>
      <c r="U10623" s="15"/>
      <c r="AF10623" s="15"/>
    </row>
    <row r="10624" spans="1:32" ht="12.75">
      <c r="A10624" s="15"/>
      <c r="B10624" s="15"/>
      <c r="U10624" s="15"/>
      <c r="AF10624" s="15"/>
    </row>
    <row r="10625" spans="1:32" ht="12.75">
      <c r="A10625" s="15"/>
      <c r="B10625" s="15"/>
      <c r="U10625" s="15"/>
      <c r="AF10625" s="15"/>
    </row>
    <row r="10626" spans="1:32" ht="12.75">
      <c r="A10626" s="15"/>
      <c r="U10626" s="15"/>
      <c r="AF10626" s="15"/>
    </row>
    <row r="10627" spans="1:32" ht="12.75">
      <c r="A10627" s="15"/>
      <c r="B10627" s="15"/>
      <c r="U10627" s="15"/>
      <c r="AF10627" s="15"/>
    </row>
    <row r="10628" spans="1:32" ht="12.75">
      <c r="A10628" s="15"/>
      <c r="B10628" s="15"/>
      <c r="U10628" s="15"/>
      <c r="AF10628" s="15"/>
    </row>
    <row r="10629" spans="1:32" ht="12.75">
      <c r="A10629" s="15"/>
      <c r="U10629" s="15"/>
      <c r="AF10629" s="15"/>
    </row>
    <row r="10630" spans="1:32" ht="12.75">
      <c r="A10630" s="15"/>
      <c r="B10630" s="15"/>
      <c r="U10630" s="15"/>
      <c r="AF10630" s="15"/>
    </row>
    <row r="10631" spans="1:32" ht="12.75">
      <c r="A10631" s="15"/>
      <c r="B10631" s="15"/>
      <c r="U10631" s="15"/>
      <c r="AF10631" s="15"/>
    </row>
    <row r="10632" spans="1:32" ht="12.75">
      <c r="A10632" s="15"/>
      <c r="U10632" s="15"/>
      <c r="AF10632" s="15"/>
    </row>
    <row r="10633" spans="1:32" ht="12.75">
      <c r="A10633" s="15"/>
      <c r="B10633" s="15"/>
      <c r="U10633" s="15"/>
      <c r="AF10633" s="15"/>
    </row>
    <row r="10634" spans="1:32" ht="12.75">
      <c r="A10634" s="15"/>
      <c r="B10634" s="15"/>
      <c r="U10634" s="15"/>
      <c r="AF10634" s="15"/>
    </row>
    <row r="10635" spans="1:32" ht="12.75">
      <c r="A10635" s="15"/>
      <c r="U10635" s="15"/>
      <c r="AF10635" s="15"/>
    </row>
    <row r="10636" spans="1:32" ht="12.75">
      <c r="A10636" s="15"/>
      <c r="B10636" s="15"/>
      <c r="U10636" s="15"/>
      <c r="AF10636" s="15"/>
    </row>
    <row r="10637" spans="1:32" ht="12.75">
      <c r="A10637" s="15"/>
      <c r="B10637" s="15"/>
      <c r="U10637" s="15"/>
      <c r="AF10637" s="15"/>
    </row>
    <row r="10638" spans="1:32" ht="12.75">
      <c r="A10638" s="15"/>
      <c r="U10638" s="15"/>
      <c r="AF10638" s="15"/>
    </row>
    <row r="10639" spans="1:32" ht="12.75">
      <c r="A10639" s="15"/>
      <c r="B10639" s="15"/>
      <c r="U10639" s="15"/>
      <c r="AF10639" s="15"/>
    </row>
    <row r="10640" spans="1:32" ht="12.75">
      <c r="A10640" s="15"/>
      <c r="B10640" s="15"/>
      <c r="U10640" s="15"/>
      <c r="AF10640" s="15"/>
    </row>
    <row r="10641" spans="1:32" ht="12.75">
      <c r="A10641" s="15"/>
      <c r="U10641" s="15"/>
      <c r="AF10641" s="15"/>
    </row>
    <row r="10642" spans="1:32" ht="12.75">
      <c r="A10642" s="15"/>
      <c r="B10642" s="15"/>
      <c r="U10642" s="15"/>
      <c r="AF10642" s="15"/>
    </row>
    <row r="10643" spans="1:32" ht="12.75">
      <c r="A10643" s="15"/>
      <c r="B10643" s="15"/>
      <c r="U10643" s="15"/>
      <c r="AF10643" s="15"/>
    </row>
    <row r="10644" spans="1:32" ht="12.75">
      <c r="A10644" s="15"/>
      <c r="U10644" s="15"/>
      <c r="AF10644" s="15"/>
    </row>
    <row r="10645" spans="1:32" ht="12.75">
      <c r="A10645" s="15"/>
      <c r="B10645" s="15"/>
      <c r="U10645" s="15"/>
      <c r="AF10645" s="15"/>
    </row>
    <row r="10646" spans="1:32" ht="12.75">
      <c r="A10646" s="15"/>
      <c r="B10646" s="15"/>
      <c r="U10646" s="15"/>
      <c r="AF10646" s="15"/>
    </row>
    <row r="10647" spans="1:32" ht="12.75">
      <c r="A10647" s="15"/>
      <c r="U10647" s="15"/>
      <c r="AF10647" s="15"/>
    </row>
    <row r="10648" spans="1:32" ht="12.75">
      <c r="A10648" s="15"/>
      <c r="B10648" s="15"/>
      <c r="U10648" s="15"/>
      <c r="AF10648" s="15"/>
    </row>
    <row r="10649" spans="1:32" ht="12.75">
      <c r="A10649" s="15"/>
      <c r="B10649" s="15"/>
      <c r="U10649" s="15"/>
      <c r="AF10649" s="15"/>
    </row>
    <row r="10650" spans="1:32" ht="12.75">
      <c r="A10650" s="15"/>
      <c r="U10650" s="15"/>
      <c r="AF10650" s="15"/>
    </row>
    <row r="10651" spans="1:32" ht="12.75">
      <c r="A10651" s="15"/>
      <c r="B10651" s="15"/>
      <c r="U10651" s="15"/>
      <c r="AF10651" s="15"/>
    </row>
    <row r="10652" spans="1:32" ht="12.75">
      <c r="A10652" s="15"/>
      <c r="B10652" s="15"/>
      <c r="U10652" s="15"/>
      <c r="AF10652" s="15"/>
    </row>
    <row r="10653" spans="1:32" ht="12.75">
      <c r="A10653" s="15"/>
      <c r="U10653" s="15"/>
      <c r="AF10653" s="15"/>
    </row>
    <row r="10654" spans="1:32" ht="12.75">
      <c r="A10654" s="15"/>
      <c r="B10654" s="15"/>
      <c r="U10654" s="15"/>
      <c r="AF10654" s="15"/>
    </row>
    <row r="10655" spans="1:32" ht="12.75">
      <c r="A10655" s="15"/>
      <c r="B10655" s="15"/>
      <c r="U10655" s="15"/>
      <c r="AF10655" s="15"/>
    </row>
    <row r="10656" spans="1:32" ht="12.75">
      <c r="A10656" s="15"/>
      <c r="U10656" s="15"/>
      <c r="AF10656" s="15"/>
    </row>
    <row r="10657" spans="1:32" ht="12.75">
      <c r="A10657" s="15"/>
      <c r="B10657" s="15"/>
      <c r="U10657" s="15"/>
      <c r="AF10657" s="15"/>
    </row>
    <row r="10658" spans="1:32" ht="12.75">
      <c r="A10658" s="15"/>
      <c r="B10658" s="15"/>
      <c r="U10658" s="15"/>
      <c r="AF10658" s="15"/>
    </row>
    <row r="10659" spans="1:32" ht="12.75">
      <c r="A10659" s="15"/>
      <c r="U10659" s="15"/>
      <c r="AF10659" s="15"/>
    </row>
    <row r="10660" spans="1:32" ht="12.75">
      <c r="A10660" s="15"/>
      <c r="B10660" s="15"/>
      <c r="U10660" s="15"/>
      <c r="AF10660" s="15"/>
    </row>
    <row r="10661" spans="1:32" ht="12.75">
      <c r="A10661" s="15"/>
      <c r="B10661" s="15"/>
      <c r="U10661" s="15"/>
      <c r="AF10661" s="15"/>
    </row>
    <row r="10662" spans="1:32" ht="12.75">
      <c r="A10662" s="15"/>
      <c r="U10662" s="15"/>
      <c r="AF10662" s="15"/>
    </row>
    <row r="10663" spans="1:32" ht="12.75">
      <c r="A10663" s="15"/>
      <c r="B10663" s="15"/>
      <c r="U10663" s="15"/>
      <c r="AF10663" s="15"/>
    </row>
    <row r="10664" spans="1:32" ht="12.75">
      <c r="A10664" s="15"/>
      <c r="B10664" s="15"/>
      <c r="U10664" s="15"/>
      <c r="AF10664" s="15"/>
    </row>
    <row r="10665" spans="1:32" ht="12.75">
      <c r="A10665" s="15"/>
      <c r="U10665" s="15"/>
      <c r="AF10665" s="15"/>
    </row>
    <row r="10666" spans="1:32" ht="12.75">
      <c r="A10666" s="15"/>
      <c r="B10666" s="15"/>
      <c r="U10666" s="15"/>
      <c r="AF10666" s="15"/>
    </row>
    <row r="10667" spans="1:32" ht="12.75">
      <c r="A10667" s="15"/>
      <c r="B10667" s="15"/>
      <c r="U10667" s="15"/>
      <c r="AF10667" s="15"/>
    </row>
    <row r="10668" spans="1:32" ht="12.75">
      <c r="A10668" s="15"/>
      <c r="U10668" s="15"/>
      <c r="AF10668" s="15"/>
    </row>
    <row r="10669" spans="1:32" ht="12.75">
      <c r="A10669" s="15"/>
      <c r="B10669" s="15"/>
      <c r="U10669" s="15"/>
      <c r="AF10669" s="15"/>
    </row>
    <row r="10670" spans="1:32" ht="12.75">
      <c r="A10670" s="15"/>
      <c r="B10670" s="15"/>
      <c r="U10670" s="15"/>
      <c r="AF10670" s="15"/>
    </row>
    <row r="10671" spans="1:32" ht="12.75">
      <c r="A10671" s="15"/>
      <c r="U10671" s="15"/>
      <c r="AF10671" s="15"/>
    </row>
    <row r="10672" spans="1:32" ht="12.75">
      <c r="A10672" s="15"/>
      <c r="B10672" s="15"/>
      <c r="U10672" s="15"/>
      <c r="AF10672" s="15"/>
    </row>
    <row r="10673" spans="1:32" ht="12.75">
      <c r="A10673" s="15"/>
      <c r="B10673" s="15"/>
      <c r="U10673" s="15"/>
      <c r="AF10673" s="15"/>
    </row>
    <row r="10674" spans="1:32" ht="12.75">
      <c r="A10674" s="15"/>
      <c r="U10674" s="15"/>
      <c r="AF10674" s="15"/>
    </row>
    <row r="10675" spans="1:32" ht="12.75">
      <c r="A10675" s="15"/>
      <c r="B10675" s="15"/>
      <c r="U10675" s="15"/>
      <c r="AF10675" s="15"/>
    </row>
    <row r="10676" spans="1:32" ht="12.75">
      <c r="A10676" s="15"/>
      <c r="B10676" s="15"/>
      <c r="U10676" s="15"/>
      <c r="AF10676" s="15"/>
    </row>
    <row r="10677" spans="1:32" ht="12.75">
      <c r="A10677" s="15"/>
      <c r="U10677" s="15"/>
      <c r="AF10677" s="15"/>
    </row>
    <row r="10678" spans="1:32" ht="12.75">
      <c r="A10678" s="15"/>
      <c r="B10678" s="15"/>
      <c r="U10678" s="15"/>
      <c r="AF10678" s="15"/>
    </row>
    <row r="10679" spans="1:32" ht="12.75">
      <c r="A10679" s="15"/>
      <c r="B10679" s="15"/>
      <c r="U10679" s="15"/>
      <c r="AF10679" s="15"/>
    </row>
    <row r="10680" spans="1:32" ht="12.75">
      <c r="A10680" s="15"/>
      <c r="U10680" s="15"/>
      <c r="AF10680" s="15"/>
    </row>
    <row r="10681" spans="1:32" ht="12.75">
      <c r="A10681" s="15"/>
      <c r="B10681" s="15"/>
      <c r="U10681" s="15"/>
      <c r="AF10681" s="15"/>
    </row>
    <row r="10682" spans="1:32" ht="12.75">
      <c r="A10682" s="15"/>
      <c r="B10682" s="15"/>
      <c r="U10682" s="15"/>
      <c r="AF10682" s="15"/>
    </row>
    <row r="10683" spans="1:32" ht="12.75">
      <c r="A10683" s="15"/>
      <c r="U10683" s="15"/>
      <c r="AF10683" s="15"/>
    </row>
    <row r="10684" spans="1:32" ht="12.75">
      <c r="A10684" s="15"/>
      <c r="B10684" s="15"/>
      <c r="U10684" s="15"/>
      <c r="AF10684" s="15"/>
    </row>
    <row r="10685" spans="1:32" ht="12.75">
      <c r="A10685" s="15"/>
      <c r="B10685" s="15"/>
      <c r="U10685" s="15"/>
      <c r="AF10685" s="15"/>
    </row>
    <row r="10686" spans="1:32" ht="12.75">
      <c r="A10686" s="15"/>
      <c r="U10686" s="15"/>
      <c r="AF10686" s="15"/>
    </row>
    <row r="10687" spans="1:32" ht="12.75">
      <c r="A10687" s="15"/>
      <c r="B10687" s="15"/>
      <c r="U10687" s="15"/>
      <c r="AF10687" s="15"/>
    </row>
    <row r="10688" spans="1:32" ht="12.75">
      <c r="A10688" s="15"/>
      <c r="B10688" s="15"/>
      <c r="U10688" s="15"/>
      <c r="AF10688" s="15"/>
    </row>
    <row r="10689" spans="1:32" ht="12.75">
      <c r="A10689" s="15"/>
      <c r="U10689" s="15"/>
      <c r="AF10689" s="15"/>
    </row>
    <row r="10690" spans="1:32" ht="12.75">
      <c r="A10690" s="15"/>
      <c r="B10690" s="15"/>
      <c r="U10690" s="15"/>
      <c r="AF10690" s="15"/>
    </row>
    <row r="10691" spans="1:32" ht="12.75">
      <c r="A10691" s="15"/>
      <c r="B10691" s="15"/>
      <c r="U10691" s="15"/>
      <c r="AF10691" s="15"/>
    </row>
    <row r="10692" spans="1:32" ht="12.75">
      <c r="A10692" s="15"/>
      <c r="U10692" s="15"/>
      <c r="AF10692" s="15"/>
    </row>
    <row r="10693" spans="1:32" ht="12.75">
      <c r="A10693" s="15"/>
      <c r="B10693" s="15"/>
      <c r="U10693" s="15"/>
      <c r="AF10693" s="15"/>
    </row>
    <row r="10694" spans="1:32" ht="12.75">
      <c r="A10694" s="15"/>
      <c r="B10694" s="15"/>
      <c r="U10694" s="15"/>
      <c r="AF10694" s="15"/>
    </row>
    <row r="10695" spans="1:32" ht="12.75">
      <c r="A10695" s="15"/>
      <c r="U10695" s="15"/>
      <c r="AF10695" s="15"/>
    </row>
    <row r="10696" spans="1:32" ht="12.75">
      <c r="A10696" s="15"/>
      <c r="B10696" s="15"/>
      <c r="U10696" s="15"/>
      <c r="AF10696" s="15"/>
    </row>
    <row r="10697" spans="1:32" ht="12.75">
      <c r="A10697" s="15"/>
      <c r="B10697" s="15"/>
      <c r="U10697" s="15"/>
      <c r="AF10697" s="15"/>
    </row>
    <row r="10698" spans="1:32" ht="12.75">
      <c r="A10698" s="15"/>
      <c r="U10698" s="15"/>
      <c r="AF10698" s="15"/>
    </row>
    <row r="10699" spans="1:32" ht="12.75">
      <c r="A10699" s="15"/>
      <c r="B10699" s="15"/>
      <c r="U10699" s="15"/>
      <c r="AF10699" s="15"/>
    </row>
    <row r="10700" spans="1:32" ht="12.75">
      <c r="A10700" s="15"/>
      <c r="B10700" s="15"/>
      <c r="U10700" s="15"/>
      <c r="AF10700" s="15"/>
    </row>
    <row r="10701" spans="1:32" ht="12.75">
      <c r="A10701" s="15"/>
      <c r="U10701" s="15"/>
      <c r="AF10701" s="15"/>
    </row>
    <row r="10702" spans="1:32" ht="12.75">
      <c r="A10702" s="15"/>
      <c r="B10702" s="15"/>
      <c r="U10702" s="15"/>
      <c r="AF10702" s="15"/>
    </row>
    <row r="10703" spans="1:32" ht="12.75">
      <c r="A10703" s="15"/>
      <c r="B10703" s="15"/>
      <c r="U10703" s="15"/>
      <c r="AF10703" s="15"/>
    </row>
    <row r="10704" spans="1:32" ht="12.75">
      <c r="A10704" s="15"/>
      <c r="U10704" s="15"/>
      <c r="AF10704" s="15"/>
    </row>
    <row r="10705" spans="1:32" ht="12.75">
      <c r="A10705" s="15"/>
      <c r="B10705" s="15"/>
      <c r="U10705" s="15"/>
      <c r="AF10705" s="15"/>
    </row>
    <row r="10706" spans="1:32" ht="12.75">
      <c r="A10706" s="15"/>
      <c r="B10706" s="15"/>
      <c r="U10706" s="15"/>
      <c r="AF10706" s="15"/>
    </row>
    <row r="10707" spans="1:32" ht="12.75">
      <c r="A10707" s="15"/>
      <c r="U10707" s="15"/>
      <c r="AF10707" s="15"/>
    </row>
    <row r="10708" spans="1:32" ht="12.75">
      <c r="A10708" s="15"/>
      <c r="B10708" s="15"/>
      <c r="U10708" s="15"/>
      <c r="AF10708" s="15"/>
    </row>
    <row r="10709" spans="1:32" ht="12.75">
      <c r="A10709" s="15"/>
      <c r="B10709" s="15"/>
      <c r="U10709" s="15"/>
      <c r="AF10709" s="15"/>
    </row>
    <row r="10710" spans="1:32" ht="12.75">
      <c r="A10710" s="15"/>
      <c r="U10710" s="15"/>
      <c r="AF10710" s="15"/>
    </row>
    <row r="10711" spans="1:32" ht="12.75">
      <c r="A10711" s="15"/>
      <c r="B10711" s="15"/>
      <c r="U10711" s="15"/>
      <c r="AF10711" s="15"/>
    </row>
    <row r="10712" spans="1:32" ht="12.75">
      <c r="A10712" s="15"/>
      <c r="B10712" s="15"/>
      <c r="U10712" s="15"/>
      <c r="AF10712" s="15"/>
    </row>
    <row r="10713" spans="1:32" ht="12.75">
      <c r="A10713" s="15"/>
      <c r="U10713" s="15"/>
      <c r="AF10713" s="15"/>
    </row>
    <row r="10714" spans="1:32" ht="12.75">
      <c r="A10714" s="15"/>
      <c r="B10714" s="15"/>
      <c r="U10714" s="15"/>
      <c r="AF10714" s="15"/>
    </row>
    <row r="10715" spans="1:32" ht="12.75">
      <c r="A10715" s="15"/>
      <c r="B10715" s="15"/>
      <c r="U10715" s="15"/>
      <c r="AF10715" s="15"/>
    </row>
    <row r="10716" spans="1:32" ht="12.75">
      <c r="A10716" s="15"/>
      <c r="U10716" s="15"/>
      <c r="AF10716" s="15"/>
    </row>
    <row r="10717" spans="1:32" ht="12.75">
      <c r="A10717" s="15"/>
      <c r="B10717" s="15"/>
      <c r="U10717" s="15"/>
      <c r="AF10717" s="15"/>
    </row>
    <row r="10718" spans="1:32" ht="12.75">
      <c r="A10718" s="15"/>
      <c r="B10718" s="15"/>
      <c r="U10718" s="15"/>
      <c r="AF10718" s="15"/>
    </row>
    <row r="10719" spans="1:32" ht="12.75">
      <c r="A10719" s="15"/>
      <c r="U10719" s="15"/>
      <c r="AF10719" s="15"/>
    </row>
    <row r="10720" spans="1:32" ht="12.75">
      <c r="A10720" s="15"/>
      <c r="B10720" s="15"/>
      <c r="U10720" s="15"/>
      <c r="AF10720" s="15"/>
    </row>
    <row r="10721" spans="1:32" ht="12.75">
      <c r="A10721" s="15"/>
      <c r="B10721" s="15"/>
      <c r="U10721" s="15"/>
      <c r="AF10721" s="15"/>
    </row>
    <row r="10722" spans="1:32" ht="12.75">
      <c r="A10722" s="15"/>
      <c r="U10722" s="15"/>
      <c r="AF10722" s="15"/>
    </row>
    <row r="10723" spans="1:32" ht="12.75">
      <c r="A10723" s="15"/>
      <c r="B10723" s="15"/>
      <c r="U10723" s="15"/>
      <c r="AF10723" s="15"/>
    </row>
    <row r="10724" spans="1:32" ht="12.75">
      <c r="A10724" s="15"/>
      <c r="B10724" s="15"/>
      <c r="U10724" s="15"/>
      <c r="AF10724" s="15"/>
    </row>
    <row r="10725" spans="1:32" ht="12.75">
      <c r="A10725" s="15"/>
      <c r="U10725" s="15"/>
      <c r="AF10725" s="15"/>
    </row>
    <row r="10726" spans="1:32" ht="12.75">
      <c r="A10726" s="15"/>
      <c r="B10726" s="15"/>
      <c r="U10726" s="15"/>
      <c r="AF10726" s="15"/>
    </row>
    <row r="10727" spans="1:32" ht="12.75">
      <c r="A10727" s="15"/>
      <c r="B10727" s="15"/>
      <c r="U10727" s="15"/>
      <c r="AF10727" s="15"/>
    </row>
    <row r="10728" spans="1:32" ht="12.75">
      <c r="A10728" s="15"/>
      <c r="U10728" s="15"/>
      <c r="AF10728" s="15"/>
    </row>
    <row r="10729" spans="1:32" ht="12.75">
      <c r="A10729" s="15"/>
      <c r="B10729" s="15"/>
      <c r="U10729" s="15"/>
      <c r="AF10729" s="15"/>
    </row>
    <row r="10730" spans="1:32" ht="12.75">
      <c r="A10730" s="15"/>
      <c r="B10730" s="15"/>
      <c r="U10730" s="15"/>
      <c r="AF10730" s="15"/>
    </row>
    <row r="10731" spans="1:32" ht="12.75">
      <c r="A10731" s="15"/>
      <c r="U10731" s="15"/>
      <c r="AF10731" s="15"/>
    </row>
    <row r="10732" spans="1:32" ht="12.75">
      <c r="A10732" s="15"/>
      <c r="B10732" s="15"/>
      <c r="U10732" s="15"/>
      <c r="AF10732" s="15"/>
    </row>
    <row r="10733" spans="1:32" ht="12.75">
      <c r="A10733" s="15"/>
      <c r="B10733" s="15"/>
      <c r="U10733" s="15"/>
      <c r="AF10733" s="15"/>
    </row>
    <row r="10734" spans="1:32" ht="12.75">
      <c r="A10734" s="15"/>
      <c r="U10734" s="15"/>
      <c r="AF10734" s="15"/>
    </row>
    <row r="10735" spans="1:32" ht="12.75">
      <c r="A10735" s="15"/>
      <c r="B10735" s="15"/>
      <c r="U10735" s="15"/>
      <c r="AF10735" s="15"/>
    </row>
    <row r="10736" spans="1:32" ht="12.75">
      <c r="A10736" s="15"/>
      <c r="B10736" s="15"/>
      <c r="U10736" s="15"/>
      <c r="AF10736" s="15"/>
    </row>
    <row r="10737" spans="1:32" ht="12.75">
      <c r="A10737" s="15"/>
      <c r="U10737" s="15"/>
      <c r="AF10737" s="15"/>
    </row>
    <row r="10738" spans="1:32" ht="12.75">
      <c r="A10738" s="15"/>
      <c r="B10738" s="15"/>
      <c r="U10738" s="15"/>
      <c r="AF10738" s="15"/>
    </row>
    <row r="10739" spans="1:32" ht="12.75">
      <c r="A10739" s="15"/>
      <c r="B10739" s="15"/>
      <c r="U10739" s="15"/>
      <c r="AF10739" s="15"/>
    </row>
    <row r="10740" spans="1:32" ht="12.75">
      <c r="A10740" s="15"/>
      <c r="U10740" s="15"/>
      <c r="AF10740" s="15"/>
    </row>
    <row r="10741" spans="1:32" ht="12.75">
      <c r="A10741" s="15"/>
      <c r="B10741" s="15"/>
      <c r="U10741" s="15"/>
      <c r="AF10741" s="15"/>
    </row>
    <row r="10742" spans="1:32" ht="12.75">
      <c r="A10742" s="15"/>
      <c r="B10742" s="15"/>
      <c r="U10742" s="15"/>
      <c r="AF10742" s="15"/>
    </row>
    <row r="10743" spans="1:32" ht="12.75">
      <c r="A10743" s="15"/>
      <c r="U10743" s="15"/>
      <c r="AF10743" s="15"/>
    </row>
    <row r="10744" spans="1:32" ht="12.75">
      <c r="A10744" s="15"/>
      <c r="B10744" s="15"/>
      <c r="U10744" s="15"/>
      <c r="AF10744" s="15"/>
    </row>
    <row r="10745" spans="1:32" ht="12.75">
      <c r="A10745" s="15"/>
      <c r="B10745" s="15"/>
      <c r="U10745" s="15"/>
      <c r="AF10745" s="15"/>
    </row>
    <row r="10746" spans="1:32" ht="12.75">
      <c r="A10746" s="15"/>
      <c r="U10746" s="15"/>
      <c r="AF10746" s="15"/>
    </row>
    <row r="10747" spans="1:32" ht="12.75">
      <c r="A10747" s="15"/>
      <c r="B10747" s="15"/>
      <c r="U10747" s="15"/>
      <c r="AF10747" s="15"/>
    </row>
    <row r="10748" spans="1:32" ht="12.75">
      <c r="A10748" s="15"/>
      <c r="B10748" s="15"/>
      <c r="U10748" s="15"/>
      <c r="AF10748" s="15"/>
    </row>
    <row r="10749" spans="1:32" ht="12.75">
      <c r="A10749" s="15"/>
      <c r="U10749" s="15"/>
      <c r="AF10749" s="15"/>
    </row>
    <row r="10750" spans="1:32" ht="12.75">
      <c r="A10750" s="15"/>
      <c r="B10750" s="15"/>
      <c r="U10750" s="15"/>
      <c r="AF10750" s="15"/>
    </row>
    <row r="10751" spans="1:32" ht="12.75">
      <c r="A10751" s="15"/>
      <c r="B10751" s="15"/>
      <c r="U10751" s="15"/>
      <c r="AF10751" s="15"/>
    </row>
    <row r="10752" spans="1:32" ht="12.75">
      <c r="A10752" s="15"/>
      <c r="U10752" s="15"/>
      <c r="AF10752" s="15"/>
    </row>
    <row r="10753" spans="1:32" ht="12.75">
      <c r="A10753" s="15"/>
      <c r="B10753" s="15"/>
      <c r="U10753" s="15"/>
      <c r="AF10753" s="15"/>
    </row>
    <row r="10754" spans="1:32" ht="12.75">
      <c r="A10754" s="15"/>
      <c r="B10754" s="15"/>
      <c r="U10754" s="15"/>
      <c r="AF10754" s="15"/>
    </row>
    <row r="10755" spans="1:32" ht="12.75">
      <c r="A10755" s="15"/>
      <c r="U10755" s="15"/>
      <c r="AF10755" s="15"/>
    </row>
    <row r="10756" spans="1:32" ht="12.75">
      <c r="A10756" s="15"/>
      <c r="B10756" s="15"/>
      <c r="U10756" s="15"/>
      <c r="AF10756" s="15"/>
    </row>
    <row r="10757" spans="1:32" ht="12.75">
      <c r="A10757" s="15"/>
      <c r="B10757" s="15"/>
      <c r="U10757" s="15"/>
      <c r="AF10757" s="15"/>
    </row>
    <row r="10758" spans="1:32" ht="12.75">
      <c r="A10758" s="15"/>
      <c r="U10758" s="15"/>
      <c r="AF10758" s="15"/>
    </row>
    <row r="10759" spans="1:32" ht="12.75">
      <c r="A10759" s="15"/>
      <c r="B10759" s="15"/>
      <c r="U10759" s="15"/>
      <c r="AF10759" s="15"/>
    </row>
    <row r="10760" spans="1:32" ht="12.75">
      <c r="A10760" s="15"/>
      <c r="B10760" s="15"/>
      <c r="U10760" s="15"/>
      <c r="AF10760" s="15"/>
    </row>
    <row r="10761" spans="1:32" ht="12.75">
      <c r="A10761" s="15"/>
      <c r="U10761" s="15"/>
      <c r="AF10761" s="15"/>
    </row>
    <row r="10762" spans="1:32" ht="12.75">
      <c r="A10762" s="15"/>
      <c r="B10762" s="15"/>
      <c r="U10762" s="15"/>
      <c r="AF10762" s="15"/>
    </row>
    <row r="10763" spans="1:32" ht="12.75">
      <c r="A10763" s="15"/>
      <c r="B10763" s="15"/>
      <c r="U10763" s="15"/>
      <c r="AF10763" s="15"/>
    </row>
    <row r="10764" spans="1:32" ht="12.75">
      <c r="A10764" s="15"/>
      <c r="U10764" s="15"/>
      <c r="AF10764" s="15"/>
    </row>
    <row r="10765" spans="1:32" ht="12.75">
      <c r="A10765" s="15"/>
      <c r="B10765" s="15"/>
      <c r="U10765" s="15"/>
      <c r="AF10765" s="15"/>
    </row>
    <row r="10766" spans="1:32" ht="12.75">
      <c r="A10766" s="15"/>
      <c r="B10766" s="15"/>
      <c r="U10766" s="15"/>
      <c r="AF10766" s="15"/>
    </row>
    <row r="10767" spans="1:32" ht="12.75">
      <c r="A10767" s="15"/>
      <c r="U10767" s="15"/>
      <c r="AF10767" s="15"/>
    </row>
    <row r="10768" spans="1:32" ht="12.75">
      <c r="A10768" s="15"/>
      <c r="B10768" s="15"/>
      <c r="U10768" s="15"/>
      <c r="AF10768" s="15"/>
    </row>
    <row r="10769" spans="1:32" ht="12.75">
      <c r="A10769" s="15"/>
      <c r="B10769" s="15"/>
      <c r="U10769" s="15"/>
      <c r="AF10769" s="15"/>
    </row>
    <row r="10770" spans="1:32" ht="12.75">
      <c r="A10770" s="15"/>
      <c r="U10770" s="15"/>
      <c r="AF10770" s="15"/>
    </row>
    <row r="10771" spans="1:32" ht="12.75">
      <c r="A10771" s="15"/>
      <c r="B10771" s="15"/>
      <c r="U10771" s="15"/>
      <c r="AF10771" s="15"/>
    </row>
    <row r="10772" spans="1:32" ht="12.75">
      <c r="A10772" s="15"/>
      <c r="B10772" s="15"/>
      <c r="U10772" s="15"/>
      <c r="AF10772" s="15"/>
    </row>
    <row r="10773" spans="1:32" ht="12.75">
      <c r="A10773" s="15"/>
      <c r="U10773" s="15"/>
      <c r="AF10773" s="15"/>
    </row>
    <row r="10774" spans="1:32" ht="12.75">
      <c r="A10774" s="15"/>
      <c r="B10774" s="15"/>
      <c r="U10774" s="15"/>
      <c r="AF10774" s="15"/>
    </row>
    <row r="10775" spans="1:32" ht="12.75">
      <c r="A10775" s="15"/>
      <c r="B10775" s="15"/>
      <c r="U10775" s="15"/>
      <c r="AF10775" s="15"/>
    </row>
    <row r="10776" spans="1:32" ht="12.75">
      <c r="A10776" s="15"/>
      <c r="U10776" s="15"/>
      <c r="AF10776" s="15"/>
    </row>
    <row r="10777" spans="1:32" ht="12.75">
      <c r="A10777" s="15"/>
      <c r="B10777" s="15"/>
      <c r="U10777" s="15"/>
      <c r="AF10777" s="15"/>
    </row>
    <row r="10778" spans="1:32" ht="12.75">
      <c r="A10778" s="15"/>
      <c r="B10778" s="15"/>
      <c r="U10778" s="15"/>
      <c r="AF10778" s="15"/>
    </row>
    <row r="10779" spans="1:32" ht="12.75">
      <c r="A10779" s="15"/>
      <c r="U10779" s="15"/>
      <c r="AF10779" s="15"/>
    </row>
    <row r="10780" spans="1:32" ht="12.75">
      <c r="A10780" s="15"/>
      <c r="B10780" s="15"/>
      <c r="U10780" s="15"/>
      <c r="AF10780" s="15"/>
    </row>
    <row r="10781" spans="1:32" ht="12.75">
      <c r="A10781" s="15"/>
      <c r="B10781" s="15"/>
      <c r="U10781" s="15"/>
      <c r="AF10781" s="15"/>
    </row>
    <row r="10782" spans="1:32" ht="12.75">
      <c r="A10782" s="15"/>
      <c r="U10782" s="15"/>
      <c r="AF10782" s="15"/>
    </row>
    <row r="10783" spans="1:32" ht="12.75">
      <c r="A10783" s="15"/>
      <c r="B10783" s="15"/>
      <c r="U10783" s="15"/>
      <c r="AF10783" s="15"/>
    </row>
    <row r="10784" spans="1:32" ht="12.75">
      <c r="A10784" s="15"/>
      <c r="B10784" s="15"/>
      <c r="U10784" s="15"/>
      <c r="AF10784" s="15"/>
    </row>
    <row r="10785" spans="1:32" ht="12.75">
      <c r="A10785" s="15"/>
      <c r="U10785" s="15"/>
      <c r="AF10785" s="15"/>
    </row>
    <row r="10786" spans="1:32" ht="12.75">
      <c r="A10786" s="15"/>
      <c r="B10786" s="15"/>
      <c r="U10786" s="15"/>
      <c r="AF10786" s="15"/>
    </row>
    <row r="10787" spans="1:32" ht="12.75">
      <c r="A10787" s="15"/>
      <c r="B10787" s="15"/>
      <c r="U10787" s="15"/>
      <c r="AF10787" s="15"/>
    </row>
    <row r="10788" spans="1:32" ht="12.75">
      <c r="A10788" s="15"/>
      <c r="U10788" s="15"/>
      <c r="AF10788" s="15"/>
    </row>
    <row r="10789" spans="1:32" ht="12.75">
      <c r="A10789" s="15"/>
      <c r="B10789" s="15"/>
      <c r="U10789" s="15"/>
      <c r="AF10789" s="15"/>
    </row>
    <row r="10790" spans="1:32" ht="12.75">
      <c r="A10790" s="15"/>
      <c r="B10790" s="15"/>
      <c r="U10790" s="15"/>
      <c r="AF10790" s="15"/>
    </row>
    <row r="10791" spans="1:32" ht="12.75">
      <c r="A10791" s="15"/>
      <c r="U10791" s="15"/>
      <c r="AF10791" s="15"/>
    </row>
    <row r="10792" spans="1:32" ht="12.75">
      <c r="A10792" s="15"/>
      <c r="B10792" s="15"/>
      <c r="U10792" s="15"/>
      <c r="AF10792" s="15"/>
    </row>
    <row r="10793" spans="1:32" ht="12.75">
      <c r="A10793" s="15"/>
      <c r="B10793" s="15"/>
      <c r="U10793" s="15"/>
      <c r="AF10793" s="15"/>
    </row>
    <row r="10794" spans="1:32" ht="12.75">
      <c r="A10794" s="15"/>
      <c r="U10794" s="15"/>
      <c r="AF10794" s="15"/>
    </row>
    <row r="10795" spans="1:32" ht="12.75">
      <c r="A10795" s="15"/>
      <c r="B10795" s="15"/>
      <c r="U10795" s="15"/>
      <c r="AF10795" s="15"/>
    </row>
    <row r="10796" spans="1:32" ht="12.75">
      <c r="A10796" s="15"/>
      <c r="B10796" s="15"/>
      <c r="U10796" s="15"/>
      <c r="AF10796" s="15"/>
    </row>
    <row r="10797" spans="1:32" ht="12.75">
      <c r="A10797" s="15"/>
      <c r="U10797" s="15"/>
      <c r="AF10797" s="15"/>
    </row>
    <row r="10798" spans="1:32" ht="12.75">
      <c r="A10798" s="15"/>
      <c r="B10798" s="15"/>
      <c r="U10798" s="15"/>
      <c r="AF10798" s="15"/>
    </row>
    <row r="10799" spans="1:32" ht="12.75">
      <c r="A10799" s="15"/>
      <c r="B10799" s="15"/>
      <c r="U10799" s="15"/>
      <c r="AF10799" s="15"/>
    </row>
    <row r="10800" spans="1:32" ht="12.75">
      <c r="A10800" s="15"/>
      <c r="U10800" s="15"/>
      <c r="AF10800" s="15"/>
    </row>
    <row r="10801" spans="1:32" ht="12.75">
      <c r="A10801" s="15"/>
      <c r="B10801" s="15"/>
      <c r="U10801" s="15"/>
      <c r="AF10801" s="15"/>
    </row>
    <row r="10802" spans="1:32" ht="12.75">
      <c r="A10802" s="15"/>
      <c r="B10802" s="15"/>
      <c r="U10802" s="15"/>
      <c r="AF10802" s="15"/>
    </row>
    <row r="10803" spans="1:32" ht="12.75">
      <c r="A10803" s="15"/>
      <c r="U10803" s="15"/>
      <c r="AF10803" s="15"/>
    </row>
    <row r="10804" spans="1:32" ht="12.75">
      <c r="A10804" s="15"/>
      <c r="B10804" s="15"/>
      <c r="U10804" s="15"/>
      <c r="AF10804" s="15"/>
    </row>
    <row r="10805" spans="1:32" ht="12.75">
      <c r="A10805" s="15"/>
      <c r="B10805" s="15"/>
      <c r="U10805" s="15"/>
      <c r="AF10805" s="15"/>
    </row>
    <row r="10806" spans="1:32" ht="12.75">
      <c r="A10806" s="15"/>
      <c r="U10806" s="15"/>
      <c r="AF10806" s="15"/>
    </row>
    <row r="10807" spans="1:32" ht="12.75">
      <c r="A10807" s="15"/>
      <c r="B10807" s="15"/>
      <c r="U10807" s="15"/>
      <c r="AF10807" s="15"/>
    </row>
    <row r="10808" spans="1:32" ht="12.75">
      <c r="A10808" s="15"/>
      <c r="B10808" s="15"/>
      <c r="U10808" s="15"/>
      <c r="AF10808" s="15"/>
    </row>
    <row r="10809" spans="1:32" ht="12.75">
      <c r="A10809" s="15"/>
      <c r="U10809" s="15"/>
      <c r="AF10809" s="15"/>
    </row>
    <row r="10810" spans="1:32" ht="12.75">
      <c r="A10810" s="15"/>
      <c r="B10810" s="15"/>
      <c r="U10810" s="15"/>
      <c r="AF10810" s="15"/>
    </row>
    <row r="10811" spans="1:32" ht="12.75">
      <c r="A10811" s="15"/>
      <c r="B10811" s="15"/>
      <c r="U10811" s="15"/>
      <c r="AF10811" s="15"/>
    </row>
    <row r="10812" spans="1:32" ht="12.75">
      <c r="A10812" s="15"/>
      <c r="U10812" s="15"/>
      <c r="AF10812" s="15"/>
    </row>
    <row r="10813" spans="1:32" ht="12.75">
      <c r="A10813" s="15"/>
      <c r="B10813" s="15"/>
      <c r="U10813" s="15"/>
      <c r="AF10813" s="15"/>
    </row>
    <row r="10814" spans="1:32" ht="12.75">
      <c r="A10814" s="15"/>
      <c r="B10814" s="15"/>
      <c r="U10814" s="15"/>
      <c r="AF10814" s="15"/>
    </row>
    <row r="10815" spans="1:32" ht="12.75">
      <c r="A10815" s="15"/>
      <c r="U10815" s="15"/>
      <c r="AF10815" s="15"/>
    </row>
    <row r="10816" spans="1:32" ht="12.75">
      <c r="A10816" s="15"/>
      <c r="B10816" s="15"/>
      <c r="U10816" s="15"/>
      <c r="AF10816" s="15"/>
    </row>
    <row r="10817" spans="1:32" ht="12.75">
      <c r="A10817" s="15"/>
      <c r="B10817" s="15"/>
      <c r="U10817" s="15"/>
      <c r="AF10817" s="15"/>
    </row>
    <row r="10818" spans="1:32" ht="12.75">
      <c r="A10818" s="15"/>
      <c r="U10818" s="15"/>
      <c r="AF10818" s="15"/>
    </row>
    <row r="10819" spans="1:32" ht="12.75">
      <c r="A10819" s="15"/>
      <c r="B10819" s="15"/>
      <c r="U10819" s="15"/>
      <c r="AF10819" s="15"/>
    </row>
    <row r="10820" spans="1:32" ht="12.75">
      <c r="A10820" s="15"/>
      <c r="B10820" s="15"/>
      <c r="U10820" s="15"/>
      <c r="AF10820" s="15"/>
    </row>
    <row r="10821" spans="1:32" ht="12.75">
      <c r="A10821" s="15"/>
      <c r="U10821" s="15"/>
      <c r="AF10821" s="15"/>
    </row>
    <row r="10822" spans="1:32" ht="12.75">
      <c r="A10822" s="15"/>
      <c r="B10822" s="15"/>
      <c r="U10822" s="15"/>
      <c r="AF10822" s="15"/>
    </row>
    <row r="10823" spans="1:32" ht="12.75">
      <c r="A10823" s="15"/>
      <c r="B10823" s="15"/>
      <c r="U10823" s="15"/>
      <c r="AF10823" s="15"/>
    </row>
    <row r="10824" spans="1:32" ht="12.75">
      <c r="A10824" s="15"/>
      <c r="U10824" s="15"/>
      <c r="AF10824" s="15"/>
    </row>
    <row r="10825" spans="1:32" ht="12.75">
      <c r="A10825" s="15"/>
      <c r="B10825" s="15"/>
      <c r="U10825" s="15"/>
      <c r="AF10825" s="15"/>
    </row>
    <row r="10826" spans="1:32" ht="12.75">
      <c r="A10826" s="15"/>
      <c r="B10826" s="15"/>
      <c r="U10826" s="15"/>
      <c r="AF10826" s="15"/>
    </row>
    <row r="10827" spans="1:32" ht="12.75">
      <c r="A10827" s="15"/>
      <c r="U10827" s="15"/>
      <c r="AF10827" s="15"/>
    </row>
    <row r="10828" spans="1:32" ht="12.75">
      <c r="A10828" s="15"/>
      <c r="B10828" s="15"/>
      <c r="U10828" s="15"/>
      <c r="AF10828" s="15"/>
    </row>
    <row r="10829" spans="1:32" ht="12.75">
      <c r="A10829" s="15"/>
      <c r="B10829" s="15"/>
      <c r="U10829" s="15"/>
      <c r="AF10829" s="15"/>
    </row>
    <row r="10830" spans="1:32" ht="12.75">
      <c r="A10830" s="15"/>
      <c r="U10830" s="15"/>
      <c r="AF10830" s="15"/>
    </row>
    <row r="10831" spans="1:32" ht="12.75">
      <c r="A10831" s="15"/>
      <c r="B10831" s="15"/>
      <c r="U10831" s="15"/>
      <c r="AF10831" s="15"/>
    </row>
    <row r="10832" spans="1:32" ht="12.75">
      <c r="A10832" s="15"/>
      <c r="B10832" s="15"/>
      <c r="U10832" s="15"/>
      <c r="AF10832" s="15"/>
    </row>
    <row r="10833" spans="1:32" ht="12.75">
      <c r="A10833" s="15"/>
      <c r="U10833" s="15"/>
      <c r="AF10833" s="15"/>
    </row>
    <row r="10834" spans="1:32" ht="12.75">
      <c r="A10834" s="15"/>
      <c r="B10834" s="15"/>
      <c r="U10834" s="15"/>
      <c r="AF10834" s="15"/>
    </row>
    <row r="10835" spans="1:32" ht="12.75">
      <c r="A10835" s="15"/>
      <c r="B10835" s="15"/>
      <c r="U10835" s="15"/>
      <c r="AF10835" s="15"/>
    </row>
    <row r="10836" spans="1:32" ht="12.75">
      <c r="A10836" s="15"/>
      <c r="U10836" s="15"/>
      <c r="AF10836" s="15"/>
    </row>
    <row r="10837" spans="1:32" ht="12.75">
      <c r="A10837" s="15"/>
      <c r="B10837" s="15"/>
      <c r="U10837" s="15"/>
      <c r="AF10837" s="15"/>
    </row>
    <row r="10838" spans="1:32" ht="12.75">
      <c r="A10838" s="15"/>
      <c r="B10838" s="15"/>
      <c r="U10838" s="15"/>
      <c r="AF10838" s="15"/>
    </row>
    <row r="10839" spans="1:32" ht="12.75">
      <c r="A10839" s="15"/>
      <c r="U10839" s="15"/>
      <c r="AF10839" s="15"/>
    </row>
    <row r="10840" spans="1:32" ht="12.75">
      <c r="A10840" s="15"/>
      <c r="B10840" s="15"/>
      <c r="U10840" s="15"/>
      <c r="AF10840" s="15"/>
    </row>
    <row r="10841" spans="1:32" ht="12.75">
      <c r="A10841" s="15"/>
      <c r="B10841" s="15"/>
      <c r="U10841" s="15"/>
      <c r="AF10841" s="15"/>
    </row>
    <row r="10842" spans="1:32" ht="12.75">
      <c r="A10842" s="15"/>
      <c r="U10842" s="15"/>
      <c r="AF10842" s="15"/>
    </row>
    <row r="10843" spans="1:32" ht="12.75">
      <c r="A10843" s="15"/>
      <c r="B10843" s="15"/>
      <c r="U10843" s="15"/>
      <c r="AF10843" s="15"/>
    </row>
    <row r="10844" spans="1:32" ht="12.75">
      <c r="A10844" s="15"/>
      <c r="B10844" s="15"/>
      <c r="U10844" s="15"/>
      <c r="AF10844" s="15"/>
    </row>
    <row r="10845" spans="1:32" ht="12.75">
      <c r="A10845" s="15"/>
      <c r="U10845" s="15"/>
      <c r="AF10845" s="15"/>
    </row>
    <row r="10846" spans="1:32" ht="12.75">
      <c r="A10846" s="15"/>
      <c r="B10846" s="15"/>
      <c r="U10846" s="15"/>
      <c r="AF10846" s="15"/>
    </row>
    <row r="10847" spans="1:32" ht="12.75">
      <c r="A10847" s="15"/>
      <c r="B10847" s="15"/>
      <c r="U10847" s="15"/>
      <c r="AF10847" s="15"/>
    </row>
    <row r="10848" spans="1:32" ht="12.75">
      <c r="A10848" s="15"/>
      <c r="U10848" s="15"/>
      <c r="AF10848" s="15"/>
    </row>
    <row r="10849" spans="1:32" ht="12.75">
      <c r="A10849" s="15"/>
      <c r="B10849" s="15"/>
      <c r="U10849" s="15"/>
      <c r="AF10849" s="15"/>
    </row>
    <row r="10850" spans="1:32" ht="12.75">
      <c r="A10850" s="15"/>
      <c r="B10850" s="15"/>
      <c r="U10850" s="15"/>
      <c r="AF10850" s="15"/>
    </row>
    <row r="10851" spans="1:32" ht="12.75">
      <c r="A10851" s="15"/>
      <c r="U10851" s="15"/>
      <c r="AF10851" s="15"/>
    </row>
    <row r="10852" spans="1:32" ht="12.75">
      <c r="A10852" s="15"/>
      <c r="B10852" s="15"/>
      <c r="U10852" s="15"/>
      <c r="AF10852" s="15"/>
    </row>
    <row r="10853" spans="1:32" ht="12.75">
      <c r="A10853" s="15"/>
      <c r="B10853" s="15"/>
      <c r="U10853" s="15"/>
      <c r="AF10853" s="15"/>
    </row>
    <row r="10854" spans="1:32" ht="12.75">
      <c r="A10854" s="15"/>
      <c r="U10854" s="15"/>
      <c r="AF10854" s="15"/>
    </row>
    <row r="10855" spans="1:32" ht="12.75">
      <c r="A10855" s="15"/>
      <c r="B10855" s="15"/>
      <c r="U10855" s="15"/>
      <c r="AF10855" s="15"/>
    </row>
    <row r="10856" spans="1:32" ht="12.75">
      <c r="A10856" s="15"/>
      <c r="B10856" s="15"/>
      <c r="U10856" s="15"/>
      <c r="AF10856" s="15"/>
    </row>
    <row r="10857" spans="1:32" ht="12.75">
      <c r="A10857" s="15"/>
      <c r="U10857" s="15"/>
      <c r="AF10857" s="15"/>
    </row>
    <row r="10858" spans="1:32" ht="12.75">
      <c r="A10858" s="15"/>
      <c r="B10858" s="15"/>
      <c r="U10858" s="15"/>
      <c r="AF10858" s="15"/>
    </row>
    <row r="10859" spans="1:32" ht="12.75">
      <c r="A10859" s="15"/>
      <c r="B10859" s="15"/>
      <c r="U10859" s="15"/>
      <c r="AF10859" s="15"/>
    </row>
    <row r="10860" spans="1:32" ht="12.75">
      <c r="A10860" s="15"/>
      <c r="U10860" s="15"/>
      <c r="AF10860" s="15"/>
    </row>
    <row r="10861" spans="1:32" ht="12.75">
      <c r="A10861" s="15"/>
      <c r="B10861" s="15"/>
      <c r="U10861" s="15"/>
      <c r="AF10861" s="15"/>
    </row>
    <row r="10862" spans="1:32" ht="12.75">
      <c r="A10862" s="15"/>
      <c r="B10862" s="15"/>
      <c r="U10862" s="15"/>
      <c r="AF10862" s="15"/>
    </row>
    <row r="10863" spans="1:32" ht="12.75">
      <c r="A10863" s="15"/>
      <c r="U10863" s="15"/>
      <c r="AF10863" s="15"/>
    </row>
    <row r="10864" spans="1:32" ht="12.75">
      <c r="A10864" s="15"/>
      <c r="B10864" s="15"/>
      <c r="U10864" s="15"/>
      <c r="AF10864" s="15"/>
    </row>
    <row r="10865" spans="1:32" ht="12.75">
      <c r="A10865" s="15"/>
      <c r="B10865" s="15"/>
      <c r="U10865" s="15"/>
      <c r="AF10865" s="15"/>
    </row>
    <row r="10866" spans="1:32" ht="12.75">
      <c r="A10866" s="15"/>
      <c r="U10866" s="15"/>
      <c r="AF10866" s="15"/>
    </row>
    <row r="10867" spans="1:32" ht="12.75">
      <c r="A10867" s="15"/>
      <c r="B10867" s="15"/>
      <c r="U10867" s="15"/>
      <c r="AF10867" s="15"/>
    </row>
    <row r="10868" spans="1:32" ht="12.75">
      <c r="A10868" s="15"/>
      <c r="B10868" s="15"/>
      <c r="U10868" s="15"/>
      <c r="AF10868" s="15"/>
    </row>
    <row r="10869" spans="1:32" ht="12.75">
      <c r="A10869" s="15"/>
      <c r="U10869" s="15"/>
      <c r="AF10869" s="15"/>
    </row>
    <row r="10870" spans="1:32" ht="12.75">
      <c r="A10870" s="15"/>
      <c r="B10870" s="15"/>
      <c r="U10870" s="15"/>
      <c r="AF10870" s="15"/>
    </row>
    <row r="10871" spans="1:32" ht="12.75">
      <c r="A10871" s="15"/>
      <c r="B10871" s="15"/>
      <c r="U10871" s="15"/>
      <c r="AF10871" s="15"/>
    </row>
    <row r="10872" spans="1:32" ht="12.75">
      <c r="A10872" s="15"/>
      <c r="U10872" s="15"/>
      <c r="AF10872" s="15"/>
    </row>
    <row r="10873" spans="1:32" ht="12.75">
      <c r="A10873" s="15"/>
      <c r="B10873" s="15"/>
      <c r="U10873" s="15"/>
      <c r="AF10873" s="15"/>
    </row>
    <row r="10874" spans="1:32" ht="12.75">
      <c r="A10874" s="15"/>
      <c r="B10874" s="15"/>
      <c r="U10874" s="15"/>
      <c r="AF10874" s="15"/>
    </row>
    <row r="10875" spans="1:32" ht="12.75">
      <c r="A10875" s="15"/>
      <c r="U10875" s="15"/>
      <c r="AF10875" s="15"/>
    </row>
    <row r="10876" spans="1:32" ht="12.75">
      <c r="A10876" s="15"/>
      <c r="B10876" s="15"/>
      <c r="U10876" s="15"/>
      <c r="AF10876" s="15"/>
    </row>
    <row r="10877" spans="1:32" ht="12.75">
      <c r="A10877" s="15"/>
      <c r="B10877" s="15"/>
      <c r="U10877" s="15"/>
      <c r="AF10877" s="15"/>
    </row>
    <row r="10878" spans="1:32" ht="12.75">
      <c r="A10878" s="15"/>
      <c r="U10878" s="15"/>
      <c r="AF10878" s="15"/>
    </row>
    <row r="10879" spans="1:32" ht="12.75">
      <c r="A10879" s="15"/>
      <c r="B10879" s="15"/>
      <c r="U10879" s="15"/>
      <c r="AF10879" s="15"/>
    </row>
    <row r="10880" spans="1:32" ht="12.75">
      <c r="A10880" s="15"/>
      <c r="B10880" s="15"/>
      <c r="U10880" s="15"/>
      <c r="AF10880" s="15"/>
    </row>
    <row r="10881" spans="1:32" ht="12.75">
      <c r="A10881" s="15"/>
      <c r="U10881" s="15"/>
      <c r="AF10881" s="15"/>
    </row>
    <row r="10882" spans="1:32" ht="12.75">
      <c r="A10882" s="15"/>
      <c r="B10882" s="15"/>
      <c r="U10882" s="15"/>
      <c r="AF10882" s="15"/>
    </row>
    <row r="10883" spans="1:32" ht="12.75">
      <c r="A10883" s="15"/>
      <c r="B10883" s="15"/>
      <c r="U10883" s="15"/>
      <c r="AF10883" s="15"/>
    </row>
    <row r="10884" spans="1:32" ht="12.75">
      <c r="A10884" s="15"/>
      <c r="U10884" s="15"/>
      <c r="AF10884" s="15"/>
    </row>
    <row r="10885" spans="1:32" ht="12.75">
      <c r="A10885" s="15"/>
      <c r="B10885" s="15"/>
      <c r="U10885" s="15"/>
      <c r="AF10885" s="15"/>
    </row>
    <row r="10886" spans="1:32" ht="12.75">
      <c r="A10886" s="15"/>
      <c r="B10886" s="15"/>
      <c r="U10886" s="15"/>
      <c r="AF10886" s="15"/>
    </row>
    <row r="10887" spans="1:32" ht="12.75">
      <c r="A10887" s="15"/>
      <c r="U10887" s="15"/>
      <c r="AF10887" s="15"/>
    </row>
    <row r="10888" spans="1:32" ht="12.75">
      <c r="A10888" s="15"/>
      <c r="B10888" s="15"/>
      <c r="U10888" s="15"/>
      <c r="AF10888" s="15"/>
    </row>
    <row r="10889" spans="1:32" ht="12.75">
      <c r="A10889" s="15"/>
      <c r="B10889" s="15"/>
      <c r="U10889" s="15"/>
      <c r="AF10889" s="15"/>
    </row>
    <row r="10890" spans="1:32" ht="12.75">
      <c r="A10890" s="15"/>
      <c r="U10890" s="15"/>
      <c r="AF10890" s="15"/>
    </row>
    <row r="10891" spans="1:32" ht="12.75">
      <c r="A10891" s="15"/>
      <c r="B10891" s="15"/>
      <c r="U10891" s="15"/>
      <c r="AF10891" s="15"/>
    </row>
    <row r="10892" spans="1:32" ht="12.75">
      <c r="A10892" s="15"/>
      <c r="B10892" s="15"/>
      <c r="U10892" s="15"/>
      <c r="AF10892" s="15"/>
    </row>
    <row r="10893" spans="1:32" ht="12.75">
      <c r="A10893" s="15"/>
      <c r="U10893" s="15"/>
      <c r="AF10893" s="15"/>
    </row>
    <row r="10894" spans="1:32" ht="12.75">
      <c r="A10894" s="15"/>
      <c r="B10894" s="15"/>
      <c r="U10894" s="15"/>
      <c r="AF10894" s="15"/>
    </row>
    <row r="10895" spans="1:32" ht="12.75">
      <c r="A10895" s="15"/>
      <c r="B10895" s="15"/>
      <c r="U10895" s="15"/>
      <c r="AF10895" s="15"/>
    </row>
    <row r="10896" spans="1:32" ht="12.75">
      <c r="A10896" s="15"/>
      <c r="U10896" s="15"/>
      <c r="AF10896" s="15"/>
    </row>
    <row r="10897" spans="1:32" ht="12.75">
      <c r="A10897" s="15"/>
      <c r="B10897" s="15"/>
      <c r="U10897" s="15"/>
      <c r="AF10897" s="15"/>
    </row>
    <row r="10898" spans="1:32" ht="12.75">
      <c r="A10898" s="15"/>
      <c r="B10898" s="15"/>
      <c r="U10898" s="15"/>
      <c r="AF10898" s="15"/>
    </row>
    <row r="10899" spans="1:32" ht="12.75">
      <c r="A10899" s="15"/>
      <c r="U10899" s="15"/>
      <c r="AF10899" s="15"/>
    </row>
    <row r="10900" spans="1:32" ht="12.75">
      <c r="A10900" s="15"/>
      <c r="B10900" s="15"/>
      <c r="U10900" s="15"/>
      <c r="AF10900" s="15"/>
    </row>
    <row r="10901" spans="1:32" ht="12.75">
      <c r="A10901" s="15"/>
      <c r="B10901" s="15"/>
      <c r="U10901" s="15"/>
      <c r="AF10901" s="15"/>
    </row>
    <row r="10902" spans="1:32" ht="12.75">
      <c r="A10902" s="15"/>
      <c r="U10902" s="15"/>
      <c r="AF10902" s="15"/>
    </row>
    <row r="10903" spans="1:32" ht="12.75">
      <c r="A10903" s="15"/>
      <c r="B10903" s="15"/>
      <c r="U10903" s="15"/>
      <c r="AF10903" s="15"/>
    </row>
    <row r="10904" spans="1:32" ht="12.75">
      <c r="A10904" s="15"/>
      <c r="B10904" s="15"/>
      <c r="U10904" s="15"/>
      <c r="AF10904" s="15"/>
    </row>
    <row r="10905" spans="1:32" ht="12.75">
      <c r="A10905" s="15"/>
      <c r="U10905" s="15"/>
      <c r="AF10905" s="15"/>
    </row>
    <row r="10906" spans="1:32" ht="12.75">
      <c r="A10906" s="15"/>
      <c r="B10906" s="15"/>
      <c r="U10906" s="15"/>
      <c r="AF10906" s="15"/>
    </row>
    <row r="10907" spans="1:32" ht="12.75">
      <c r="A10907" s="15"/>
      <c r="B10907" s="15"/>
      <c r="U10907" s="15"/>
      <c r="AF10907" s="15"/>
    </row>
    <row r="10908" spans="1:32" ht="12.75">
      <c r="A10908" s="15"/>
      <c r="U10908" s="15"/>
      <c r="AF10908" s="15"/>
    </row>
    <row r="10909" spans="1:32" ht="12.75">
      <c r="A10909" s="15"/>
      <c r="B10909" s="15"/>
      <c r="U10909" s="15"/>
      <c r="AF10909" s="15"/>
    </row>
    <row r="10910" spans="1:32" ht="12.75">
      <c r="A10910" s="15"/>
      <c r="B10910" s="15"/>
      <c r="U10910" s="15"/>
      <c r="AF10910" s="15"/>
    </row>
    <row r="10911" spans="1:32" ht="12.75">
      <c r="A10911" s="15"/>
      <c r="U10911" s="15"/>
      <c r="AF10911" s="15"/>
    </row>
    <row r="10912" spans="1:32" ht="12.75">
      <c r="A10912" s="15"/>
      <c r="B10912" s="15"/>
      <c r="U10912" s="15"/>
      <c r="AF10912" s="15"/>
    </row>
    <row r="10913" spans="1:32" ht="12.75">
      <c r="A10913" s="15"/>
      <c r="B10913" s="15"/>
      <c r="U10913" s="15"/>
      <c r="AF10913" s="15"/>
    </row>
    <row r="10914" spans="1:32" ht="12.75">
      <c r="A10914" s="15"/>
      <c r="U10914" s="15"/>
      <c r="AF10914" s="15"/>
    </row>
    <row r="10915" spans="1:32" ht="12.75">
      <c r="A10915" s="15"/>
      <c r="B10915" s="15"/>
      <c r="U10915" s="15"/>
      <c r="AF10915" s="15"/>
    </row>
    <row r="10916" spans="1:32" ht="12.75">
      <c r="A10916" s="15"/>
      <c r="B10916" s="15"/>
      <c r="U10916" s="15"/>
      <c r="AF10916" s="15"/>
    </row>
    <row r="10917" spans="1:32" ht="12.75">
      <c r="A10917" s="15"/>
      <c r="U10917" s="15"/>
      <c r="AF10917" s="15"/>
    </row>
    <row r="10918" spans="1:32" ht="12.75">
      <c r="A10918" s="15"/>
      <c r="B10918" s="15"/>
      <c r="U10918" s="15"/>
      <c r="AF10918" s="15"/>
    </row>
    <row r="10919" spans="1:32" ht="12.75">
      <c r="A10919" s="15"/>
      <c r="B10919" s="15"/>
      <c r="U10919" s="15"/>
      <c r="AF10919" s="15"/>
    </row>
    <row r="10920" spans="1:32" ht="12.75">
      <c r="A10920" s="15"/>
      <c r="U10920" s="15"/>
      <c r="AF10920" s="15"/>
    </row>
    <row r="10921" spans="1:32" ht="12.75">
      <c r="A10921" s="15"/>
      <c r="B10921" s="15"/>
      <c r="U10921" s="15"/>
      <c r="AF10921" s="15"/>
    </row>
    <row r="10922" spans="1:32" ht="12.75">
      <c r="A10922" s="15"/>
      <c r="B10922" s="15"/>
      <c r="U10922" s="15"/>
      <c r="AF10922" s="15"/>
    </row>
    <row r="10923" spans="1:32" ht="12.75">
      <c r="A10923" s="15"/>
      <c r="U10923" s="15"/>
      <c r="AF10923" s="15"/>
    </row>
    <row r="10924" spans="1:32" ht="12.75">
      <c r="A10924" s="15"/>
      <c r="B10924" s="15"/>
      <c r="U10924" s="15"/>
      <c r="AF10924" s="15"/>
    </row>
    <row r="10925" spans="1:32" ht="12.75">
      <c r="A10925" s="15"/>
      <c r="B10925" s="15"/>
      <c r="U10925" s="15"/>
      <c r="AF10925" s="15"/>
    </row>
    <row r="10926" spans="1:32" ht="12.75">
      <c r="A10926" s="15"/>
      <c r="U10926" s="15"/>
      <c r="AF10926" s="15"/>
    </row>
    <row r="10927" spans="1:32" ht="12.75">
      <c r="A10927" s="15"/>
      <c r="B10927" s="15"/>
      <c r="U10927" s="15"/>
      <c r="AF10927" s="15"/>
    </row>
    <row r="10928" spans="1:32" ht="12.75">
      <c r="A10928" s="15"/>
      <c r="B10928" s="15"/>
      <c r="U10928" s="15"/>
      <c r="AF10928" s="15"/>
    </row>
    <row r="10929" spans="1:32" ht="12.75">
      <c r="A10929" s="15"/>
      <c r="U10929" s="15"/>
      <c r="AF10929" s="15"/>
    </row>
    <row r="10930" spans="1:32" ht="12.75">
      <c r="A10930" s="15"/>
      <c r="B10930" s="15"/>
      <c r="U10930" s="15"/>
      <c r="AF10930" s="15"/>
    </row>
    <row r="10931" spans="1:32" ht="12.75">
      <c r="A10931" s="15"/>
      <c r="B10931" s="15"/>
      <c r="U10931" s="15"/>
      <c r="AF10931" s="15"/>
    </row>
    <row r="10932" spans="1:32" ht="12.75">
      <c r="A10932" s="15"/>
      <c r="U10932" s="15"/>
      <c r="AF10932" s="15"/>
    </row>
    <row r="10933" spans="1:32" ht="12.75">
      <c r="A10933" s="15"/>
      <c r="B10933" s="15"/>
      <c r="U10933" s="15"/>
      <c r="AF10933" s="15"/>
    </row>
    <row r="10934" spans="1:32" ht="12.75">
      <c r="A10934" s="15"/>
      <c r="B10934" s="15"/>
      <c r="U10934" s="15"/>
      <c r="AF10934" s="15"/>
    </row>
    <row r="10935" spans="1:32" ht="12.75">
      <c r="A10935" s="15"/>
      <c r="U10935" s="15"/>
      <c r="AF10935" s="15"/>
    </row>
    <row r="10936" spans="1:32" ht="12.75">
      <c r="A10936" s="15"/>
      <c r="B10936" s="15"/>
      <c r="U10936" s="15"/>
      <c r="AF10936" s="15"/>
    </row>
    <row r="10937" spans="1:32" ht="12.75">
      <c r="A10937" s="15"/>
      <c r="B10937" s="15"/>
      <c r="U10937" s="15"/>
      <c r="AF10937" s="15"/>
    </row>
    <row r="10938" spans="1:32" ht="12.75">
      <c r="A10938" s="15"/>
      <c r="U10938" s="15"/>
      <c r="AF10938" s="15"/>
    </row>
    <row r="10939" spans="1:32" ht="12.75">
      <c r="A10939" s="15"/>
      <c r="B10939" s="15"/>
      <c r="U10939" s="15"/>
      <c r="AF10939" s="15"/>
    </row>
    <row r="10940" spans="1:32" ht="12.75">
      <c r="A10940" s="15"/>
      <c r="B10940" s="15"/>
      <c r="U10940" s="15"/>
      <c r="AF10940" s="15"/>
    </row>
    <row r="10941" spans="1:32" ht="12.75">
      <c r="A10941" s="15"/>
      <c r="U10941" s="15"/>
      <c r="AF10941" s="15"/>
    </row>
    <row r="10942" spans="1:32" ht="12.75">
      <c r="A10942" s="15"/>
      <c r="B10942" s="15"/>
      <c r="U10942" s="15"/>
      <c r="AF10942" s="15"/>
    </row>
    <row r="10943" spans="1:32" ht="12.75">
      <c r="A10943" s="15"/>
      <c r="B10943" s="15"/>
      <c r="U10943" s="15"/>
      <c r="AF10943" s="15"/>
    </row>
    <row r="10944" spans="1:32" ht="12.75">
      <c r="A10944" s="15"/>
      <c r="U10944" s="15"/>
      <c r="AF10944" s="15"/>
    </row>
    <row r="10945" spans="1:32" ht="12.75">
      <c r="A10945" s="15"/>
      <c r="B10945" s="15"/>
      <c r="U10945" s="15"/>
      <c r="AF10945" s="15"/>
    </row>
    <row r="10946" spans="1:32" ht="12.75">
      <c r="A10946" s="15"/>
      <c r="B10946" s="15"/>
      <c r="U10946" s="15"/>
      <c r="AF10946" s="15"/>
    </row>
    <row r="10947" spans="1:32" ht="12.75">
      <c r="A10947" s="15"/>
      <c r="U10947" s="15"/>
      <c r="AF10947" s="15"/>
    </row>
    <row r="10948" spans="1:32" ht="12.75">
      <c r="A10948" s="15"/>
      <c r="B10948" s="15"/>
      <c r="U10948" s="15"/>
      <c r="AF10948" s="15"/>
    </row>
    <row r="10949" spans="1:32" ht="12.75">
      <c r="A10949" s="15"/>
      <c r="B10949" s="15"/>
      <c r="U10949" s="15"/>
      <c r="AF10949" s="15"/>
    </row>
    <row r="10950" spans="1:32" ht="12.75">
      <c r="A10950" s="15"/>
      <c r="U10950" s="15"/>
      <c r="AF10950" s="15"/>
    </row>
    <row r="10951" spans="1:32" ht="12.75">
      <c r="A10951" s="15"/>
      <c r="B10951" s="15"/>
      <c r="U10951" s="15"/>
      <c r="AF10951" s="15"/>
    </row>
    <row r="10952" spans="1:32" ht="12.75">
      <c r="A10952" s="15"/>
      <c r="B10952" s="15"/>
      <c r="U10952" s="15"/>
      <c r="AF10952" s="15"/>
    </row>
    <row r="10953" spans="1:32" ht="12.75">
      <c r="A10953" s="15"/>
      <c r="U10953" s="15"/>
      <c r="AF10953" s="15"/>
    </row>
    <row r="10954" spans="1:32" ht="12.75">
      <c r="A10954" s="15"/>
      <c r="B10954" s="15"/>
      <c r="U10954" s="15"/>
      <c r="AF10954" s="15"/>
    </row>
    <row r="10955" spans="1:32" ht="12.75">
      <c r="A10955" s="15"/>
      <c r="B10955" s="15"/>
      <c r="U10955" s="15"/>
      <c r="AF10955" s="15"/>
    </row>
    <row r="10956" spans="1:32" ht="12.75">
      <c r="A10956" s="15"/>
      <c r="U10956" s="15"/>
      <c r="AF10956" s="15"/>
    </row>
    <row r="10957" spans="1:32" ht="12.75">
      <c r="A10957" s="15"/>
      <c r="B10957" s="15"/>
      <c r="U10957" s="15"/>
      <c r="AF10957" s="15"/>
    </row>
    <row r="10958" spans="1:32" ht="12.75">
      <c r="A10958" s="15"/>
      <c r="B10958" s="15"/>
      <c r="U10958" s="15"/>
      <c r="AF10958" s="15"/>
    </row>
    <row r="10959" spans="1:32" ht="12.75">
      <c r="A10959" s="15"/>
      <c r="U10959" s="15"/>
      <c r="AF10959" s="15"/>
    </row>
    <row r="10960" spans="1:32" ht="12.75">
      <c r="A10960" s="15"/>
      <c r="B10960" s="15"/>
      <c r="U10960" s="15"/>
      <c r="AF10960" s="15"/>
    </row>
    <row r="10961" spans="1:32" ht="12.75">
      <c r="A10961" s="15"/>
      <c r="B10961" s="15"/>
      <c r="U10961" s="15"/>
      <c r="AF10961" s="15"/>
    </row>
    <row r="10962" spans="1:32" ht="12.75">
      <c r="A10962" s="15"/>
      <c r="U10962" s="15"/>
      <c r="AF10962" s="15"/>
    </row>
    <row r="10963" spans="1:32" ht="12.75">
      <c r="A10963" s="15"/>
      <c r="B10963" s="15"/>
      <c r="U10963" s="15"/>
      <c r="AF10963" s="15"/>
    </row>
    <row r="10964" spans="1:32" ht="12.75">
      <c r="A10964" s="15"/>
      <c r="B10964" s="15"/>
      <c r="U10964" s="15"/>
      <c r="AF10964" s="15"/>
    </row>
    <row r="10965" spans="1:32" ht="12.75">
      <c r="A10965" s="15"/>
      <c r="U10965" s="15"/>
      <c r="AF10965" s="15"/>
    </row>
    <row r="10966" spans="1:32" ht="12.75">
      <c r="A10966" s="15"/>
      <c r="B10966" s="15"/>
      <c r="U10966" s="15"/>
      <c r="AF10966" s="15"/>
    </row>
    <row r="10967" spans="1:32" ht="12.75">
      <c r="A10967" s="15"/>
      <c r="B10967" s="15"/>
      <c r="U10967" s="15"/>
      <c r="AF10967" s="15"/>
    </row>
    <row r="10968" spans="1:32" ht="12.75">
      <c r="A10968" s="15"/>
      <c r="U10968" s="15"/>
      <c r="AF10968" s="15"/>
    </row>
    <row r="10969" spans="1:32" ht="12.75">
      <c r="A10969" s="15"/>
      <c r="B10969" s="15"/>
      <c r="U10969" s="15"/>
      <c r="AF10969" s="15"/>
    </row>
    <row r="10970" spans="1:32" ht="12.75">
      <c r="A10970" s="15"/>
      <c r="B10970" s="15"/>
      <c r="U10970" s="15"/>
      <c r="AF10970" s="15"/>
    </row>
    <row r="10971" spans="1:32" ht="12.75">
      <c r="A10971" s="15"/>
      <c r="U10971" s="15"/>
      <c r="AF10971" s="15"/>
    </row>
    <row r="10972" spans="1:32" ht="12.75">
      <c r="A10972" s="15"/>
      <c r="B10972" s="15"/>
      <c r="U10972" s="15"/>
      <c r="AF10972" s="15"/>
    </row>
    <row r="10973" spans="1:32" ht="12.75">
      <c r="A10973" s="15"/>
      <c r="B10973" s="15"/>
      <c r="U10973" s="15"/>
      <c r="AF10973" s="15"/>
    </row>
    <row r="10974" spans="1:32" ht="12.75">
      <c r="A10974" s="15"/>
      <c r="U10974" s="15"/>
      <c r="AF10974" s="15"/>
    </row>
    <row r="10975" spans="1:32" ht="12.75">
      <c r="A10975" s="15"/>
      <c r="B10975" s="15"/>
      <c r="U10975" s="15"/>
      <c r="AF10975" s="15"/>
    </row>
    <row r="10976" spans="1:32" ht="12.75">
      <c r="A10976" s="15"/>
      <c r="B10976" s="15"/>
      <c r="U10976" s="15"/>
      <c r="AF10976" s="15"/>
    </row>
    <row r="10977" spans="1:32" ht="12.75">
      <c r="A10977" s="15"/>
      <c r="U10977" s="15"/>
      <c r="AF10977" s="15"/>
    </row>
    <row r="10978" spans="1:32" ht="12.75">
      <c r="A10978" s="15"/>
      <c r="B10978" s="15"/>
      <c r="U10978" s="15"/>
      <c r="AF10978" s="15"/>
    </row>
    <row r="10979" spans="1:32" ht="12.75">
      <c r="A10979" s="15"/>
      <c r="B10979" s="15"/>
      <c r="U10979" s="15"/>
      <c r="AF10979" s="15"/>
    </row>
    <row r="10980" spans="1:32" ht="12.75">
      <c r="A10980" s="15"/>
      <c r="U10980" s="15"/>
      <c r="AF10980" s="15"/>
    </row>
    <row r="10981" spans="1:32" ht="12.75">
      <c r="A10981" s="15"/>
      <c r="B10981" s="15"/>
      <c r="U10981" s="15"/>
      <c r="AF10981" s="15"/>
    </row>
    <row r="10982" spans="1:32" ht="12.75">
      <c r="A10982" s="15"/>
      <c r="B10982" s="15"/>
      <c r="U10982" s="15"/>
      <c r="AF10982" s="15"/>
    </row>
    <row r="10983" spans="1:32" ht="12.75">
      <c r="A10983" s="15"/>
      <c r="U10983" s="15"/>
      <c r="AF10983" s="15"/>
    </row>
    <row r="10984" spans="1:32" ht="12.75">
      <c r="A10984" s="15"/>
      <c r="B10984" s="15"/>
      <c r="U10984" s="15"/>
      <c r="AF10984" s="15"/>
    </row>
    <row r="10985" spans="1:32" ht="12.75">
      <c r="A10985" s="15"/>
      <c r="B10985" s="15"/>
      <c r="U10985" s="15"/>
      <c r="AF10985" s="15"/>
    </row>
    <row r="10986" spans="1:32" ht="12.75">
      <c r="A10986" s="15"/>
      <c r="U10986" s="15"/>
      <c r="AF10986" s="15"/>
    </row>
    <row r="10987" spans="1:32" ht="12.75">
      <c r="A10987" s="15"/>
      <c r="B10987" s="15"/>
      <c r="U10987" s="15"/>
      <c r="AF10987" s="15"/>
    </row>
    <row r="10988" spans="1:32" ht="12.75">
      <c r="A10988" s="15"/>
      <c r="B10988" s="15"/>
      <c r="U10988" s="15"/>
      <c r="AF10988" s="15"/>
    </row>
    <row r="10989" spans="1:32" ht="12.75">
      <c r="A10989" s="15"/>
      <c r="U10989" s="15"/>
      <c r="AF10989" s="15"/>
    </row>
    <row r="10990" spans="1:32" ht="12.75">
      <c r="A10990" s="15"/>
      <c r="B10990" s="15"/>
      <c r="U10990" s="15"/>
      <c r="AF10990" s="15"/>
    </row>
    <row r="10991" spans="1:32" ht="12.75">
      <c r="A10991" s="15"/>
      <c r="B10991" s="15"/>
      <c r="U10991" s="15"/>
      <c r="AF10991" s="15"/>
    </row>
    <row r="10992" spans="1:32" ht="12.75">
      <c r="A10992" s="15"/>
      <c r="U10992" s="15"/>
      <c r="AF10992" s="15"/>
    </row>
    <row r="10993" spans="1:32" ht="12.75">
      <c r="A10993" s="15"/>
      <c r="B10993" s="15"/>
      <c r="U10993" s="15"/>
      <c r="AF10993" s="15"/>
    </row>
    <row r="10994" spans="1:32" ht="12.75">
      <c r="A10994" s="15"/>
      <c r="B10994" s="15"/>
      <c r="U10994" s="15"/>
      <c r="AF10994" s="15"/>
    </row>
    <row r="10995" spans="1:32" ht="12.75">
      <c r="A10995" s="15"/>
      <c r="U10995" s="15"/>
      <c r="AF10995" s="15"/>
    </row>
    <row r="10996" spans="1:32" ht="12.75">
      <c r="A10996" s="15"/>
      <c r="B10996" s="15"/>
      <c r="U10996" s="15"/>
      <c r="AF10996" s="15"/>
    </row>
    <row r="10997" spans="1:32" ht="12.75">
      <c r="A10997" s="15"/>
      <c r="B10997" s="15"/>
      <c r="U10997" s="15"/>
      <c r="AF10997" s="15"/>
    </row>
    <row r="10998" spans="1:32" ht="12.75">
      <c r="A10998" s="15"/>
      <c r="U10998" s="15"/>
      <c r="AF10998" s="15"/>
    </row>
    <row r="10999" spans="1:32" ht="12.75">
      <c r="A10999" s="15"/>
      <c r="B10999" s="15"/>
      <c r="U10999" s="15"/>
      <c r="AF10999" s="15"/>
    </row>
    <row r="11000" spans="1:32" ht="12.75">
      <c r="A11000" s="15"/>
      <c r="B11000" s="15"/>
      <c r="U11000" s="15"/>
      <c r="AF11000" s="15"/>
    </row>
    <row r="11001" spans="1:32" ht="12.75">
      <c r="A11001" s="15"/>
      <c r="U11001" s="15"/>
      <c r="AF11001" s="15"/>
    </row>
    <row r="11002" spans="1:32" ht="12.75">
      <c r="A11002" s="15"/>
      <c r="B11002" s="15"/>
      <c r="U11002" s="15"/>
      <c r="AF11002" s="15"/>
    </row>
    <row r="11003" spans="1:32" ht="12.75">
      <c r="A11003" s="15"/>
      <c r="B11003" s="15"/>
      <c r="U11003" s="15"/>
      <c r="AF11003" s="15"/>
    </row>
    <row r="11004" spans="1:32" ht="12.75">
      <c r="A11004" s="15"/>
      <c r="U11004" s="15"/>
      <c r="AF11004" s="15"/>
    </row>
    <row r="11005" spans="1:32" ht="12.75">
      <c r="A11005" s="15"/>
      <c r="B11005" s="15"/>
      <c r="U11005" s="15"/>
      <c r="AF11005" s="15"/>
    </row>
    <row r="11006" spans="1:32" ht="12.75">
      <c r="A11006" s="15"/>
      <c r="B11006" s="15"/>
      <c r="U11006" s="15"/>
      <c r="AF11006" s="15"/>
    </row>
    <row r="11007" spans="1:32" ht="12.75">
      <c r="A11007" s="15"/>
      <c r="U11007" s="15"/>
      <c r="AF11007" s="15"/>
    </row>
    <row r="11008" spans="1:32" ht="12.75">
      <c r="A11008" s="15"/>
      <c r="B11008" s="15"/>
      <c r="U11008" s="15"/>
      <c r="AF11008" s="15"/>
    </row>
    <row r="11009" spans="1:32" ht="12.75">
      <c r="A11009" s="15"/>
      <c r="B11009" s="15"/>
      <c r="U11009" s="15"/>
      <c r="AF11009" s="15"/>
    </row>
    <row r="11010" spans="1:32" ht="12.75">
      <c r="A11010" s="15"/>
      <c r="U11010" s="15"/>
      <c r="AF11010" s="15"/>
    </row>
    <row r="11011" spans="1:32" ht="12.75">
      <c r="A11011" s="15"/>
      <c r="B11011" s="15"/>
      <c r="U11011" s="15"/>
      <c r="AF11011" s="15"/>
    </row>
    <row r="11012" spans="1:32" ht="12.75">
      <c r="A11012" s="15"/>
      <c r="B11012" s="15"/>
      <c r="U11012" s="15"/>
      <c r="AF11012" s="15"/>
    </row>
    <row r="11013" spans="1:32" ht="12.75">
      <c r="A11013" s="15"/>
      <c r="U11013" s="15"/>
      <c r="AF11013" s="15"/>
    </row>
    <row r="11014" spans="1:32" ht="12.75">
      <c r="A11014" s="15"/>
      <c r="B11014" s="15"/>
      <c r="U11014" s="15"/>
      <c r="AF11014" s="15"/>
    </row>
    <row r="11015" spans="1:32" ht="12.75">
      <c r="A11015" s="15"/>
      <c r="B11015" s="15"/>
      <c r="U11015" s="15"/>
      <c r="AF11015" s="15"/>
    </row>
    <row r="11016" spans="1:32" ht="12.75">
      <c r="A11016" s="15"/>
      <c r="U11016" s="15"/>
      <c r="AF11016" s="15"/>
    </row>
    <row r="11017" spans="1:32" ht="12.75">
      <c r="A11017" s="15"/>
      <c r="B11017" s="15"/>
      <c r="U11017" s="15"/>
      <c r="AF11017" s="15"/>
    </row>
    <row r="11018" spans="1:32" ht="12.75">
      <c r="A11018" s="15"/>
      <c r="B11018" s="15"/>
      <c r="U11018" s="15"/>
      <c r="AF11018" s="15"/>
    </row>
    <row r="11019" spans="1:32" ht="12.75">
      <c r="A11019" s="15"/>
      <c r="U11019" s="15"/>
      <c r="AF11019" s="15"/>
    </row>
    <row r="11020" spans="1:32" ht="12.75">
      <c r="A11020" s="15"/>
      <c r="B11020" s="15"/>
      <c r="U11020" s="15"/>
      <c r="AF11020" s="15"/>
    </row>
    <row r="11021" spans="1:32" ht="12.75">
      <c r="A11021" s="15"/>
      <c r="B11021" s="15"/>
      <c r="U11021" s="15"/>
      <c r="AF11021" s="15"/>
    </row>
    <row r="11022" spans="1:32" ht="12.75">
      <c r="A11022" s="15"/>
      <c r="U11022" s="15"/>
      <c r="AF11022" s="15"/>
    </row>
    <row r="11023" spans="1:32" ht="12.75">
      <c r="A11023" s="15"/>
      <c r="B11023" s="15"/>
      <c r="U11023" s="15"/>
      <c r="AF11023" s="15"/>
    </row>
    <row r="11024" spans="1:32" ht="12.75">
      <c r="A11024" s="15"/>
      <c r="B11024" s="15"/>
      <c r="U11024" s="15"/>
      <c r="AF11024" s="15"/>
    </row>
    <row r="11025" spans="1:32" ht="12.75">
      <c r="A11025" s="15"/>
      <c r="U11025" s="15"/>
      <c r="AF11025" s="15"/>
    </row>
    <row r="11026" spans="1:32" ht="12.75">
      <c r="A11026" s="15"/>
      <c r="B11026" s="15"/>
      <c r="U11026" s="15"/>
      <c r="AF11026" s="15"/>
    </row>
    <row r="11027" spans="1:32" ht="12.75">
      <c r="A11027" s="15"/>
      <c r="B11027" s="15"/>
      <c r="U11027" s="15"/>
      <c r="AF11027" s="15"/>
    </row>
    <row r="11028" spans="1:32" ht="12.75">
      <c r="A11028" s="15"/>
      <c r="U11028" s="15"/>
      <c r="AF11028" s="15"/>
    </row>
    <row r="11029" spans="1:32" ht="12.75">
      <c r="A11029" s="15"/>
      <c r="B11029" s="15"/>
      <c r="U11029" s="15"/>
      <c r="AF11029" s="15"/>
    </row>
    <row r="11030" spans="1:32" ht="12.75">
      <c r="A11030" s="15"/>
      <c r="B11030" s="15"/>
      <c r="U11030" s="15"/>
      <c r="AF11030" s="15"/>
    </row>
    <row r="11031" spans="1:32" ht="12.75">
      <c r="A11031" s="15"/>
      <c r="U11031" s="15"/>
      <c r="AF11031" s="15"/>
    </row>
    <row r="11032" spans="1:32" ht="12.75">
      <c r="A11032" s="15"/>
      <c r="B11032" s="15"/>
      <c r="U11032" s="15"/>
      <c r="AF11032" s="15"/>
    </row>
    <row r="11033" spans="1:32" ht="12.75">
      <c r="A11033" s="15"/>
      <c r="B11033" s="15"/>
      <c r="U11033" s="15"/>
      <c r="AF11033" s="15"/>
    </row>
    <row r="11034" spans="1:32" ht="12.75">
      <c r="A11034" s="15"/>
      <c r="U11034" s="15"/>
      <c r="AF11034" s="15"/>
    </row>
    <row r="11035" spans="1:32" ht="12.75">
      <c r="A11035" s="15"/>
      <c r="B11035" s="15"/>
      <c r="U11035" s="15"/>
      <c r="AF11035" s="15"/>
    </row>
    <row r="11036" spans="1:32" ht="12.75">
      <c r="A11036" s="15"/>
      <c r="B11036" s="15"/>
      <c r="U11036" s="15"/>
      <c r="AF11036" s="15"/>
    </row>
    <row r="11037" spans="1:32" ht="12.75">
      <c r="A11037" s="15"/>
      <c r="U11037" s="15"/>
      <c r="AF11037" s="15"/>
    </row>
    <row r="11038" spans="1:32" ht="12.75">
      <c r="A11038" s="15"/>
      <c r="B11038" s="15"/>
      <c r="U11038" s="15"/>
      <c r="AF11038" s="15"/>
    </row>
    <row r="11039" spans="1:32" ht="12.75">
      <c r="A11039" s="15"/>
      <c r="B11039" s="15"/>
      <c r="U11039" s="15"/>
      <c r="AF11039" s="15"/>
    </row>
    <row r="11040" spans="1:32" ht="12.75">
      <c r="A11040" s="15"/>
      <c r="U11040" s="15"/>
      <c r="AF11040" s="15"/>
    </row>
    <row r="11041" spans="1:32" ht="12.75">
      <c r="A11041" s="15"/>
      <c r="B11041" s="15"/>
      <c r="U11041" s="15"/>
      <c r="AF11041" s="15"/>
    </row>
    <row r="11042" spans="1:32" ht="12.75">
      <c r="A11042" s="15"/>
      <c r="B11042" s="15"/>
      <c r="U11042" s="15"/>
      <c r="AF11042" s="15"/>
    </row>
    <row r="11043" spans="1:32" ht="12.75">
      <c r="A11043" s="15"/>
      <c r="U11043" s="15"/>
      <c r="AF11043" s="15"/>
    </row>
    <row r="11044" spans="1:32" ht="12.75">
      <c r="A11044" s="15"/>
      <c r="B11044" s="15"/>
      <c r="U11044" s="15"/>
      <c r="AF11044" s="15"/>
    </row>
    <row r="11045" spans="1:32" ht="12.75">
      <c r="A11045" s="15"/>
      <c r="B11045" s="15"/>
      <c r="U11045" s="15"/>
      <c r="AF11045" s="15"/>
    </row>
    <row r="11046" spans="1:32" ht="12.75">
      <c r="A11046" s="15"/>
      <c r="U11046" s="15"/>
      <c r="AF11046" s="15"/>
    </row>
    <row r="11047" spans="1:32" ht="12.75">
      <c r="A11047" s="15"/>
      <c r="B11047" s="15"/>
      <c r="U11047" s="15"/>
      <c r="AF11047" s="15"/>
    </row>
    <row r="11048" spans="1:32" ht="12.75">
      <c r="A11048" s="15"/>
      <c r="B11048" s="15"/>
      <c r="U11048" s="15"/>
      <c r="AF11048" s="15"/>
    </row>
    <row r="11049" spans="1:32" ht="12.75">
      <c r="A11049" s="15"/>
      <c r="U11049" s="15"/>
      <c r="AF11049" s="15"/>
    </row>
    <row r="11050" spans="1:32" ht="12.75">
      <c r="A11050" s="15"/>
      <c r="B11050" s="15"/>
      <c r="U11050" s="15"/>
      <c r="AF11050" s="15"/>
    </row>
    <row r="11051" spans="1:32" ht="12.75">
      <c r="A11051" s="15"/>
      <c r="B11051" s="15"/>
      <c r="U11051" s="15"/>
      <c r="AF11051" s="15"/>
    </row>
    <row r="11052" spans="1:32" ht="12.75">
      <c r="A11052" s="15"/>
      <c r="U11052" s="15"/>
      <c r="AF11052" s="15"/>
    </row>
    <row r="11053" spans="1:32" ht="12.75">
      <c r="A11053" s="15"/>
      <c r="B11053" s="15"/>
      <c r="U11053" s="15"/>
      <c r="AF11053" s="15"/>
    </row>
    <row r="11054" spans="1:32" ht="12.75">
      <c r="A11054" s="15"/>
      <c r="B11054" s="15"/>
      <c r="U11054" s="15"/>
      <c r="AF11054" s="15"/>
    </row>
    <row r="11055" spans="1:32" ht="12.75">
      <c r="A11055" s="15"/>
      <c r="U11055" s="15"/>
      <c r="AF11055" s="15"/>
    </row>
    <row r="11056" spans="1:32" ht="12.75">
      <c r="A11056" s="15"/>
      <c r="B11056" s="15"/>
      <c r="U11056" s="15"/>
      <c r="AF11056" s="15"/>
    </row>
    <row r="11057" spans="1:32" ht="12.75">
      <c r="A11057" s="15"/>
      <c r="B11057" s="15"/>
      <c r="U11057" s="15"/>
      <c r="AF11057" s="15"/>
    </row>
    <row r="11058" spans="1:32" ht="12.75">
      <c r="A11058" s="15"/>
      <c r="U11058" s="15"/>
      <c r="AF11058" s="15"/>
    </row>
    <row r="11059" spans="1:32" ht="12.75">
      <c r="A11059" s="15"/>
      <c r="B11059" s="15"/>
      <c r="U11059" s="15"/>
      <c r="AF11059" s="15"/>
    </row>
    <row r="11060" spans="1:32" ht="12.75">
      <c r="A11060" s="15"/>
      <c r="B11060" s="15"/>
      <c r="U11060" s="15"/>
      <c r="AF11060" s="15"/>
    </row>
    <row r="11061" spans="1:32" ht="12.75">
      <c r="A11061" s="15"/>
      <c r="U11061" s="15"/>
      <c r="AF11061" s="15"/>
    </row>
    <row r="11062" spans="1:32" ht="12.75">
      <c r="A11062" s="15"/>
      <c r="B11062" s="15"/>
      <c r="U11062" s="15"/>
      <c r="AF11062" s="15"/>
    </row>
    <row r="11063" spans="1:32" ht="12.75">
      <c r="A11063" s="15"/>
      <c r="B11063" s="15"/>
      <c r="U11063" s="15"/>
      <c r="AF11063" s="15"/>
    </row>
    <row r="11064" spans="1:32" ht="12.75">
      <c r="A11064" s="15"/>
      <c r="U11064" s="15"/>
      <c r="AF11064" s="15"/>
    </row>
    <row r="11065" spans="1:32" ht="12.75">
      <c r="A11065" s="15"/>
      <c r="B11065" s="15"/>
      <c r="U11065" s="15"/>
      <c r="AF11065" s="15"/>
    </row>
    <row r="11066" spans="1:32" ht="12.75">
      <c r="A11066" s="15"/>
      <c r="B11066" s="15"/>
      <c r="U11066" s="15"/>
      <c r="AF11066" s="15"/>
    </row>
    <row r="11067" spans="1:32" ht="12.75">
      <c r="A11067" s="15"/>
      <c r="U11067" s="15"/>
      <c r="AF11067" s="15"/>
    </row>
    <row r="11068" spans="1:32" ht="12.75">
      <c r="A11068" s="15"/>
      <c r="B11068" s="15"/>
      <c r="U11068" s="15"/>
      <c r="AF11068" s="15"/>
    </row>
    <row r="11069" spans="1:32" ht="12.75">
      <c r="A11069" s="15"/>
      <c r="B11069" s="15"/>
      <c r="U11069" s="15"/>
      <c r="AF11069" s="15"/>
    </row>
    <row r="11070" spans="1:32" ht="12.75">
      <c r="A11070" s="15"/>
      <c r="U11070" s="15"/>
      <c r="AF11070" s="15"/>
    </row>
    <row r="11071" spans="1:32" ht="12.75">
      <c r="A11071" s="15"/>
      <c r="B11071" s="15"/>
      <c r="U11071" s="15"/>
      <c r="AF11071" s="15"/>
    </row>
    <row r="11072" spans="1:32" ht="12.75">
      <c r="A11072" s="15"/>
      <c r="B11072" s="15"/>
      <c r="U11072" s="15"/>
      <c r="AF11072" s="15"/>
    </row>
    <row r="11073" spans="1:32" ht="12.75">
      <c r="A11073" s="15"/>
      <c r="U11073" s="15"/>
      <c r="AF11073" s="15"/>
    </row>
    <row r="11074" spans="1:32" ht="12.75">
      <c r="A11074" s="15"/>
      <c r="B11074" s="15"/>
      <c r="U11074" s="15"/>
      <c r="AF11074" s="15"/>
    </row>
    <row r="11075" spans="1:32" ht="12.75">
      <c r="A11075" s="15"/>
      <c r="B11075" s="15"/>
      <c r="U11075" s="15"/>
      <c r="AF11075" s="15"/>
    </row>
    <row r="11076" spans="1:32" ht="12.75">
      <c r="A11076" s="15"/>
      <c r="U11076" s="15"/>
      <c r="AF11076" s="15"/>
    </row>
    <row r="11077" spans="1:32" ht="12.75">
      <c r="A11077" s="15"/>
      <c r="B11077" s="15"/>
      <c r="U11077" s="15"/>
      <c r="AF11077" s="15"/>
    </row>
    <row r="11078" spans="1:32" ht="12.75">
      <c r="A11078" s="15"/>
      <c r="B11078" s="15"/>
      <c r="U11078" s="15"/>
      <c r="AF11078" s="15"/>
    </row>
    <row r="11079" spans="1:32" ht="12.75">
      <c r="A11079" s="15"/>
      <c r="U11079" s="15"/>
      <c r="AF11079" s="15"/>
    </row>
    <row r="11080" spans="1:32" ht="12.75">
      <c r="A11080" s="15"/>
      <c r="B11080" s="15"/>
      <c r="U11080" s="15"/>
      <c r="AF11080" s="15"/>
    </row>
    <row r="11081" spans="1:32" ht="12.75">
      <c r="A11081" s="15"/>
      <c r="B11081" s="15"/>
      <c r="U11081" s="15"/>
      <c r="AF11081" s="15"/>
    </row>
    <row r="11082" spans="1:32" ht="12.75">
      <c r="A11082" s="15"/>
      <c r="U11082" s="15"/>
      <c r="AF11082" s="15"/>
    </row>
    <row r="11083" spans="1:32" ht="12.75">
      <c r="A11083" s="15"/>
      <c r="B11083" s="15"/>
      <c r="U11083" s="15"/>
      <c r="AF11083" s="15"/>
    </row>
    <row r="11084" spans="1:32" ht="12.75">
      <c r="A11084" s="15"/>
      <c r="B11084" s="15"/>
      <c r="U11084" s="15"/>
      <c r="AF11084" s="15"/>
    </row>
    <row r="11085" spans="1:32" ht="12.75">
      <c r="A11085" s="15"/>
      <c r="U11085" s="15"/>
      <c r="AF11085" s="15"/>
    </row>
    <row r="11086" spans="1:32" ht="12.75">
      <c r="A11086" s="15"/>
      <c r="B11086" s="15"/>
      <c r="U11086" s="15"/>
      <c r="AF11086" s="15"/>
    </row>
    <row r="11087" spans="1:32" ht="12.75">
      <c r="A11087" s="15"/>
      <c r="B11087" s="15"/>
      <c r="U11087" s="15"/>
      <c r="AF11087" s="15"/>
    </row>
    <row r="11088" spans="1:32" ht="12.75">
      <c r="A11088" s="15"/>
      <c r="U11088" s="15"/>
      <c r="AF11088" s="15"/>
    </row>
    <row r="11089" spans="1:32" ht="12.75">
      <c r="A11089" s="15"/>
      <c r="B11089" s="15"/>
      <c r="U11089" s="15"/>
      <c r="AF11089" s="15"/>
    </row>
    <row r="11090" spans="1:32" ht="12.75">
      <c r="A11090" s="15"/>
      <c r="B11090" s="15"/>
      <c r="U11090" s="15"/>
      <c r="AF11090" s="15"/>
    </row>
    <row r="11091" spans="1:32" ht="12.75">
      <c r="A11091" s="15"/>
      <c r="U11091" s="15"/>
      <c r="AF11091" s="15"/>
    </row>
    <row r="11092" spans="1:32" ht="12.75">
      <c r="A11092" s="15"/>
      <c r="B11092" s="15"/>
      <c r="U11092" s="15"/>
      <c r="AF11092" s="15"/>
    </row>
    <row r="11093" spans="1:32" ht="12.75">
      <c r="A11093" s="15"/>
      <c r="B11093" s="15"/>
      <c r="U11093" s="15"/>
      <c r="AF11093" s="15"/>
    </row>
    <row r="11094" spans="1:32" ht="12.75">
      <c r="A11094" s="15"/>
      <c r="U11094" s="15"/>
      <c r="AF11094" s="15"/>
    </row>
    <row r="11095" spans="1:32" ht="12.75">
      <c r="A11095" s="15"/>
      <c r="B11095" s="15"/>
      <c r="U11095" s="15"/>
      <c r="AF11095" s="15"/>
    </row>
    <row r="11096" spans="1:32" ht="12.75">
      <c r="A11096" s="15"/>
      <c r="B11096" s="15"/>
      <c r="U11096" s="15"/>
      <c r="AF11096" s="15"/>
    </row>
    <row r="11097" spans="1:32" ht="12.75">
      <c r="A11097" s="15"/>
      <c r="U11097" s="15"/>
      <c r="AF11097" s="15"/>
    </row>
    <row r="11098" spans="1:32" ht="12.75">
      <c r="A11098" s="15"/>
      <c r="B11098" s="15"/>
      <c r="U11098" s="15"/>
      <c r="AF11098" s="15"/>
    </row>
    <row r="11099" spans="1:32" ht="12.75">
      <c r="A11099" s="15"/>
      <c r="B11099" s="15"/>
      <c r="U11099" s="15"/>
      <c r="AF11099" s="15"/>
    </row>
    <row r="11100" spans="1:32" ht="12.75">
      <c r="A11100" s="15"/>
      <c r="U11100" s="15"/>
      <c r="AF11100" s="15"/>
    </row>
    <row r="11101" spans="1:32" ht="12.75">
      <c r="A11101" s="15"/>
      <c r="B11101" s="15"/>
      <c r="U11101" s="15"/>
      <c r="AF11101" s="15"/>
    </row>
    <row r="11102" spans="1:32" ht="12.75">
      <c r="A11102" s="15"/>
      <c r="B11102" s="15"/>
      <c r="U11102" s="15"/>
      <c r="AF11102" s="15"/>
    </row>
    <row r="11103" spans="1:32" ht="12.75">
      <c r="A11103" s="15"/>
      <c r="U11103" s="15"/>
      <c r="AF11103" s="15"/>
    </row>
    <row r="11104" spans="1:32" ht="12.75">
      <c r="A11104" s="15"/>
      <c r="B11104" s="15"/>
      <c r="U11104" s="15"/>
      <c r="AF11104" s="15"/>
    </row>
    <row r="11105" spans="1:32" ht="12.75">
      <c r="A11105" s="15"/>
      <c r="B11105" s="15"/>
      <c r="U11105" s="15"/>
      <c r="AF11105" s="15"/>
    </row>
    <row r="11106" spans="1:32" ht="12.75">
      <c r="A11106" s="15"/>
      <c r="U11106" s="15"/>
      <c r="AF11106" s="15"/>
    </row>
    <row r="11107" spans="1:32" ht="12.75">
      <c r="A11107" s="15"/>
      <c r="B11107" s="15"/>
      <c r="U11107" s="15"/>
      <c r="AF11107" s="15"/>
    </row>
    <row r="11108" spans="1:32" ht="12.75">
      <c r="A11108" s="15"/>
      <c r="B11108" s="15"/>
      <c r="U11108" s="15"/>
      <c r="AF11108" s="15"/>
    </row>
    <row r="11109" spans="1:32" ht="12.75">
      <c r="A11109" s="15"/>
      <c r="U11109" s="15"/>
      <c r="AF11109" s="15"/>
    </row>
    <row r="11110" spans="1:32" ht="12.75">
      <c r="A11110" s="15"/>
      <c r="B11110" s="15"/>
      <c r="U11110" s="15"/>
      <c r="AF11110" s="15"/>
    </row>
    <row r="11111" spans="1:32" ht="12.75">
      <c r="A11111" s="15"/>
      <c r="B11111" s="15"/>
      <c r="U11111" s="15"/>
      <c r="AF11111" s="15"/>
    </row>
    <row r="11112" spans="1:32" ht="12.75">
      <c r="A11112" s="15"/>
      <c r="U11112" s="15"/>
      <c r="AF11112" s="15"/>
    </row>
    <row r="11113" spans="1:32" ht="12.75">
      <c r="A11113" s="15"/>
      <c r="B11113" s="15"/>
      <c r="U11113" s="15"/>
      <c r="AF11113" s="15"/>
    </row>
    <row r="11114" spans="1:32" ht="12.75">
      <c r="A11114" s="15"/>
      <c r="B11114" s="15"/>
      <c r="U11114" s="15"/>
      <c r="AF11114" s="15"/>
    </row>
    <row r="11115" spans="1:32" ht="12.75">
      <c r="A11115" s="15"/>
      <c r="U11115" s="15"/>
      <c r="AF11115" s="15"/>
    </row>
    <row r="11116" spans="1:32" ht="12.75">
      <c r="A11116" s="15"/>
      <c r="B11116" s="15"/>
      <c r="U11116" s="15"/>
      <c r="AF11116" s="15"/>
    </row>
    <row r="11117" spans="1:32" ht="12.75">
      <c r="A11117" s="15"/>
      <c r="B11117" s="15"/>
      <c r="U11117" s="15"/>
      <c r="AF11117" s="15"/>
    </row>
    <row r="11118" spans="1:32" ht="12.75">
      <c r="A11118" s="15"/>
      <c r="U11118" s="15"/>
      <c r="AF11118" s="15"/>
    </row>
    <row r="11119" spans="1:32" ht="12.75">
      <c r="A11119" s="15"/>
      <c r="B11119" s="15"/>
      <c r="U11119" s="15"/>
      <c r="AF11119" s="15"/>
    </row>
    <row r="11120" spans="1:32" ht="12.75">
      <c r="A11120" s="15"/>
      <c r="B11120" s="15"/>
      <c r="U11120" s="15"/>
      <c r="AF11120" s="15"/>
    </row>
    <row r="11121" spans="1:32" ht="12.75">
      <c r="A11121" s="15"/>
      <c r="U11121" s="15"/>
      <c r="AF11121" s="15"/>
    </row>
    <row r="11122" spans="1:32" ht="12.75">
      <c r="A11122" s="15"/>
      <c r="B11122" s="15"/>
      <c r="U11122" s="15"/>
      <c r="AF11122" s="15"/>
    </row>
    <row r="11123" spans="1:32" ht="12.75">
      <c r="A11123" s="15"/>
      <c r="B11123" s="15"/>
      <c r="U11123" s="15"/>
      <c r="AF11123" s="15"/>
    </row>
    <row r="11124" spans="1:32" ht="12.75">
      <c r="A11124" s="15"/>
      <c r="U11124" s="15"/>
      <c r="AF11124" s="15"/>
    </row>
    <row r="11125" spans="1:32" ht="12.75">
      <c r="A11125" s="15"/>
      <c r="B11125" s="15"/>
      <c r="U11125" s="15"/>
      <c r="AF11125" s="15"/>
    </row>
    <row r="11126" spans="1:32" ht="12.75">
      <c r="A11126" s="15"/>
      <c r="B11126" s="15"/>
      <c r="U11126" s="15"/>
      <c r="AF11126" s="15"/>
    </row>
    <row r="11127" spans="1:32" ht="12.75">
      <c r="A11127" s="15"/>
      <c r="U11127" s="15"/>
      <c r="AF11127" s="15"/>
    </row>
    <row r="11128" spans="1:32" ht="12.75">
      <c r="A11128" s="15"/>
      <c r="B11128" s="15"/>
      <c r="U11128" s="15"/>
      <c r="AF11128" s="15"/>
    </row>
    <row r="11129" spans="1:32" ht="12.75">
      <c r="A11129" s="15"/>
      <c r="B11129" s="15"/>
      <c r="U11129" s="15"/>
      <c r="AF11129" s="15"/>
    </row>
    <row r="11130" spans="1:32" ht="12.75">
      <c r="A11130" s="15"/>
      <c r="U11130" s="15"/>
      <c r="AF11130" s="15"/>
    </row>
    <row r="11131" spans="1:32" ht="12.75">
      <c r="A11131" s="15"/>
      <c r="B11131" s="15"/>
      <c r="U11131" s="15"/>
      <c r="AF11131" s="15"/>
    </row>
    <row r="11132" spans="1:32" ht="12.75">
      <c r="A11132" s="15"/>
      <c r="B11132" s="15"/>
      <c r="U11132" s="15"/>
      <c r="AF11132" s="15"/>
    </row>
    <row r="11133" spans="1:32" ht="12.75">
      <c r="A11133" s="15"/>
      <c r="U11133" s="15"/>
      <c r="AF11133" s="15"/>
    </row>
    <row r="11134" spans="1:32" ht="12.75">
      <c r="A11134" s="15"/>
      <c r="B11134" s="15"/>
      <c r="U11134" s="15"/>
      <c r="AF11134" s="15"/>
    </row>
    <row r="11135" spans="1:32" ht="12.75">
      <c r="A11135" s="15"/>
      <c r="B11135" s="15"/>
      <c r="U11135" s="15"/>
      <c r="AF11135" s="15"/>
    </row>
    <row r="11136" spans="1:32" ht="12.75">
      <c r="A11136" s="15"/>
      <c r="U11136" s="15"/>
      <c r="AF11136" s="15"/>
    </row>
    <row r="11137" spans="1:32" ht="12.75">
      <c r="A11137" s="15"/>
      <c r="B11137" s="15"/>
      <c r="U11137" s="15"/>
      <c r="AF11137" s="15"/>
    </row>
    <row r="11138" spans="1:32" ht="12.75">
      <c r="A11138" s="15"/>
      <c r="B11138" s="15"/>
      <c r="U11138" s="15"/>
      <c r="AF11138" s="15"/>
    </row>
    <row r="11139" spans="1:32" ht="12.75">
      <c r="A11139" s="15"/>
      <c r="U11139" s="15"/>
      <c r="AF11139" s="15"/>
    </row>
    <row r="11140" spans="1:32" ht="12.75">
      <c r="A11140" s="15"/>
      <c r="B11140" s="15"/>
      <c r="U11140" s="15"/>
      <c r="AF11140" s="15"/>
    </row>
    <row r="11141" spans="1:32" ht="12.75">
      <c r="A11141" s="15"/>
      <c r="B11141" s="15"/>
      <c r="U11141" s="15"/>
      <c r="AF11141" s="15"/>
    </row>
    <row r="11142" spans="1:32" ht="12.75">
      <c r="A11142" s="15"/>
      <c r="U11142" s="15"/>
      <c r="AF11142" s="15"/>
    </row>
    <row r="11143" spans="1:32" ht="12.75">
      <c r="A11143" s="15"/>
      <c r="B11143" s="15"/>
      <c r="U11143" s="15"/>
      <c r="AF11143" s="15"/>
    </row>
    <row r="11144" spans="1:32" ht="12.75">
      <c r="A11144" s="15"/>
      <c r="B11144" s="15"/>
      <c r="U11144" s="15"/>
      <c r="AF11144" s="15"/>
    </row>
    <row r="11145" spans="1:32" ht="12.75">
      <c r="A11145" s="15"/>
      <c r="U11145" s="15"/>
      <c r="AF11145" s="15"/>
    </row>
    <row r="11146" spans="1:32" ht="12.75">
      <c r="A11146" s="15"/>
      <c r="B11146" s="15"/>
      <c r="U11146" s="15"/>
      <c r="AF11146" s="15"/>
    </row>
    <row r="11147" spans="1:32" ht="12.75">
      <c r="A11147" s="15"/>
      <c r="B11147" s="15"/>
      <c r="U11147" s="15"/>
      <c r="AF11147" s="15"/>
    </row>
    <row r="11148" spans="1:32" ht="12.75">
      <c r="A11148" s="15"/>
      <c r="U11148" s="15"/>
      <c r="AF11148" s="15"/>
    </row>
    <row r="11149" spans="1:32" ht="12.75">
      <c r="A11149" s="15"/>
      <c r="B11149" s="15"/>
      <c r="U11149" s="15"/>
      <c r="AF11149" s="15"/>
    </row>
    <row r="11150" spans="1:32" ht="12.75">
      <c r="A11150" s="15"/>
      <c r="B11150" s="15"/>
      <c r="U11150" s="15"/>
      <c r="AF11150" s="15"/>
    </row>
    <row r="11151" spans="1:32" ht="12.75">
      <c r="A11151" s="15"/>
      <c r="U11151" s="15"/>
      <c r="AF11151" s="15"/>
    </row>
    <row r="11152" spans="1:32" ht="12.75">
      <c r="A11152" s="15"/>
      <c r="B11152" s="15"/>
      <c r="U11152" s="15"/>
      <c r="AF11152" s="15"/>
    </row>
    <row r="11153" spans="1:32" ht="12.75">
      <c r="A11153" s="15"/>
      <c r="B11153" s="15"/>
      <c r="U11153" s="15"/>
      <c r="AF11153" s="15"/>
    </row>
    <row r="11154" spans="1:32" ht="12.75">
      <c r="A11154" s="15"/>
      <c r="U11154" s="15"/>
      <c r="AF11154" s="15"/>
    </row>
    <row r="11155" spans="1:32" ht="12.75">
      <c r="A11155" s="15"/>
      <c r="B11155" s="15"/>
      <c r="U11155" s="15"/>
      <c r="AF11155" s="15"/>
    </row>
    <row r="11156" spans="1:32" ht="12.75">
      <c r="A11156" s="15"/>
      <c r="B11156" s="15"/>
      <c r="U11156" s="15"/>
      <c r="AF11156" s="15"/>
    </row>
    <row r="11157" spans="1:32" ht="12.75">
      <c r="A11157" s="15"/>
      <c r="U11157" s="15"/>
      <c r="AF11157" s="15"/>
    </row>
    <row r="11158" spans="1:32" ht="12.75">
      <c r="A11158" s="15"/>
      <c r="B11158" s="15"/>
      <c r="U11158" s="15"/>
      <c r="AF11158" s="15"/>
    </row>
    <row r="11159" spans="1:32" ht="12.75">
      <c r="A11159" s="15"/>
      <c r="B11159" s="15"/>
      <c r="U11159" s="15"/>
      <c r="AF11159" s="15"/>
    </row>
    <row r="11160" spans="1:32" ht="12.75">
      <c r="A11160" s="15"/>
      <c r="U11160" s="15"/>
      <c r="AF11160" s="15"/>
    </row>
    <row r="11161" spans="1:32" ht="12.75">
      <c r="A11161" s="15"/>
      <c r="B11161" s="15"/>
      <c r="U11161" s="15"/>
      <c r="AF11161" s="15"/>
    </row>
    <row r="11162" spans="1:32" ht="12.75">
      <c r="A11162" s="15"/>
      <c r="B11162" s="15"/>
      <c r="U11162" s="15"/>
      <c r="AF11162" s="15"/>
    </row>
    <row r="11163" spans="1:32" ht="12.75">
      <c r="A11163" s="15"/>
      <c r="U11163" s="15"/>
      <c r="AF11163" s="15"/>
    </row>
    <row r="11164" spans="1:32" ht="12.75">
      <c r="A11164" s="15"/>
      <c r="B11164" s="15"/>
      <c r="U11164" s="15"/>
      <c r="AF11164" s="15"/>
    </row>
    <row r="11165" spans="1:32" ht="12.75">
      <c r="A11165" s="15"/>
      <c r="B11165" s="15"/>
      <c r="U11165" s="15"/>
      <c r="AF11165" s="15"/>
    </row>
    <row r="11166" spans="1:32" ht="12.75">
      <c r="A11166" s="15"/>
      <c r="U11166" s="15"/>
      <c r="AF11166" s="15"/>
    </row>
    <row r="11167" spans="1:32" ht="12.75">
      <c r="A11167" s="15"/>
      <c r="B11167" s="15"/>
      <c r="U11167" s="15"/>
      <c r="AF11167" s="15"/>
    </row>
    <row r="11168" spans="1:32" ht="12.75">
      <c r="A11168" s="15"/>
      <c r="B11168" s="15"/>
      <c r="U11168" s="15"/>
      <c r="AF11168" s="15"/>
    </row>
    <row r="11169" spans="1:32" ht="12.75">
      <c r="A11169" s="15"/>
      <c r="U11169" s="15"/>
      <c r="AF11169" s="15"/>
    </row>
    <row r="11170" spans="1:32" ht="12.75">
      <c r="A11170" s="15"/>
      <c r="B11170" s="15"/>
      <c r="U11170" s="15"/>
      <c r="AF11170" s="15"/>
    </row>
    <row r="11171" spans="1:32" ht="12.75">
      <c r="A11171" s="15"/>
      <c r="B11171" s="15"/>
      <c r="U11171" s="15"/>
      <c r="AF11171" s="15"/>
    </row>
    <row r="11172" spans="1:32" ht="12.75">
      <c r="A11172" s="15"/>
      <c r="U11172" s="15"/>
      <c r="AF11172" s="15"/>
    </row>
    <row r="11173" spans="1:32" ht="12.75">
      <c r="A11173" s="15"/>
      <c r="B11173" s="15"/>
      <c r="U11173" s="15"/>
      <c r="AF11173" s="15"/>
    </row>
    <row r="11174" spans="1:32" ht="12.75">
      <c r="A11174" s="15"/>
      <c r="B11174" s="15"/>
      <c r="U11174" s="15"/>
      <c r="AF11174" s="15"/>
    </row>
    <row r="11175" spans="1:32" ht="12.75">
      <c r="A11175" s="15"/>
      <c r="U11175" s="15"/>
      <c r="AF11175" s="15"/>
    </row>
    <row r="11176" spans="1:32" ht="12.75">
      <c r="A11176" s="15"/>
      <c r="B11176" s="15"/>
      <c r="U11176" s="15"/>
      <c r="AF11176" s="15"/>
    </row>
    <row r="11177" spans="1:32" ht="12.75">
      <c r="A11177" s="15"/>
      <c r="B11177" s="15"/>
      <c r="U11177" s="15"/>
      <c r="AF11177" s="15"/>
    </row>
    <row r="11178" spans="1:32" ht="12.75">
      <c r="A11178" s="15"/>
      <c r="U11178" s="15"/>
      <c r="AF11178" s="15"/>
    </row>
    <row r="11179" spans="1:32" ht="12.75">
      <c r="A11179" s="15"/>
      <c r="U11179" s="15"/>
      <c r="AF11179" s="15"/>
    </row>
    <row r="11180" spans="1:32" ht="12.75">
      <c r="A11180" s="15"/>
      <c r="B11180" s="15"/>
      <c r="U11180" s="15"/>
      <c r="AF11180" s="15"/>
    </row>
    <row r="11181" spans="1:32" ht="12.75">
      <c r="A11181" s="15"/>
      <c r="B11181" s="15"/>
      <c r="U11181" s="15"/>
      <c r="AF11181" s="15"/>
    </row>
    <row r="11182" spans="1:32" ht="12.75">
      <c r="A11182" s="15"/>
      <c r="U11182" s="15"/>
      <c r="AF11182" s="15"/>
    </row>
    <row r="11183" spans="1:32" ht="12.75">
      <c r="A11183" s="15"/>
      <c r="B11183" s="15"/>
      <c r="U11183" s="15"/>
      <c r="AF11183" s="15"/>
    </row>
    <row r="11184" spans="1:32" ht="12.75">
      <c r="A11184" s="15"/>
      <c r="B11184" s="15"/>
      <c r="U11184" s="15"/>
      <c r="AF11184" s="15"/>
    </row>
    <row r="11185" spans="1:32" ht="12.75">
      <c r="A11185" s="15"/>
      <c r="U11185" s="15"/>
      <c r="AF11185" s="15"/>
    </row>
    <row r="11186" spans="1:32" ht="12.75">
      <c r="A11186" s="15"/>
      <c r="B11186" s="15"/>
      <c r="U11186" s="15"/>
      <c r="AF11186" s="15"/>
    </row>
    <row r="11187" spans="1:32" ht="12.75">
      <c r="A11187" s="15"/>
      <c r="B11187" s="15"/>
      <c r="U11187" s="15"/>
      <c r="AF11187" s="15"/>
    </row>
    <row r="11188" spans="1:32" ht="12.75">
      <c r="A11188" s="15"/>
      <c r="U11188" s="15"/>
      <c r="AF11188" s="15"/>
    </row>
    <row r="11189" spans="1:32" ht="12.75">
      <c r="A11189" s="15"/>
      <c r="B11189" s="15"/>
      <c r="U11189" s="15"/>
      <c r="AF11189" s="15"/>
    </row>
    <row r="11190" spans="1:32" ht="12.75">
      <c r="A11190" s="15"/>
      <c r="B11190" s="15"/>
      <c r="U11190" s="15"/>
      <c r="AF11190" s="15"/>
    </row>
    <row r="11191" spans="1:32" ht="12.75">
      <c r="A11191" s="15"/>
      <c r="U11191" s="15"/>
      <c r="AF11191" s="15"/>
    </row>
    <row r="11192" spans="1:32" ht="12.75">
      <c r="A11192" s="15"/>
      <c r="B11192" s="15"/>
      <c r="U11192" s="15"/>
      <c r="AF11192" s="15"/>
    </row>
    <row r="11193" spans="1:32" ht="12.75">
      <c r="A11193" s="15"/>
      <c r="B11193" s="15"/>
      <c r="U11193" s="15"/>
      <c r="AF11193" s="15"/>
    </row>
    <row r="11194" spans="1:32" ht="12.75">
      <c r="A11194" s="15"/>
      <c r="U11194" s="15"/>
      <c r="AF11194" s="15"/>
    </row>
    <row r="11195" spans="1:32" ht="12.75">
      <c r="A11195" s="15"/>
      <c r="B11195" s="15"/>
      <c r="U11195" s="15"/>
      <c r="AF11195" s="15"/>
    </row>
    <row r="11196" spans="1:32" ht="12.75">
      <c r="A11196" s="15"/>
      <c r="B11196" s="15"/>
      <c r="U11196" s="15"/>
      <c r="AF11196" s="15"/>
    </row>
    <row r="11197" spans="1:32" ht="12.75">
      <c r="A11197" s="15"/>
      <c r="U11197" s="15"/>
      <c r="AF11197" s="15"/>
    </row>
    <row r="11198" spans="1:32" ht="12.75">
      <c r="A11198" s="15"/>
      <c r="B11198" s="15"/>
      <c r="U11198" s="15"/>
      <c r="AF11198" s="15"/>
    </row>
    <row r="11199" spans="1:32" ht="12.75">
      <c r="A11199" s="15"/>
      <c r="B11199" s="15"/>
      <c r="U11199" s="15"/>
      <c r="AF11199" s="15"/>
    </row>
    <row r="11200" spans="1:32" ht="12.75">
      <c r="A11200" s="15"/>
      <c r="U11200" s="15"/>
      <c r="AF11200" s="15"/>
    </row>
    <row r="11201" spans="1:32" ht="12.75">
      <c r="A11201" s="15"/>
      <c r="B11201" s="15"/>
      <c r="U11201" s="15"/>
      <c r="AF11201" s="15"/>
    </row>
    <row r="11202" spans="1:32" ht="12.75">
      <c r="A11202" s="15"/>
      <c r="B11202" s="15"/>
      <c r="U11202" s="15"/>
      <c r="AF11202" s="15"/>
    </row>
    <row r="11203" spans="1:32" ht="12.75">
      <c r="A11203" s="15"/>
      <c r="U11203" s="15"/>
      <c r="AF11203" s="15"/>
    </row>
    <row r="11204" spans="1:32" ht="12.75">
      <c r="A11204" s="15"/>
      <c r="B11204" s="15"/>
      <c r="U11204" s="15"/>
      <c r="AF11204" s="15"/>
    </row>
    <row r="11205" spans="1:32" ht="12.75">
      <c r="A11205" s="15"/>
      <c r="B11205" s="15"/>
      <c r="U11205" s="15"/>
      <c r="AF11205" s="15"/>
    </row>
    <row r="11206" spans="1:32" ht="12.75">
      <c r="A11206" s="15"/>
      <c r="U11206" s="15"/>
      <c r="AF11206" s="15"/>
    </row>
    <row r="11207" spans="1:32" ht="12.75">
      <c r="A11207" s="15"/>
      <c r="B11207" s="15"/>
      <c r="U11207" s="15"/>
      <c r="AF11207" s="15"/>
    </row>
    <row r="11208" spans="1:32" ht="12.75">
      <c r="A11208" s="15"/>
      <c r="B11208" s="15"/>
      <c r="U11208" s="15"/>
      <c r="AF11208" s="15"/>
    </row>
    <row r="11209" spans="1:32" ht="12.75">
      <c r="A11209" s="15"/>
      <c r="U11209" s="15"/>
      <c r="AF11209" s="15"/>
    </row>
    <row r="11210" spans="1:32" ht="12.75">
      <c r="A11210" s="15"/>
      <c r="B11210" s="15"/>
      <c r="U11210" s="15"/>
      <c r="AF11210" s="15"/>
    </row>
    <row r="11211" spans="1:32" ht="12.75">
      <c r="A11211" s="15"/>
      <c r="B11211" s="15"/>
      <c r="U11211" s="15"/>
      <c r="AF11211" s="15"/>
    </row>
    <row r="11212" spans="1:32" ht="12.75">
      <c r="A11212" s="15"/>
      <c r="U11212" s="15"/>
      <c r="AF11212" s="15"/>
    </row>
    <row r="11213" spans="1:32" ht="12.75">
      <c r="A11213" s="15"/>
      <c r="B11213" s="15"/>
      <c r="U11213" s="15"/>
      <c r="AF11213" s="15"/>
    </row>
    <row r="11214" spans="1:32" ht="12.75">
      <c r="A11214" s="15"/>
      <c r="B11214" s="15"/>
      <c r="U11214" s="15"/>
      <c r="AF11214" s="15"/>
    </row>
    <row r="11215" spans="1:32" ht="12.75">
      <c r="A11215" s="15"/>
      <c r="U11215" s="15"/>
      <c r="AF11215" s="15"/>
    </row>
    <row r="11216" spans="1:32" ht="12.75">
      <c r="A11216" s="15"/>
      <c r="B11216" s="15"/>
      <c r="U11216" s="15"/>
      <c r="AF11216" s="15"/>
    </row>
    <row r="11217" spans="1:32" ht="12.75">
      <c r="A11217" s="15"/>
      <c r="B11217" s="15"/>
      <c r="U11217" s="15"/>
      <c r="AF11217" s="15"/>
    </row>
    <row r="11218" spans="1:32" ht="12.75">
      <c r="A11218" s="15"/>
      <c r="U11218" s="15"/>
      <c r="AF11218" s="15"/>
    </row>
    <row r="11219" spans="1:32" ht="12.75">
      <c r="A11219" s="15"/>
      <c r="B11219" s="15"/>
      <c r="U11219" s="15"/>
      <c r="AF11219" s="15"/>
    </row>
    <row r="11220" spans="1:32" ht="12.75">
      <c r="A11220" s="15"/>
      <c r="B11220" s="15"/>
      <c r="U11220" s="15"/>
      <c r="AF11220" s="15"/>
    </row>
    <row r="11221" spans="1:32" ht="12.75">
      <c r="A11221" s="15"/>
      <c r="U11221" s="15"/>
      <c r="AF11221" s="15"/>
    </row>
    <row r="11222" spans="1:32" ht="12.75">
      <c r="A11222" s="15"/>
      <c r="B11222" s="15"/>
      <c r="U11222" s="15"/>
      <c r="AF11222" s="15"/>
    </row>
    <row r="11223" spans="1:32" ht="12.75">
      <c r="A11223" s="15"/>
      <c r="B11223" s="15"/>
      <c r="U11223" s="15"/>
      <c r="AF11223" s="15"/>
    </row>
    <row r="11224" spans="1:32" ht="12.75">
      <c r="A11224" s="15"/>
      <c r="U11224" s="15"/>
      <c r="AF11224" s="15"/>
    </row>
    <row r="11225" spans="1:32" ht="12.75">
      <c r="A11225" s="15"/>
      <c r="B11225" s="15"/>
      <c r="U11225" s="15"/>
      <c r="AF11225" s="15"/>
    </row>
    <row r="11226" spans="1:32" ht="12.75">
      <c r="A11226" s="15"/>
      <c r="B11226" s="15"/>
      <c r="U11226" s="15"/>
      <c r="AF11226" s="15"/>
    </row>
    <row r="11227" spans="1:32" ht="12.75">
      <c r="A11227" s="15"/>
      <c r="U11227" s="15"/>
      <c r="AF11227" s="15"/>
    </row>
    <row r="11228" spans="1:32" ht="12.75">
      <c r="A11228" s="15"/>
      <c r="B11228" s="15"/>
      <c r="U11228" s="15"/>
      <c r="AF11228" s="15"/>
    </row>
    <row r="11229" spans="1:32" ht="12.75">
      <c r="A11229" s="15"/>
      <c r="B11229" s="15"/>
      <c r="U11229" s="15"/>
      <c r="AF11229" s="15"/>
    </row>
    <row r="11230" spans="1:32" ht="12.75">
      <c r="A11230" s="15"/>
      <c r="U11230" s="15"/>
      <c r="AF11230" s="15"/>
    </row>
    <row r="11231" spans="1:32" ht="12.75">
      <c r="A11231" s="15"/>
      <c r="B11231" s="15"/>
      <c r="U11231" s="15"/>
      <c r="AF11231" s="15"/>
    </row>
    <row r="11232" spans="1:32" ht="12.75">
      <c r="A11232" s="15"/>
      <c r="B11232" s="15"/>
      <c r="U11232" s="15"/>
      <c r="AF11232" s="15"/>
    </row>
    <row r="11233" spans="1:32" ht="12.75">
      <c r="A11233" s="15"/>
      <c r="U11233" s="15"/>
      <c r="AF11233" s="15"/>
    </row>
    <row r="11234" spans="1:32" ht="12.75">
      <c r="A11234" s="15"/>
      <c r="B11234" s="15"/>
      <c r="U11234" s="15"/>
      <c r="AF11234" s="15"/>
    </row>
    <row r="11235" spans="1:32" ht="12.75">
      <c r="A11235" s="15"/>
      <c r="B11235" s="15"/>
      <c r="U11235" s="15"/>
      <c r="AF11235" s="15"/>
    </row>
    <row r="11236" spans="1:32" ht="12.75">
      <c r="A11236" s="15"/>
      <c r="U11236" s="15"/>
      <c r="AF11236" s="15"/>
    </row>
    <row r="11237" spans="1:32" ht="12.75">
      <c r="A11237" s="15"/>
      <c r="B11237" s="15"/>
      <c r="U11237" s="15"/>
      <c r="AF11237" s="15"/>
    </row>
    <row r="11238" spans="1:32" ht="12.75">
      <c r="A11238" s="15"/>
      <c r="B11238" s="15"/>
      <c r="U11238" s="15"/>
      <c r="AF11238" s="15"/>
    </row>
    <row r="11239" spans="1:32" ht="12.75">
      <c r="A11239" s="15"/>
      <c r="U11239" s="15"/>
      <c r="AF11239" s="15"/>
    </row>
    <row r="11240" spans="1:32" ht="12.75">
      <c r="A11240" s="15"/>
      <c r="B11240" s="15"/>
      <c r="U11240" s="15"/>
      <c r="AF11240" s="15"/>
    </row>
    <row r="11241" spans="1:32" ht="12.75">
      <c r="A11241" s="15"/>
      <c r="B11241" s="15"/>
      <c r="U11241" s="15"/>
      <c r="AF11241" s="15"/>
    </row>
    <row r="11242" spans="1:32" ht="12.75">
      <c r="A11242" s="15"/>
      <c r="U11242" s="15"/>
      <c r="AF11242" s="15"/>
    </row>
    <row r="11243" spans="1:32" ht="12.75">
      <c r="A11243" s="15"/>
      <c r="B11243" s="15"/>
      <c r="U11243" s="15"/>
      <c r="AF11243" s="15"/>
    </row>
    <row r="11244" spans="1:32" ht="12.75">
      <c r="A11244" s="15"/>
      <c r="B11244" s="15"/>
      <c r="U11244" s="15"/>
      <c r="AF11244" s="15"/>
    </row>
    <row r="11245" spans="1:32" ht="12.75">
      <c r="A11245" s="15"/>
      <c r="U11245" s="15"/>
      <c r="AF11245" s="15"/>
    </row>
    <row r="11246" spans="1:32" ht="12.75">
      <c r="A11246" s="15"/>
      <c r="B11246" s="15"/>
      <c r="U11246" s="15"/>
      <c r="AF11246" s="15"/>
    </row>
    <row r="11247" spans="1:32" ht="12.75">
      <c r="A11247" s="15"/>
      <c r="B11247" s="15"/>
      <c r="U11247" s="15"/>
      <c r="AF11247" s="15"/>
    </row>
    <row r="11248" spans="1:32" ht="12.75">
      <c r="A11248" s="15"/>
      <c r="U11248" s="15"/>
      <c r="AF11248" s="15"/>
    </row>
    <row r="11249" spans="1:32" ht="12.75">
      <c r="A11249" s="15"/>
      <c r="B11249" s="15"/>
      <c r="U11249" s="15"/>
      <c r="AF11249" s="15"/>
    </row>
    <row r="11250" spans="1:32" ht="12.75">
      <c r="A11250" s="15"/>
      <c r="B11250" s="15"/>
      <c r="U11250" s="15"/>
      <c r="AF11250" s="15"/>
    </row>
    <row r="11251" spans="1:32" ht="12.75">
      <c r="A11251" s="15"/>
      <c r="U11251" s="15"/>
      <c r="AF11251" s="15"/>
    </row>
    <row r="11252" spans="1:32" ht="12.75">
      <c r="A11252" s="15"/>
      <c r="B11252" s="15"/>
      <c r="U11252" s="15"/>
      <c r="AF11252" s="15"/>
    </row>
    <row r="11253" spans="1:32" ht="12.75">
      <c r="A11253" s="15"/>
      <c r="B11253" s="15"/>
      <c r="U11253" s="15"/>
      <c r="AF11253" s="15"/>
    </row>
    <row r="11254" spans="1:32" ht="12.75">
      <c r="A11254" s="15"/>
      <c r="U11254" s="15"/>
      <c r="AF11254" s="15"/>
    </row>
    <row r="11255" spans="1:32" ht="12.75">
      <c r="A11255" s="15"/>
      <c r="B11255" s="15"/>
      <c r="U11255" s="15"/>
      <c r="AF11255" s="15"/>
    </row>
    <row r="11256" spans="1:32" ht="12.75">
      <c r="A11256" s="15"/>
      <c r="B11256" s="15"/>
      <c r="U11256" s="15"/>
      <c r="AF11256" s="15"/>
    </row>
    <row r="11257" spans="1:32" ht="12.75">
      <c r="A11257" s="15"/>
      <c r="U11257" s="15"/>
      <c r="AF11257" s="15"/>
    </row>
    <row r="11258" spans="1:32" ht="12.75">
      <c r="A11258" s="15"/>
      <c r="B11258" s="15"/>
      <c r="U11258" s="15"/>
      <c r="AF11258" s="15"/>
    </row>
    <row r="11259" spans="1:32" ht="12.75">
      <c r="A11259" s="15"/>
      <c r="B11259" s="15"/>
      <c r="U11259" s="15"/>
      <c r="AF11259" s="15"/>
    </row>
    <row r="11260" spans="1:32" ht="12.75">
      <c r="A11260" s="15"/>
      <c r="U11260" s="15"/>
      <c r="AF11260" s="15"/>
    </row>
    <row r="11261" spans="1:32" ht="12.75">
      <c r="A11261" s="15"/>
      <c r="B11261" s="15"/>
      <c r="U11261" s="15"/>
      <c r="AF11261" s="15"/>
    </row>
    <row r="11262" spans="1:32" ht="12.75">
      <c r="A11262" s="15"/>
      <c r="B11262" s="15"/>
      <c r="U11262" s="15"/>
      <c r="AF11262" s="15"/>
    </row>
    <row r="11263" spans="1:32" ht="12.75">
      <c r="A11263" s="15"/>
      <c r="U11263" s="15"/>
      <c r="AF11263" s="15"/>
    </row>
    <row r="11264" spans="1:32" ht="12.75">
      <c r="A11264" s="15"/>
      <c r="B11264" s="15"/>
      <c r="U11264" s="15"/>
      <c r="AF11264" s="15"/>
    </row>
    <row r="11265" spans="1:32" ht="12.75">
      <c r="A11265" s="15"/>
      <c r="B11265" s="15"/>
      <c r="U11265" s="15"/>
      <c r="AF11265" s="15"/>
    </row>
    <row r="11266" spans="1:32" ht="12.75">
      <c r="A11266" s="15"/>
      <c r="U11266" s="15"/>
      <c r="AF11266" s="15"/>
    </row>
    <row r="11267" spans="1:32" ht="12.75">
      <c r="A11267" s="15"/>
      <c r="B11267" s="15"/>
      <c r="U11267" s="15"/>
      <c r="AF11267" s="15"/>
    </row>
    <row r="11268" spans="1:32" ht="12.75">
      <c r="A11268" s="15"/>
      <c r="B11268" s="15"/>
      <c r="U11268" s="15"/>
      <c r="AF11268" s="15"/>
    </row>
    <row r="11269" spans="1:32" ht="12.75">
      <c r="A11269" s="15"/>
      <c r="U11269" s="15"/>
      <c r="AF11269" s="15"/>
    </row>
    <row r="11270" spans="1:32" ht="12.75">
      <c r="A11270" s="15"/>
      <c r="B11270" s="15"/>
      <c r="U11270" s="15"/>
      <c r="AF11270" s="15"/>
    </row>
    <row r="11271" spans="1:32" ht="12.75">
      <c r="A11271" s="15"/>
      <c r="B11271" s="15"/>
      <c r="U11271" s="15"/>
      <c r="AF11271" s="15"/>
    </row>
    <row r="11272" spans="1:32" ht="12.75">
      <c r="A11272" s="15"/>
      <c r="U11272" s="15"/>
      <c r="AF11272" s="15"/>
    </row>
    <row r="11273" spans="1:32" ht="12.75">
      <c r="A11273" s="15"/>
      <c r="B11273" s="15"/>
      <c r="U11273" s="15"/>
      <c r="AF11273" s="15"/>
    </row>
    <row r="11274" spans="1:32" ht="12.75">
      <c r="A11274" s="15"/>
      <c r="B11274" s="15"/>
      <c r="U11274" s="15"/>
      <c r="AF11274" s="15"/>
    </row>
    <row r="11275" spans="1:32" ht="12.75">
      <c r="A11275" s="15"/>
      <c r="U11275" s="15"/>
      <c r="AF11275" s="15"/>
    </row>
    <row r="11276" spans="1:32" ht="12.75">
      <c r="A11276" s="15"/>
      <c r="B11276" s="15"/>
      <c r="U11276" s="15"/>
      <c r="AF11276" s="15"/>
    </row>
    <row r="11277" spans="1:32" ht="12.75">
      <c r="A11277" s="15"/>
      <c r="B11277" s="15"/>
      <c r="U11277" s="15"/>
      <c r="AF11277" s="15"/>
    </row>
    <row r="11278" spans="1:32" ht="12.75">
      <c r="A11278" s="15"/>
      <c r="U11278" s="15"/>
      <c r="AF11278" s="15"/>
    </row>
    <row r="11279" spans="1:32" ht="12.75">
      <c r="A11279" s="15"/>
      <c r="B11279" s="15"/>
      <c r="U11279" s="15"/>
      <c r="AF11279" s="15"/>
    </row>
    <row r="11280" spans="1:32" ht="12.75">
      <c r="A11280" s="15"/>
      <c r="B11280" s="15"/>
      <c r="U11280" s="15"/>
      <c r="AF11280" s="15"/>
    </row>
    <row r="11281" spans="1:32" ht="12.75">
      <c r="A11281" s="15"/>
      <c r="U11281" s="15"/>
      <c r="AF11281" s="15"/>
    </row>
    <row r="11282" spans="1:32" ht="12.75">
      <c r="A11282" s="15"/>
      <c r="B11282" s="15"/>
      <c r="U11282" s="15"/>
      <c r="AF11282" s="15"/>
    </row>
    <row r="11283" spans="1:32" ht="12.75">
      <c r="A11283" s="15"/>
      <c r="B11283" s="15"/>
      <c r="U11283" s="15"/>
      <c r="AF11283" s="15"/>
    </row>
    <row r="11284" spans="1:32" ht="12.75">
      <c r="A11284" s="15"/>
      <c r="U11284" s="15"/>
      <c r="AF11284" s="15"/>
    </row>
    <row r="11285" spans="1:32" ht="12.75">
      <c r="A11285" s="15"/>
      <c r="B11285" s="15"/>
      <c r="U11285" s="15"/>
      <c r="AF11285" s="15"/>
    </row>
    <row r="11286" spans="1:32" ht="12.75">
      <c r="A11286" s="15"/>
      <c r="B11286" s="15"/>
      <c r="U11286" s="15"/>
      <c r="AF11286" s="15"/>
    </row>
    <row r="11287" spans="1:32" ht="12.75">
      <c r="A11287" s="15"/>
      <c r="U11287" s="15"/>
      <c r="AF11287" s="15"/>
    </row>
    <row r="11288" spans="1:32" ht="12.75">
      <c r="A11288" s="15"/>
      <c r="B11288" s="15"/>
      <c r="U11288" s="15"/>
      <c r="AF11288" s="15"/>
    </row>
    <row r="11289" spans="1:32" ht="12.75">
      <c r="A11289" s="15"/>
      <c r="B11289" s="15"/>
      <c r="U11289" s="15"/>
      <c r="AF11289" s="15"/>
    </row>
    <row r="11290" spans="1:32" ht="12.75">
      <c r="A11290" s="15"/>
      <c r="U11290" s="15"/>
      <c r="AF11290" s="15"/>
    </row>
    <row r="11291" spans="1:32" ht="12.75">
      <c r="A11291" s="15"/>
      <c r="B11291" s="15"/>
      <c r="U11291" s="15"/>
      <c r="AF11291" s="15"/>
    </row>
    <row r="11292" spans="1:32" ht="12.75">
      <c r="A11292" s="15"/>
      <c r="B11292" s="15"/>
      <c r="U11292" s="15"/>
      <c r="AF11292" s="15"/>
    </row>
    <row r="11293" spans="1:32" ht="12.75">
      <c r="A11293" s="15"/>
      <c r="U11293" s="15"/>
      <c r="AF11293" s="15"/>
    </row>
    <row r="11294" spans="1:32" ht="12.75">
      <c r="A11294" s="15"/>
      <c r="B11294" s="15"/>
      <c r="U11294" s="15"/>
      <c r="AF11294" s="15"/>
    </row>
    <row r="11295" spans="1:32" ht="12.75">
      <c r="A11295" s="15"/>
      <c r="B11295" s="15"/>
      <c r="U11295" s="15"/>
      <c r="AF11295" s="15"/>
    </row>
    <row r="11296" spans="1:32" ht="12.75">
      <c r="A11296" s="15"/>
      <c r="U11296" s="15"/>
      <c r="AF11296" s="15"/>
    </row>
    <row r="11297" spans="1:32" ht="12.75">
      <c r="A11297" s="15"/>
      <c r="B11297" s="15"/>
      <c r="U11297" s="15"/>
      <c r="AF11297" s="15"/>
    </row>
    <row r="11298" spans="1:32" ht="12.75">
      <c r="A11298" s="15"/>
      <c r="B11298" s="15"/>
      <c r="U11298" s="15"/>
      <c r="AF11298" s="15"/>
    </row>
    <row r="11299" spans="1:32" ht="12.75">
      <c r="A11299" s="15"/>
      <c r="U11299" s="15"/>
      <c r="AF11299" s="15"/>
    </row>
    <row r="11300" spans="1:32" ht="12.75">
      <c r="A11300" s="15"/>
      <c r="B11300" s="15"/>
      <c r="U11300" s="15"/>
      <c r="AF11300" s="15"/>
    </row>
    <row r="11301" spans="1:32" ht="12.75">
      <c r="A11301" s="15"/>
      <c r="B11301" s="15"/>
      <c r="U11301" s="15"/>
      <c r="AF11301" s="15"/>
    </row>
    <row r="11302" spans="1:32" ht="12.75">
      <c r="A11302" s="15"/>
      <c r="U11302" s="15"/>
      <c r="AF11302" s="15"/>
    </row>
    <row r="11303" spans="1:32" ht="12.75">
      <c r="A11303" s="15"/>
      <c r="B11303" s="15"/>
      <c r="U11303" s="15"/>
      <c r="AF11303" s="15"/>
    </row>
    <row r="11304" spans="1:32" ht="12.75">
      <c r="A11304" s="15"/>
      <c r="B11304" s="15"/>
      <c r="U11304" s="15"/>
      <c r="AF11304" s="15"/>
    </row>
    <row r="11305" spans="1:32" ht="12.75">
      <c r="A11305" s="15"/>
      <c r="U11305" s="15"/>
      <c r="AF11305" s="15"/>
    </row>
    <row r="11306" spans="1:32" ht="12.75">
      <c r="A11306" s="15"/>
      <c r="B11306" s="15"/>
      <c r="U11306" s="15"/>
      <c r="AF11306" s="15"/>
    </row>
    <row r="11307" spans="1:32" ht="12.75">
      <c r="A11307" s="15"/>
      <c r="B11307" s="15"/>
      <c r="U11307" s="15"/>
      <c r="AF11307" s="15"/>
    </row>
    <row r="11308" spans="1:32" ht="12.75">
      <c r="A11308" s="15"/>
      <c r="U11308" s="15"/>
      <c r="AF11308" s="15"/>
    </row>
    <row r="11309" spans="1:32" ht="12.75">
      <c r="A11309" s="15"/>
      <c r="B11309" s="15"/>
      <c r="U11309" s="15"/>
      <c r="AF11309" s="15"/>
    </row>
    <row r="11310" spans="1:32" ht="12.75">
      <c r="A11310" s="15"/>
      <c r="B11310" s="15"/>
      <c r="U11310" s="15"/>
      <c r="AF11310" s="15"/>
    </row>
    <row r="11311" spans="1:32" ht="12.75">
      <c r="A11311" s="15"/>
      <c r="U11311" s="15"/>
      <c r="AF11311" s="15"/>
    </row>
    <row r="11312" spans="1:32" ht="12.75">
      <c r="A11312" s="15"/>
      <c r="B11312" s="15"/>
      <c r="U11312" s="15"/>
      <c r="AF11312" s="15"/>
    </row>
    <row r="11313" spans="1:32" ht="12.75">
      <c r="A11313" s="15"/>
      <c r="B11313" s="15"/>
      <c r="U11313" s="15"/>
      <c r="AF11313" s="15"/>
    </row>
    <row r="11314" spans="1:32" ht="12.75">
      <c r="A11314" s="15"/>
      <c r="U11314" s="15"/>
      <c r="AF11314" s="15"/>
    </row>
    <row r="11315" spans="1:32" ht="12.75">
      <c r="A11315" s="15"/>
      <c r="B11315" s="15"/>
      <c r="U11315" s="15"/>
      <c r="AF11315" s="15"/>
    </row>
    <row r="11316" spans="1:32" ht="12.75">
      <c r="A11316" s="15"/>
      <c r="B11316" s="15"/>
      <c r="U11316" s="15"/>
      <c r="AF11316" s="15"/>
    </row>
    <row r="11317" spans="1:32" ht="12.75">
      <c r="A11317" s="15"/>
      <c r="U11317" s="15"/>
      <c r="AF11317" s="15"/>
    </row>
    <row r="11318" spans="1:32" ht="12.75">
      <c r="A11318" s="15"/>
      <c r="B11318" s="15"/>
      <c r="U11318" s="15"/>
      <c r="AF11318" s="15"/>
    </row>
    <row r="11319" spans="1:32" ht="12.75">
      <c r="A11319" s="15"/>
      <c r="B11319" s="15"/>
      <c r="U11319" s="15"/>
      <c r="AF11319" s="15"/>
    </row>
    <row r="11320" spans="1:32" ht="12.75">
      <c r="A11320" s="15"/>
      <c r="U11320" s="15"/>
      <c r="AF11320" s="15"/>
    </row>
    <row r="11321" spans="1:32" ht="12.75">
      <c r="A11321" s="15"/>
      <c r="B11321" s="15"/>
      <c r="U11321" s="15"/>
      <c r="AF11321" s="15"/>
    </row>
    <row r="11322" spans="1:32" ht="12.75">
      <c r="A11322" s="15"/>
      <c r="B11322" s="15"/>
      <c r="U11322" s="15"/>
      <c r="AF11322" s="15"/>
    </row>
    <row r="11323" spans="1:32" ht="12.75">
      <c r="A11323" s="15"/>
      <c r="U11323" s="15"/>
      <c r="AF11323" s="15"/>
    </row>
    <row r="11324" spans="1:32" ht="12.75">
      <c r="A11324" s="15"/>
      <c r="B11324" s="15"/>
      <c r="U11324" s="15"/>
      <c r="AF11324" s="15"/>
    </row>
    <row r="11325" spans="1:32" ht="12.75">
      <c r="A11325" s="15"/>
      <c r="B11325" s="15"/>
      <c r="U11325" s="15"/>
      <c r="AF11325" s="15"/>
    </row>
    <row r="11326" spans="1:32" ht="12.75">
      <c r="A11326" s="15"/>
      <c r="U11326" s="15"/>
      <c r="AF11326" s="15"/>
    </row>
    <row r="11327" spans="1:32" ht="12.75">
      <c r="A11327" s="15"/>
      <c r="B11327" s="15"/>
      <c r="U11327" s="15"/>
      <c r="AF11327" s="15"/>
    </row>
    <row r="11328" spans="1:32" ht="12.75">
      <c r="A11328" s="15"/>
      <c r="B11328" s="15"/>
      <c r="U11328" s="15"/>
      <c r="AF11328" s="15"/>
    </row>
    <row r="11329" spans="1:32" ht="12.75">
      <c r="A11329" s="15"/>
      <c r="U11329" s="15"/>
      <c r="AF11329" s="15"/>
    </row>
    <row r="11330" spans="1:32" ht="12.75">
      <c r="A11330" s="15"/>
      <c r="B11330" s="15"/>
      <c r="U11330" s="15"/>
      <c r="AF11330" s="15"/>
    </row>
    <row r="11331" spans="1:32" ht="12.75">
      <c r="A11331" s="15"/>
      <c r="B11331" s="15"/>
      <c r="U11331" s="15"/>
      <c r="AF11331" s="15"/>
    </row>
    <row r="11332" spans="1:32" ht="12.75">
      <c r="A11332" s="15"/>
      <c r="U11332" s="15"/>
      <c r="AF11332" s="15"/>
    </row>
    <row r="11333" spans="1:32" ht="12.75">
      <c r="A11333" s="15"/>
      <c r="B11333" s="15"/>
      <c r="U11333" s="15"/>
      <c r="AF11333" s="15"/>
    </row>
    <row r="11334" spans="1:32" ht="12.75">
      <c r="A11334" s="15"/>
      <c r="B11334" s="15"/>
      <c r="U11334" s="15"/>
      <c r="AF11334" s="15"/>
    </row>
    <row r="11335" spans="1:32" ht="12.75">
      <c r="A11335" s="15"/>
      <c r="U11335" s="15"/>
      <c r="AF11335" s="15"/>
    </row>
    <row r="11336" spans="1:32" ht="12.75">
      <c r="A11336" s="15"/>
      <c r="B11336" s="15"/>
      <c r="U11336" s="15"/>
      <c r="AF11336" s="15"/>
    </row>
    <row r="11337" spans="1:32" ht="12.75">
      <c r="A11337" s="15"/>
      <c r="B11337" s="15"/>
      <c r="U11337" s="15"/>
      <c r="AF11337" s="15"/>
    </row>
    <row r="11338" spans="1:32" ht="12.75">
      <c r="A11338" s="15"/>
      <c r="U11338" s="15"/>
      <c r="AF11338" s="15"/>
    </row>
    <row r="11339" spans="1:32" ht="12.75">
      <c r="A11339" s="15"/>
      <c r="B11339" s="15"/>
      <c r="U11339" s="15"/>
      <c r="AF11339" s="15"/>
    </row>
    <row r="11340" spans="1:32" ht="12.75">
      <c r="A11340" s="15"/>
      <c r="B11340" s="15"/>
      <c r="U11340" s="15"/>
      <c r="AF11340" s="15"/>
    </row>
    <row r="11341" spans="1:32" ht="12.75">
      <c r="A11341" s="15"/>
      <c r="U11341" s="15"/>
      <c r="AF11341" s="15"/>
    </row>
    <row r="11342" spans="1:32" ht="12.75">
      <c r="A11342" s="15"/>
      <c r="B11342" s="15"/>
      <c r="U11342" s="15"/>
      <c r="AF11342" s="15"/>
    </row>
    <row r="11343" spans="1:32" ht="12.75">
      <c r="A11343" s="15"/>
      <c r="B11343" s="15"/>
      <c r="U11343" s="15"/>
      <c r="AF11343" s="15"/>
    </row>
    <row r="11344" spans="1:32" ht="12.75">
      <c r="A11344" s="15"/>
      <c r="U11344" s="15"/>
      <c r="AF11344" s="15"/>
    </row>
    <row r="11345" spans="1:32" ht="12.75">
      <c r="A11345" s="15"/>
      <c r="B11345" s="15"/>
      <c r="U11345" s="15"/>
      <c r="AF11345" s="15"/>
    </row>
    <row r="11346" spans="1:32" ht="12.75">
      <c r="A11346" s="15"/>
      <c r="B11346" s="15"/>
      <c r="U11346" s="15"/>
      <c r="AF11346" s="15"/>
    </row>
    <row r="11347" spans="1:32" ht="12.75">
      <c r="A11347" s="15"/>
      <c r="U11347" s="15"/>
      <c r="AF11347" s="15"/>
    </row>
    <row r="11348" spans="1:32" ht="12.75">
      <c r="A11348" s="15"/>
      <c r="B11348" s="15"/>
      <c r="U11348" s="15"/>
      <c r="AF11348" s="15"/>
    </row>
    <row r="11349" spans="1:32" ht="12.75">
      <c r="A11349" s="15"/>
      <c r="B11349" s="15"/>
      <c r="U11349" s="15"/>
      <c r="AF11349" s="15"/>
    </row>
    <row r="11350" spans="1:32" ht="12.75">
      <c r="A11350" s="15"/>
      <c r="U11350" s="15"/>
      <c r="AF11350" s="15"/>
    </row>
    <row r="11351" spans="1:32" ht="12.75">
      <c r="A11351" s="15"/>
      <c r="B11351" s="15"/>
      <c r="U11351" s="15"/>
      <c r="AF11351" s="15"/>
    </row>
    <row r="11352" spans="1:32" ht="12.75">
      <c r="A11352" s="15"/>
      <c r="B11352" s="15"/>
      <c r="U11352" s="15"/>
      <c r="AF11352" s="15"/>
    </row>
    <row r="11353" spans="1:32" ht="12.75">
      <c r="A11353" s="15"/>
      <c r="U11353" s="15"/>
      <c r="AF11353" s="15"/>
    </row>
    <row r="11354" spans="1:32" ht="12.75">
      <c r="A11354" s="15"/>
      <c r="B11354" s="15"/>
      <c r="U11354" s="15"/>
      <c r="AF11354" s="15"/>
    </row>
    <row r="11355" spans="1:32" ht="12.75">
      <c r="A11355" s="15"/>
      <c r="B11355" s="15"/>
      <c r="U11355" s="15"/>
      <c r="AF11355" s="15"/>
    </row>
    <row r="11356" spans="1:32" ht="12.75">
      <c r="A11356" s="15"/>
      <c r="U11356" s="15"/>
      <c r="AF11356" s="15"/>
    </row>
    <row r="11357" spans="1:32" ht="12.75">
      <c r="A11357" s="15"/>
      <c r="B11357" s="15"/>
      <c r="U11357" s="15"/>
      <c r="AF11357" s="15"/>
    </row>
    <row r="11358" spans="1:32" ht="12.75">
      <c r="A11358" s="15"/>
      <c r="B11358" s="15"/>
      <c r="U11358" s="15"/>
      <c r="AF11358" s="15"/>
    </row>
    <row r="11359" spans="1:32" ht="12.75">
      <c r="A11359" s="15"/>
      <c r="U11359" s="15"/>
      <c r="AF11359" s="15"/>
    </row>
    <row r="11360" spans="1:32" ht="12.75">
      <c r="A11360" s="15"/>
      <c r="B11360" s="15"/>
      <c r="U11360" s="15"/>
      <c r="AF11360" s="15"/>
    </row>
    <row r="11361" spans="1:32" ht="12.75">
      <c r="A11361" s="15"/>
      <c r="B11361" s="15"/>
      <c r="U11361" s="15"/>
      <c r="AF11361" s="15"/>
    </row>
    <row r="11362" spans="1:32" ht="12.75">
      <c r="A11362" s="15"/>
      <c r="U11362" s="15"/>
      <c r="AF11362" s="15"/>
    </row>
    <row r="11363" spans="1:32" ht="12.75">
      <c r="A11363" s="15"/>
      <c r="B11363" s="15"/>
      <c r="U11363" s="15"/>
      <c r="AF11363" s="15"/>
    </row>
    <row r="11364" spans="1:32" ht="12.75">
      <c r="A11364" s="15"/>
      <c r="B11364" s="15"/>
      <c r="U11364" s="15"/>
      <c r="AF11364" s="15"/>
    </row>
    <row r="11365" spans="1:32" ht="12.75">
      <c r="A11365" s="15"/>
      <c r="U11365" s="15"/>
      <c r="AF11365" s="15"/>
    </row>
    <row r="11366" spans="1:32" ht="12.75">
      <c r="A11366" s="15"/>
      <c r="B11366" s="15"/>
      <c r="U11366" s="15"/>
      <c r="AF11366" s="15"/>
    </row>
    <row r="11367" spans="1:32" ht="12.75">
      <c r="A11367" s="15"/>
      <c r="B11367" s="15"/>
      <c r="U11367" s="15"/>
      <c r="AF11367" s="15"/>
    </row>
    <row r="11368" spans="1:32" ht="12.75">
      <c r="A11368" s="15"/>
      <c r="U11368" s="15"/>
      <c r="AF11368" s="15"/>
    </row>
    <row r="11369" spans="1:32" ht="12.75">
      <c r="A11369" s="15"/>
      <c r="B11369" s="15"/>
      <c r="U11369" s="15"/>
      <c r="AF11369" s="15"/>
    </row>
    <row r="11370" spans="1:32" ht="12.75">
      <c r="A11370" s="15"/>
      <c r="B11370" s="15"/>
      <c r="U11370" s="15"/>
      <c r="AF11370" s="15"/>
    </row>
    <row r="11371" spans="1:32" ht="12.75">
      <c r="A11371" s="15"/>
      <c r="U11371" s="15"/>
      <c r="AF11371" s="15"/>
    </row>
    <row r="11372" spans="1:32" ht="12.75">
      <c r="A11372" s="15"/>
      <c r="B11372" s="15"/>
      <c r="U11372" s="15"/>
      <c r="AF11372" s="15"/>
    </row>
    <row r="11373" spans="1:32" ht="12.75">
      <c r="A11373" s="15"/>
      <c r="B11373" s="15"/>
      <c r="U11373" s="15"/>
      <c r="AF11373" s="15"/>
    </row>
    <row r="11374" spans="1:32" ht="12.75">
      <c r="A11374" s="15"/>
      <c r="U11374" s="15"/>
      <c r="AF11374" s="15"/>
    </row>
    <row r="11375" spans="1:32" ht="12.75">
      <c r="A11375" s="15"/>
      <c r="B11375" s="15"/>
      <c r="U11375" s="15"/>
      <c r="AF11375" s="15"/>
    </row>
    <row r="11376" spans="1:32" ht="12.75">
      <c r="A11376" s="15"/>
      <c r="B11376" s="15"/>
      <c r="U11376" s="15"/>
      <c r="AF11376" s="15"/>
    </row>
    <row r="11377" spans="1:32" ht="12.75">
      <c r="A11377" s="15"/>
      <c r="U11377" s="15"/>
      <c r="AF11377" s="15"/>
    </row>
    <row r="11378" spans="1:32" ht="12.75">
      <c r="A11378" s="15"/>
      <c r="B11378" s="15"/>
      <c r="U11378" s="15"/>
      <c r="AF11378" s="15"/>
    </row>
    <row r="11379" spans="1:32" ht="12.75">
      <c r="A11379" s="15"/>
      <c r="B11379" s="15"/>
      <c r="U11379" s="15"/>
      <c r="AF11379" s="15"/>
    </row>
    <row r="11380" spans="1:32" ht="12.75">
      <c r="A11380" s="15"/>
      <c r="U11380" s="15"/>
      <c r="AF11380" s="15"/>
    </row>
    <row r="11381" spans="1:32" ht="12.75">
      <c r="A11381" s="15"/>
      <c r="B11381" s="15"/>
      <c r="U11381" s="15"/>
      <c r="AF11381" s="15"/>
    </row>
    <row r="11382" spans="1:32" ht="12.75">
      <c r="A11382" s="15"/>
      <c r="B11382" s="15"/>
      <c r="U11382" s="15"/>
      <c r="AF11382" s="15"/>
    </row>
    <row r="11383" spans="1:32" ht="12.75">
      <c r="A11383" s="15"/>
      <c r="U11383" s="15"/>
      <c r="AF11383" s="15"/>
    </row>
    <row r="11384" spans="1:32" ht="12.75">
      <c r="A11384" s="15"/>
      <c r="B11384" s="15"/>
      <c r="U11384" s="15"/>
      <c r="AF11384" s="15"/>
    </row>
    <row r="11385" spans="1:32" ht="12.75">
      <c r="A11385" s="15"/>
      <c r="B11385" s="15"/>
      <c r="U11385" s="15"/>
      <c r="AF11385" s="15"/>
    </row>
    <row r="11386" spans="1:32" ht="12.75">
      <c r="A11386" s="15"/>
      <c r="U11386" s="15"/>
      <c r="AF11386" s="15"/>
    </row>
    <row r="11387" spans="1:32" ht="12.75">
      <c r="A11387" s="15"/>
      <c r="B11387" s="15"/>
      <c r="U11387" s="15"/>
      <c r="AF11387" s="15"/>
    </row>
    <row r="11388" spans="1:32" ht="12.75">
      <c r="A11388" s="15"/>
      <c r="B11388" s="15"/>
      <c r="U11388" s="15"/>
      <c r="AF11388" s="15"/>
    </row>
    <row r="11389" spans="1:32" ht="12.75">
      <c r="A11389" s="15"/>
      <c r="U11389" s="15"/>
      <c r="AF11389" s="15"/>
    </row>
    <row r="11390" spans="1:32" ht="12.75">
      <c r="A11390" s="15"/>
      <c r="B11390" s="15"/>
      <c r="U11390" s="15"/>
      <c r="AF11390" s="15"/>
    </row>
    <row r="11391" spans="1:32" ht="12.75">
      <c r="A11391" s="15"/>
      <c r="B11391" s="15"/>
      <c r="U11391" s="15"/>
      <c r="AF11391" s="15"/>
    </row>
    <row r="11392" spans="1:32" ht="12.75">
      <c r="A11392" s="15"/>
      <c r="U11392" s="15"/>
      <c r="AF11392" s="15"/>
    </row>
    <row r="11393" spans="1:32" ht="12.75">
      <c r="A11393" s="15"/>
      <c r="B11393" s="15"/>
      <c r="U11393" s="15"/>
      <c r="AF11393" s="15"/>
    </row>
    <row r="11394" spans="1:32" ht="12.75">
      <c r="A11394" s="15"/>
      <c r="B11394" s="15"/>
      <c r="U11394" s="15"/>
      <c r="AF11394" s="15"/>
    </row>
    <row r="11395" spans="1:32" ht="12.75">
      <c r="A11395" s="15"/>
      <c r="U11395" s="15"/>
      <c r="AF11395" s="15"/>
    </row>
    <row r="11396" spans="1:32" ht="12.75">
      <c r="A11396" s="15"/>
      <c r="B11396" s="15"/>
      <c r="U11396" s="15"/>
      <c r="AF11396" s="15"/>
    </row>
    <row r="11397" spans="1:32" ht="12.75">
      <c r="A11397" s="15"/>
      <c r="B11397" s="15"/>
      <c r="U11397" s="15"/>
      <c r="AF11397" s="15"/>
    </row>
    <row r="11398" spans="1:32" ht="12.75">
      <c r="A11398" s="15"/>
      <c r="U11398" s="15"/>
      <c r="AF11398" s="15"/>
    </row>
    <row r="11399" spans="1:32" ht="12.75">
      <c r="A11399" s="15"/>
      <c r="B11399" s="15"/>
      <c r="U11399" s="15"/>
      <c r="AF11399" s="15"/>
    </row>
    <row r="11400" spans="1:32" ht="12.75">
      <c r="A11400" s="15"/>
      <c r="B11400" s="15"/>
      <c r="U11400" s="15"/>
      <c r="AF11400" s="15"/>
    </row>
    <row r="11401" spans="1:32" ht="12.75">
      <c r="A11401" s="15"/>
      <c r="U11401" s="15"/>
      <c r="AF11401" s="15"/>
    </row>
    <row r="11402" spans="1:32" ht="12.75">
      <c r="A11402" s="15"/>
      <c r="B11402" s="15"/>
      <c r="U11402" s="15"/>
      <c r="AF11402" s="15"/>
    </row>
    <row r="11403" spans="1:32" ht="12.75">
      <c r="A11403" s="15"/>
      <c r="B11403" s="15"/>
      <c r="U11403" s="15"/>
      <c r="AF11403" s="15"/>
    </row>
    <row r="11404" spans="1:32" ht="12.75">
      <c r="A11404" s="15"/>
      <c r="U11404" s="15"/>
      <c r="AF11404" s="15"/>
    </row>
    <row r="11405" spans="1:32" ht="12.75">
      <c r="A11405" s="15"/>
      <c r="B11405" s="15"/>
      <c r="U11405" s="15"/>
      <c r="AF11405" s="15"/>
    </row>
    <row r="11406" spans="1:32" ht="12.75">
      <c r="A11406" s="15"/>
      <c r="B11406" s="15"/>
      <c r="U11406" s="15"/>
      <c r="AF11406" s="15"/>
    </row>
    <row r="11407" spans="1:32" ht="12.75">
      <c r="A11407" s="15"/>
      <c r="U11407" s="15"/>
      <c r="AF11407" s="15"/>
    </row>
    <row r="11408" spans="1:32" ht="12.75">
      <c r="A11408" s="15"/>
      <c r="B11408" s="15"/>
      <c r="U11408" s="15"/>
      <c r="AF11408" s="15"/>
    </row>
    <row r="11409" spans="1:32" ht="12.75">
      <c r="A11409" s="15"/>
      <c r="B11409" s="15"/>
      <c r="U11409" s="15"/>
      <c r="AF11409" s="15"/>
    </row>
    <row r="11410" spans="1:32" ht="12.75">
      <c r="A11410" s="15"/>
      <c r="U11410" s="15"/>
      <c r="AF11410" s="15"/>
    </row>
    <row r="11411" spans="1:32" ht="12.75">
      <c r="A11411" s="15"/>
      <c r="B11411" s="15"/>
      <c r="U11411" s="15"/>
      <c r="AF11411" s="15"/>
    </row>
    <row r="11412" spans="1:32" ht="12.75">
      <c r="A11412" s="15"/>
      <c r="B11412" s="15"/>
      <c r="U11412" s="15"/>
      <c r="AF11412" s="15"/>
    </row>
    <row r="11413" spans="1:32" ht="12.75">
      <c r="A11413" s="15"/>
      <c r="U11413" s="15"/>
      <c r="AF11413" s="15"/>
    </row>
    <row r="11414" spans="1:32" ht="12.75">
      <c r="A11414" s="15"/>
      <c r="B11414" s="15"/>
      <c r="U11414" s="15"/>
      <c r="AF11414" s="15"/>
    </row>
    <row r="11415" spans="1:32" ht="12.75">
      <c r="A11415" s="15"/>
      <c r="B11415" s="15"/>
      <c r="U11415" s="15"/>
      <c r="AF11415" s="15"/>
    </row>
    <row r="11416" spans="1:32" ht="12.75">
      <c r="A11416" s="15"/>
      <c r="U11416" s="15"/>
      <c r="AF11416" s="15"/>
    </row>
    <row r="11417" spans="1:32" ht="12.75">
      <c r="A11417" s="15"/>
      <c r="B11417" s="15"/>
      <c r="U11417" s="15"/>
      <c r="AF11417" s="15"/>
    </row>
    <row r="11418" spans="1:32" ht="12.75">
      <c r="A11418" s="15"/>
      <c r="B11418" s="15"/>
      <c r="U11418" s="15"/>
      <c r="AF11418" s="15"/>
    </row>
    <row r="11419" spans="1:32" ht="12.75">
      <c r="A11419" s="15"/>
      <c r="U11419" s="15"/>
      <c r="AF11419" s="15"/>
    </row>
    <row r="11420" spans="1:32" ht="12.75">
      <c r="A11420" s="15"/>
      <c r="B11420" s="15"/>
      <c r="U11420" s="15"/>
      <c r="AF11420" s="15"/>
    </row>
    <row r="11421" spans="1:32" ht="12.75">
      <c r="A11421" s="15"/>
      <c r="B11421" s="15"/>
      <c r="U11421" s="15"/>
      <c r="AF11421" s="15"/>
    </row>
    <row r="11422" spans="1:32" ht="12.75">
      <c r="A11422" s="15"/>
      <c r="U11422" s="15"/>
      <c r="AF11422" s="15"/>
    </row>
    <row r="11423" spans="1:32" ht="12.75">
      <c r="A11423" s="15"/>
      <c r="B11423" s="15"/>
      <c r="U11423" s="15"/>
      <c r="AF11423" s="15"/>
    </row>
    <row r="11424" spans="1:32" ht="12.75">
      <c r="A11424" s="15"/>
      <c r="B11424" s="15"/>
      <c r="U11424" s="15"/>
      <c r="AF11424" s="15"/>
    </row>
    <row r="11425" spans="1:32" ht="12.75">
      <c r="A11425" s="15"/>
      <c r="U11425" s="15"/>
      <c r="AF11425" s="15"/>
    </row>
    <row r="11426" spans="1:32" ht="12.75">
      <c r="A11426" s="15"/>
      <c r="B11426" s="15"/>
      <c r="U11426" s="15"/>
      <c r="AF11426" s="15"/>
    </row>
    <row r="11427" spans="1:32" ht="12.75">
      <c r="A11427" s="15"/>
      <c r="B11427" s="15"/>
      <c r="U11427" s="15"/>
      <c r="AF11427" s="15"/>
    </row>
    <row r="11428" spans="1:32" ht="12.75">
      <c r="A11428" s="15"/>
      <c r="U11428" s="15"/>
      <c r="AF11428" s="15"/>
    </row>
    <row r="11429" spans="1:32" ht="12.75">
      <c r="A11429" s="15"/>
      <c r="B11429" s="15"/>
      <c r="U11429" s="15"/>
      <c r="AF11429" s="15"/>
    </row>
    <row r="11430" spans="1:32" ht="12.75">
      <c r="A11430" s="15"/>
      <c r="B11430" s="15"/>
      <c r="U11430" s="15"/>
      <c r="AF11430" s="15"/>
    </row>
    <row r="11431" spans="1:32" ht="12.75">
      <c r="A11431" s="15"/>
      <c r="U11431" s="15"/>
      <c r="AF11431" s="15"/>
    </row>
    <row r="11432" spans="1:32" ht="12.75">
      <c r="A11432" s="15"/>
      <c r="B11432" s="15"/>
      <c r="U11432" s="15"/>
      <c r="AF11432" s="15"/>
    </row>
    <row r="11433" spans="1:32" ht="12.75">
      <c r="A11433" s="15"/>
      <c r="B11433" s="15"/>
      <c r="U11433" s="15"/>
      <c r="AF11433" s="15"/>
    </row>
    <row r="11434" spans="1:32" ht="12.75">
      <c r="A11434" s="15"/>
      <c r="U11434" s="15"/>
      <c r="AF11434" s="15"/>
    </row>
    <row r="11435" spans="1:32" ht="12.75">
      <c r="A11435" s="15"/>
      <c r="B11435" s="15"/>
      <c r="U11435" s="15"/>
      <c r="AF11435" s="15"/>
    </row>
    <row r="11436" spans="1:32" ht="12.75">
      <c r="A11436" s="15"/>
      <c r="B11436" s="15"/>
      <c r="U11436" s="15"/>
      <c r="AF11436" s="15"/>
    </row>
    <row r="11437" spans="1:32" ht="12.75">
      <c r="A11437" s="15"/>
      <c r="U11437" s="15"/>
      <c r="AF11437" s="15"/>
    </row>
    <row r="11438" spans="1:32" ht="12.75">
      <c r="A11438" s="15"/>
      <c r="B11438" s="15"/>
      <c r="U11438" s="15"/>
      <c r="AF11438" s="15"/>
    </row>
    <row r="11439" spans="1:32" ht="12.75">
      <c r="A11439" s="15"/>
      <c r="B11439" s="15"/>
      <c r="U11439" s="15"/>
      <c r="AF11439" s="15"/>
    </row>
    <row r="11440" spans="1:32" ht="12.75">
      <c r="A11440" s="15"/>
      <c r="U11440" s="15"/>
      <c r="AF11440" s="15"/>
    </row>
    <row r="11441" spans="1:32" ht="12.75">
      <c r="A11441" s="15"/>
      <c r="B11441" s="15"/>
      <c r="U11441" s="15"/>
      <c r="AF11441" s="15"/>
    </row>
    <row r="11442" spans="1:32" ht="12.75">
      <c r="A11442" s="15"/>
      <c r="B11442" s="15"/>
      <c r="U11442" s="15"/>
      <c r="AF11442" s="15"/>
    </row>
    <row r="11443" spans="1:32" ht="12.75">
      <c r="A11443" s="15"/>
      <c r="U11443" s="15"/>
      <c r="AF11443" s="15"/>
    </row>
    <row r="11444" spans="1:32" ht="12.75">
      <c r="A11444" s="15"/>
      <c r="B11444" s="15"/>
      <c r="U11444" s="15"/>
      <c r="AF11444" s="15"/>
    </row>
    <row r="11445" spans="1:32" ht="12.75">
      <c r="A11445" s="15"/>
      <c r="B11445" s="15"/>
      <c r="U11445" s="15"/>
      <c r="AF11445" s="15"/>
    </row>
    <row r="11446" spans="1:32" ht="12.75">
      <c r="A11446" s="15"/>
      <c r="U11446" s="15"/>
      <c r="AF11446" s="15"/>
    </row>
    <row r="11447" spans="1:32" ht="12.75">
      <c r="A11447" s="15"/>
      <c r="B11447" s="15"/>
      <c r="U11447" s="15"/>
      <c r="AF11447" s="15"/>
    </row>
    <row r="11448" spans="1:32" ht="12.75">
      <c r="A11448" s="15"/>
      <c r="B11448" s="15"/>
      <c r="U11448" s="15"/>
      <c r="AF11448" s="15"/>
    </row>
    <row r="11449" spans="1:32" ht="12.75">
      <c r="A11449" s="15"/>
      <c r="U11449" s="15"/>
      <c r="AF11449" s="15"/>
    </row>
    <row r="11450" spans="1:32" ht="12.75">
      <c r="A11450" s="15"/>
      <c r="B11450" s="15"/>
      <c r="U11450" s="15"/>
      <c r="AF11450" s="15"/>
    </row>
    <row r="11451" spans="1:32" ht="12.75">
      <c r="A11451" s="15"/>
      <c r="B11451" s="15"/>
      <c r="U11451" s="15"/>
      <c r="AF11451" s="15"/>
    </row>
    <row r="11452" spans="1:32" ht="12.75">
      <c r="A11452" s="15"/>
      <c r="U11452" s="15"/>
      <c r="AF11452" s="15"/>
    </row>
    <row r="11453" spans="1:32" ht="12.75">
      <c r="A11453" s="15"/>
      <c r="B11453" s="15"/>
      <c r="U11453" s="15"/>
      <c r="AF11453" s="15"/>
    </row>
    <row r="11454" spans="1:32" ht="12.75">
      <c r="A11454" s="15"/>
      <c r="B11454" s="15"/>
      <c r="U11454" s="15"/>
      <c r="AF11454" s="15"/>
    </row>
    <row r="11455" spans="1:32" ht="12.75">
      <c r="A11455" s="15"/>
      <c r="U11455" s="15"/>
      <c r="AF11455" s="15"/>
    </row>
    <row r="11456" spans="1:32" ht="12.75">
      <c r="A11456" s="15"/>
      <c r="B11456" s="15"/>
      <c r="U11456" s="15"/>
      <c r="AF11456" s="15"/>
    </row>
    <row r="11457" spans="1:32" ht="12.75">
      <c r="A11457" s="15"/>
      <c r="B11457" s="15"/>
      <c r="U11457" s="15"/>
      <c r="AF11457" s="15"/>
    </row>
    <row r="11458" spans="1:32" ht="12.75">
      <c r="A11458" s="15"/>
      <c r="U11458" s="15"/>
      <c r="AF11458" s="15"/>
    </row>
    <row r="11459" spans="1:32" ht="12.75">
      <c r="A11459" s="15"/>
      <c r="U11459" s="15"/>
      <c r="AF11459" s="15"/>
    </row>
    <row r="11460" spans="1:32" ht="12.75">
      <c r="A11460" s="15"/>
      <c r="B11460" s="15"/>
      <c r="U11460" s="15"/>
      <c r="AF11460" s="15"/>
    </row>
    <row r="11461" spans="1:32" ht="12.75">
      <c r="A11461" s="15"/>
      <c r="B11461" s="15"/>
      <c r="U11461" s="15"/>
      <c r="AF11461" s="15"/>
    </row>
    <row r="11462" spans="1:32" ht="12.75">
      <c r="A11462" s="15"/>
      <c r="U11462" s="15"/>
      <c r="AF11462" s="15"/>
    </row>
    <row r="11463" spans="1:32" ht="12.75">
      <c r="A11463" s="15"/>
      <c r="B11463" s="15"/>
      <c r="U11463" s="15"/>
      <c r="AF11463" s="15"/>
    </row>
    <row r="11464" spans="1:32" ht="12.75">
      <c r="A11464" s="15"/>
      <c r="B11464" s="15"/>
      <c r="U11464" s="15"/>
      <c r="AF11464" s="15"/>
    </row>
    <row r="11465" spans="1:32" ht="12.75">
      <c r="A11465" s="15"/>
      <c r="U11465" s="15"/>
      <c r="AF11465" s="15"/>
    </row>
    <row r="11466" spans="1:32" ht="12.75">
      <c r="A11466" s="15"/>
      <c r="B11466" s="15"/>
      <c r="U11466" s="15"/>
      <c r="AF11466" s="15"/>
    </row>
    <row r="11467" spans="1:32" ht="12.75">
      <c r="A11467" s="15"/>
      <c r="B11467" s="15"/>
      <c r="U11467" s="15"/>
      <c r="AF11467" s="15"/>
    </row>
    <row r="11468" spans="1:32" ht="12.75">
      <c r="A11468" s="15"/>
      <c r="U11468" s="15"/>
      <c r="AF11468" s="15"/>
    </row>
    <row r="11469" spans="1:32" ht="12.75">
      <c r="A11469" s="15"/>
      <c r="B11469" s="15"/>
      <c r="U11469" s="15"/>
      <c r="AF11469" s="15"/>
    </row>
    <row r="11470" spans="1:32" ht="12.75">
      <c r="A11470" s="15"/>
      <c r="B11470" s="15"/>
      <c r="U11470" s="15"/>
      <c r="AF11470" s="15"/>
    </row>
    <row r="11471" spans="1:32" ht="12.75">
      <c r="A11471" s="15"/>
      <c r="U11471" s="15"/>
      <c r="AF11471" s="15"/>
    </row>
    <row r="11472" spans="1:32" ht="12.75">
      <c r="A11472" s="15"/>
      <c r="B11472" s="15"/>
      <c r="U11472" s="15"/>
      <c r="AF11472" s="15"/>
    </row>
    <row r="11473" spans="1:32" ht="12.75">
      <c r="A11473" s="15"/>
      <c r="B11473" s="15"/>
      <c r="U11473" s="15"/>
      <c r="AF11473" s="15"/>
    </row>
    <row r="11474" spans="1:32" ht="12.75">
      <c r="A11474" s="15"/>
      <c r="U11474" s="15"/>
      <c r="AF11474" s="15"/>
    </row>
    <row r="11475" spans="1:32" ht="12.75">
      <c r="A11475" s="15"/>
      <c r="B11475" s="15"/>
      <c r="U11475" s="15"/>
      <c r="AF11475" s="15"/>
    </row>
    <row r="11476" spans="1:32" ht="12.75">
      <c r="A11476" s="15"/>
      <c r="B11476" s="15"/>
      <c r="U11476" s="15"/>
      <c r="AF11476" s="15"/>
    </row>
    <row r="11477" spans="1:32" ht="12.75">
      <c r="A11477" s="15"/>
      <c r="U11477" s="15"/>
      <c r="AF11477" s="15"/>
    </row>
    <row r="11478" spans="1:32" ht="12.75">
      <c r="A11478" s="15"/>
      <c r="B11478" s="15"/>
      <c r="U11478" s="15"/>
      <c r="AF11478" s="15"/>
    </row>
    <row r="11479" spans="1:32" ht="12.75">
      <c r="A11479" s="15"/>
      <c r="B11479" s="15"/>
      <c r="U11479" s="15"/>
      <c r="AF11479" s="15"/>
    </row>
    <row r="11480" spans="1:32" ht="12.75">
      <c r="A11480" s="15"/>
      <c r="U11480" s="15"/>
      <c r="AF11480" s="15"/>
    </row>
    <row r="11481" spans="1:32" ht="12.75">
      <c r="A11481" s="15"/>
      <c r="B11481" s="15"/>
      <c r="U11481" s="15"/>
      <c r="AF11481" s="15"/>
    </row>
    <row r="11482" spans="1:32" ht="12.75">
      <c r="A11482" s="15"/>
      <c r="B11482" s="15"/>
      <c r="U11482" s="15"/>
      <c r="AF11482" s="15"/>
    </row>
    <row r="11483" spans="1:32" ht="12.75">
      <c r="A11483" s="15"/>
      <c r="U11483" s="15"/>
      <c r="AF11483" s="15"/>
    </row>
    <row r="11484" spans="1:32" ht="12.75">
      <c r="A11484" s="15"/>
      <c r="B11484" s="15"/>
      <c r="U11484" s="15"/>
      <c r="AF11484" s="15"/>
    </row>
    <row r="11485" spans="1:32" ht="12.75">
      <c r="A11485" s="15"/>
      <c r="B11485" s="15"/>
      <c r="U11485" s="15"/>
      <c r="AF11485" s="15"/>
    </row>
    <row r="11486" spans="1:32" ht="12.75">
      <c r="A11486" s="15"/>
      <c r="U11486" s="15"/>
      <c r="AF11486" s="15"/>
    </row>
    <row r="11487" spans="1:32" ht="12.75">
      <c r="A11487" s="15"/>
      <c r="B11487" s="15"/>
      <c r="U11487" s="15"/>
      <c r="AF11487" s="15"/>
    </row>
    <row r="11488" spans="1:32" ht="12.75">
      <c r="A11488" s="15"/>
      <c r="B11488" s="15"/>
      <c r="U11488" s="15"/>
      <c r="AF11488" s="15"/>
    </row>
    <row r="11489" spans="1:32" ht="12.75">
      <c r="A11489" s="15"/>
      <c r="U11489" s="15"/>
      <c r="AF11489" s="15"/>
    </row>
    <row r="11490" spans="1:32" ht="12.75">
      <c r="A11490" s="15"/>
      <c r="B11490" s="15"/>
      <c r="U11490" s="15"/>
      <c r="AF11490" s="15"/>
    </row>
    <row r="11491" spans="1:32" ht="12.75">
      <c r="A11491" s="15"/>
      <c r="B11491" s="15"/>
      <c r="U11491" s="15"/>
      <c r="AF11491" s="15"/>
    </row>
    <row r="11492" spans="1:32" ht="12.75">
      <c r="A11492" s="15"/>
      <c r="U11492" s="15"/>
      <c r="AF11492" s="15"/>
    </row>
    <row r="11493" spans="1:32" ht="12.75">
      <c r="A11493" s="15"/>
      <c r="B11493" s="15"/>
      <c r="U11493" s="15"/>
      <c r="AF11493" s="15"/>
    </row>
    <row r="11494" spans="1:32" ht="12.75">
      <c r="A11494" s="15"/>
      <c r="B11494" s="15"/>
      <c r="U11494" s="15"/>
      <c r="AF11494" s="15"/>
    </row>
    <row r="11495" spans="1:32" ht="12.75">
      <c r="A11495" s="15"/>
      <c r="U11495" s="15"/>
      <c r="AF11495" s="15"/>
    </row>
    <row r="11496" spans="1:32" ht="12.75">
      <c r="A11496" s="15"/>
      <c r="B11496" s="15"/>
      <c r="U11496" s="15"/>
      <c r="AF11496" s="15"/>
    </row>
    <row r="11497" spans="1:32" ht="12.75">
      <c r="A11497" s="15"/>
      <c r="B11497" s="15"/>
      <c r="U11497" s="15"/>
      <c r="AF11497" s="15"/>
    </row>
    <row r="11498" spans="1:32" ht="12.75">
      <c r="A11498" s="15"/>
      <c r="U11498" s="15"/>
      <c r="AF11498" s="15"/>
    </row>
    <row r="11499" spans="1:32" ht="12.75">
      <c r="A11499" s="15"/>
      <c r="U11499" s="15"/>
      <c r="AF11499" s="15"/>
    </row>
    <row r="11500" spans="1:32" ht="12.75">
      <c r="A11500" s="15"/>
      <c r="U11500" s="15"/>
      <c r="AF11500" s="15"/>
    </row>
    <row r="11501" spans="1:32" ht="12.75">
      <c r="A11501" s="15"/>
      <c r="U11501" s="15"/>
      <c r="AF11501" s="15"/>
    </row>
    <row r="11502" spans="1:32" ht="12.75">
      <c r="A11502" s="15"/>
      <c r="B11502" s="15"/>
      <c r="U11502" s="15"/>
      <c r="AF11502" s="15"/>
    </row>
    <row r="11503" spans="1:32" ht="12.75">
      <c r="A11503" s="15"/>
      <c r="B11503" s="15"/>
      <c r="U11503" s="15"/>
      <c r="AF11503" s="15"/>
    </row>
    <row r="11504" spans="1:32" ht="12.75">
      <c r="A11504" s="15"/>
      <c r="U11504" s="15"/>
      <c r="AF11504" s="15"/>
    </row>
    <row r="11505" spans="1:32" ht="12.75">
      <c r="A11505" s="15"/>
      <c r="B11505" s="15"/>
      <c r="U11505" s="15"/>
      <c r="AF11505" s="15"/>
    </row>
    <row r="11506" spans="1:32" ht="12.75">
      <c r="A11506" s="15"/>
      <c r="B11506" s="15"/>
      <c r="U11506" s="15"/>
      <c r="AF11506" s="15"/>
    </row>
    <row r="11507" spans="1:32" ht="12.75">
      <c r="A11507" s="15"/>
      <c r="U11507" s="15"/>
      <c r="AF11507" s="15"/>
    </row>
    <row r="11508" spans="1:32" ht="12.75">
      <c r="A11508" s="15"/>
      <c r="B11508" s="15"/>
      <c r="U11508" s="15"/>
      <c r="AF11508" s="15"/>
    </row>
    <row r="11509" spans="1:32" ht="12.75">
      <c r="A11509" s="15"/>
      <c r="B11509" s="15"/>
      <c r="U11509" s="15"/>
      <c r="AF11509" s="15"/>
    </row>
    <row r="11510" spans="1:32" ht="12.75">
      <c r="A11510" s="15"/>
      <c r="U11510" s="15"/>
      <c r="AF11510" s="15"/>
    </row>
    <row r="11511" spans="1:32" ht="12.75">
      <c r="A11511" s="15"/>
      <c r="B11511" s="15"/>
      <c r="U11511" s="15"/>
      <c r="AF11511" s="15"/>
    </row>
    <row r="11512" spans="1:32" ht="12.75">
      <c r="A11512" s="15"/>
      <c r="B11512" s="15"/>
      <c r="U11512" s="15"/>
      <c r="AF11512" s="15"/>
    </row>
    <row r="11513" spans="1:32" ht="12.75">
      <c r="A11513" s="15"/>
      <c r="U11513" s="15"/>
      <c r="AF11513" s="15"/>
    </row>
    <row r="11514" spans="1:32" ht="12.75">
      <c r="A11514" s="15"/>
      <c r="B11514" s="15"/>
      <c r="U11514" s="15"/>
      <c r="AF11514" s="15"/>
    </row>
    <row r="11515" spans="1:32" ht="12.75">
      <c r="A11515" s="15"/>
      <c r="B11515" s="15"/>
      <c r="U11515" s="15"/>
      <c r="AF11515" s="15"/>
    </row>
    <row r="11516" spans="1:32" ht="12.75">
      <c r="A11516" s="15"/>
      <c r="U11516" s="15"/>
      <c r="AF11516" s="15"/>
    </row>
    <row r="11517" spans="1:32" ht="12.75">
      <c r="A11517" s="15"/>
      <c r="B11517" s="15"/>
      <c r="U11517" s="15"/>
      <c r="AF11517" s="15"/>
    </row>
    <row r="11518" spans="1:32" ht="12.75">
      <c r="A11518" s="15"/>
      <c r="B11518" s="15"/>
      <c r="U11518" s="15"/>
      <c r="AF11518" s="15"/>
    </row>
    <row r="11519" spans="1:32" ht="12.75">
      <c r="A11519" s="15"/>
      <c r="U11519" s="15"/>
      <c r="AF11519" s="15"/>
    </row>
    <row r="11520" spans="1:32" ht="12.75">
      <c r="A11520" s="15"/>
      <c r="B11520" s="15"/>
      <c r="U11520" s="15"/>
      <c r="AF11520" s="15"/>
    </row>
    <row r="11521" spans="1:32" ht="12.75">
      <c r="A11521" s="15"/>
      <c r="B11521" s="15"/>
      <c r="U11521" s="15"/>
      <c r="AF11521" s="15"/>
    </row>
    <row r="11522" spans="1:32" ht="12.75">
      <c r="A11522" s="15"/>
      <c r="U11522" s="15"/>
      <c r="AF11522" s="15"/>
    </row>
    <row r="11523" spans="1:32" ht="12.75">
      <c r="A11523" s="15"/>
      <c r="B11523" s="15"/>
      <c r="U11523" s="15"/>
      <c r="AF11523" s="15"/>
    </row>
    <row r="11524" spans="1:32" ht="12.75">
      <c r="A11524" s="15"/>
      <c r="B11524" s="15"/>
      <c r="U11524" s="15"/>
      <c r="AF11524" s="15"/>
    </row>
    <row r="11525" spans="1:32" ht="12.75">
      <c r="A11525" s="15"/>
      <c r="U11525" s="15"/>
      <c r="AF11525" s="15"/>
    </row>
    <row r="11526" spans="1:32" ht="12.75">
      <c r="A11526" s="15"/>
      <c r="B11526" s="15"/>
      <c r="U11526" s="15"/>
      <c r="AF11526" s="15"/>
    </row>
    <row r="11527" spans="1:32" ht="12.75">
      <c r="A11527" s="15"/>
      <c r="B11527" s="15"/>
      <c r="U11527" s="15"/>
      <c r="AF11527" s="15"/>
    </row>
    <row r="11528" spans="1:32" ht="12.75">
      <c r="A11528" s="15"/>
      <c r="U11528" s="15"/>
      <c r="AF11528" s="15"/>
    </row>
    <row r="11529" spans="1:32" ht="12.75">
      <c r="A11529" s="15"/>
      <c r="B11529" s="15"/>
      <c r="U11529" s="15"/>
      <c r="AF11529" s="15"/>
    </row>
    <row r="11530" spans="1:32" ht="12.75">
      <c r="A11530" s="15"/>
      <c r="B11530" s="15"/>
      <c r="U11530" s="15"/>
      <c r="AF11530" s="15"/>
    </row>
    <row r="11531" spans="1:32" ht="12.75">
      <c r="A11531" s="15"/>
      <c r="U11531" s="15"/>
      <c r="AF11531" s="15"/>
    </row>
    <row r="11532" spans="1:32" ht="12.75">
      <c r="A11532" s="15"/>
      <c r="B11532" s="15"/>
      <c r="U11532" s="15"/>
      <c r="AF11532" s="15"/>
    </row>
    <row r="11533" spans="1:32" ht="12.75">
      <c r="A11533" s="15"/>
      <c r="B11533" s="15"/>
      <c r="U11533" s="15"/>
      <c r="AF11533" s="15"/>
    </row>
    <row r="11534" spans="1:32" ht="12.75">
      <c r="A11534" s="15"/>
      <c r="U11534" s="15"/>
      <c r="AF11534" s="15"/>
    </row>
    <row r="11535" spans="1:32" ht="12.75">
      <c r="A11535" s="15"/>
      <c r="B11535" s="15"/>
      <c r="U11535" s="15"/>
      <c r="AF11535" s="15"/>
    </row>
    <row r="11536" spans="1:32" ht="12.75">
      <c r="A11536" s="15"/>
      <c r="B11536" s="15"/>
      <c r="U11536" s="15"/>
      <c r="AF11536" s="15"/>
    </row>
    <row r="11537" spans="1:32" ht="12.75">
      <c r="A11537" s="15"/>
      <c r="U11537" s="15"/>
      <c r="AF11537" s="15"/>
    </row>
    <row r="11538" spans="1:32" ht="12.75">
      <c r="A11538" s="15"/>
      <c r="B11538" s="15"/>
      <c r="U11538" s="15"/>
      <c r="AF11538" s="15"/>
    </row>
    <row r="11539" spans="1:32" ht="12.75">
      <c r="A11539" s="15"/>
      <c r="B11539" s="15"/>
      <c r="U11539" s="15"/>
      <c r="AF11539" s="15"/>
    </row>
    <row r="11540" spans="1:32" ht="12.75">
      <c r="A11540" s="15"/>
      <c r="U11540" s="15"/>
      <c r="AF11540" s="15"/>
    </row>
    <row r="11541" spans="1:32" ht="12.75">
      <c r="A11541" s="15"/>
      <c r="B11541" s="15"/>
      <c r="U11541" s="15"/>
      <c r="AF11541" s="15"/>
    </row>
    <row r="11542" spans="1:32" ht="12.75">
      <c r="A11542" s="15"/>
      <c r="B11542" s="15"/>
      <c r="U11542" s="15"/>
      <c r="AF11542" s="15"/>
    </row>
    <row r="11543" spans="1:32" ht="12.75">
      <c r="A11543" s="15"/>
      <c r="U11543" s="15"/>
      <c r="AF11543" s="15"/>
    </row>
    <row r="11544" spans="1:32" ht="12.75">
      <c r="A11544" s="15"/>
      <c r="B11544" s="15"/>
      <c r="U11544" s="15"/>
      <c r="AF11544" s="15"/>
    </row>
    <row r="11545" spans="1:32" ht="12.75">
      <c r="A11545" s="15"/>
      <c r="B11545" s="15"/>
      <c r="U11545" s="15"/>
      <c r="AF11545" s="15"/>
    </row>
    <row r="11546" spans="1:32" ht="12.75">
      <c r="A11546" s="15"/>
      <c r="U11546" s="15"/>
      <c r="AF11546" s="15"/>
    </row>
    <row r="11547" spans="1:32" ht="12.75">
      <c r="A11547" s="15"/>
      <c r="B11547" s="15"/>
      <c r="U11547" s="15"/>
      <c r="AF11547" s="15"/>
    </row>
    <row r="11548" spans="1:32" ht="12.75">
      <c r="A11548" s="15"/>
      <c r="B11548" s="15"/>
      <c r="U11548" s="15"/>
      <c r="AF11548" s="15"/>
    </row>
    <row r="11549" spans="1:32" ht="12.75">
      <c r="A11549" s="15"/>
      <c r="U11549" s="15"/>
      <c r="AF11549" s="15"/>
    </row>
    <row r="11550" spans="1:32" ht="12.75">
      <c r="A11550" s="15"/>
      <c r="B11550" s="15"/>
      <c r="U11550" s="15"/>
      <c r="AF11550" s="15"/>
    </row>
    <row r="11551" spans="1:32" ht="12.75">
      <c r="A11551" s="15"/>
      <c r="B11551" s="15"/>
      <c r="U11551" s="15"/>
      <c r="AF11551" s="15"/>
    </row>
    <row r="11552" spans="1:32" ht="12.75">
      <c r="A11552" s="15"/>
      <c r="U11552" s="15"/>
      <c r="AF11552" s="15"/>
    </row>
    <row r="11553" spans="1:32" ht="12.75">
      <c r="A11553" s="15"/>
      <c r="B11553" s="15"/>
      <c r="U11553" s="15"/>
      <c r="AF11553" s="15"/>
    </row>
    <row r="11554" spans="1:32" ht="12.75">
      <c r="A11554" s="15"/>
      <c r="B11554" s="15"/>
      <c r="U11554" s="15"/>
      <c r="AF11554" s="15"/>
    </row>
    <row r="11555" spans="1:32" ht="12.75">
      <c r="A11555" s="15"/>
      <c r="U11555" s="15"/>
      <c r="AF11555" s="15"/>
    </row>
    <row r="11556" spans="1:32" ht="12.75">
      <c r="A11556" s="15"/>
      <c r="U11556" s="15"/>
      <c r="AF11556" s="15"/>
    </row>
    <row r="11557" spans="1:32" ht="12.75">
      <c r="A11557" s="15"/>
      <c r="B11557" s="15"/>
      <c r="U11557" s="15"/>
      <c r="AF11557" s="15"/>
    </row>
    <row r="11558" spans="1:32" ht="12.75">
      <c r="A11558" s="15"/>
      <c r="B11558" s="15"/>
      <c r="U11558" s="15"/>
      <c r="AF11558" s="15"/>
    </row>
    <row r="11559" spans="1:32" ht="12.75">
      <c r="A11559" s="15"/>
      <c r="U11559" s="15"/>
      <c r="AF11559" s="15"/>
    </row>
    <row r="11560" spans="1:32" ht="12.75">
      <c r="A11560" s="15"/>
      <c r="U11560" s="15"/>
      <c r="AF11560" s="15"/>
    </row>
    <row r="11561" spans="1:32" ht="12.75">
      <c r="A11561" s="15"/>
      <c r="U11561" s="15"/>
      <c r="AF11561" s="15"/>
    </row>
    <row r="11562" spans="1:32" ht="12.75">
      <c r="A11562" s="15"/>
      <c r="U11562" s="15"/>
      <c r="AF11562" s="15"/>
    </row>
    <row r="11563" spans="1:32" ht="12.75">
      <c r="A11563" s="15"/>
      <c r="U11563" s="15"/>
      <c r="AF11563" s="15"/>
    </row>
    <row r="11564" spans="1:32" ht="12.75">
      <c r="A11564" s="15"/>
      <c r="B11564" s="15"/>
      <c r="U11564" s="15"/>
      <c r="AF11564" s="15"/>
    </row>
    <row r="11565" spans="1:32" ht="12.75">
      <c r="A11565" s="15"/>
      <c r="B11565" s="15"/>
      <c r="U11565" s="15"/>
      <c r="AF11565" s="15"/>
    </row>
    <row r="11566" spans="1:32" ht="12.75">
      <c r="A11566" s="15"/>
      <c r="U11566" s="15"/>
      <c r="AF11566" s="15"/>
    </row>
    <row r="11567" spans="1:32" ht="12.75">
      <c r="A11567" s="15"/>
      <c r="U11567" s="15"/>
      <c r="AF11567" s="15"/>
    </row>
    <row r="11568" spans="1:32" ht="12.75">
      <c r="A11568" s="15"/>
      <c r="U11568" s="15"/>
      <c r="AF11568" s="15"/>
    </row>
    <row r="11569" spans="1:32" ht="12.75">
      <c r="A11569" s="15"/>
      <c r="U11569" s="15"/>
      <c r="AF11569" s="15"/>
    </row>
    <row r="11570" spans="1:32" ht="12.75">
      <c r="A11570" s="15"/>
      <c r="U11570" s="15"/>
      <c r="AF11570" s="15"/>
    </row>
    <row r="11571" spans="1:32" ht="12.75">
      <c r="A11571" s="15"/>
      <c r="U11571" s="15"/>
      <c r="AF11571" s="15"/>
    </row>
    <row r="11572" spans="1:32" ht="12.75">
      <c r="A11572" s="15"/>
      <c r="U11572" s="15"/>
      <c r="AF11572" s="15"/>
    </row>
    <row r="11573" spans="1:32" ht="12.75">
      <c r="A11573" s="15"/>
      <c r="U11573" s="15"/>
      <c r="AF11573" s="15"/>
    </row>
    <row r="11574" spans="1:32" ht="12.75">
      <c r="A11574" s="15"/>
      <c r="U11574" s="15"/>
      <c r="AF11574" s="15"/>
    </row>
    <row r="11575" spans="1:32" ht="12.75">
      <c r="A11575" s="15"/>
      <c r="U11575" s="15"/>
      <c r="AF11575" s="15"/>
    </row>
    <row r="11576" spans="1:32" ht="12.75">
      <c r="A11576" s="15"/>
      <c r="U11576" s="15"/>
      <c r="AF11576" s="15"/>
    </row>
    <row r="11577" spans="1:32" ht="12.75">
      <c r="A11577" s="15"/>
      <c r="U11577" s="15"/>
      <c r="AF11577" s="15"/>
    </row>
    <row r="11578" spans="1:32" ht="12.75">
      <c r="A11578" s="15"/>
      <c r="U11578" s="15"/>
      <c r="AF11578" s="15"/>
    </row>
    <row r="11579" spans="1:32" ht="12.75">
      <c r="A11579" s="15"/>
      <c r="U11579" s="15"/>
      <c r="AF11579" s="15"/>
    </row>
    <row r="11580" spans="1:32" ht="12.75">
      <c r="A11580" s="15"/>
      <c r="U11580" s="15"/>
      <c r="AF11580" s="15"/>
    </row>
    <row r="11581" spans="1:32" ht="12.75">
      <c r="A11581" s="15"/>
      <c r="U11581" s="15"/>
      <c r="AF11581" s="15"/>
    </row>
    <row r="11582" spans="1:32" ht="12.75">
      <c r="A11582" s="15"/>
      <c r="B11582" s="15"/>
      <c r="U11582" s="15"/>
      <c r="AF11582" s="15"/>
    </row>
    <row r="11583" spans="1:32" ht="12.75">
      <c r="A11583" s="15"/>
      <c r="B11583" s="15"/>
      <c r="U11583" s="15"/>
      <c r="AF11583" s="15"/>
    </row>
    <row r="11584" spans="1:32" ht="12.75">
      <c r="A11584" s="15"/>
      <c r="U11584" s="15"/>
      <c r="AF11584" s="15"/>
    </row>
    <row r="11585" spans="1:32" ht="12.75">
      <c r="A11585" s="15"/>
      <c r="U11585" s="15"/>
      <c r="AF11585" s="15"/>
    </row>
    <row r="11586" spans="1:32" ht="12.75">
      <c r="A11586" s="15"/>
      <c r="U11586" s="15"/>
      <c r="AF11586" s="15"/>
    </row>
    <row r="11587" spans="1:32" ht="12.75">
      <c r="A11587" s="15"/>
      <c r="U11587" s="15"/>
      <c r="AF11587" s="15"/>
    </row>
    <row r="11588" spans="1:32" ht="12.75">
      <c r="A11588" s="15"/>
      <c r="U11588" s="15"/>
      <c r="AF11588" s="15"/>
    </row>
    <row r="11589" spans="1:32" ht="12.75">
      <c r="A11589" s="15"/>
      <c r="U11589" s="15"/>
      <c r="AF11589" s="15"/>
    </row>
    <row r="11590" spans="1:32" ht="12.75">
      <c r="A11590" s="15"/>
      <c r="U11590" s="15"/>
      <c r="AF11590" s="15"/>
    </row>
    <row r="11591" spans="1:32" ht="12.75">
      <c r="A11591" s="15"/>
      <c r="B11591" s="15"/>
      <c r="U11591" s="15"/>
      <c r="AF11591" s="15"/>
    </row>
    <row r="11592" spans="1:32" ht="12.75">
      <c r="A11592" s="15"/>
      <c r="B11592" s="15"/>
      <c r="U11592" s="15"/>
      <c r="AF11592" s="15"/>
    </row>
    <row r="11593" spans="1:32" ht="12.75">
      <c r="A11593" s="15"/>
      <c r="U11593" s="15"/>
      <c r="AF11593" s="15"/>
    </row>
    <row r="11594" spans="1:32" ht="12.75">
      <c r="A11594" s="15"/>
      <c r="B11594" s="15"/>
      <c r="U11594" s="15"/>
      <c r="AF11594" s="15"/>
    </row>
    <row r="11595" spans="1:32" ht="12.75">
      <c r="A11595" s="15"/>
      <c r="B11595" s="15"/>
      <c r="U11595" s="15"/>
      <c r="AF11595" s="15"/>
    </row>
    <row r="11596" spans="1:32" ht="12.75">
      <c r="A11596" s="15"/>
      <c r="U11596" s="15"/>
      <c r="AF11596" s="15"/>
    </row>
    <row r="11597" spans="1:32" ht="12.75">
      <c r="A11597" s="15"/>
      <c r="U11597" s="15"/>
      <c r="AF11597" s="15"/>
    </row>
    <row r="11598" spans="1:32" ht="12.75">
      <c r="A11598" s="15"/>
      <c r="U11598" s="15"/>
      <c r="AF11598" s="15"/>
    </row>
    <row r="11599" spans="1:32" ht="12.75">
      <c r="A11599" s="15"/>
      <c r="U11599" s="15"/>
      <c r="AF11599" s="15"/>
    </row>
    <row r="11600" spans="1:32" ht="12.75">
      <c r="A11600" s="15"/>
      <c r="U11600" s="15"/>
      <c r="AF11600" s="15"/>
    </row>
    <row r="11601" spans="1:32" ht="12.75">
      <c r="A11601" s="15"/>
      <c r="B11601" s="15"/>
      <c r="U11601" s="15"/>
      <c r="AF11601" s="15"/>
    </row>
    <row r="11602" spans="1:32" ht="12.75">
      <c r="A11602" s="15"/>
      <c r="B11602" s="15"/>
      <c r="U11602" s="15"/>
      <c r="AF11602" s="15"/>
    </row>
    <row r="11603" spans="1:32" ht="12.75">
      <c r="A11603" s="15"/>
      <c r="U11603" s="15"/>
      <c r="AF11603" s="15"/>
    </row>
    <row r="11604" spans="1:32" ht="12.75">
      <c r="A11604" s="15"/>
      <c r="B11604" s="15"/>
      <c r="U11604" s="15"/>
      <c r="AF11604" s="15"/>
    </row>
    <row r="11605" spans="1:32" ht="12.75">
      <c r="A11605" s="15"/>
      <c r="B11605" s="15"/>
      <c r="U11605" s="15"/>
      <c r="AF11605" s="15"/>
    </row>
    <row r="11606" spans="1:32" ht="12.75">
      <c r="A11606" s="15"/>
      <c r="U11606" s="15"/>
      <c r="AF11606" s="15"/>
    </row>
    <row r="11607" spans="1:32" ht="12.75">
      <c r="A11607" s="15"/>
      <c r="B11607" s="15"/>
      <c r="U11607" s="15"/>
      <c r="AF11607" s="15"/>
    </row>
    <row r="11608" spans="1:32" ht="12.75">
      <c r="A11608" s="15"/>
      <c r="B11608" s="15"/>
      <c r="U11608" s="15"/>
      <c r="AF11608" s="15"/>
    </row>
    <row r="11609" spans="1:32" ht="12.75">
      <c r="A11609" s="15"/>
      <c r="U11609" s="15"/>
      <c r="AF11609" s="15"/>
    </row>
    <row r="11610" spans="1:32" ht="12.75">
      <c r="A11610" s="15"/>
      <c r="B11610" s="15"/>
      <c r="U11610" s="15"/>
      <c r="AF11610" s="15"/>
    </row>
    <row r="11611" spans="1:32" ht="12.75">
      <c r="A11611" s="15"/>
      <c r="B11611" s="15"/>
      <c r="U11611" s="15"/>
      <c r="AF11611" s="15"/>
    </row>
    <row r="11612" spans="1:32" ht="12.75">
      <c r="A11612" s="15"/>
      <c r="U11612" s="15"/>
      <c r="AF11612" s="15"/>
    </row>
    <row r="11613" spans="1:32" ht="12.75">
      <c r="A11613" s="15"/>
      <c r="B11613" s="15"/>
      <c r="U11613" s="15"/>
      <c r="AF11613" s="15"/>
    </row>
    <row r="11614" spans="1:32" ht="12.75">
      <c r="A11614" s="15"/>
      <c r="B11614" s="15"/>
      <c r="U11614" s="15"/>
      <c r="AF11614" s="15"/>
    </row>
    <row r="11615" spans="1:32" ht="12.75">
      <c r="A11615" s="15"/>
      <c r="U11615" s="15"/>
      <c r="AF11615" s="15"/>
    </row>
    <row r="11616" spans="1:32" ht="12.75">
      <c r="A11616" s="15"/>
      <c r="B11616" s="15"/>
      <c r="U11616" s="15"/>
      <c r="AF11616" s="15"/>
    </row>
    <row r="11617" spans="1:32" ht="12.75">
      <c r="A11617" s="15"/>
      <c r="B11617" s="15"/>
      <c r="U11617" s="15"/>
      <c r="AF11617" s="15"/>
    </row>
    <row r="11618" spans="1:32" ht="12.75">
      <c r="A11618" s="15"/>
      <c r="U11618" s="15"/>
      <c r="AF11618" s="15"/>
    </row>
    <row r="11619" spans="1:32" ht="12.75">
      <c r="A11619" s="15"/>
      <c r="B11619" s="15"/>
      <c r="U11619" s="15"/>
      <c r="AF11619" s="15"/>
    </row>
    <row r="11620" spans="1:32" ht="12.75">
      <c r="A11620" s="15"/>
      <c r="B11620" s="15"/>
      <c r="U11620" s="15"/>
      <c r="AF11620" s="15"/>
    </row>
    <row r="11621" spans="1:32" ht="12.75">
      <c r="A11621" s="15"/>
      <c r="U11621" s="15"/>
      <c r="AF11621" s="15"/>
    </row>
    <row r="11622" spans="1:32" ht="12.75">
      <c r="A11622" s="15"/>
      <c r="B11622" s="15"/>
      <c r="U11622" s="15"/>
      <c r="AF11622" s="15"/>
    </row>
    <row r="11623" spans="1:32" ht="12.75">
      <c r="A11623" s="15"/>
      <c r="B11623" s="15"/>
      <c r="U11623" s="15"/>
      <c r="AF11623" s="15"/>
    </row>
    <row r="11624" spans="1:32" ht="12.75">
      <c r="A11624" s="15"/>
      <c r="U11624" s="15"/>
      <c r="AF11624" s="15"/>
    </row>
    <row r="11625" spans="1:32" ht="12.75">
      <c r="A11625" s="15"/>
      <c r="B11625" s="15"/>
      <c r="U11625" s="15"/>
      <c r="AF11625" s="15"/>
    </row>
    <row r="11626" spans="1:32" ht="12.75">
      <c r="A11626" s="15"/>
      <c r="B11626" s="15"/>
      <c r="U11626" s="15"/>
      <c r="AF11626" s="15"/>
    </row>
    <row r="11627" spans="1:32" ht="12.75">
      <c r="A11627" s="15"/>
      <c r="U11627" s="15"/>
      <c r="AF11627" s="15"/>
    </row>
    <row r="11628" spans="1:32" ht="12.75">
      <c r="A11628" s="15"/>
      <c r="B11628" s="15"/>
      <c r="U11628" s="15"/>
      <c r="AF11628" s="15"/>
    </row>
    <row r="11629" spans="1:32" ht="12.75">
      <c r="A11629" s="15"/>
      <c r="B11629" s="15"/>
      <c r="U11629" s="15"/>
      <c r="AF11629" s="15"/>
    </row>
    <row r="11630" spans="1:32" ht="12.75">
      <c r="A11630" s="15"/>
      <c r="U11630" s="15"/>
      <c r="AF11630" s="15"/>
    </row>
    <row r="11631" spans="1:32" ht="12.75">
      <c r="A11631" s="15"/>
      <c r="B11631" s="15"/>
      <c r="U11631" s="15"/>
      <c r="AF11631" s="15"/>
    </row>
    <row r="11632" spans="1:32" ht="12.75">
      <c r="A11632" s="15"/>
      <c r="B11632" s="15"/>
      <c r="U11632" s="15"/>
      <c r="AF11632" s="15"/>
    </row>
    <row r="11633" spans="1:32" ht="12.75">
      <c r="A11633" s="15"/>
      <c r="U11633" s="15"/>
      <c r="AF11633" s="15"/>
    </row>
    <row r="11634" spans="1:32" ht="12.75">
      <c r="A11634" s="15"/>
      <c r="B11634" s="15"/>
      <c r="U11634" s="15"/>
      <c r="AF11634" s="15"/>
    </row>
    <row r="11635" spans="1:32" ht="12.75">
      <c r="A11635" s="15"/>
      <c r="B11635" s="15"/>
      <c r="U11635" s="15"/>
      <c r="AF11635" s="15"/>
    </row>
    <row r="11636" spans="1:32" ht="12.75">
      <c r="A11636" s="15"/>
      <c r="U11636" s="15"/>
      <c r="AF11636" s="15"/>
    </row>
    <row r="11637" spans="1:32" ht="12.75">
      <c r="A11637" s="15"/>
      <c r="B11637" s="15"/>
      <c r="U11637" s="15"/>
      <c r="AF11637" s="15"/>
    </row>
    <row r="11638" spans="1:32" ht="12.75">
      <c r="A11638" s="15"/>
      <c r="B11638" s="15"/>
      <c r="U11638" s="15"/>
      <c r="AF11638" s="15"/>
    </row>
    <row r="11639" spans="1:32" ht="12.75">
      <c r="A11639" s="15"/>
      <c r="U11639" s="15"/>
      <c r="AF11639" s="15"/>
    </row>
    <row r="11640" spans="1:32" ht="12.75">
      <c r="A11640" s="15"/>
      <c r="B11640" s="15"/>
      <c r="U11640" s="15"/>
      <c r="AF11640" s="15"/>
    </row>
    <row r="11641" spans="1:32" ht="12.75">
      <c r="A11641" s="15"/>
      <c r="B11641" s="15"/>
      <c r="U11641" s="15"/>
      <c r="AF11641" s="15"/>
    </row>
    <row r="11642" spans="1:32" ht="12.75">
      <c r="A11642" s="15"/>
      <c r="U11642" s="15"/>
      <c r="AF11642" s="15"/>
    </row>
    <row r="11643" spans="1:32" ht="12.75">
      <c r="A11643" s="15"/>
      <c r="B11643" s="15"/>
      <c r="U11643" s="15"/>
      <c r="AF11643" s="15"/>
    </row>
    <row r="11644" spans="1:32" ht="12.75">
      <c r="A11644" s="15"/>
      <c r="B11644" s="15"/>
      <c r="U11644" s="15"/>
      <c r="AF11644" s="15"/>
    </row>
    <row r="11645" spans="1:32" ht="12.75">
      <c r="A11645" s="15"/>
      <c r="U11645" s="15"/>
      <c r="AF11645" s="15"/>
    </row>
    <row r="11646" spans="1:32" ht="12.75">
      <c r="A11646" s="15"/>
      <c r="B11646" s="15"/>
      <c r="U11646" s="15"/>
      <c r="AF11646" s="15"/>
    </row>
    <row r="11647" spans="1:32" ht="12.75">
      <c r="A11647" s="15"/>
      <c r="B11647" s="15"/>
      <c r="U11647" s="15"/>
      <c r="AF11647" s="15"/>
    </row>
    <row r="11648" spans="1:32" ht="12.75">
      <c r="A11648" s="15"/>
      <c r="U11648" s="15"/>
      <c r="AF11648" s="15"/>
    </row>
    <row r="11649" spans="1:32" ht="12.75">
      <c r="A11649" s="15"/>
      <c r="B11649" s="15"/>
      <c r="U11649" s="15"/>
      <c r="AF11649" s="15"/>
    </row>
    <row r="11650" spans="1:32" ht="12.75">
      <c r="A11650" s="15"/>
      <c r="B11650" s="15"/>
      <c r="U11650" s="15"/>
      <c r="AF11650" s="15"/>
    </row>
    <row r="11651" spans="1:32" ht="12.75">
      <c r="A11651" s="15"/>
      <c r="U11651" s="15"/>
      <c r="AF11651" s="15"/>
    </row>
    <row r="11652" spans="1:32" ht="12.75">
      <c r="A11652" s="15"/>
      <c r="B11652" s="15"/>
      <c r="U11652" s="15"/>
      <c r="AF11652" s="15"/>
    </row>
    <row r="11653" spans="1:32" ht="12.75">
      <c r="A11653" s="15"/>
      <c r="B11653" s="15"/>
      <c r="U11653" s="15"/>
      <c r="AF11653" s="15"/>
    </row>
    <row r="11654" spans="1:32" ht="12.75">
      <c r="A11654" s="15"/>
      <c r="U11654" s="15"/>
      <c r="AF11654" s="15"/>
    </row>
    <row r="11655" spans="1:32" ht="12.75">
      <c r="A11655" s="15"/>
      <c r="B11655" s="15"/>
      <c r="U11655" s="15"/>
      <c r="AF11655" s="15"/>
    </row>
    <row r="11656" spans="1:32" ht="12.75">
      <c r="A11656" s="15"/>
      <c r="B11656" s="15"/>
      <c r="U11656" s="15"/>
      <c r="AF11656" s="15"/>
    </row>
    <row r="11657" spans="1:32" ht="12.75">
      <c r="A11657" s="15"/>
      <c r="U11657" s="15"/>
      <c r="AF11657" s="15"/>
    </row>
    <row r="11658" spans="1:32" ht="12.75">
      <c r="A11658" s="15"/>
      <c r="B11658" s="15"/>
      <c r="U11658" s="15"/>
      <c r="AF11658" s="15"/>
    </row>
    <row r="11659" spans="1:32" ht="12.75">
      <c r="A11659" s="15"/>
      <c r="B11659" s="15"/>
      <c r="U11659" s="15"/>
      <c r="AF11659" s="15"/>
    </row>
    <row r="11660" spans="1:32" ht="12.75">
      <c r="A11660" s="15"/>
      <c r="U11660" s="15"/>
      <c r="AF11660" s="15"/>
    </row>
    <row r="11661" spans="1:32" ht="12.75">
      <c r="A11661" s="15"/>
      <c r="B11661" s="15"/>
      <c r="U11661" s="15"/>
      <c r="AF11661" s="15"/>
    </row>
    <row r="11662" spans="1:32" ht="12.75">
      <c r="A11662" s="15"/>
      <c r="B11662" s="15"/>
      <c r="U11662" s="15"/>
      <c r="AF11662" s="15"/>
    </row>
    <row r="11663" spans="1:32" ht="12.75">
      <c r="A11663" s="15"/>
      <c r="U11663" s="15"/>
      <c r="AF11663" s="15"/>
    </row>
    <row r="11664" spans="1:32" ht="12.75">
      <c r="A11664" s="15"/>
      <c r="B11664" s="15"/>
      <c r="U11664" s="15"/>
      <c r="AF11664" s="15"/>
    </row>
    <row r="11665" spans="1:32" ht="12.75">
      <c r="A11665" s="15"/>
      <c r="B11665" s="15"/>
      <c r="U11665" s="15"/>
      <c r="AF11665" s="15"/>
    </row>
    <row r="11666" spans="1:32" ht="12.75">
      <c r="A11666" s="15"/>
      <c r="U11666" s="15"/>
      <c r="AF11666" s="15"/>
    </row>
    <row r="11667" spans="1:32" ht="12.75">
      <c r="A11667" s="15"/>
      <c r="B11667" s="15"/>
      <c r="U11667" s="15"/>
      <c r="AF11667" s="15"/>
    </row>
    <row r="11668" spans="1:32" ht="12.75">
      <c r="A11668" s="15"/>
      <c r="B11668" s="15"/>
      <c r="U11668" s="15"/>
      <c r="AF11668" s="15"/>
    </row>
    <row r="11669" spans="1:32" ht="12.75">
      <c r="A11669" s="15"/>
      <c r="U11669" s="15"/>
      <c r="AF11669" s="15"/>
    </row>
    <row r="11670" spans="1:32" ht="12.75">
      <c r="A11670" s="15"/>
      <c r="B11670" s="15"/>
      <c r="U11670" s="15"/>
      <c r="AF11670" s="15"/>
    </row>
    <row r="11671" spans="1:32" ht="12.75">
      <c r="A11671" s="15"/>
      <c r="B11671" s="15"/>
      <c r="U11671" s="15"/>
      <c r="AF11671" s="15"/>
    </row>
    <row r="11672" spans="1:32" ht="12.75">
      <c r="A11672" s="15"/>
      <c r="U11672" s="15"/>
      <c r="AF11672" s="15"/>
    </row>
    <row r="11673" spans="1:32" ht="12.75">
      <c r="A11673" s="15"/>
      <c r="B11673" s="15"/>
      <c r="U11673" s="15"/>
      <c r="AF11673" s="15"/>
    </row>
    <row r="11674" spans="1:32" ht="12.75">
      <c r="A11674" s="15"/>
      <c r="B11674" s="15"/>
      <c r="U11674" s="15"/>
      <c r="AF11674" s="15"/>
    </row>
    <row r="11675" spans="1:32" ht="12.75">
      <c r="A11675" s="15"/>
      <c r="U11675" s="15"/>
      <c r="AF11675" s="15"/>
    </row>
    <row r="11676" spans="1:32" ht="12.75">
      <c r="A11676" s="15"/>
      <c r="B11676" s="15"/>
      <c r="U11676" s="15"/>
      <c r="AF11676" s="15"/>
    </row>
    <row r="11677" spans="1:32" ht="12.75">
      <c r="A11677" s="15"/>
      <c r="B11677" s="15"/>
      <c r="U11677" s="15"/>
      <c r="AF11677" s="15"/>
    </row>
    <row r="11678" spans="1:32" ht="12.75">
      <c r="A11678" s="15"/>
      <c r="U11678" s="15"/>
      <c r="AF11678" s="15"/>
    </row>
    <row r="11679" spans="1:32" ht="12.75">
      <c r="A11679" s="15"/>
      <c r="B11679" s="15"/>
      <c r="U11679" s="15"/>
      <c r="AF11679" s="15"/>
    </row>
    <row r="11680" spans="1:32" ht="12.75">
      <c r="A11680" s="15"/>
      <c r="B11680" s="15"/>
      <c r="U11680" s="15"/>
      <c r="AF11680" s="15"/>
    </row>
    <row r="11681" spans="1:32" ht="12.75">
      <c r="A11681" s="15"/>
      <c r="U11681" s="15"/>
      <c r="AF11681" s="15"/>
    </row>
    <row r="11682" spans="1:32" ht="12.75">
      <c r="A11682" s="15"/>
      <c r="B11682" s="15"/>
      <c r="U11682" s="15"/>
      <c r="AF11682" s="15"/>
    </row>
    <row r="11683" spans="1:32" ht="12.75">
      <c r="A11683" s="15"/>
      <c r="B11683" s="15"/>
      <c r="U11683" s="15"/>
      <c r="AF11683" s="15"/>
    </row>
    <row r="11684" spans="1:32" ht="12.75">
      <c r="A11684" s="15"/>
      <c r="U11684" s="15"/>
      <c r="AF11684" s="15"/>
    </row>
    <row r="11685" spans="1:32" ht="12.75">
      <c r="A11685" s="15"/>
      <c r="B11685" s="15"/>
      <c r="U11685" s="15"/>
      <c r="AF11685" s="15"/>
    </row>
    <row r="11686" spans="1:32" ht="12.75">
      <c r="A11686" s="15"/>
      <c r="B11686" s="15"/>
      <c r="U11686" s="15"/>
      <c r="AF11686" s="15"/>
    </row>
    <row r="11687" spans="1:32" ht="12.75">
      <c r="A11687" s="15"/>
      <c r="U11687" s="15"/>
      <c r="AF11687" s="15"/>
    </row>
    <row r="11688" spans="1:32" ht="12.75">
      <c r="A11688" s="15"/>
      <c r="B11688" s="15"/>
      <c r="U11688" s="15"/>
      <c r="AF11688" s="15"/>
    </row>
    <row r="11689" spans="1:32" ht="12.75">
      <c r="A11689" s="15"/>
      <c r="B11689" s="15"/>
      <c r="U11689" s="15"/>
      <c r="AF11689" s="15"/>
    </row>
    <row r="11690" spans="1:32" ht="12.75">
      <c r="A11690" s="15"/>
      <c r="U11690" s="15"/>
      <c r="AF11690" s="15"/>
    </row>
    <row r="11691" spans="1:32" ht="12.75">
      <c r="A11691" s="15"/>
      <c r="B11691" s="15"/>
      <c r="U11691" s="15"/>
      <c r="AF11691" s="15"/>
    </row>
    <row r="11692" spans="1:32" ht="12.75">
      <c r="A11692" s="15"/>
      <c r="B11692" s="15"/>
      <c r="U11692" s="15"/>
      <c r="AF11692" s="15"/>
    </row>
    <row r="11693" spans="1:32" ht="12.75">
      <c r="A11693" s="15"/>
      <c r="U11693" s="15"/>
      <c r="AF11693" s="15"/>
    </row>
    <row r="11694" spans="1:32" ht="12.75">
      <c r="A11694" s="15"/>
      <c r="B11694" s="15"/>
      <c r="U11694" s="15"/>
      <c r="AF11694" s="15"/>
    </row>
    <row r="11695" spans="1:32" ht="12.75">
      <c r="A11695" s="15"/>
      <c r="B11695" s="15"/>
      <c r="U11695" s="15"/>
      <c r="AF11695" s="15"/>
    </row>
    <row r="11696" spans="1:32" ht="12.75">
      <c r="A11696" s="15"/>
      <c r="U11696" s="15"/>
      <c r="AF11696" s="15"/>
    </row>
    <row r="11697" spans="1:32" ht="12.75">
      <c r="A11697" s="15"/>
      <c r="B11697" s="15"/>
      <c r="U11697" s="15"/>
      <c r="AF11697" s="15"/>
    </row>
    <row r="11698" spans="1:32" ht="12.75">
      <c r="A11698" s="15"/>
      <c r="B11698" s="15"/>
      <c r="U11698" s="15"/>
      <c r="AF11698" s="15"/>
    </row>
    <row r="11699" spans="1:32" ht="12.75">
      <c r="A11699" s="15"/>
      <c r="U11699" s="15"/>
      <c r="AF11699" s="15"/>
    </row>
    <row r="11700" spans="1:32" ht="12.75">
      <c r="A11700" s="15"/>
      <c r="B11700" s="15"/>
      <c r="U11700" s="15"/>
      <c r="AF11700" s="15"/>
    </row>
    <row r="11701" spans="1:32" ht="12.75">
      <c r="A11701" s="15"/>
      <c r="B11701" s="15"/>
      <c r="U11701" s="15"/>
      <c r="AF11701" s="15"/>
    </row>
    <row r="11702" spans="1:32" ht="12.75">
      <c r="A11702" s="15"/>
      <c r="U11702" s="15"/>
      <c r="AF11702" s="15"/>
    </row>
    <row r="11703" spans="1:32" ht="12.75">
      <c r="A11703" s="15"/>
      <c r="B11703" s="15"/>
      <c r="U11703" s="15"/>
      <c r="AF11703" s="15"/>
    </row>
    <row r="11704" spans="1:32" ht="12.75">
      <c r="A11704" s="15"/>
      <c r="B11704" s="15"/>
      <c r="U11704" s="15"/>
      <c r="AF11704" s="15"/>
    </row>
    <row r="11705" spans="1:32" ht="12.75">
      <c r="A11705" s="15"/>
      <c r="U11705" s="15"/>
      <c r="AF11705" s="15"/>
    </row>
    <row r="11706" spans="1:32" ht="12.75">
      <c r="A11706" s="15"/>
      <c r="B11706" s="15"/>
      <c r="U11706" s="15"/>
      <c r="AF11706" s="15"/>
    </row>
    <row r="11707" spans="1:32" ht="12.75">
      <c r="A11707" s="15"/>
      <c r="B11707" s="15"/>
      <c r="U11707" s="15"/>
      <c r="AF11707" s="15"/>
    </row>
    <row r="11708" spans="1:32" ht="12.75">
      <c r="A11708" s="15"/>
      <c r="U11708" s="15"/>
      <c r="AF11708" s="15"/>
    </row>
    <row r="11709" spans="1:32" ht="12.75">
      <c r="A11709" s="15"/>
      <c r="B11709" s="15"/>
      <c r="U11709" s="15"/>
      <c r="AF11709" s="15"/>
    </row>
    <row r="11710" spans="1:32" ht="12.75">
      <c r="A11710" s="15"/>
      <c r="B11710" s="15"/>
      <c r="U11710" s="15"/>
      <c r="AF11710" s="15"/>
    </row>
    <row r="11711" spans="1:32" ht="12.75">
      <c r="A11711" s="15"/>
      <c r="U11711" s="15"/>
      <c r="AF11711" s="15"/>
    </row>
    <row r="11712" spans="1:32" ht="12.75">
      <c r="A11712" s="15"/>
      <c r="B11712" s="15"/>
      <c r="U11712" s="15"/>
      <c r="AF11712" s="15"/>
    </row>
    <row r="11713" spans="1:32" ht="12.75">
      <c r="A11713" s="15"/>
      <c r="B11713" s="15"/>
      <c r="U11713" s="15"/>
      <c r="AF11713" s="15"/>
    </row>
    <row r="11714" spans="1:32" ht="12.75">
      <c r="A11714" s="15"/>
      <c r="U11714" s="15"/>
      <c r="AF11714" s="15"/>
    </row>
    <row r="11715" spans="1:32" ht="12.75">
      <c r="A11715" s="15"/>
      <c r="B11715" s="15"/>
      <c r="U11715" s="15"/>
      <c r="AF11715" s="15"/>
    </row>
    <row r="11716" spans="1:32" ht="12.75">
      <c r="A11716" s="15"/>
      <c r="B11716" s="15"/>
      <c r="U11716" s="15"/>
      <c r="AF11716" s="15"/>
    </row>
    <row r="11717" spans="1:32" ht="12.75">
      <c r="A11717" s="15"/>
      <c r="U11717" s="15"/>
      <c r="AF11717" s="15"/>
    </row>
    <row r="11718" spans="1:32" ht="12.75">
      <c r="A11718" s="15"/>
      <c r="B11718" s="15"/>
      <c r="U11718" s="15"/>
      <c r="AF11718" s="15"/>
    </row>
    <row r="11719" spans="1:32" ht="12.75">
      <c r="A11719" s="15"/>
      <c r="B11719" s="15"/>
      <c r="U11719" s="15"/>
      <c r="AF11719" s="15"/>
    </row>
    <row r="11720" spans="1:32" ht="12.75">
      <c r="A11720" s="15"/>
      <c r="U11720" s="15"/>
      <c r="AF11720" s="15"/>
    </row>
    <row r="11721" spans="1:32" ht="12.75">
      <c r="A11721" s="15"/>
      <c r="B11721" s="15"/>
      <c r="U11721" s="15"/>
      <c r="AF11721" s="15"/>
    </row>
    <row r="11722" spans="1:32" ht="12.75">
      <c r="A11722" s="15"/>
      <c r="B11722" s="15"/>
      <c r="U11722" s="15"/>
      <c r="AF11722" s="15"/>
    </row>
    <row r="11723" spans="1:32" ht="12.75">
      <c r="A11723" s="15"/>
      <c r="U11723" s="15"/>
      <c r="AF11723" s="15"/>
    </row>
    <row r="11724" spans="1:32" ht="12.75">
      <c r="A11724" s="15"/>
      <c r="B11724" s="15"/>
      <c r="U11724" s="15"/>
      <c r="AF11724" s="15"/>
    </row>
    <row r="11725" spans="1:32" ht="12.75">
      <c r="A11725" s="15"/>
      <c r="B11725" s="15"/>
      <c r="U11725" s="15"/>
      <c r="AF11725" s="15"/>
    </row>
    <row r="11726" spans="1:32" ht="12.75">
      <c r="A11726" s="15"/>
      <c r="U11726" s="15"/>
      <c r="AF11726" s="15"/>
    </row>
    <row r="11727" spans="1:32" ht="12.75">
      <c r="A11727" s="15"/>
      <c r="B11727" s="15"/>
      <c r="U11727" s="15"/>
      <c r="AF11727" s="15"/>
    </row>
    <row r="11728" spans="1:32" ht="12.75">
      <c r="A11728" s="15"/>
      <c r="B11728" s="15"/>
      <c r="U11728" s="15"/>
      <c r="AF11728" s="15"/>
    </row>
    <row r="11729" spans="1:32" ht="12.75">
      <c r="A11729" s="15"/>
      <c r="U11729" s="15"/>
      <c r="AF11729" s="15"/>
    </row>
    <row r="11730" spans="1:32" ht="12.75">
      <c r="A11730" s="15"/>
      <c r="B11730" s="15"/>
      <c r="U11730" s="15"/>
      <c r="AF11730" s="15"/>
    </row>
    <row r="11731" spans="1:32" ht="12.75">
      <c r="A11731" s="15"/>
      <c r="B11731" s="15"/>
      <c r="U11731" s="15"/>
      <c r="AF11731" s="15"/>
    </row>
    <row r="11732" spans="1:32" ht="12.75">
      <c r="A11732" s="15"/>
      <c r="U11732" s="15"/>
      <c r="AF11732" s="15"/>
    </row>
    <row r="11733" spans="1:32" ht="12.75">
      <c r="A11733" s="15"/>
      <c r="B11733" s="15"/>
      <c r="U11733" s="15"/>
      <c r="AF11733" s="15"/>
    </row>
    <row r="11734" spans="1:32" ht="12.75">
      <c r="A11734" s="15"/>
      <c r="B11734" s="15"/>
      <c r="U11734" s="15"/>
      <c r="AF11734" s="15"/>
    </row>
    <row r="11735" spans="1:32" ht="12.75">
      <c r="A11735" s="15"/>
      <c r="U11735" s="15"/>
      <c r="AF11735" s="15"/>
    </row>
    <row r="11736" spans="1:32" ht="12.75">
      <c r="A11736" s="15"/>
      <c r="B11736" s="15"/>
      <c r="U11736" s="15"/>
      <c r="AF11736" s="15"/>
    </row>
    <row r="11737" spans="1:32" ht="12.75">
      <c r="A11737" s="15"/>
      <c r="B11737" s="15"/>
      <c r="U11737" s="15"/>
      <c r="AF11737" s="15"/>
    </row>
    <row r="11738" spans="1:32" ht="12.75">
      <c r="A11738" s="15"/>
      <c r="U11738" s="15"/>
      <c r="AF11738" s="15"/>
    </row>
    <row r="11739" spans="1:32" ht="12.75">
      <c r="A11739" s="15"/>
      <c r="B11739" s="15"/>
      <c r="U11739" s="15"/>
      <c r="AF11739" s="15"/>
    </row>
    <row r="11740" spans="1:32" ht="12.75">
      <c r="A11740" s="15"/>
      <c r="B11740" s="15"/>
      <c r="U11740" s="15"/>
      <c r="AF11740" s="15"/>
    </row>
    <row r="11741" spans="1:32" ht="12.75">
      <c r="A11741" s="15"/>
      <c r="U11741" s="15"/>
      <c r="AF11741" s="15"/>
    </row>
    <row r="11742" spans="1:32" ht="12.75">
      <c r="A11742" s="15"/>
      <c r="B11742" s="15"/>
      <c r="U11742" s="15"/>
      <c r="AF11742" s="15"/>
    </row>
    <row r="11743" spans="1:32" ht="12.75">
      <c r="A11743" s="15"/>
      <c r="B11743" s="15"/>
      <c r="U11743" s="15"/>
      <c r="AF11743" s="15"/>
    </row>
    <row r="11744" spans="1:32" ht="12.75">
      <c r="A11744" s="15"/>
      <c r="U11744" s="15"/>
      <c r="AF11744" s="15"/>
    </row>
    <row r="11745" spans="1:32" ht="12.75">
      <c r="A11745" s="15"/>
      <c r="B11745" s="15"/>
      <c r="U11745" s="15"/>
      <c r="AF11745" s="15"/>
    </row>
    <row r="11746" spans="1:32" ht="12.75">
      <c r="A11746" s="15"/>
      <c r="B11746" s="15"/>
      <c r="U11746" s="15"/>
      <c r="AF11746" s="15"/>
    </row>
    <row r="11747" spans="1:32" ht="12.75">
      <c r="A11747" s="15"/>
      <c r="U11747" s="15"/>
      <c r="AF11747" s="15"/>
    </row>
    <row r="11748" spans="1:32" ht="12.75">
      <c r="A11748" s="15"/>
      <c r="B11748" s="15"/>
      <c r="U11748" s="15"/>
      <c r="AF11748" s="15"/>
    </row>
    <row r="11749" spans="1:32" ht="12.75">
      <c r="A11749" s="15"/>
      <c r="B11749" s="15"/>
      <c r="U11749" s="15"/>
      <c r="AF11749" s="15"/>
    </row>
    <row r="11750" spans="1:32" ht="12.75">
      <c r="A11750" s="15"/>
      <c r="U11750" s="15"/>
      <c r="AF11750" s="15"/>
    </row>
    <row r="11751" spans="1:32" ht="12.75">
      <c r="A11751" s="15"/>
      <c r="B11751" s="15"/>
      <c r="U11751" s="15"/>
      <c r="AF11751" s="15"/>
    </row>
    <row r="11752" spans="1:32" ht="12.75">
      <c r="A11752" s="15"/>
      <c r="B11752" s="15"/>
      <c r="U11752" s="15"/>
      <c r="AF11752" s="15"/>
    </row>
    <row r="11753" spans="1:32" ht="12.75">
      <c r="A11753" s="15"/>
      <c r="U11753" s="15"/>
      <c r="AF11753" s="15"/>
    </row>
    <row r="11754" spans="1:32" ht="12.75">
      <c r="A11754" s="15"/>
      <c r="B11754" s="15"/>
      <c r="U11754" s="15"/>
      <c r="AF11754" s="15"/>
    </row>
    <row r="11755" spans="1:32" ht="12.75">
      <c r="A11755" s="15"/>
      <c r="B11755" s="15"/>
      <c r="U11755" s="15"/>
      <c r="AF11755" s="15"/>
    </row>
    <row r="11756" spans="1:32" ht="12.75">
      <c r="A11756" s="15"/>
      <c r="U11756" s="15"/>
      <c r="AF11756" s="15"/>
    </row>
    <row r="11757" spans="1:32" ht="12.75">
      <c r="A11757" s="15"/>
      <c r="B11757" s="15"/>
      <c r="U11757" s="15"/>
      <c r="AF11757" s="15"/>
    </row>
    <row r="11758" spans="1:32" ht="12.75">
      <c r="A11758" s="15"/>
      <c r="B11758" s="15"/>
      <c r="U11758" s="15"/>
      <c r="AF11758" s="15"/>
    </row>
    <row r="11759" spans="1:32" ht="12.75">
      <c r="A11759" s="15"/>
      <c r="U11759" s="15"/>
      <c r="AF11759" s="15"/>
    </row>
    <row r="11760" spans="1:32" ht="12.75">
      <c r="A11760" s="15"/>
      <c r="B11760" s="15"/>
      <c r="U11760" s="15"/>
      <c r="AF11760" s="15"/>
    </row>
    <row r="11761" spans="1:32" ht="12.75">
      <c r="A11761" s="15"/>
      <c r="B11761" s="15"/>
      <c r="U11761" s="15"/>
      <c r="AF11761" s="15"/>
    </row>
    <row r="11762" spans="1:32" ht="12.75">
      <c r="A11762" s="15"/>
      <c r="U11762" s="15"/>
      <c r="AF11762" s="15"/>
    </row>
    <row r="11763" spans="1:32" ht="12.75">
      <c r="A11763" s="15"/>
      <c r="B11763" s="15"/>
      <c r="U11763" s="15"/>
      <c r="AF11763" s="15"/>
    </row>
    <row r="11764" spans="1:32" ht="12.75">
      <c r="A11764" s="15"/>
      <c r="B11764" s="15"/>
      <c r="U11764" s="15"/>
      <c r="AF11764" s="15"/>
    </row>
    <row r="11765" spans="1:32" ht="12.75">
      <c r="A11765" s="15"/>
      <c r="U11765" s="15"/>
      <c r="AF11765" s="15"/>
    </row>
    <row r="11766" spans="1:32" ht="12.75">
      <c r="A11766" s="15"/>
      <c r="B11766" s="15"/>
      <c r="U11766" s="15"/>
      <c r="AF11766" s="15"/>
    </row>
    <row r="11767" spans="1:32" ht="12.75">
      <c r="A11767" s="15"/>
      <c r="B11767" s="15"/>
      <c r="U11767" s="15"/>
      <c r="AF11767" s="15"/>
    </row>
    <row r="11768" spans="1:32" ht="12.75">
      <c r="A11768" s="15"/>
      <c r="U11768" s="15"/>
      <c r="AF11768" s="15"/>
    </row>
    <row r="11769" spans="1:32" ht="12.75">
      <c r="A11769" s="15"/>
      <c r="B11769" s="15"/>
      <c r="U11769" s="15"/>
      <c r="AF11769" s="15"/>
    </row>
    <row r="11770" spans="1:32" ht="12.75">
      <c r="A11770" s="15"/>
      <c r="B11770" s="15"/>
      <c r="U11770" s="15"/>
      <c r="AF11770" s="15"/>
    </row>
    <row r="11771" spans="1:32" ht="12.75">
      <c r="A11771" s="15"/>
      <c r="U11771" s="15"/>
      <c r="AF11771" s="15"/>
    </row>
    <row r="11772" spans="1:32" ht="12.75">
      <c r="A11772" s="15"/>
      <c r="B11772" s="15"/>
      <c r="U11772" s="15"/>
      <c r="AF11772" s="15"/>
    </row>
    <row r="11773" spans="1:32" ht="12.75">
      <c r="A11773" s="15"/>
      <c r="B11773" s="15"/>
      <c r="U11773" s="15"/>
      <c r="AF11773" s="15"/>
    </row>
    <row r="11774" spans="1:32" ht="12.75">
      <c r="A11774" s="15"/>
      <c r="U11774" s="15"/>
      <c r="AF11774" s="15"/>
    </row>
    <row r="11775" spans="1:32" ht="12.75">
      <c r="A11775" s="15"/>
      <c r="B11775" s="15"/>
      <c r="U11775" s="15"/>
      <c r="AF11775" s="15"/>
    </row>
    <row r="11776" spans="1:32" ht="12.75">
      <c r="A11776" s="15"/>
      <c r="B11776" s="15"/>
      <c r="U11776" s="15"/>
      <c r="AF11776" s="15"/>
    </row>
    <row r="11777" spans="1:32" ht="12.75">
      <c r="A11777" s="15"/>
      <c r="U11777" s="15"/>
      <c r="AF11777" s="15"/>
    </row>
    <row r="11778" spans="1:32" ht="12.75">
      <c r="A11778" s="15"/>
      <c r="B11778" s="15"/>
      <c r="U11778" s="15"/>
      <c r="AF11778" s="15"/>
    </row>
    <row r="11779" spans="1:32" ht="12.75">
      <c r="A11779" s="15"/>
      <c r="B11779" s="15"/>
      <c r="U11779" s="15"/>
      <c r="AF11779" s="15"/>
    </row>
    <row r="11780" spans="1:32" ht="12.75">
      <c r="A11780" s="15"/>
      <c r="U11780" s="15"/>
      <c r="AF11780" s="15"/>
    </row>
    <row r="11781" spans="1:32" ht="12.75">
      <c r="A11781" s="15"/>
      <c r="B11781" s="15"/>
      <c r="U11781" s="15"/>
      <c r="AF11781" s="15"/>
    </row>
    <row r="11782" spans="1:32" ht="12.75">
      <c r="A11782" s="15"/>
      <c r="B11782" s="15"/>
      <c r="U11782" s="15"/>
      <c r="AF11782" s="15"/>
    </row>
    <row r="11783" spans="1:32" ht="12.75">
      <c r="A11783" s="15"/>
      <c r="U11783" s="15"/>
      <c r="AF11783" s="15"/>
    </row>
    <row r="11784" spans="1:32" ht="12.75">
      <c r="A11784" s="15"/>
      <c r="B11784" s="15"/>
      <c r="U11784" s="15"/>
      <c r="AF11784" s="15"/>
    </row>
    <row r="11785" spans="1:32" ht="12.75">
      <c r="A11785" s="15"/>
      <c r="B11785" s="15"/>
      <c r="U11785" s="15"/>
      <c r="AF11785" s="15"/>
    </row>
    <row r="11786" spans="1:32" ht="12.75">
      <c r="A11786" s="15"/>
      <c r="U11786" s="15"/>
      <c r="AF11786" s="15"/>
    </row>
    <row r="11787" spans="1:32" ht="12.75">
      <c r="A11787" s="15"/>
      <c r="B11787" s="15"/>
      <c r="U11787" s="15"/>
      <c r="AF11787" s="15"/>
    </row>
    <row r="11788" spans="1:32" ht="12.75">
      <c r="A11788" s="15"/>
      <c r="B11788" s="15"/>
      <c r="U11788" s="15"/>
      <c r="AF11788" s="15"/>
    </row>
    <row r="11789" spans="1:32" ht="12.75">
      <c r="A11789" s="15"/>
      <c r="U11789" s="15"/>
      <c r="AF11789" s="15"/>
    </row>
    <row r="11790" spans="1:32" ht="12.75">
      <c r="A11790" s="15"/>
      <c r="U11790" s="15"/>
      <c r="AF11790" s="15"/>
    </row>
    <row r="11791" spans="1:32" ht="12.75">
      <c r="A11791" s="15"/>
      <c r="U11791" s="15"/>
      <c r="AF11791" s="15"/>
    </row>
    <row r="11792" spans="1:32" ht="12.75">
      <c r="A11792" s="15"/>
      <c r="B11792" s="15"/>
      <c r="U11792" s="15"/>
      <c r="AF11792" s="15"/>
    </row>
    <row r="11793" spans="1:32" ht="12.75">
      <c r="A11793" s="15"/>
      <c r="B11793" s="15"/>
      <c r="U11793" s="15"/>
      <c r="AF11793" s="15"/>
    </row>
    <row r="11794" spans="1:32" ht="12.75">
      <c r="A11794" s="15"/>
      <c r="U11794" s="15"/>
      <c r="AF11794" s="15"/>
    </row>
    <row r="11795" spans="1:32" ht="12.75">
      <c r="A11795" s="15"/>
      <c r="B11795" s="15"/>
      <c r="U11795" s="15"/>
      <c r="AF11795" s="15"/>
    </row>
    <row r="11796" spans="1:32" ht="12.75">
      <c r="A11796" s="15"/>
      <c r="B11796" s="15"/>
      <c r="U11796" s="15"/>
      <c r="AF11796" s="15"/>
    </row>
    <row r="11797" spans="1:32" ht="12.75">
      <c r="A11797" s="15"/>
      <c r="U11797" s="15"/>
      <c r="AF11797" s="15"/>
    </row>
    <row r="11798" spans="1:32" ht="12.75">
      <c r="A11798" s="15"/>
      <c r="B11798" s="15"/>
      <c r="U11798" s="15"/>
      <c r="AF11798" s="15"/>
    </row>
    <row r="11799" spans="1:32" ht="12.75">
      <c r="A11799" s="15"/>
      <c r="B11799" s="15"/>
      <c r="U11799" s="15"/>
      <c r="AF11799" s="15"/>
    </row>
    <row r="11800" spans="1:32" ht="12.75">
      <c r="A11800" s="15"/>
      <c r="U11800" s="15"/>
      <c r="AF11800" s="15"/>
    </row>
    <row r="11801" spans="1:32" ht="12.75">
      <c r="A11801" s="15"/>
      <c r="B11801" s="15"/>
      <c r="U11801" s="15"/>
      <c r="AF11801" s="15"/>
    </row>
    <row r="11802" spans="1:32" ht="12.75">
      <c r="A11802" s="15"/>
      <c r="B11802" s="15"/>
      <c r="U11802" s="15"/>
      <c r="AF11802" s="15"/>
    </row>
    <row r="11803" spans="1:32" ht="12.75">
      <c r="A11803" s="15"/>
      <c r="U11803" s="15"/>
      <c r="AF11803" s="15"/>
    </row>
    <row r="11804" spans="1:32" ht="12.75">
      <c r="A11804" s="15"/>
      <c r="B11804" s="15"/>
      <c r="U11804" s="15"/>
      <c r="AF11804" s="15"/>
    </row>
    <row r="11805" spans="1:32" ht="12.75">
      <c r="A11805" s="15"/>
      <c r="B11805" s="15"/>
      <c r="U11805" s="15"/>
      <c r="AF11805" s="15"/>
    </row>
    <row r="11806" spans="1:32" ht="12.75">
      <c r="A11806" s="15"/>
      <c r="U11806" s="15"/>
      <c r="AF11806" s="15"/>
    </row>
    <row r="11807" spans="1:32" ht="12.75">
      <c r="A11807" s="15"/>
      <c r="B11807" s="15"/>
      <c r="U11807" s="15"/>
      <c r="AF11807" s="15"/>
    </row>
    <row r="11808" spans="1:32" ht="12.75">
      <c r="A11808" s="15"/>
      <c r="B11808" s="15"/>
      <c r="U11808" s="15"/>
      <c r="AF11808" s="15"/>
    </row>
    <row r="11809" spans="1:32" ht="12.75">
      <c r="A11809" s="15"/>
      <c r="U11809" s="15"/>
      <c r="AF11809" s="15"/>
    </row>
    <row r="11810" spans="1:32" ht="12.75">
      <c r="A11810" s="15"/>
      <c r="B11810" s="15"/>
      <c r="U11810" s="15"/>
      <c r="AF11810" s="15"/>
    </row>
    <row r="11811" spans="1:32" ht="12.75">
      <c r="A11811" s="15"/>
      <c r="B11811" s="15"/>
      <c r="U11811" s="15"/>
      <c r="AF11811" s="15"/>
    </row>
    <row r="11812" spans="1:32" ht="12.75">
      <c r="A11812" s="15"/>
      <c r="U11812" s="15"/>
      <c r="AF11812" s="15"/>
    </row>
    <row r="11813" spans="1:32" ht="12.75">
      <c r="A11813" s="15"/>
      <c r="B11813" s="15"/>
      <c r="U11813" s="15"/>
      <c r="AF11813" s="15"/>
    </row>
    <row r="11814" spans="1:32" ht="12.75">
      <c r="A11814" s="15"/>
      <c r="B11814" s="15"/>
      <c r="U11814" s="15"/>
      <c r="AF11814" s="15"/>
    </row>
    <row r="11815" spans="1:32" ht="12.75">
      <c r="A11815" s="15"/>
      <c r="U11815" s="15"/>
      <c r="AF11815" s="15"/>
    </row>
    <row r="11816" spans="1:32" ht="12.75">
      <c r="A11816" s="15"/>
      <c r="B11816" s="15"/>
      <c r="U11816" s="15"/>
      <c r="AF11816" s="15"/>
    </row>
    <row r="11817" spans="1:32" ht="12.75">
      <c r="A11817" s="15"/>
      <c r="B11817" s="15"/>
      <c r="U11817" s="15"/>
      <c r="AF11817" s="15"/>
    </row>
    <row r="11818" spans="1:32" ht="12.75">
      <c r="A11818" s="15"/>
      <c r="U11818" s="15"/>
      <c r="AF11818" s="15"/>
    </row>
    <row r="11819" spans="1:32" ht="12.75">
      <c r="A11819" s="15"/>
      <c r="B11819" s="15"/>
      <c r="U11819" s="15"/>
      <c r="AF11819" s="15"/>
    </row>
    <row r="11820" spans="1:32" ht="12.75">
      <c r="A11820" s="15"/>
      <c r="B11820" s="15"/>
      <c r="U11820" s="15"/>
      <c r="AF11820" s="15"/>
    </row>
    <row r="11821" spans="1:32" ht="12.75">
      <c r="A11821" s="15"/>
      <c r="U11821" s="15"/>
      <c r="AF11821" s="15"/>
    </row>
    <row r="11822" spans="1:32" ht="12.75">
      <c r="A11822" s="15"/>
      <c r="B11822" s="15"/>
      <c r="U11822" s="15"/>
      <c r="AF11822" s="15"/>
    </row>
    <row r="11823" spans="1:32" ht="12.75">
      <c r="A11823" s="15"/>
      <c r="B11823" s="15"/>
      <c r="U11823" s="15"/>
      <c r="AF11823" s="15"/>
    </row>
    <row r="11824" spans="1:32" ht="12.75">
      <c r="A11824" s="15"/>
      <c r="U11824" s="15"/>
      <c r="AF11824" s="15"/>
    </row>
    <row r="11825" spans="1:32" ht="12.75">
      <c r="A11825" s="15"/>
      <c r="B11825" s="15"/>
      <c r="U11825" s="15"/>
      <c r="AF11825" s="15"/>
    </row>
    <row r="11826" spans="1:32" ht="12.75">
      <c r="A11826" s="15"/>
      <c r="B11826" s="15"/>
      <c r="U11826" s="15"/>
      <c r="AF11826" s="15"/>
    </row>
    <row r="11827" spans="1:32" ht="12.75">
      <c r="A11827" s="15"/>
      <c r="U11827" s="15"/>
      <c r="AF11827" s="15"/>
    </row>
    <row r="11828" spans="1:32" ht="12.75">
      <c r="A11828" s="15"/>
      <c r="B11828" s="15"/>
      <c r="U11828" s="15"/>
      <c r="AF11828" s="15"/>
    </row>
    <row r="11829" spans="1:32" ht="12.75">
      <c r="A11829" s="15"/>
      <c r="B11829" s="15"/>
      <c r="U11829" s="15"/>
      <c r="AF11829" s="15"/>
    </row>
    <row r="11830" spans="1:32" ht="12.75">
      <c r="A11830" s="15"/>
      <c r="U11830" s="15"/>
      <c r="AF11830" s="15"/>
    </row>
    <row r="11831" spans="1:32" ht="12.75">
      <c r="A11831" s="15"/>
      <c r="B11831" s="15"/>
      <c r="U11831" s="15"/>
      <c r="AF11831" s="15"/>
    </row>
    <row r="11832" spans="1:32" ht="12.75">
      <c r="A11832" s="15"/>
      <c r="B11832" s="15"/>
      <c r="U11832" s="15"/>
      <c r="AF11832" s="15"/>
    </row>
    <row r="11833" spans="1:32" ht="12.75">
      <c r="A11833" s="15"/>
      <c r="U11833" s="15"/>
      <c r="AF11833" s="15"/>
    </row>
    <row r="11834" spans="1:32" ht="12.75">
      <c r="A11834" s="15"/>
      <c r="U11834" s="15"/>
      <c r="AF11834" s="15"/>
    </row>
    <row r="11835" spans="1:32" ht="12.75">
      <c r="A11835" s="15"/>
      <c r="B11835" s="15"/>
      <c r="U11835" s="15"/>
      <c r="AF11835" s="15"/>
    </row>
    <row r="11836" spans="1:32" ht="12.75">
      <c r="A11836" s="15"/>
      <c r="B11836" s="15"/>
      <c r="U11836" s="15"/>
      <c r="AF11836" s="15"/>
    </row>
    <row r="11837" spans="1:32" ht="12.75">
      <c r="A11837" s="15"/>
      <c r="U11837" s="15"/>
      <c r="AF11837" s="15"/>
    </row>
    <row r="11838" spans="1:32" ht="12.75">
      <c r="A11838" s="15"/>
      <c r="B11838" s="15"/>
      <c r="U11838" s="15"/>
      <c r="AF11838" s="15"/>
    </row>
    <row r="11839" spans="1:32" ht="12.75">
      <c r="A11839" s="15"/>
      <c r="B11839" s="15"/>
      <c r="U11839" s="15"/>
      <c r="AF11839" s="15"/>
    </row>
    <row r="11840" spans="1:32" ht="12.75">
      <c r="A11840" s="15"/>
      <c r="U11840" s="15"/>
      <c r="AF11840" s="15"/>
    </row>
    <row r="11841" spans="1:32" ht="12.75">
      <c r="A11841" s="15"/>
      <c r="B11841" s="15"/>
      <c r="U11841" s="15"/>
      <c r="AF11841" s="15"/>
    </row>
    <row r="11842" spans="1:32" ht="12.75">
      <c r="A11842" s="15"/>
      <c r="B11842" s="15"/>
      <c r="U11842" s="15"/>
      <c r="AF11842" s="15"/>
    </row>
    <row r="11843" spans="1:32" ht="12.75">
      <c r="A11843" s="15"/>
      <c r="U11843" s="15"/>
      <c r="AF11843" s="15"/>
    </row>
    <row r="11844" spans="1:32" ht="12.75">
      <c r="A11844" s="15"/>
      <c r="B11844" s="15"/>
      <c r="U11844" s="15"/>
      <c r="AF11844" s="15"/>
    </row>
    <row r="11845" spans="1:32" ht="12.75">
      <c r="A11845" s="15"/>
      <c r="B11845" s="15"/>
      <c r="U11845" s="15"/>
      <c r="AF11845" s="15"/>
    </row>
    <row r="11846" spans="1:32" ht="12.75">
      <c r="A11846" s="15"/>
      <c r="U11846" s="15"/>
      <c r="AF11846" s="15"/>
    </row>
    <row r="11847" spans="1:32" ht="12.75">
      <c r="A11847" s="15"/>
      <c r="B11847" s="15"/>
      <c r="U11847" s="15"/>
      <c r="AF11847" s="15"/>
    </row>
    <row r="11848" spans="1:32" ht="12.75">
      <c r="A11848" s="15"/>
      <c r="B11848" s="15"/>
      <c r="U11848" s="15"/>
      <c r="AF11848" s="15"/>
    </row>
    <row r="11849" spans="1:32" ht="12.75">
      <c r="A11849" s="15"/>
      <c r="U11849" s="15"/>
      <c r="AF11849" s="15"/>
    </row>
    <row r="11850" spans="1:32" ht="12.75">
      <c r="A11850" s="15"/>
      <c r="B11850" s="15"/>
      <c r="U11850" s="15"/>
      <c r="AF11850" s="15"/>
    </row>
    <row r="11851" spans="1:32" ht="12.75">
      <c r="A11851" s="15"/>
      <c r="B11851" s="15"/>
      <c r="U11851" s="15"/>
      <c r="AF11851" s="15"/>
    </row>
    <row r="11852" spans="1:32" ht="12.75">
      <c r="A11852" s="15"/>
      <c r="U11852" s="15"/>
      <c r="AF11852" s="15"/>
    </row>
    <row r="11853" spans="1:32" ht="12.75">
      <c r="A11853" s="15"/>
      <c r="B11853" s="15"/>
      <c r="U11853" s="15"/>
      <c r="AF11853" s="15"/>
    </row>
    <row r="11854" spans="1:32" ht="12.75">
      <c r="A11854" s="15"/>
      <c r="B11854" s="15"/>
      <c r="U11854" s="15"/>
      <c r="AF11854" s="15"/>
    </row>
    <row r="11855" spans="1:32" ht="12.75">
      <c r="A11855" s="15"/>
      <c r="U11855" s="15"/>
      <c r="AF11855" s="15"/>
    </row>
    <row r="11856" spans="1:32" ht="12.75">
      <c r="A11856" s="15"/>
      <c r="B11856" s="15"/>
      <c r="U11856" s="15"/>
      <c r="AF11856" s="15"/>
    </row>
    <row r="11857" spans="1:32" ht="12.75">
      <c r="A11857" s="15"/>
      <c r="B11857" s="15"/>
      <c r="U11857" s="15"/>
      <c r="AF11857" s="15"/>
    </row>
    <row r="11858" spans="1:32" ht="12.75">
      <c r="A11858" s="15"/>
      <c r="U11858" s="15"/>
      <c r="AF11858" s="15"/>
    </row>
    <row r="11859" spans="1:32" ht="12.75">
      <c r="A11859" s="15"/>
      <c r="B11859" s="15"/>
      <c r="U11859" s="15"/>
      <c r="AF11859" s="15"/>
    </row>
    <row r="11860" spans="1:32" ht="12.75">
      <c r="A11860" s="15"/>
      <c r="B11860" s="15"/>
      <c r="U11860" s="15"/>
      <c r="AF11860" s="15"/>
    </row>
    <row r="11861" spans="1:32" ht="12.75">
      <c r="A11861" s="15"/>
      <c r="U11861" s="15"/>
      <c r="AF11861" s="15"/>
    </row>
    <row r="11862" spans="1:32" ht="12.75">
      <c r="A11862" s="15"/>
      <c r="B11862" s="15"/>
      <c r="U11862" s="15"/>
      <c r="AF11862" s="15"/>
    </row>
    <row r="11863" spans="1:32" ht="12.75">
      <c r="A11863" s="15"/>
      <c r="B11863" s="15"/>
      <c r="U11863" s="15"/>
      <c r="AF11863" s="15"/>
    </row>
    <row r="11864" spans="1:32" ht="12.75">
      <c r="A11864" s="15"/>
      <c r="U11864" s="15"/>
      <c r="AF11864" s="15"/>
    </row>
    <row r="11865" spans="1:32" ht="12.75">
      <c r="A11865" s="15"/>
      <c r="B11865" s="15"/>
      <c r="U11865" s="15"/>
      <c r="AF11865" s="15"/>
    </row>
    <row r="11866" spans="1:32" ht="12.75">
      <c r="A11866" s="15"/>
      <c r="B11866" s="15"/>
      <c r="U11866" s="15"/>
      <c r="AF11866" s="15"/>
    </row>
    <row r="11867" spans="1:32" ht="12.75">
      <c r="A11867" s="15"/>
      <c r="U11867" s="15"/>
      <c r="AF11867" s="15"/>
    </row>
    <row r="11868" spans="1:32" ht="12.75">
      <c r="A11868" s="15"/>
      <c r="B11868" s="15"/>
      <c r="U11868" s="15"/>
      <c r="AF11868" s="15"/>
    </row>
    <row r="11869" spans="1:32" ht="12.75">
      <c r="A11869" s="15"/>
      <c r="B11869" s="15"/>
      <c r="U11869" s="15"/>
      <c r="AF11869" s="15"/>
    </row>
    <row r="11870" spans="1:32" ht="12.75">
      <c r="A11870" s="15"/>
      <c r="U11870" s="15"/>
      <c r="AF11870" s="15"/>
    </row>
    <row r="11871" spans="1:32" ht="12.75">
      <c r="A11871" s="15"/>
      <c r="B11871" s="15"/>
      <c r="U11871" s="15"/>
      <c r="AF11871" s="15"/>
    </row>
    <row r="11872" spans="1:32" ht="12.75">
      <c r="A11872" s="15"/>
      <c r="B11872" s="15"/>
      <c r="U11872" s="15"/>
      <c r="AF11872" s="15"/>
    </row>
    <row r="11873" spans="1:32" ht="12.75">
      <c r="A11873" s="15"/>
      <c r="U11873" s="15"/>
      <c r="AF11873" s="15"/>
    </row>
    <row r="11874" spans="1:32" ht="12.75">
      <c r="A11874" s="15"/>
      <c r="B11874" s="15"/>
      <c r="U11874" s="15"/>
      <c r="AF11874" s="15"/>
    </row>
    <row r="11875" spans="1:32" ht="12.75">
      <c r="A11875" s="15"/>
      <c r="B11875" s="15"/>
      <c r="U11875" s="15"/>
      <c r="AF11875" s="15"/>
    </row>
    <row r="11876" spans="1:32" ht="12.75">
      <c r="A11876" s="15"/>
      <c r="U11876" s="15"/>
      <c r="AF11876" s="15"/>
    </row>
    <row r="11877" spans="1:32" ht="12.75">
      <c r="A11877" s="15"/>
      <c r="B11877" s="15"/>
      <c r="U11877" s="15"/>
      <c r="AF11877" s="15"/>
    </row>
    <row r="11878" spans="1:32" ht="12.75">
      <c r="A11878" s="15"/>
      <c r="B11878" s="15"/>
      <c r="U11878" s="15"/>
      <c r="AF11878" s="15"/>
    </row>
    <row r="11879" spans="1:32" ht="12.75">
      <c r="A11879" s="15"/>
      <c r="U11879" s="15"/>
      <c r="AF11879" s="15"/>
    </row>
    <row r="11880" spans="1:32" ht="12.75">
      <c r="A11880" s="15"/>
      <c r="B11880" s="15"/>
      <c r="U11880" s="15"/>
      <c r="AF11880" s="15"/>
    </row>
    <row r="11881" spans="1:32" ht="12.75">
      <c r="A11881" s="15"/>
      <c r="B11881" s="15"/>
      <c r="U11881" s="15"/>
      <c r="AF11881" s="15"/>
    </row>
    <row r="11882" spans="1:32" ht="12.75">
      <c r="A11882" s="15"/>
      <c r="U11882" s="15"/>
      <c r="AF11882" s="15"/>
    </row>
    <row r="11883" spans="1:32" ht="12.75">
      <c r="A11883" s="15"/>
      <c r="B11883" s="15"/>
      <c r="U11883" s="15"/>
      <c r="AF11883" s="15"/>
    </row>
    <row r="11884" spans="1:32" ht="12.75">
      <c r="A11884" s="15"/>
      <c r="B11884" s="15"/>
      <c r="U11884" s="15"/>
      <c r="AF11884" s="15"/>
    </row>
    <row r="11885" spans="1:32" ht="12.75">
      <c r="A11885" s="15"/>
      <c r="U11885" s="15"/>
      <c r="AF11885" s="15"/>
    </row>
    <row r="11886" spans="1:32" ht="12.75">
      <c r="A11886" s="15"/>
      <c r="B11886" s="15"/>
      <c r="U11886" s="15"/>
      <c r="AF11886" s="15"/>
    </row>
    <row r="11887" spans="1:32" ht="12.75">
      <c r="A11887" s="15"/>
      <c r="B11887" s="15"/>
      <c r="U11887" s="15"/>
      <c r="AF11887" s="15"/>
    </row>
    <row r="11888" spans="1:32" ht="12.75">
      <c r="A11888" s="15"/>
      <c r="U11888" s="15"/>
      <c r="AF11888" s="15"/>
    </row>
    <row r="11889" spans="1:32" ht="12.75">
      <c r="A11889" s="15"/>
      <c r="B11889" s="15"/>
      <c r="U11889" s="15"/>
      <c r="AF11889" s="15"/>
    </row>
    <row r="11890" spans="1:32" ht="12.75">
      <c r="A11890" s="15"/>
      <c r="B11890" s="15"/>
      <c r="U11890" s="15"/>
      <c r="AF11890" s="15"/>
    </row>
    <row r="11891" spans="1:32" ht="12.75">
      <c r="A11891" s="15"/>
      <c r="U11891" s="15"/>
      <c r="AF11891" s="15"/>
    </row>
    <row r="11892" spans="1:32" ht="12.75">
      <c r="A11892" s="15"/>
      <c r="B11892" s="15"/>
      <c r="U11892" s="15"/>
      <c r="AF11892" s="15"/>
    </row>
    <row r="11893" spans="1:32" ht="12.75">
      <c r="A11893" s="15"/>
      <c r="B11893" s="15"/>
      <c r="U11893" s="15"/>
      <c r="AF11893" s="15"/>
    </row>
    <row r="11894" spans="1:32" ht="12.75">
      <c r="A11894" s="15"/>
      <c r="U11894" s="15"/>
      <c r="AF11894" s="15"/>
    </row>
    <row r="11895" spans="1:32" ht="12.75">
      <c r="A11895" s="15"/>
      <c r="B11895" s="15"/>
      <c r="U11895" s="15"/>
      <c r="AF11895" s="15"/>
    </row>
    <row r="11896" spans="1:32" ht="12.75">
      <c r="A11896" s="15"/>
      <c r="B11896" s="15"/>
      <c r="U11896" s="15"/>
      <c r="AF11896" s="15"/>
    </row>
    <row r="11897" spans="1:32" ht="12.75">
      <c r="A11897" s="15"/>
      <c r="U11897" s="15"/>
      <c r="AF11897" s="15"/>
    </row>
    <row r="11898" spans="1:32" ht="12.75">
      <c r="A11898" s="15"/>
      <c r="B11898" s="15"/>
      <c r="U11898" s="15"/>
      <c r="AF11898" s="15"/>
    </row>
    <row r="11899" spans="1:32" ht="12.75">
      <c r="A11899" s="15"/>
      <c r="B11899" s="15"/>
      <c r="U11899" s="15"/>
      <c r="AF11899" s="15"/>
    </row>
    <row r="11900" spans="1:32" ht="12.75">
      <c r="A11900" s="15"/>
      <c r="U11900" s="15"/>
      <c r="AF11900" s="15"/>
    </row>
    <row r="11901" spans="1:32" ht="12.75">
      <c r="A11901" s="15"/>
      <c r="B11901" s="15"/>
      <c r="U11901" s="15"/>
      <c r="AF11901" s="15"/>
    </row>
    <row r="11902" spans="1:32" ht="12.75">
      <c r="A11902" s="15"/>
      <c r="B11902" s="15"/>
      <c r="U11902" s="15"/>
      <c r="AF11902" s="15"/>
    </row>
    <row r="11903" spans="1:32" ht="12.75">
      <c r="A11903" s="15"/>
      <c r="U11903" s="15"/>
      <c r="AF11903" s="15"/>
    </row>
    <row r="11904" spans="1:32" ht="12.75">
      <c r="A11904" s="15"/>
      <c r="B11904" s="15"/>
      <c r="U11904" s="15"/>
      <c r="AF11904" s="15"/>
    </row>
    <row r="11905" spans="1:32" ht="12.75">
      <c r="A11905" s="15"/>
      <c r="B11905" s="15"/>
      <c r="U11905" s="15"/>
      <c r="AF11905" s="15"/>
    </row>
    <row r="11906" spans="1:32" ht="12.75">
      <c r="A11906" s="15"/>
      <c r="U11906" s="15"/>
      <c r="AF11906" s="15"/>
    </row>
    <row r="11907" spans="1:32" ht="12.75">
      <c r="A11907" s="15"/>
      <c r="B11907" s="15"/>
      <c r="U11907" s="15"/>
      <c r="AF11907" s="15"/>
    </row>
    <row r="11908" spans="1:32" ht="12.75">
      <c r="A11908" s="15"/>
      <c r="B11908" s="15"/>
      <c r="U11908" s="15"/>
      <c r="AF11908" s="15"/>
    </row>
    <row r="11909" spans="1:32" ht="12.75">
      <c r="A11909" s="15"/>
      <c r="U11909" s="15"/>
      <c r="AF11909" s="15"/>
    </row>
    <row r="11910" spans="1:32" ht="12.75">
      <c r="A11910" s="15"/>
      <c r="B11910" s="15"/>
      <c r="U11910" s="15"/>
      <c r="AF11910" s="15"/>
    </row>
    <row r="11911" spans="1:32" ht="12.75">
      <c r="A11911" s="15"/>
      <c r="B11911" s="15"/>
      <c r="U11911" s="15"/>
      <c r="AF11911" s="15"/>
    </row>
    <row r="11912" spans="1:32" ht="12.75">
      <c r="A11912" s="15"/>
      <c r="U11912" s="15"/>
      <c r="AF11912" s="15"/>
    </row>
    <row r="11913" spans="1:32" ht="12.75">
      <c r="A11913" s="15"/>
      <c r="B11913" s="15"/>
      <c r="U11913" s="15"/>
      <c r="AF11913" s="15"/>
    </row>
    <row r="11914" spans="1:32" ht="12.75">
      <c r="A11914" s="15"/>
      <c r="B11914" s="15"/>
      <c r="U11914" s="15"/>
      <c r="AF11914" s="15"/>
    </row>
    <row r="11915" spans="1:32" ht="12.75">
      <c r="A11915" s="15"/>
      <c r="U11915" s="15"/>
      <c r="AF11915" s="15"/>
    </row>
    <row r="11916" spans="1:32" ht="12.75">
      <c r="A11916" s="15"/>
      <c r="B11916" s="15"/>
      <c r="U11916" s="15"/>
      <c r="AF11916" s="15"/>
    </row>
    <row r="11917" spans="1:32" ht="12.75">
      <c r="A11917" s="15"/>
      <c r="B11917" s="15"/>
      <c r="U11917" s="15"/>
      <c r="AF11917" s="15"/>
    </row>
    <row r="11918" spans="1:32" ht="12.75">
      <c r="A11918" s="15"/>
      <c r="U11918" s="15"/>
      <c r="AF11918" s="15"/>
    </row>
    <row r="11919" spans="1:32" ht="12.75">
      <c r="A11919" s="15"/>
      <c r="B11919" s="15"/>
      <c r="U11919" s="15"/>
      <c r="AF11919" s="15"/>
    </row>
    <row r="11920" spans="1:32" ht="12.75">
      <c r="A11920" s="15"/>
      <c r="B11920" s="15"/>
      <c r="U11920" s="15"/>
      <c r="AF11920" s="15"/>
    </row>
    <row r="11921" spans="1:32" ht="12.75">
      <c r="A11921" s="15"/>
      <c r="U11921" s="15"/>
      <c r="AF11921" s="15"/>
    </row>
    <row r="11922" spans="1:32" ht="12.75">
      <c r="A11922" s="15"/>
      <c r="B11922" s="15"/>
      <c r="U11922" s="15"/>
      <c r="AF11922" s="15"/>
    </row>
    <row r="11923" spans="1:32" ht="12.75">
      <c r="A11923" s="15"/>
      <c r="B11923" s="15"/>
      <c r="U11923" s="15"/>
      <c r="AF11923" s="15"/>
    </row>
    <row r="11924" spans="1:32" ht="12.75">
      <c r="A11924" s="15"/>
      <c r="U11924" s="15"/>
      <c r="AF11924" s="15"/>
    </row>
    <row r="11925" spans="1:32" ht="12.75">
      <c r="A11925" s="15"/>
      <c r="B11925" s="15"/>
      <c r="U11925" s="15"/>
      <c r="AF11925" s="15"/>
    </row>
    <row r="11926" spans="1:32" ht="12.75">
      <c r="A11926" s="15"/>
      <c r="B11926" s="15"/>
      <c r="U11926" s="15"/>
      <c r="AF11926" s="15"/>
    </row>
    <row r="11927" spans="1:32" ht="12.75">
      <c r="A11927" s="15"/>
      <c r="U11927" s="15"/>
      <c r="AF11927" s="15"/>
    </row>
    <row r="11928" spans="1:32" ht="12.75">
      <c r="A11928" s="15"/>
      <c r="B11928" s="15"/>
      <c r="U11928" s="15"/>
      <c r="AF11928" s="15"/>
    </row>
    <row r="11929" spans="1:32" ht="12.75">
      <c r="A11929" s="15"/>
      <c r="B11929" s="15"/>
      <c r="U11929" s="15"/>
      <c r="AF11929" s="15"/>
    </row>
    <row r="11930" spans="1:32" ht="12.75">
      <c r="A11930" s="15"/>
      <c r="U11930" s="15"/>
      <c r="AF11930" s="15"/>
    </row>
    <row r="11931" spans="1:32" ht="12.75">
      <c r="A11931" s="15"/>
      <c r="B11931" s="15"/>
      <c r="U11931" s="15"/>
      <c r="AF11931" s="15"/>
    </row>
    <row r="11932" spans="1:32" ht="12.75">
      <c r="A11932" s="15"/>
      <c r="B11932" s="15"/>
      <c r="U11932" s="15"/>
      <c r="AF11932" s="15"/>
    </row>
    <row r="11933" spans="1:32" ht="12.75">
      <c r="A11933" s="15"/>
      <c r="U11933" s="15"/>
      <c r="AF11933" s="15"/>
    </row>
    <row r="11934" spans="1:32" ht="12.75">
      <c r="A11934" s="15"/>
      <c r="B11934" s="15"/>
      <c r="U11934" s="15"/>
      <c r="AF11934" s="15"/>
    </row>
    <row r="11935" spans="1:32" ht="12.75">
      <c r="A11935" s="15"/>
      <c r="B11935" s="15"/>
      <c r="U11935" s="15"/>
      <c r="AF11935" s="15"/>
    </row>
    <row r="11936" spans="1:32" ht="12.75">
      <c r="A11936" s="15"/>
      <c r="U11936" s="15"/>
      <c r="AF11936" s="15"/>
    </row>
    <row r="11937" spans="1:32" ht="12.75">
      <c r="A11937" s="15"/>
      <c r="B11937" s="15"/>
      <c r="U11937" s="15"/>
      <c r="AF11937" s="15"/>
    </row>
    <row r="11938" spans="1:32" ht="12.75">
      <c r="A11938" s="15"/>
      <c r="B11938" s="15"/>
      <c r="U11938" s="15"/>
      <c r="AF11938" s="15"/>
    </row>
    <row r="11939" spans="1:32" ht="12.75">
      <c r="A11939" s="15"/>
      <c r="U11939" s="15"/>
      <c r="AF11939" s="15"/>
    </row>
    <row r="11940" spans="1:32" ht="12.75">
      <c r="A11940" s="15"/>
      <c r="B11940" s="15"/>
      <c r="U11940" s="15"/>
      <c r="AF11940" s="15"/>
    </row>
    <row r="11941" spans="1:32" ht="12.75">
      <c r="A11941" s="15"/>
      <c r="B11941" s="15"/>
      <c r="U11941" s="15"/>
      <c r="AF11941" s="15"/>
    </row>
    <row r="11942" spans="1:32" ht="12.75">
      <c r="A11942" s="15"/>
      <c r="U11942" s="15"/>
      <c r="AF11942" s="15"/>
    </row>
    <row r="11943" spans="1:32" ht="12.75">
      <c r="A11943" s="15"/>
      <c r="B11943" s="15"/>
      <c r="U11943" s="15"/>
      <c r="AF11943" s="15"/>
    </row>
    <row r="11944" spans="1:32" ht="12.75">
      <c r="A11944" s="15"/>
      <c r="B11944" s="15"/>
      <c r="U11944" s="15"/>
      <c r="AF11944" s="15"/>
    </row>
    <row r="11945" spans="1:32" ht="12.75">
      <c r="A11945" s="15"/>
      <c r="U11945" s="15"/>
      <c r="AF11945" s="15"/>
    </row>
    <row r="11946" spans="1:32" ht="12.75">
      <c r="A11946" s="15"/>
      <c r="B11946" s="15"/>
      <c r="U11946" s="15"/>
      <c r="AF11946" s="15"/>
    </row>
    <row r="11947" spans="1:32" ht="12.75">
      <c r="A11947" s="15"/>
      <c r="B11947" s="15"/>
      <c r="U11947" s="15"/>
      <c r="AF11947" s="15"/>
    </row>
    <row r="11948" spans="1:32" ht="12.75">
      <c r="A11948" s="15"/>
      <c r="U11948" s="15"/>
      <c r="AF11948" s="15"/>
    </row>
    <row r="11949" spans="1:32" ht="12.75">
      <c r="A11949" s="15"/>
      <c r="B11949" s="15"/>
      <c r="U11949" s="15"/>
      <c r="AF11949" s="15"/>
    </row>
    <row r="11950" spans="1:32" ht="12.75">
      <c r="A11950" s="15"/>
      <c r="B11950" s="15"/>
      <c r="U11950" s="15"/>
      <c r="AF11950" s="15"/>
    </row>
    <row r="11951" spans="1:32" ht="12.75">
      <c r="A11951" s="15"/>
      <c r="U11951" s="15"/>
      <c r="AF11951" s="15"/>
    </row>
    <row r="11952" spans="1:32" ht="12.75">
      <c r="A11952" s="15"/>
      <c r="B11952" s="15"/>
      <c r="U11952" s="15"/>
      <c r="AF11952" s="15"/>
    </row>
    <row r="11953" spans="1:32" ht="12.75">
      <c r="A11953" s="15"/>
      <c r="B11953" s="15"/>
      <c r="U11953" s="15"/>
      <c r="AF11953" s="15"/>
    </row>
    <row r="11954" spans="1:32" ht="12.75">
      <c r="A11954" s="15"/>
      <c r="U11954" s="15"/>
      <c r="AF11954" s="15"/>
    </row>
    <row r="11955" spans="1:32" ht="12.75">
      <c r="A11955" s="15"/>
      <c r="B11955" s="15"/>
      <c r="U11955" s="15"/>
      <c r="AF11955" s="15"/>
    </row>
    <row r="11956" spans="1:32" ht="12.75">
      <c r="A11956" s="15"/>
      <c r="B11956" s="15"/>
      <c r="U11956" s="15"/>
      <c r="AF11956" s="15"/>
    </row>
    <row r="11957" spans="1:32" ht="12.75">
      <c r="A11957" s="15"/>
      <c r="U11957" s="15"/>
      <c r="AF11957" s="15"/>
    </row>
    <row r="11958" spans="1:32" ht="12.75">
      <c r="A11958" s="15"/>
      <c r="B11958" s="15"/>
      <c r="U11958" s="15"/>
      <c r="AF11958" s="15"/>
    </row>
    <row r="11959" spans="1:32" ht="12.75">
      <c r="A11959" s="15"/>
      <c r="B11959" s="15"/>
      <c r="U11959" s="15"/>
      <c r="AF11959" s="15"/>
    </row>
    <row r="11960" spans="1:32" ht="12.75">
      <c r="A11960" s="15"/>
      <c r="U11960" s="15"/>
      <c r="AF11960" s="15"/>
    </row>
    <row r="11961" spans="1:32" ht="12.75">
      <c r="A11961" s="15"/>
      <c r="B11961" s="15"/>
      <c r="U11961" s="15"/>
      <c r="AF11961" s="15"/>
    </row>
    <row r="11962" spans="1:32" ht="12.75">
      <c r="A11962" s="15"/>
      <c r="B11962" s="15"/>
      <c r="U11962" s="15"/>
      <c r="AF11962" s="15"/>
    </row>
    <row r="11963" spans="1:32" ht="12.75">
      <c r="A11963" s="15"/>
      <c r="U11963" s="15"/>
      <c r="AF11963" s="15"/>
    </row>
    <row r="11964" spans="1:32" ht="12.75">
      <c r="A11964" s="15"/>
      <c r="B11964" s="15"/>
      <c r="U11964" s="15"/>
      <c r="AF11964" s="15"/>
    </row>
    <row r="11965" spans="1:32" ht="12.75">
      <c r="A11965" s="15"/>
      <c r="B11965" s="15"/>
      <c r="U11965" s="15"/>
      <c r="AF11965" s="15"/>
    </row>
    <row r="11966" spans="1:32" ht="12.75">
      <c r="A11966" s="15"/>
      <c r="U11966" s="15"/>
      <c r="AF11966" s="15"/>
    </row>
    <row r="11967" spans="1:32" ht="12.75">
      <c r="A11967" s="15"/>
      <c r="B11967" s="15"/>
      <c r="U11967" s="15"/>
      <c r="AF11967" s="15"/>
    </row>
    <row r="11968" spans="1:32" ht="12.75">
      <c r="A11968" s="15"/>
      <c r="B11968" s="15"/>
      <c r="U11968" s="15"/>
      <c r="AF11968" s="15"/>
    </row>
    <row r="11969" spans="1:32" ht="12.75">
      <c r="A11969" s="15"/>
      <c r="U11969" s="15"/>
      <c r="AF11969" s="15"/>
    </row>
    <row r="11970" spans="1:32" ht="12.75">
      <c r="A11970" s="15"/>
      <c r="B11970" s="15"/>
      <c r="U11970" s="15"/>
      <c r="AF11970" s="15"/>
    </row>
    <row r="11971" spans="1:32" ht="12.75">
      <c r="A11971" s="15"/>
      <c r="B11971" s="15"/>
      <c r="U11971" s="15"/>
      <c r="AF11971" s="15"/>
    </row>
    <row r="11972" spans="1:32" ht="12.75">
      <c r="A11972" s="15"/>
      <c r="U11972" s="15"/>
      <c r="AF11972" s="15"/>
    </row>
    <row r="11973" spans="1:32" ht="12.75">
      <c r="A11973" s="15"/>
      <c r="B11973" s="15"/>
      <c r="U11973" s="15"/>
      <c r="AF11973" s="15"/>
    </row>
    <row r="11974" spans="1:32" ht="12.75">
      <c r="A11974" s="15"/>
      <c r="B11974" s="15"/>
      <c r="U11974" s="15"/>
      <c r="AF11974" s="15"/>
    </row>
    <row r="11975" spans="1:32" ht="12.75">
      <c r="A11975" s="15"/>
      <c r="U11975" s="15"/>
      <c r="AF11975" s="15"/>
    </row>
    <row r="11976" spans="1:32" ht="12.75">
      <c r="A11976" s="15"/>
      <c r="B11976" s="15"/>
      <c r="U11976" s="15"/>
      <c r="AF11976" s="15"/>
    </row>
    <row r="11977" spans="1:32" ht="12.75">
      <c r="A11977" s="15"/>
      <c r="B11977" s="15"/>
      <c r="U11977" s="15"/>
      <c r="AF11977" s="15"/>
    </row>
    <row r="11978" spans="1:32" ht="12.75">
      <c r="A11978" s="15"/>
      <c r="U11978" s="15"/>
      <c r="AF11978" s="15"/>
    </row>
    <row r="11979" spans="1:32" ht="12.75">
      <c r="A11979" s="15"/>
      <c r="B11979" s="15"/>
      <c r="U11979" s="15"/>
      <c r="AF11979" s="15"/>
    </row>
    <row r="11980" spans="1:32" ht="12.75">
      <c r="A11980" s="15"/>
      <c r="B11980" s="15"/>
      <c r="U11980" s="15"/>
      <c r="AF11980" s="15"/>
    </row>
    <row r="11981" spans="1:32" ht="12.75">
      <c r="A11981" s="15"/>
      <c r="U11981" s="15"/>
      <c r="AF11981" s="15"/>
    </row>
    <row r="11982" spans="1:32" ht="12.75">
      <c r="A11982" s="15"/>
      <c r="B11982" s="15"/>
      <c r="U11982" s="15"/>
      <c r="AF11982" s="15"/>
    </row>
    <row r="11983" spans="1:32" ht="12.75">
      <c r="A11983" s="15"/>
      <c r="B11983" s="15"/>
      <c r="U11983" s="15"/>
      <c r="AF11983" s="15"/>
    </row>
    <row r="11984" spans="1:32" ht="12.75">
      <c r="A11984" s="15"/>
      <c r="U11984" s="15"/>
      <c r="AF11984" s="15"/>
    </row>
    <row r="11985" spans="1:32" ht="12.75">
      <c r="A11985" s="15"/>
      <c r="B11985" s="15"/>
      <c r="U11985" s="15"/>
      <c r="AF11985" s="15"/>
    </row>
    <row r="11986" spans="1:32" ht="12.75">
      <c r="A11986" s="15"/>
      <c r="B11986" s="15"/>
      <c r="U11986" s="15"/>
      <c r="AF11986" s="15"/>
    </row>
    <row r="11987" spans="1:32" ht="12.75">
      <c r="A11987" s="15"/>
      <c r="U11987" s="15"/>
      <c r="AF11987" s="15"/>
    </row>
    <row r="11988" spans="1:32" ht="12.75">
      <c r="A11988" s="15"/>
      <c r="B11988" s="15"/>
      <c r="U11988" s="15"/>
      <c r="AF11988" s="15"/>
    </row>
    <row r="11989" spans="1:32" ht="12.75">
      <c r="A11989" s="15"/>
      <c r="B11989" s="15"/>
      <c r="U11989" s="15"/>
      <c r="AF11989" s="15"/>
    </row>
    <row r="11990" spans="1:32" ht="12.75">
      <c r="A11990" s="15"/>
      <c r="U11990" s="15"/>
      <c r="AF11990" s="15"/>
    </row>
    <row r="11991" spans="1:32" ht="12.75">
      <c r="A11991" s="15"/>
      <c r="B11991" s="15"/>
      <c r="U11991" s="15"/>
      <c r="AF11991" s="15"/>
    </row>
    <row r="11992" spans="1:32" ht="12.75">
      <c r="A11992" s="15"/>
      <c r="B11992" s="15"/>
      <c r="U11992" s="15"/>
      <c r="AF11992" s="15"/>
    </row>
    <row r="11993" spans="1:32" ht="12.75">
      <c r="A11993" s="15"/>
      <c r="U11993" s="15"/>
      <c r="AF11993" s="15"/>
    </row>
    <row r="11994" spans="1:32" ht="12.75">
      <c r="A11994" s="15"/>
      <c r="B11994" s="15"/>
      <c r="U11994" s="15"/>
      <c r="AF11994" s="15"/>
    </row>
    <row r="11995" spans="1:32" ht="12.75">
      <c r="A11995" s="15"/>
      <c r="B11995" s="15"/>
      <c r="U11995" s="15"/>
      <c r="AF11995" s="15"/>
    </row>
    <row r="11996" spans="1:32" ht="12.75">
      <c r="A11996" s="15"/>
      <c r="U11996" s="15"/>
      <c r="AF11996" s="15"/>
    </row>
    <row r="11997" spans="1:32" ht="12.75">
      <c r="A11997" s="15"/>
      <c r="B11997" s="15"/>
      <c r="U11997" s="15"/>
      <c r="AF11997" s="15"/>
    </row>
    <row r="11998" spans="1:32" ht="12.75">
      <c r="A11998" s="15"/>
      <c r="B11998" s="15"/>
      <c r="U11998" s="15"/>
      <c r="AF11998" s="15"/>
    </row>
    <row r="11999" spans="1:32" ht="12.75">
      <c r="A11999" s="15"/>
      <c r="U11999" s="15"/>
      <c r="AF11999" s="15"/>
    </row>
    <row r="12000" spans="1:32" ht="12.75">
      <c r="A12000" s="15"/>
      <c r="B12000" s="15"/>
      <c r="U12000" s="15"/>
      <c r="AF12000" s="15"/>
    </row>
    <row r="12001" spans="1:32" ht="12.75">
      <c r="A12001" s="15"/>
      <c r="B12001" s="15"/>
      <c r="U12001" s="15"/>
      <c r="AF12001" s="15"/>
    </row>
    <row r="12002" spans="1:32" ht="12.75">
      <c r="A12002" s="15"/>
      <c r="U12002" s="15"/>
      <c r="AF12002" s="15"/>
    </row>
    <row r="12003" spans="1:32" ht="12.75">
      <c r="A12003" s="15"/>
      <c r="B12003" s="15"/>
      <c r="U12003" s="15"/>
      <c r="AF12003" s="15"/>
    </row>
    <row r="12004" spans="1:32" ht="12.75">
      <c r="A12004" s="15"/>
      <c r="B12004" s="15"/>
      <c r="U12004" s="15"/>
      <c r="AF12004" s="15"/>
    </row>
    <row r="12005" spans="1:32" ht="12.75">
      <c r="A12005" s="15"/>
      <c r="U12005" s="15"/>
      <c r="AF12005" s="15"/>
    </row>
    <row r="12006" spans="1:32" ht="12.75">
      <c r="A12006" s="15"/>
      <c r="B12006" s="15"/>
      <c r="U12006" s="15"/>
      <c r="AF12006" s="15"/>
    </row>
    <row r="12007" spans="1:32" ht="12.75">
      <c r="A12007" s="15"/>
      <c r="B12007" s="15"/>
      <c r="U12007" s="15"/>
      <c r="AF12007" s="15"/>
    </row>
    <row r="12008" spans="1:32" ht="12.75">
      <c r="A12008" s="15"/>
      <c r="U12008" s="15"/>
      <c r="AF12008" s="15"/>
    </row>
    <row r="12009" spans="1:32" ht="12.75">
      <c r="A12009" s="15"/>
      <c r="B12009" s="15"/>
      <c r="U12009" s="15"/>
      <c r="AF12009" s="15"/>
    </row>
    <row r="12010" spans="1:32" ht="12.75">
      <c r="A12010" s="15"/>
      <c r="B12010" s="15"/>
      <c r="U12010" s="15"/>
      <c r="AF12010" s="15"/>
    </row>
    <row r="12011" spans="1:32" ht="12.75">
      <c r="A12011" s="15"/>
      <c r="U12011" s="15"/>
      <c r="AF12011" s="15"/>
    </row>
    <row r="12012" spans="1:32" ht="12.75">
      <c r="A12012" s="15"/>
      <c r="B12012" s="15"/>
      <c r="U12012" s="15"/>
      <c r="AF12012" s="15"/>
    </row>
    <row r="12013" spans="1:32" ht="12.75">
      <c r="A12013" s="15"/>
      <c r="B12013" s="15"/>
      <c r="U12013" s="15"/>
      <c r="AF12013" s="15"/>
    </row>
    <row r="12014" spans="1:32" ht="12.75">
      <c r="A12014" s="15"/>
      <c r="U12014" s="15"/>
      <c r="AF12014" s="15"/>
    </row>
    <row r="12015" spans="1:32" ht="12.75">
      <c r="A12015" s="15"/>
      <c r="B12015" s="15"/>
      <c r="U12015" s="15"/>
      <c r="AF12015" s="15"/>
    </row>
    <row r="12016" spans="1:32" ht="12.75">
      <c r="A12016" s="15"/>
      <c r="B12016" s="15"/>
      <c r="U12016" s="15"/>
      <c r="AF12016" s="15"/>
    </row>
    <row r="12017" spans="1:32" ht="12.75">
      <c r="A12017" s="15"/>
      <c r="U12017" s="15"/>
      <c r="AF12017" s="15"/>
    </row>
    <row r="12018" spans="1:32" ht="12.75">
      <c r="A12018" s="15"/>
      <c r="B12018" s="15"/>
      <c r="U12018" s="15"/>
      <c r="AF12018" s="15"/>
    </row>
    <row r="12019" spans="1:32" ht="12.75">
      <c r="A12019" s="15"/>
      <c r="B12019" s="15"/>
      <c r="U12019" s="15"/>
      <c r="AF12019" s="15"/>
    </row>
    <row r="12020" spans="1:32" ht="12.75">
      <c r="A12020" s="15"/>
      <c r="U12020" s="15"/>
      <c r="AF12020" s="15"/>
    </row>
    <row r="12021" spans="1:32" ht="12.75">
      <c r="A12021" s="15"/>
      <c r="B12021" s="15"/>
      <c r="U12021" s="15"/>
      <c r="AF12021" s="15"/>
    </row>
    <row r="12022" spans="1:32" ht="12.75">
      <c r="A12022" s="15"/>
      <c r="B12022" s="15"/>
      <c r="U12022" s="15"/>
      <c r="AF12022" s="15"/>
    </row>
    <row r="12023" spans="1:32" ht="12.75">
      <c r="A12023" s="15"/>
      <c r="U12023" s="15"/>
      <c r="AF12023" s="15"/>
    </row>
    <row r="12024" spans="1:32" ht="12.75">
      <c r="A12024" s="15"/>
      <c r="B12024" s="15"/>
      <c r="U12024" s="15"/>
      <c r="AF12024" s="15"/>
    </row>
    <row r="12025" spans="1:32" ht="12.75">
      <c r="A12025" s="15"/>
      <c r="B12025" s="15"/>
      <c r="U12025" s="15"/>
      <c r="AF12025" s="15"/>
    </row>
    <row r="12026" spans="1:32" ht="12.75">
      <c r="A12026" s="15"/>
      <c r="U12026" s="15"/>
      <c r="AF12026" s="15"/>
    </row>
    <row r="12027" spans="1:32" ht="12.75">
      <c r="A12027" s="15"/>
      <c r="B12027" s="15"/>
      <c r="U12027" s="15"/>
      <c r="AF12027" s="15"/>
    </row>
    <row r="12028" spans="1:32" ht="12.75">
      <c r="A12028" s="15"/>
      <c r="B12028" s="15"/>
      <c r="U12028" s="15"/>
      <c r="AF12028" s="15"/>
    </row>
    <row r="12029" spans="1:32" ht="12.75">
      <c r="A12029" s="15"/>
      <c r="U12029" s="15"/>
      <c r="AF12029" s="15"/>
    </row>
    <row r="12030" spans="1:32" ht="12.75">
      <c r="A12030" s="15"/>
      <c r="B12030" s="15"/>
      <c r="U12030" s="15"/>
      <c r="AF12030" s="15"/>
    </row>
    <row r="12031" spans="1:32" ht="12.75">
      <c r="A12031" s="15"/>
      <c r="B12031" s="15"/>
      <c r="U12031" s="15"/>
      <c r="AF12031" s="15"/>
    </row>
    <row r="12032" spans="1:32" ht="12.75">
      <c r="A12032" s="15"/>
      <c r="U12032" s="15"/>
      <c r="AF12032" s="15"/>
    </row>
    <row r="12033" spans="1:32" ht="12.75">
      <c r="A12033" s="15"/>
      <c r="B12033" s="15"/>
      <c r="U12033" s="15"/>
      <c r="AF12033" s="15"/>
    </row>
    <row r="12034" spans="1:32" ht="12.75">
      <c r="A12034" s="15"/>
      <c r="B12034" s="15"/>
      <c r="U12034" s="15"/>
      <c r="AF12034" s="15"/>
    </row>
    <row r="12035" spans="1:32" ht="12.75">
      <c r="A12035" s="15"/>
      <c r="U12035" s="15"/>
      <c r="AF12035" s="15"/>
    </row>
    <row r="12036" spans="1:32" ht="12.75">
      <c r="A12036" s="15"/>
      <c r="B12036" s="15"/>
      <c r="U12036" s="15"/>
      <c r="AF12036" s="15"/>
    </row>
    <row r="12037" spans="1:32" ht="12.75">
      <c r="A12037" s="15"/>
      <c r="B12037" s="15"/>
      <c r="U12037" s="15"/>
      <c r="AF12037" s="15"/>
    </row>
    <row r="12038" spans="1:32" ht="12.75">
      <c r="A12038" s="15"/>
      <c r="U12038" s="15"/>
      <c r="AF12038" s="15"/>
    </row>
    <row r="12039" spans="1:32" ht="12.75">
      <c r="A12039" s="15"/>
      <c r="B12039" s="15"/>
      <c r="U12039" s="15"/>
      <c r="AF12039" s="15"/>
    </row>
    <row r="12040" spans="1:32" ht="12.75">
      <c r="A12040" s="15"/>
      <c r="B12040" s="15"/>
      <c r="U12040" s="15"/>
      <c r="AF12040" s="15"/>
    </row>
    <row r="12041" spans="1:32" ht="12.75">
      <c r="A12041" s="15"/>
      <c r="U12041" s="15"/>
      <c r="AF12041" s="15"/>
    </row>
    <row r="12042" spans="1:32" ht="12.75">
      <c r="A12042" s="15"/>
      <c r="U12042" s="15"/>
      <c r="AF12042" s="15"/>
    </row>
    <row r="12043" spans="1:32" ht="12.75">
      <c r="A12043" s="15"/>
      <c r="B12043" s="15"/>
      <c r="U12043" s="15"/>
      <c r="AF12043" s="15"/>
    </row>
    <row r="12044" spans="1:32" ht="12.75">
      <c r="A12044" s="15"/>
      <c r="B12044" s="15"/>
      <c r="U12044" s="15"/>
      <c r="AF12044" s="15"/>
    </row>
    <row r="12045" spans="1:32" ht="12.75">
      <c r="A12045" s="15"/>
      <c r="U12045" s="15"/>
      <c r="AF12045" s="15"/>
    </row>
    <row r="12046" spans="1:32" ht="12.75">
      <c r="A12046" s="15"/>
      <c r="B12046" s="15"/>
      <c r="U12046" s="15"/>
      <c r="AF12046" s="15"/>
    </row>
    <row r="12047" spans="1:32" ht="12.75">
      <c r="A12047" s="15"/>
      <c r="B12047" s="15"/>
      <c r="U12047" s="15"/>
      <c r="AF12047" s="15"/>
    </row>
    <row r="12048" spans="1:32" ht="12.75">
      <c r="A12048" s="15"/>
      <c r="U12048" s="15"/>
      <c r="AF12048" s="15"/>
    </row>
    <row r="12049" spans="1:32" ht="12.75">
      <c r="A12049" s="15"/>
      <c r="B12049" s="15"/>
      <c r="U12049" s="15"/>
      <c r="AF12049" s="15"/>
    </row>
    <row r="12050" spans="1:32" ht="12.75">
      <c r="A12050" s="15"/>
      <c r="B12050" s="15"/>
      <c r="U12050" s="15"/>
      <c r="AF12050" s="15"/>
    </row>
    <row r="12051" spans="1:32" ht="12.75">
      <c r="A12051" s="15"/>
      <c r="U12051" s="15"/>
      <c r="AF12051" s="15"/>
    </row>
    <row r="12052" spans="1:32" ht="12.75">
      <c r="A12052" s="15"/>
      <c r="B12052" s="15"/>
      <c r="U12052" s="15"/>
      <c r="AF12052" s="15"/>
    </row>
    <row r="12053" spans="1:32" ht="12.75">
      <c r="A12053" s="15"/>
      <c r="B12053" s="15"/>
      <c r="U12053" s="15"/>
      <c r="AF12053" s="15"/>
    </row>
    <row r="12054" spans="1:32" ht="12.75">
      <c r="A12054" s="15"/>
      <c r="U12054" s="15"/>
      <c r="AF12054" s="15"/>
    </row>
    <row r="12055" spans="1:32" ht="12.75">
      <c r="A12055" s="15"/>
      <c r="B12055" s="15"/>
      <c r="U12055" s="15"/>
      <c r="AF12055" s="15"/>
    </row>
    <row r="12056" spans="1:32" ht="12.75">
      <c r="A12056" s="15"/>
      <c r="B12056" s="15"/>
      <c r="U12056" s="15"/>
      <c r="AF12056" s="15"/>
    </row>
    <row r="12057" spans="1:32" ht="12.75">
      <c r="A12057" s="15"/>
      <c r="U12057" s="15"/>
      <c r="AF12057" s="15"/>
    </row>
    <row r="12058" spans="1:32" ht="12.75">
      <c r="A12058" s="15"/>
      <c r="B12058" s="15"/>
      <c r="U12058" s="15"/>
      <c r="AF12058" s="15"/>
    </row>
    <row r="12059" spans="1:32" ht="12.75">
      <c r="A12059" s="15"/>
      <c r="B12059" s="15"/>
      <c r="U12059" s="15"/>
      <c r="AF12059" s="15"/>
    </row>
    <row r="12060" spans="1:32" ht="12.75">
      <c r="A12060" s="15"/>
      <c r="U12060" s="15"/>
      <c r="AF12060" s="15"/>
    </row>
    <row r="12061" spans="1:32" ht="12.75">
      <c r="A12061" s="15"/>
      <c r="B12061" s="15"/>
      <c r="U12061" s="15"/>
      <c r="AF12061" s="15"/>
    </row>
    <row r="12062" spans="1:32" ht="12.75">
      <c r="A12062" s="15"/>
      <c r="B12062" s="15"/>
      <c r="U12062" s="15"/>
      <c r="AF12062" s="15"/>
    </row>
    <row r="12063" spans="1:32" ht="12.75">
      <c r="A12063" s="15"/>
      <c r="U12063" s="15"/>
      <c r="AF12063" s="15"/>
    </row>
    <row r="12064" spans="1:32" ht="12.75">
      <c r="A12064" s="15"/>
      <c r="B12064" s="15"/>
      <c r="U12064" s="15"/>
      <c r="AF12064" s="15"/>
    </row>
    <row r="12065" spans="1:32" ht="12.75">
      <c r="A12065" s="15"/>
      <c r="B12065" s="15"/>
      <c r="U12065" s="15"/>
      <c r="AF12065" s="15"/>
    </row>
    <row r="12066" spans="1:32" ht="12.75">
      <c r="A12066" s="15"/>
      <c r="U12066" s="15"/>
      <c r="AF12066" s="15"/>
    </row>
    <row r="12067" spans="1:32" ht="12.75">
      <c r="A12067" s="15"/>
      <c r="B12067" s="15"/>
      <c r="U12067" s="15"/>
      <c r="AF12067" s="15"/>
    </row>
    <row r="12068" spans="1:32" ht="12.75">
      <c r="A12068" s="15"/>
      <c r="B12068" s="15"/>
      <c r="U12068" s="15"/>
      <c r="AF12068" s="15"/>
    </row>
    <row r="12069" spans="1:32" ht="12.75">
      <c r="A12069" s="15"/>
      <c r="U12069" s="15"/>
      <c r="AF12069" s="15"/>
    </row>
    <row r="12070" spans="1:32" ht="12.75">
      <c r="A12070" s="15"/>
      <c r="B12070" s="15"/>
      <c r="U12070" s="15"/>
      <c r="AF12070" s="15"/>
    </row>
    <row r="12071" spans="1:32" ht="12.75">
      <c r="A12071" s="15"/>
      <c r="B12071" s="15"/>
      <c r="U12071" s="15"/>
      <c r="AF12071" s="15"/>
    </row>
    <row r="12072" spans="1:32" ht="12.75">
      <c r="A12072" s="15"/>
      <c r="U12072" s="15"/>
      <c r="AF12072" s="15"/>
    </row>
    <row r="12073" spans="1:32" ht="12.75">
      <c r="A12073" s="15"/>
      <c r="B12073" s="15"/>
      <c r="U12073" s="15"/>
      <c r="AF12073" s="15"/>
    </row>
    <row r="12074" spans="1:32" ht="12.75">
      <c r="A12074" s="15"/>
      <c r="B12074" s="15"/>
      <c r="U12074" s="15"/>
      <c r="AF12074" s="15"/>
    </row>
    <row r="12075" spans="1:32" ht="12.75">
      <c r="A12075" s="15"/>
      <c r="U12075" s="15"/>
      <c r="AF12075" s="15"/>
    </row>
    <row r="12076" spans="1:32" ht="12.75">
      <c r="A12076" s="15"/>
      <c r="B12076" s="15"/>
      <c r="U12076" s="15"/>
      <c r="AF12076" s="15"/>
    </row>
    <row r="12077" spans="1:32" ht="12.75">
      <c r="A12077" s="15"/>
      <c r="B12077" s="15"/>
      <c r="U12077" s="15"/>
      <c r="AF12077" s="15"/>
    </row>
    <row r="12078" spans="1:32" ht="12.75">
      <c r="A12078" s="15"/>
      <c r="U12078" s="15"/>
      <c r="AF12078" s="15"/>
    </row>
    <row r="12079" spans="1:32" ht="12.75">
      <c r="A12079" s="15"/>
      <c r="B12079" s="15"/>
      <c r="U12079" s="15"/>
      <c r="AF12079" s="15"/>
    </row>
    <row r="12080" spans="1:32" ht="12.75">
      <c r="A12080" s="15"/>
      <c r="B12080" s="15"/>
      <c r="U12080" s="15"/>
      <c r="AF12080" s="15"/>
    </row>
    <row r="12081" spans="1:32" ht="12.75">
      <c r="A12081" s="15"/>
      <c r="U12081" s="15"/>
      <c r="AF12081" s="15"/>
    </row>
    <row r="12082" spans="1:32" ht="12.75">
      <c r="A12082" s="15"/>
      <c r="B12082" s="15"/>
      <c r="U12082" s="15"/>
      <c r="AF12082" s="15"/>
    </row>
    <row r="12083" spans="1:32" ht="12.75">
      <c r="A12083" s="15"/>
      <c r="B12083" s="15"/>
      <c r="U12083" s="15"/>
      <c r="AF12083" s="15"/>
    </row>
    <row r="12084" spans="1:32" ht="12.75">
      <c r="A12084" s="15"/>
      <c r="U12084" s="15"/>
      <c r="AF12084" s="15"/>
    </row>
    <row r="12085" spans="1:32" ht="12.75">
      <c r="A12085" s="15"/>
      <c r="B12085" s="15"/>
      <c r="U12085" s="15"/>
      <c r="AF12085" s="15"/>
    </row>
    <row r="12086" spans="1:32" ht="12.75">
      <c r="A12086" s="15"/>
      <c r="B12086" s="15"/>
      <c r="U12086" s="15"/>
      <c r="AF12086" s="15"/>
    </row>
    <row r="12087" spans="1:32" ht="12.75">
      <c r="A12087" s="15"/>
      <c r="U12087" s="15"/>
      <c r="AF12087" s="15"/>
    </row>
    <row r="12088" spans="1:32" ht="12.75">
      <c r="A12088" s="15"/>
      <c r="U12088" s="15"/>
      <c r="AF12088" s="15"/>
    </row>
    <row r="12089" spans="1:32" ht="12.75">
      <c r="A12089" s="15"/>
      <c r="U12089" s="15"/>
      <c r="AF12089" s="15"/>
    </row>
    <row r="12090" spans="1:32" ht="12.75">
      <c r="A12090" s="15"/>
      <c r="U12090" s="15"/>
      <c r="AF12090" s="15"/>
    </row>
    <row r="12091" spans="1:32" ht="12.75">
      <c r="A12091" s="15"/>
      <c r="U12091" s="15"/>
      <c r="AF12091" s="15"/>
    </row>
    <row r="12092" spans="1:32" ht="12.75">
      <c r="A12092" s="15"/>
      <c r="U12092" s="15"/>
      <c r="AF12092" s="15"/>
    </row>
    <row r="12093" spans="1:32" ht="12.75">
      <c r="A12093" s="15"/>
      <c r="U12093" s="15"/>
      <c r="AF12093" s="15"/>
    </row>
    <row r="12094" spans="1:32" ht="12.75">
      <c r="A12094" s="15"/>
      <c r="U12094" s="15"/>
      <c r="AF12094" s="15"/>
    </row>
    <row r="12095" spans="1:32" ht="12.75">
      <c r="A12095" s="15"/>
      <c r="U12095" s="15"/>
      <c r="AF12095" s="15"/>
    </row>
    <row r="12096" spans="1:32" ht="12.75">
      <c r="A12096" s="15"/>
      <c r="U12096" s="15"/>
      <c r="AF12096" s="15"/>
    </row>
    <row r="12097" spans="1:32" ht="12.75">
      <c r="A12097" s="15"/>
      <c r="U12097" s="15"/>
      <c r="AF12097" s="15"/>
    </row>
    <row r="12098" spans="1:32" ht="12.75">
      <c r="A12098" s="15"/>
      <c r="U12098" s="15"/>
      <c r="AF12098" s="15"/>
    </row>
    <row r="12099" spans="1:32" ht="12.75">
      <c r="A12099" s="15"/>
      <c r="U12099" s="15"/>
      <c r="AF12099" s="15"/>
    </row>
    <row r="12100" spans="1:32" ht="12.75">
      <c r="A12100" s="15"/>
      <c r="U12100" s="15"/>
      <c r="AF12100" s="15"/>
    </row>
    <row r="12101" spans="1:32" ht="12.75">
      <c r="A12101" s="15"/>
      <c r="U12101" s="15"/>
      <c r="AF12101" s="15"/>
    </row>
    <row r="12102" spans="1:32" ht="12.75">
      <c r="A12102" s="15"/>
      <c r="U12102" s="15"/>
      <c r="AF12102" s="15"/>
    </row>
    <row r="12103" spans="1:32" ht="12.75">
      <c r="A12103" s="15"/>
      <c r="U12103" s="15"/>
      <c r="AF12103" s="15"/>
    </row>
    <row r="12104" spans="1:32" ht="12.75">
      <c r="A12104" s="15"/>
      <c r="U12104" s="15"/>
      <c r="AF12104" s="15"/>
    </row>
    <row r="12105" spans="1:32" ht="12.75">
      <c r="A12105" s="15"/>
      <c r="U12105" s="15"/>
      <c r="AF12105" s="15"/>
    </row>
    <row r="12106" spans="1:32" ht="12.75">
      <c r="A12106" s="15"/>
      <c r="U12106" s="15"/>
      <c r="AF12106" s="15"/>
    </row>
    <row r="12107" spans="1:32" ht="12.75">
      <c r="A12107" s="15"/>
      <c r="U12107" s="15"/>
      <c r="AF12107" s="15"/>
    </row>
    <row r="12108" spans="1:32" ht="12.75">
      <c r="A12108" s="15"/>
      <c r="U12108" s="15"/>
      <c r="AF12108" s="15"/>
    </row>
    <row r="12109" spans="1:32" ht="12.75">
      <c r="A12109" s="15"/>
      <c r="U12109" s="15"/>
      <c r="AF12109" s="15"/>
    </row>
    <row r="12110" spans="1:32" ht="12.75">
      <c r="A12110" s="15"/>
      <c r="U12110" s="15"/>
      <c r="AF12110" s="15"/>
    </row>
    <row r="12111" spans="1:32" ht="12.75">
      <c r="A12111" s="15"/>
      <c r="U12111" s="15"/>
      <c r="AF12111" s="15"/>
    </row>
    <row r="12112" spans="1:32" ht="12.75">
      <c r="A12112" s="15"/>
      <c r="U12112" s="15"/>
      <c r="AF12112" s="15"/>
    </row>
    <row r="12113" spans="1:32" ht="12.75">
      <c r="A12113" s="15"/>
      <c r="U12113" s="15"/>
      <c r="AF12113" s="15"/>
    </row>
    <row r="12114" spans="1:32" ht="12.75">
      <c r="A12114" s="15"/>
      <c r="U12114" s="15"/>
      <c r="AF12114" s="15"/>
    </row>
    <row r="12115" spans="1:32" ht="12.75">
      <c r="A12115" s="15"/>
      <c r="U12115" s="15"/>
      <c r="AF12115" s="15"/>
    </row>
    <row r="12116" spans="1:32" ht="12.75">
      <c r="A12116" s="15"/>
      <c r="U12116" s="15"/>
      <c r="AF12116" s="15"/>
    </row>
    <row r="12117" spans="1:32" ht="12.75">
      <c r="A12117" s="15"/>
      <c r="U12117" s="15"/>
      <c r="AF12117" s="15"/>
    </row>
    <row r="12118" spans="1:32" ht="12.75">
      <c r="A12118" s="15"/>
      <c r="U12118" s="15"/>
      <c r="AF12118" s="15"/>
    </row>
    <row r="12119" spans="1:32" ht="12.75">
      <c r="A12119" s="15"/>
      <c r="U12119" s="15"/>
      <c r="AF12119" s="15"/>
    </row>
    <row r="12120" spans="1:32" ht="12.75">
      <c r="A12120" s="15"/>
      <c r="U12120" s="15"/>
      <c r="AF12120" s="15"/>
    </row>
    <row r="12121" spans="1:32" ht="12.75">
      <c r="A12121" s="15"/>
      <c r="U12121" s="15"/>
      <c r="AF12121" s="15"/>
    </row>
    <row r="12122" spans="1:32" ht="12.75">
      <c r="A12122" s="15"/>
      <c r="U12122" s="15"/>
      <c r="AF12122" s="15"/>
    </row>
    <row r="12123" spans="1:32" ht="12.75">
      <c r="A12123" s="15"/>
      <c r="U12123" s="15"/>
      <c r="AF12123" s="15"/>
    </row>
    <row r="12124" spans="1:32" ht="12.75">
      <c r="A12124" s="15"/>
      <c r="U12124" s="15"/>
      <c r="AF12124" s="15"/>
    </row>
    <row r="12125" spans="1:32" ht="12.75">
      <c r="A12125" s="15"/>
      <c r="U12125" s="15"/>
      <c r="AF12125" s="15"/>
    </row>
    <row r="12126" spans="1:32" ht="12.75">
      <c r="A12126" s="15"/>
      <c r="U12126" s="15"/>
      <c r="AF12126" s="15"/>
    </row>
    <row r="12127" spans="1:32" ht="12.75">
      <c r="A12127" s="15"/>
      <c r="U12127" s="15"/>
      <c r="AF12127" s="15"/>
    </row>
    <row r="12128" spans="1:32" ht="12.75">
      <c r="A12128" s="15"/>
      <c r="U12128" s="15"/>
      <c r="AF12128" s="15"/>
    </row>
    <row r="12129" spans="1:32" ht="12.75">
      <c r="A12129" s="15"/>
      <c r="U12129" s="15"/>
      <c r="AF12129" s="15"/>
    </row>
    <row r="12130" spans="1:32" ht="12.75">
      <c r="A12130" s="15"/>
      <c r="U12130" s="15"/>
      <c r="AF12130" s="15"/>
    </row>
    <row r="12131" spans="1:32" ht="12.75">
      <c r="A12131" s="15"/>
      <c r="U12131" s="15"/>
      <c r="AF12131" s="15"/>
    </row>
    <row r="12132" spans="1:32" ht="12.75">
      <c r="A12132" s="15"/>
      <c r="U12132" s="15"/>
      <c r="AF12132" s="15"/>
    </row>
    <row r="12133" spans="1:32" ht="12.75">
      <c r="A12133" s="15"/>
      <c r="U12133" s="15"/>
      <c r="AF12133" s="15"/>
    </row>
    <row r="12134" spans="1:32" ht="12.75">
      <c r="A12134" s="15"/>
      <c r="U12134" s="15"/>
      <c r="AF12134" s="15"/>
    </row>
    <row r="12135" spans="1:32" ht="12.75">
      <c r="A12135" s="15"/>
      <c r="U12135" s="15"/>
      <c r="AF12135" s="15"/>
    </row>
    <row r="12136" spans="1:32" ht="12.75">
      <c r="A12136" s="15"/>
      <c r="U12136" s="15"/>
      <c r="AF12136" s="15"/>
    </row>
    <row r="12137" spans="1:32" ht="12.75">
      <c r="A12137" s="15"/>
      <c r="U12137" s="15"/>
      <c r="AF12137" s="15"/>
    </row>
    <row r="12138" spans="1:32" ht="12.75">
      <c r="A12138" s="15"/>
      <c r="U12138" s="15"/>
      <c r="AF12138" s="15"/>
    </row>
    <row r="12139" spans="1:32" ht="12.75">
      <c r="A12139" s="15"/>
      <c r="U12139" s="15"/>
      <c r="AF12139" s="15"/>
    </row>
    <row r="12140" spans="1:32" ht="12.75">
      <c r="A12140" s="15"/>
      <c r="U12140" s="15"/>
      <c r="AF12140" s="15"/>
    </row>
    <row r="12141" spans="1:32" ht="12.75">
      <c r="A12141" s="15"/>
      <c r="U12141" s="15"/>
      <c r="AF12141" s="15"/>
    </row>
    <row r="12142" spans="1:32" ht="12.75">
      <c r="A12142" s="15"/>
      <c r="U12142" s="15"/>
      <c r="AF12142" s="15"/>
    </row>
    <row r="12143" spans="1:32" ht="12.75">
      <c r="A12143" s="15"/>
      <c r="U12143" s="15"/>
      <c r="AF12143" s="15"/>
    </row>
    <row r="12144" spans="1:32" ht="12.75">
      <c r="A12144" s="15"/>
      <c r="U12144" s="15"/>
      <c r="AF12144" s="15"/>
    </row>
    <row r="12145" spans="1:32" ht="12.75">
      <c r="A12145" s="15"/>
      <c r="U12145" s="15"/>
      <c r="AF12145" s="15"/>
    </row>
    <row r="12146" spans="1:32" ht="12.75">
      <c r="A12146" s="15"/>
      <c r="U12146" s="15"/>
      <c r="AF12146" s="15"/>
    </row>
    <row r="12147" spans="1:32" ht="12.75">
      <c r="A12147" s="15"/>
      <c r="U12147" s="15"/>
      <c r="AF12147" s="15"/>
    </row>
    <row r="12148" spans="1:32" ht="12.75">
      <c r="A12148" s="15"/>
      <c r="U12148" s="15"/>
      <c r="AF12148" s="15"/>
    </row>
    <row r="12149" spans="1:32" ht="12.75">
      <c r="A12149" s="15"/>
      <c r="U12149" s="15"/>
      <c r="AF12149" s="15"/>
    </row>
    <row r="12150" spans="1:32" ht="12.75">
      <c r="A12150" s="15"/>
      <c r="U12150" s="15"/>
      <c r="AF12150" s="15"/>
    </row>
    <row r="12151" spans="1:32" ht="12.75">
      <c r="A12151" s="15"/>
      <c r="U12151" s="15"/>
      <c r="AF12151" s="15"/>
    </row>
    <row r="12152" spans="1:32" ht="12.75">
      <c r="A12152" s="15"/>
      <c r="U12152" s="15"/>
      <c r="AF12152" s="15"/>
    </row>
    <row r="12153" spans="1:32" ht="12.75">
      <c r="A12153" s="15"/>
      <c r="U12153" s="15"/>
      <c r="AF12153" s="15"/>
    </row>
    <row r="12154" spans="1:32" ht="12.75">
      <c r="A12154" s="15"/>
      <c r="U12154" s="15"/>
      <c r="AF12154" s="15"/>
    </row>
    <row r="12155" spans="1:32" ht="12.75">
      <c r="A12155" s="15"/>
      <c r="U12155" s="15"/>
      <c r="AF12155" s="15"/>
    </row>
    <row r="12156" spans="1:32" ht="12.75">
      <c r="A12156" s="15"/>
      <c r="U12156" s="15"/>
      <c r="AF12156" s="15"/>
    </row>
    <row r="12157" spans="1:32" ht="12.75">
      <c r="A12157" s="15"/>
      <c r="U12157" s="15"/>
      <c r="AF12157" s="15"/>
    </row>
    <row r="12158" spans="1:32" ht="12.75">
      <c r="A12158" s="15"/>
      <c r="U12158" s="15"/>
      <c r="AF12158" s="15"/>
    </row>
    <row r="12159" spans="1:32" ht="12.75">
      <c r="A12159" s="15"/>
      <c r="U12159" s="15"/>
      <c r="AF12159" s="15"/>
    </row>
    <row r="12160" spans="1:32" ht="12.75">
      <c r="A12160" s="15"/>
      <c r="U12160" s="15"/>
      <c r="AF12160" s="15"/>
    </row>
    <row r="12161" spans="1:32" ht="12.75">
      <c r="A12161" s="15"/>
      <c r="U12161" s="15"/>
      <c r="AF12161" s="15"/>
    </row>
    <row r="12162" spans="1:32" ht="12.75">
      <c r="A12162" s="15"/>
      <c r="U12162" s="15"/>
      <c r="AF12162" s="15"/>
    </row>
    <row r="12163" spans="1:32" ht="12.75">
      <c r="A12163" s="15"/>
      <c r="U12163" s="15"/>
      <c r="AF12163" s="15"/>
    </row>
    <row r="12164" spans="1:32" ht="12.75">
      <c r="A12164" s="15"/>
      <c r="U12164" s="15"/>
      <c r="AF12164" s="15"/>
    </row>
    <row r="12165" spans="1:32" ht="12.75">
      <c r="A12165" s="15"/>
      <c r="U12165" s="15"/>
      <c r="AF12165" s="15"/>
    </row>
    <row r="12166" spans="1:32" ht="12.75">
      <c r="A12166" s="15"/>
      <c r="U12166" s="15"/>
      <c r="AF12166" s="15"/>
    </row>
    <row r="12167" spans="1:32" ht="12.75">
      <c r="A12167" s="15"/>
      <c r="U12167" s="15"/>
      <c r="AF12167" s="15"/>
    </row>
    <row r="12168" spans="1:32" ht="12.75">
      <c r="A12168" s="15"/>
      <c r="U12168" s="15"/>
      <c r="AF12168" s="15"/>
    </row>
    <row r="12169" spans="1:32" ht="12.75">
      <c r="A12169" s="15"/>
      <c r="U12169" s="15"/>
      <c r="AF12169" s="15"/>
    </row>
    <row r="12170" spans="1:32" ht="12.75">
      <c r="A12170" s="15"/>
      <c r="U12170" s="15"/>
      <c r="AF12170" s="15"/>
    </row>
    <row r="12171" spans="1:32" ht="12.75">
      <c r="A12171" s="15"/>
      <c r="U12171" s="15"/>
      <c r="AF12171" s="15"/>
    </row>
    <row r="12172" spans="1:32" ht="12.75">
      <c r="A12172" s="15"/>
      <c r="U12172" s="15"/>
      <c r="AF12172" s="15"/>
    </row>
    <row r="12173" spans="1:32" ht="12.75">
      <c r="A12173" s="15"/>
      <c r="U12173" s="15"/>
      <c r="AF12173" s="15"/>
    </row>
    <row r="12174" spans="1:32" ht="12.75">
      <c r="A12174" s="15"/>
      <c r="U12174" s="15"/>
      <c r="AF12174" s="15"/>
    </row>
    <row r="12175" spans="1:32" ht="12.75">
      <c r="A12175" s="15"/>
      <c r="U12175" s="15"/>
      <c r="AF12175" s="15"/>
    </row>
    <row r="12176" spans="1:32" ht="12.75">
      <c r="A12176" s="15"/>
      <c r="U12176" s="15"/>
      <c r="AF12176" s="15"/>
    </row>
    <row r="12177" spans="1:32" ht="12.75">
      <c r="A12177" s="15"/>
      <c r="U12177" s="15"/>
      <c r="AF12177" s="15"/>
    </row>
    <row r="12178" spans="1:32" ht="12.75">
      <c r="A12178" s="15"/>
      <c r="U12178" s="15"/>
      <c r="AF12178" s="15"/>
    </row>
    <row r="12179" spans="1:32" ht="12.75">
      <c r="A12179" s="15"/>
      <c r="U12179" s="15"/>
      <c r="AF12179" s="15"/>
    </row>
    <row r="12180" spans="1:32" ht="12.75">
      <c r="A12180" s="15"/>
      <c r="U12180" s="15"/>
      <c r="AF12180" s="15"/>
    </row>
    <row r="12181" spans="1:32" ht="12.75">
      <c r="A12181" s="15"/>
      <c r="U12181" s="15"/>
      <c r="AF12181" s="15"/>
    </row>
    <row r="12182" spans="1:32" ht="12.75">
      <c r="A12182" s="15"/>
      <c r="U12182" s="15"/>
      <c r="AF12182" s="15"/>
    </row>
    <row r="12183" spans="1:32" ht="12.75">
      <c r="A12183" s="15"/>
      <c r="U12183" s="15"/>
      <c r="AF12183" s="15"/>
    </row>
    <row r="12184" spans="1:32" ht="12.75">
      <c r="A12184" s="15"/>
      <c r="U12184" s="15"/>
      <c r="AF12184" s="15"/>
    </row>
    <row r="12185" spans="1:32" ht="12.75">
      <c r="A12185" s="15"/>
      <c r="U12185" s="15"/>
      <c r="AF12185" s="15"/>
    </row>
    <row r="12186" spans="1:32" ht="12.75">
      <c r="A12186" s="15"/>
      <c r="U12186" s="15"/>
      <c r="AF12186" s="15"/>
    </row>
    <row r="12187" spans="1:32" ht="12.75">
      <c r="A12187" s="15"/>
      <c r="U12187" s="15"/>
      <c r="AF12187" s="15"/>
    </row>
    <row r="12188" spans="1:32" ht="12.75">
      <c r="A12188" s="15"/>
      <c r="U12188" s="15"/>
      <c r="AF12188" s="15"/>
    </row>
    <row r="12189" spans="1:32" ht="12.75">
      <c r="A12189" s="15"/>
      <c r="U12189" s="15"/>
      <c r="AF12189" s="15"/>
    </row>
    <row r="12190" spans="1:32" ht="12.75">
      <c r="A12190" s="15"/>
      <c r="U12190" s="15"/>
      <c r="AF12190" s="15"/>
    </row>
    <row r="12191" spans="1:32" ht="12.75">
      <c r="A12191" s="15"/>
      <c r="U12191" s="15"/>
      <c r="AF12191" s="15"/>
    </row>
    <row r="12192" spans="1:32" ht="12.75">
      <c r="A12192" s="15"/>
      <c r="U12192" s="15"/>
      <c r="AF12192" s="15"/>
    </row>
    <row r="12193" spans="1:32" ht="12.75">
      <c r="A12193" s="15"/>
      <c r="U12193" s="15"/>
      <c r="AF12193" s="15"/>
    </row>
    <row r="12194" spans="1:32" ht="12.75">
      <c r="A12194" s="15"/>
      <c r="U12194" s="15"/>
      <c r="AF12194" s="15"/>
    </row>
    <row r="12195" spans="1:32" ht="12.75">
      <c r="A12195" s="15"/>
      <c r="U12195" s="15"/>
      <c r="AF12195" s="15"/>
    </row>
    <row r="12196" spans="1:32" ht="12.75">
      <c r="A12196" s="15"/>
      <c r="U12196" s="15"/>
      <c r="AF12196" s="15"/>
    </row>
    <row r="12197" spans="1:32" ht="12.75">
      <c r="A12197" s="15"/>
      <c r="U12197" s="15"/>
      <c r="AF12197" s="15"/>
    </row>
    <row r="12198" spans="1:32" ht="12.75">
      <c r="A12198" s="15"/>
      <c r="U12198" s="15"/>
      <c r="AF12198" s="15"/>
    </row>
    <row r="12199" spans="1:32" ht="12.75">
      <c r="A12199" s="15"/>
      <c r="U12199" s="15"/>
      <c r="AF12199" s="15"/>
    </row>
    <row r="12200" spans="1:32" ht="12.75">
      <c r="A12200" s="15"/>
      <c r="U12200" s="15"/>
      <c r="AF12200" s="15"/>
    </row>
    <row r="12201" spans="1:32" ht="12.75">
      <c r="A12201" s="15"/>
      <c r="U12201" s="15"/>
      <c r="AF12201" s="15"/>
    </row>
    <row r="12202" spans="1:32" ht="12.75">
      <c r="A12202" s="15"/>
      <c r="U12202" s="15"/>
      <c r="AF12202" s="15"/>
    </row>
    <row r="12203" spans="1:32" ht="12.75">
      <c r="A12203" s="15"/>
      <c r="U12203" s="15"/>
      <c r="AF12203" s="15"/>
    </row>
    <row r="12204" spans="1:32" ht="12.75">
      <c r="A12204" s="15"/>
      <c r="U12204" s="15"/>
      <c r="AF12204" s="15"/>
    </row>
    <row r="12205" spans="1:32" ht="12.75">
      <c r="A12205" s="15"/>
      <c r="U12205" s="15"/>
      <c r="AF12205" s="15"/>
    </row>
    <row r="12206" spans="1:32" ht="12.75">
      <c r="A12206" s="15"/>
      <c r="U12206" s="15"/>
      <c r="AF12206" s="15"/>
    </row>
    <row r="12207" spans="1:32" ht="12.75">
      <c r="A12207" s="15"/>
      <c r="U12207" s="15"/>
      <c r="AF12207" s="15"/>
    </row>
    <row r="12208" spans="1:32" ht="12.75">
      <c r="A12208" s="15"/>
      <c r="U12208" s="15"/>
      <c r="AF12208" s="15"/>
    </row>
    <row r="12209" spans="1:32" ht="12.75">
      <c r="A12209" s="15"/>
      <c r="U12209" s="15"/>
      <c r="AF12209" s="15"/>
    </row>
    <row r="12210" spans="1:32" ht="12.75">
      <c r="A12210" s="15"/>
      <c r="U12210" s="15"/>
      <c r="AF12210" s="15"/>
    </row>
    <row r="12211" spans="1:32" ht="12.75">
      <c r="A12211" s="15"/>
      <c r="U12211" s="15"/>
      <c r="AF12211" s="15"/>
    </row>
    <row r="12212" spans="1:32" ht="12.75">
      <c r="A12212" s="15"/>
      <c r="U12212" s="15"/>
      <c r="AF12212" s="15"/>
    </row>
    <row r="12213" spans="1:32" ht="12.75">
      <c r="A12213" s="15"/>
      <c r="U12213" s="15"/>
      <c r="AF12213" s="15"/>
    </row>
    <row r="12214" spans="1:32" ht="12.75">
      <c r="A12214" s="15"/>
      <c r="U12214" s="15"/>
      <c r="AF12214" s="15"/>
    </row>
    <row r="12215" spans="1:32" ht="12.75">
      <c r="A12215" s="15"/>
      <c r="U12215" s="15"/>
      <c r="AF12215" s="15"/>
    </row>
    <row r="12216" spans="1:32" ht="12.75">
      <c r="A12216" s="15"/>
      <c r="U12216" s="15"/>
      <c r="AF12216" s="15"/>
    </row>
    <row r="12217" spans="1:32" ht="12.75">
      <c r="A12217" s="15"/>
      <c r="U12217" s="15"/>
      <c r="AF12217" s="15"/>
    </row>
    <row r="12218" spans="1:32" ht="12.75">
      <c r="A12218" s="15"/>
      <c r="U12218" s="15"/>
      <c r="AF12218" s="15"/>
    </row>
    <row r="12219" spans="1:32" ht="12.75">
      <c r="A12219" s="15"/>
      <c r="U12219" s="15"/>
      <c r="AF12219" s="15"/>
    </row>
    <row r="12220" spans="1:32" ht="12.75">
      <c r="A12220" s="15"/>
      <c r="U12220" s="15"/>
      <c r="AF12220" s="15"/>
    </row>
    <row r="12221" spans="1:32" ht="12.75">
      <c r="A12221" s="15"/>
      <c r="U12221" s="15"/>
      <c r="AF12221" s="15"/>
    </row>
    <row r="12222" spans="1:32" ht="12.75">
      <c r="A12222" s="15"/>
      <c r="U12222" s="15"/>
      <c r="AF12222" s="15"/>
    </row>
    <row r="12223" spans="1:32" ht="12.75">
      <c r="A12223" s="15"/>
      <c r="U12223" s="15"/>
      <c r="AF12223" s="15"/>
    </row>
    <row r="12224" spans="1:32" ht="12.75">
      <c r="A12224" s="15"/>
      <c r="U12224" s="15"/>
      <c r="AF12224" s="15"/>
    </row>
    <row r="12225" spans="1:32" ht="12.75">
      <c r="A12225" s="15"/>
      <c r="U12225" s="15"/>
      <c r="AF12225" s="15"/>
    </row>
    <row r="12226" spans="1:32" ht="12.75">
      <c r="A12226" s="15"/>
      <c r="U12226" s="15"/>
      <c r="AF12226" s="15"/>
    </row>
    <row r="12227" spans="1:32" ht="12.75">
      <c r="A12227" s="15"/>
      <c r="U12227" s="15"/>
      <c r="AF12227" s="15"/>
    </row>
    <row r="12228" spans="1:32" ht="12.75">
      <c r="A12228" s="15"/>
      <c r="U12228" s="15"/>
      <c r="AF12228" s="15"/>
    </row>
    <row r="12229" spans="1:32" ht="12.75">
      <c r="A12229" s="15"/>
      <c r="U12229" s="15"/>
      <c r="AF12229" s="15"/>
    </row>
    <row r="12230" spans="1:32" ht="12.75">
      <c r="A12230" s="15"/>
      <c r="U12230" s="15"/>
      <c r="AF12230" s="15"/>
    </row>
    <row r="12231" spans="1:32" ht="12.75">
      <c r="A12231" s="15"/>
      <c r="U12231" s="15"/>
      <c r="AF12231" s="15"/>
    </row>
    <row r="12232" spans="1:32" ht="12.75">
      <c r="A12232" s="15"/>
      <c r="U12232" s="15"/>
      <c r="AF12232" s="15"/>
    </row>
    <row r="12233" spans="1:32" ht="12.75">
      <c r="A12233" s="15"/>
      <c r="U12233" s="15"/>
      <c r="AF12233" s="15"/>
    </row>
    <row r="12234" spans="1:32" ht="12.75">
      <c r="A12234" s="15"/>
      <c r="U12234" s="15"/>
      <c r="AF12234" s="15"/>
    </row>
    <row r="12235" spans="1:32" ht="12.75">
      <c r="A12235" s="15"/>
      <c r="U12235" s="15"/>
      <c r="AF12235" s="15"/>
    </row>
    <row r="12236" spans="1:32" ht="12.75">
      <c r="A12236" s="15"/>
      <c r="U12236" s="15"/>
      <c r="AF12236" s="15"/>
    </row>
    <row r="12237" spans="1:32" ht="12.75">
      <c r="A12237" s="15"/>
      <c r="U12237" s="15"/>
      <c r="AF12237" s="15"/>
    </row>
    <row r="12238" spans="1:32" ht="12.75">
      <c r="A12238" s="15"/>
      <c r="U12238" s="15"/>
      <c r="AF12238" s="15"/>
    </row>
    <row r="12239" spans="1:32" ht="12.75">
      <c r="A12239" s="15"/>
      <c r="U12239" s="15"/>
      <c r="AF12239" s="15"/>
    </row>
    <row r="12240" spans="1:32" ht="12.75">
      <c r="A12240" s="15"/>
      <c r="U12240" s="15"/>
      <c r="AF12240" s="15"/>
    </row>
    <row r="12241" spans="1:32" ht="12.75">
      <c r="A12241" s="15"/>
      <c r="U12241" s="15"/>
      <c r="AF12241" s="15"/>
    </row>
    <row r="12242" spans="1:32" ht="12.75">
      <c r="A12242" s="15"/>
      <c r="U12242" s="15"/>
      <c r="AF12242" s="15"/>
    </row>
    <row r="12243" spans="1:32" ht="12.75">
      <c r="A12243" s="15"/>
      <c r="U12243" s="15"/>
      <c r="AF12243" s="15"/>
    </row>
    <row r="12244" spans="1:32" ht="12.75">
      <c r="A12244" s="15"/>
      <c r="U12244" s="15"/>
      <c r="AF12244" s="15"/>
    </row>
    <row r="12245" spans="1:32" ht="12.75">
      <c r="A12245" s="15"/>
      <c r="U12245" s="15"/>
      <c r="AF12245" s="15"/>
    </row>
    <row r="12246" spans="1:32" ht="12.75">
      <c r="A12246" s="15"/>
      <c r="U12246" s="15"/>
      <c r="AF12246" s="15"/>
    </row>
    <row r="12247" spans="1:32" ht="12.75">
      <c r="A12247" s="15"/>
      <c r="U12247" s="15"/>
      <c r="AF12247" s="15"/>
    </row>
    <row r="12248" spans="1:32" ht="12.75">
      <c r="A12248" s="15"/>
      <c r="U12248" s="15"/>
      <c r="AF12248" s="15"/>
    </row>
    <row r="12249" spans="1:32" ht="12.75">
      <c r="A12249" s="15"/>
      <c r="U12249" s="15"/>
      <c r="AF12249" s="15"/>
    </row>
    <row r="12250" spans="1:32" ht="12.75">
      <c r="A12250" s="15"/>
      <c r="U12250" s="15"/>
      <c r="AF12250" s="15"/>
    </row>
    <row r="12251" spans="1:32" ht="12.75">
      <c r="A12251" s="15"/>
      <c r="U12251" s="15"/>
      <c r="AF12251" s="15"/>
    </row>
    <row r="12252" spans="1:32" ht="12.75">
      <c r="A12252" s="15"/>
      <c r="U12252" s="15"/>
      <c r="AF12252" s="15"/>
    </row>
    <row r="12253" spans="1:32" ht="12.75">
      <c r="A12253" s="15"/>
      <c r="U12253" s="15"/>
      <c r="AF12253" s="15"/>
    </row>
    <row r="12254" spans="1:32" ht="12.75">
      <c r="A12254" s="15"/>
      <c r="U12254" s="15"/>
      <c r="AF12254" s="15"/>
    </row>
    <row r="12255" spans="1:32" ht="12.75">
      <c r="A12255" s="15"/>
      <c r="U12255" s="15"/>
      <c r="AF12255" s="15"/>
    </row>
    <row r="12256" spans="1:32" ht="12.75">
      <c r="A12256" s="15"/>
      <c r="U12256" s="15"/>
      <c r="AF12256" s="15"/>
    </row>
    <row r="12257" spans="1:32" ht="12.75">
      <c r="A12257" s="15"/>
      <c r="U12257" s="15"/>
      <c r="AF12257" s="15"/>
    </row>
    <row r="12258" spans="1:32" ht="12.75">
      <c r="A12258" s="15"/>
      <c r="U12258" s="15"/>
      <c r="AF12258" s="15"/>
    </row>
    <row r="12259" spans="1:32" ht="12.75">
      <c r="A12259" s="15"/>
      <c r="U12259" s="15"/>
      <c r="AF12259" s="15"/>
    </row>
    <row r="12260" spans="1:32" ht="12.75">
      <c r="A12260" s="15"/>
      <c r="U12260" s="15"/>
      <c r="AF12260" s="15"/>
    </row>
    <row r="12261" spans="1:32" ht="12.75">
      <c r="A12261" s="15"/>
      <c r="U12261" s="15"/>
      <c r="AF12261" s="15"/>
    </row>
    <row r="12262" spans="1:32" ht="12.75">
      <c r="A12262" s="15"/>
      <c r="U12262" s="15"/>
      <c r="AF12262" s="15"/>
    </row>
    <row r="12263" spans="1:32" ht="12.75">
      <c r="A12263" s="15"/>
      <c r="U12263" s="15"/>
      <c r="AF12263" s="15"/>
    </row>
    <row r="12264" spans="1:32" ht="12.75">
      <c r="A12264" s="15"/>
      <c r="U12264" s="15"/>
      <c r="AF12264" s="15"/>
    </row>
    <row r="12265" spans="1:32" ht="12.75">
      <c r="A12265" s="15"/>
      <c r="U12265" s="15"/>
      <c r="AF12265" s="15"/>
    </row>
    <row r="12266" spans="1:32" ht="12.75">
      <c r="A12266" s="15"/>
      <c r="U12266" s="15"/>
      <c r="AF12266" s="15"/>
    </row>
    <row r="12267" spans="1:32" ht="12.75">
      <c r="A12267" s="15"/>
      <c r="U12267" s="15"/>
      <c r="AF12267" s="15"/>
    </row>
    <row r="12268" spans="1:32" ht="12.75">
      <c r="A12268" s="15"/>
      <c r="U12268" s="15"/>
      <c r="AF12268" s="15"/>
    </row>
    <row r="12269" spans="1:32" ht="12.75">
      <c r="A12269" s="15"/>
      <c r="U12269" s="15"/>
      <c r="AF12269" s="15"/>
    </row>
    <row r="12270" spans="1:32" ht="12.75">
      <c r="A12270" s="15"/>
      <c r="U12270" s="15"/>
      <c r="AF12270" s="15"/>
    </row>
    <row r="12271" spans="1:32" ht="12.75">
      <c r="A12271" s="15"/>
      <c r="U12271" s="15"/>
      <c r="AF12271" s="15"/>
    </row>
    <row r="12272" spans="1:32" ht="12.75">
      <c r="A12272" s="15"/>
      <c r="U12272" s="15"/>
      <c r="AF12272" s="15"/>
    </row>
    <row r="12273" spans="1:32" ht="12.75">
      <c r="A12273" s="15"/>
      <c r="U12273" s="15"/>
      <c r="AF12273" s="15"/>
    </row>
    <row r="12274" spans="1:32" ht="12.75">
      <c r="A12274" s="15"/>
      <c r="U12274" s="15"/>
      <c r="AF12274" s="15"/>
    </row>
    <row r="12275" spans="1:32" ht="12.75">
      <c r="A12275" s="15"/>
      <c r="U12275" s="15"/>
      <c r="AF12275" s="15"/>
    </row>
    <row r="12276" spans="1:32" ht="12.75">
      <c r="A12276" s="15"/>
      <c r="U12276" s="15"/>
      <c r="AF12276" s="15"/>
    </row>
    <row r="12277" spans="1:32" ht="12.75">
      <c r="A12277" s="15"/>
      <c r="U12277" s="15"/>
      <c r="AF12277" s="15"/>
    </row>
    <row r="12278" spans="1:32" ht="12.75">
      <c r="A12278" s="15"/>
      <c r="U12278" s="15"/>
      <c r="AF12278" s="15"/>
    </row>
    <row r="12279" spans="1:32" ht="12.75">
      <c r="A12279" s="15"/>
      <c r="U12279" s="15"/>
      <c r="AF12279" s="15"/>
    </row>
    <row r="12280" spans="1:32" ht="12.75">
      <c r="A12280" s="15"/>
      <c r="U12280" s="15"/>
      <c r="AF12280" s="15"/>
    </row>
    <row r="12281" spans="1:32" ht="12.75">
      <c r="A12281" s="15"/>
      <c r="U12281" s="15"/>
      <c r="AF12281" s="15"/>
    </row>
    <row r="12282" spans="1:32" ht="12.75">
      <c r="A12282" s="15"/>
      <c r="U12282" s="15"/>
      <c r="AF12282" s="15"/>
    </row>
    <row r="12283" spans="1:32" ht="12.75">
      <c r="A12283" s="15"/>
      <c r="U12283" s="15"/>
      <c r="AF12283" s="15"/>
    </row>
    <row r="12284" spans="1:32" ht="12.75">
      <c r="A12284" s="15"/>
      <c r="U12284" s="15"/>
      <c r="AF12284" s="15"/>
    </row>
    <row r="12285" spans="1:32" ht="12.75">
      <c r="A12285" s="15"/>
      <c r="U12285" s="15"/>
      <c r="AF12285" s="15"/>
    </row>
    <row r="12286" spans="1:32" ht="12.75">
      <c r="A12286" s="15"/>
      <c r="U12286" s="15"/>
      <c r="AF12286" s="15"/>
    </row>
    <row r="12287" spans="1:32" ht="12.75">
      <c r="A12287" s="15"/>
      <c r="U12287" s="15"/>
      <c r="AF12287" s="15"/>
    </row>
    <row r="12288" spans="1:32" ht="12.75">
      <c r="A12288" s="15"/>
      <c r="U12288" s="15"/>
      <c r="AF12288" s="15"/>
    </row>
    <row r="12289" spans="1:32" ht="12.75">
      <c r="A12289" s="15"/>
      <c r="U12289" s="15"/>
      <c r="AF12289" s="15"/>
    </row>
    <row r="12290" spans="1:32" ht="12.75">
      <c r="A12290" s="15"/>
      <c r="U12290" s="15"/>
      <c r="AF12290" s="15"/>
    </row>
    <row r="12291" spans="1:32" ht="12.75">
      <c r="A12291" s="15"/>
      <c r="U12291" s="15"/>
      <c r="AF12291" s="15"/>
    </row>
    <row r="12292" spans="1:32" ht="12.75">
      <c r="A12292" s="15"/>
      <c r="U12292" s="15"/>
      <c r="AF12292" s="15"/>
    </row>
    <row r="12293" spans="1:32" ht="12.75">
      <c r="A12293" s="15"/>
      <c r="U12293" s="15"/>
      <c r="AF12293" s="15"/>
    </row>
    <row r="12294" spans="1:32" ht="12.75">
      <c r="A12294" s="15"/>
      <c r="U12294" s="15"/>
      <c r="AF12294" s="15"/>
    </row>
    <row r="12295" spans="1:32" ht="12.75">
      <c r="A12295" s="15"/>
      <c r="U12295" s="15"/>
      <c r="AF12295" s="15"/>
    </row>
    <row r="12296" spans="1:32" ht="12.75">
      <c r="A12296" s="15"/>
      <c r="U12296" s="15"/>
      <c r="AF12296" s="15"/>
    </row>
    <row r="12297" spans="1:32" ht="12.75">
      <c r="A12297" s="15"/>
      <c r="U12297" s="15"/>
      <c r="AF12297" s="15"/>
    </row>
    <row r="12298" spans="1:32" ht="12.75">
      <c r="A12298" s="15"/>
      <c r="U12298" s="15"/>
      <c r="AF12298" s="15"/>
    </row>
    <row r="12299" spans="1:32" ht="12.75">
      <c r="A12299" s="15"/>
      <c r="U12299" s="15"/>
      <c r="AF12299" s="15"/>
    </row>
    <row r="12300" spans="1:32" ht="12.75">
      <c r="A12300" s="15"/>
      <c r="U12300" s="15"/>
      <c r="AF12300" s="15"/>
    </row>
    <row r="12301" spans="1:32" ht="12.75">
      <c r="A12301" s="15"/>
      <c r="U12301" s="15"/>
      <c r="AF12301" s="15"/>
    </row>
    <row r="12302" spans="1:32" ht="12.75">
      <c r="A12302" s="15"/>
      <c r="U12302" s="15"/>
      <c r="AF12302" s="15"/>
    </row>
    <row r="12303" spans="1:32" ht="12.75">
      <c r="A12303" s="15"/>
      <c r="U12303" s="15"/>
      <c r="AF12303" s="15"/>
    </row>
    <row r="12304" spans="1:32" ht="12.75">
      <c r="A12304" s="15"/>
      <c r="U12304" s="15"/>
      <c r="AF12304" s="15"/>
    </row>
    <row r="12305" spans="1:32" ht="12.75">
      <c r="A12305" s="15"/>
      <c r="U12305" s="15"/>
      <c r="AF12305" s="15"/>
    </row>
    <row r="12306" spans="1:32" ht="12.75">
      <c r="A12306" s="15"/>
      <c r="U12306" s="15"/>
      <c r="AF12306" s="15"/>
    </row>
    <row r="12307" spans="1:32" ht="12.75">
      <c r="A12307" s="15"/>
      <c r="U12307" s="15"/>
      <c r="AF12307" s="15"/>
    </row>
    <row r="12308" spans="1:32" ht="12.75">
      <c r="A12308" s="15"/>
      <c r="U12308" s="15"/>
      <c r="AF12308" s="15"/>
    </row>
    <row r="12309" spans="1:32" ht="12.75">
      <c r="A12309" s="15"/>
      <c r="U12309" s="15"/>
      <c r="AF12309" s="15"/>
    </row>
    <row r="12310" spans="1:32" ht="12.75">
      <c r="A12310" s="15"/>
      <c r="U12310" s="15"/>
      <c r="AF12310" s="15"/>
    </row>
    <row r="12311" spans="1:32" ht="12.75">
      <c r="A12311" s="15"/>
      <c r="U12311" s="15"/>
      <c r="AF12311" s="15"/>
    </row>
    <row r="12312" spans="1:32" ht="12.75">
      <c r="A12312" s="15"/>
      <c r="U12312" s="15"/>
      <c r="AF12312" s="15"/>
    </row>
    <row r="12313" spans="1:32" ht="12.75">
      <c r="A12313" s="15"/>
      <c r="U12313" s="15"/>
      <c r="AF12313" s="15"/>
    </row>
    <row r="12314" spans="1:32" ht="12.75">
      <c r="A12314" s="15"/>
      <c r="U12314" s="15"/>
      <c r="AF12314" s="15"/>
    </row>
    <row r="12315" spans="1:32" ht="12.75">
      <c r="A12315" s="15"/>
      <c r="U12315" s="15"/>
      <c r="AF12315" s="15"/>
    </row>
    <row r="12316" spans="1:32" ht="12.75">
      <c r="A12316" s="15"/>
      <c r="U12316" s="15"/>
      <c r="AF12316" s="15"/>
    </row>
    <row r="12317" spans="1:32" ht="12.75">
      <c r="A12317" s="15"/>
      <c r="U12317" s="15"/>
      <c r="AF12317" s="15"/>
    </row>
    <row r="12318" spans="1:32" ht="12.75">
      <c r="A12318" s="15"/>
      <c r="U12318" s="15"/>
      <c r="AF12318" s="15"/>
    </row>
    <row r="12319" spans="1:32" ht="12.75">
      <c r="A12319" s="15"/>
      <c r="U12319" s="15"/>
      <c r="AF12319" s="15"/>
    </row>
    <row r="12320" spans="1:32" ht="12.75">
      <c r="A12320" s="15"/>
      <c r="U12320" s="15"/>
      <c r="AF12320" s="15"/>
    </row>
    <row r="12321" spans="1:32" ht="12.75">
      <c r="A12321" s="15"/>
      <c r="U12321" s="15"/>
      <c r="AF12321" s="15"/>
    </row>
    <row r="12322" spans="1:32" ht="12.75">
      <c r="A12322" s="15"/>
      <c r="U12322" s="15"/>
      <c r="AF12322" s="15"/>
    </row>
    <row r="12323" spans="1:32" ht="12.75">
      <c r="A12323" s="15"/>
      <c r="U12323" s="15"/>
      <c r="AF12323" s="15"/>
    </row>
    <row r="12324" spans="1:32" ht="12.75">
      <c r="A12324" s="15"/>
      <c r="U12324" s="15"/>
      <c r="AF12324" s="15"/>
    </row>
    <row r="12325" spans="1:32" ht="12.75">
      <c r="A12325" s="15"/>
      <c r="U12325" s="15"/>
      <c r="AF12325" s="15"/>
    </row>
    <row r="12326" spans="1:32" ht="12.75">
      <c r="A12326" s="15"/>
      <c r="U12326" s="15"/>
      <c r="AF12326" s="15"/>
    </row>
    <row r="12327" spans="1:32" ht="12.75">
      <c r="A12327" s="15"/>
      <c r="U12327" s="15"/>
      <c r="AF12327" s="15"/>
    </row>
    <row r="12328" spans="1:32" ht="12.75">
      <c r="A12328" s="15"/>
      <c r="U12328" s="15"/>
      <c r="AF12328" s="15"/>
    </row>
    <row r="12329" spans="1:32" ht="12.75">
      <c r="A12329" s="15"/>
      <c r="U12329" s="15"/>
      <c r="AF12329" s="15"/>
    </row>
    <row r="12330" spans="1:32" ht="12.75">
      <c r="A12330" s="15"/>
      <c r="U12330" s="15"/>
      <c r="AF12330" s="15"/>
    </row>
    <row r="12331" spans="1:32" ht="12.75">
      <c r="A12331" s="15"/>
      <c r="U12331" s="15"/>
      <c r="AF12331" s="15"/>
    </row>
    <row r="12332" spans="1:32" ht="12.75">
      <c r="A12332" s="15"/>
      <c r="U12332" s="15"/>
      <c r="AF12332" s="15"/>
    </row>
    <row r="12333" spans="1:32" ht="12.75">
      <c r="A12333" s="15"/>
      <c r="U12333" s="15"/>
      <c r="AF12333" s="15"/>
    </row>
    <row r="12334" spans="1:32" ht="12.75">
      <c r="A12334" s="15"/>
      <c r="U12334" s="15"/>
      <c r="AF12334" s="15"/>
    </row>
    <row r="12335" spans="1:32" ht="12.75">
      <c r="A12335" s="15"/>
      <c r="U12335" s="15"/>
      <c r="AF12335" s="15"/>
    </row>
    <row r="12336" spans="1:32" ht="12.75">
      <c r="A12336" s="15"/>
      <c r="U12336" s="15"/>
      <c r="AF12336" s="15"/>
    </row>
    <row r="12337" spans="1:32" ht="12.75">
      <c r="A12337" s="15"/>
      <c r="U12337" s="15"/>
      <c r="AF12337" s="15"/>
    </row>
    <row r="12338" spans="1:32" ht="12.75">
      <c r="A12338" s="15"/>
      <c r="U12338" s="15"/>
      <c r="AF12338" s="15"/>
    </row>
    <row r="12339" spans="1:32" ht="12.75">
      <c r="A12339" s="15"/>
      <c r="U12339" s="15"/>
      <c r="AF12339" s="15"/>
    </row>
    <row r="12340" spans="1:32" ht="12.75">
      <c r="A12340" s="15"/>
      <c r="U12340" s="15"/>
      <c r="AF12340" s="15"/>
    </row>
    <row r="12341" spans="1:32" ht="12.75">
      <c r="A12341" s="15"/>
      <c r="U12341" s="15"/>
      <c r="AF12341" s="15"/>
    </row>
    <row r="12342" spans="1:32" ht="12.75">
      <c r="A12342" s="15"/>
      <c r="U12342" s="15"/>
      <c r="AF12342" s="15"/>
    </row>
    <row r="12343" spans="1:32" ht="12.75">
      <c r="A12343" s="15"/>
      <c r="U12343" s="15"/>
      <c r="AF12343" s="15"/>
    </row>
    <row r="12344" spans="1:32" ht="12.75">
      <c r="A12344" s="15"/>
      <c r="U12344" s="15"/>
      <c r="AF12344" s="15"/>
    </row>
    <row r="12345" spans="1:32" ht="12.75">
      <c r="A12345" s="15"/>
      <c r="U12345" s="15"/>
      <c r="AF12345" s="15"/>
    </row>
    <row r="12346" spans="1:32" ht="12.75">
      <c r="A12346" s="15"/>
      <c r="U12346" s="15"/>
      <c r="AF12346" s="15"/>
    </row>
    <row r="12347" spans="1:32" ht="12.75">
      <c r="A12347" s="15"/>
      <c r="U12347" s="15"/>
      <c r="AF12347" s="15"/>
    </row>
    <row r="12348" spans="1:32" ht="12.75">
      <c r="A12348" s="15"/>
      <c r="U12348" s="15"/>
      <c r="AF12348" s="15"/>
    </row>
    <row r="12349" spans="1:32" ht="12.75">
      <c r="A12349" s="15"/>
      <c r="U12349" s="15"/>
      <c r="AF12349" s="15"/>
    </row>
    <row r="12350" spans="1:32" ht="12.75">
      <c r="A12350" s="15"/>
      <c r="U12350" s="15"/>
      <c r="AF12350" s="15"/>
    </row>
    <row r="12351" spans="1:32" ht="12.75">
      <c r="A12351" s="15"/>
      <c r="U12351" s="15"/>
      <c r="AF12351" s="15"/>
    </row>
    <row r="12352" spans="1:32" ht="12.75">
      <c r="A12352" s="15"/>
      <c r="U12352" s="15"/>
      <c r="AF12352" s="15"/>
    </row>
    <row r="12353" spans="1:32" ht="12.75">
      <c r="A12353" s="15"/>
      <c r="U12353" s="15"/>
      <c r="AF12353" s="15"/>
    </row>
    <row r="12354" spans="1:32" ht="12.75">
      <c r="A12354" s="15"/>
      <c r="U12354" s="15"/>
      <c r="AF12354" s="15"/>
    </row>
    <row r="12355" spans="1:32" ht="12.75">
      <c r="A12355" s="15"/>
      <c r="U12355" s="15"/>
      <c r="AF12355" s="15"/>
    </row>
    <row r="12356" spans="1:32" ht="12.75">
      <c r="A12356" s="15"/>
      <c r="U12356" s="15"/>
      <c r="AF12356" s="15"/>
    </row>
    <row r="12357" spans="1:32" ht="12.75">
      <c r="A12357" s="15"/>
      <c r="U12357" s="15"/>
      <c r="AF12357" s="15"/>
    </row>
    <row r="12358" spans="1:32" ht="12.75">
      <c r="A12358" s="15"/>
      <c r="U12358" s="15"/>
      <c r="AF12358" s="15"/>
    </row>
    <row r="12359" spans="1:32" ht="12.75">
      <c r="A12359" s="15"/>
      <c r="U12359" s="15"/>
      <c r="AF12359" s="15"/>
    </row>
    <row r="12360" spans="1:32" ht="12.75">
      <c r="A12360" s="15"/>
      <c r="U12360" s="15"/>
      <c r="AF12360" s="15"/>
    </row>
    <row r="12361" spans="1:32" ht="12.75">
      <c r="A12361" s="15"/>
      <c r="U12361" s="15"/>
      <c r="AF12361" s="15"/>
    </row>
    <row r="12362" spans="1:32" ht="12.75">
      <c r="A12362" s="15"/>
      <c r="U12362" s="15"/>
      <c r="AF12362" s="15"/>
    </row>
    <row r="12363" spans="1:32" ht="12.75">
      <c r="A12363" s="15"/>
      <c r="U12363" s="15"/>
      <c r="AF12363" s="15"/>
    </row>
    <row r="12364" spans="1:32" ht="12.75">
      <c r="A12364" s="15"/>
      <c r="U12364" s="15"/>
      <c r="AF12364" s="15"/>
    </row>
    <row r="12365" spans="1:32" ht="12.75">
      <c r="A12365" s="15"/>
      <c r="U12365" s="15"/>
      <c r="AF12365" s="15"/>
    </row>
    <row r="12366" spans="1:32" ht="12.75">
      <c r="A12366" s="15"/>
      <c r="U12366" s="15"/>
      <c r="AF12366" s="15"/>
    </row>
    <row r="12367" spans="1:32" ht="12.75">
      <c r="A12367" s="15"/>
      <c r="U12367" s="15"/>
      <c r="AF12367" s="15"/>
    </row>
    <row r="12368" spans="1:32" ht="12.75">
      <c r="A12368" s="15"/>
      <c r="U12368" s="15"/>
      <c r="AF12368" s="15"/>
    </row>
    <row r="12369" spans="1:32" ht="12.75">
      <c r="A12369" s="15"/>
      <c r="U12369" s="15"/>
      <c r="AF12369" s="15"/>
    </row>
    <row r="12370" spans="1:32" ht="12.75">
      <c r="A12370" s="15"/>
      <c r="U12370" s="15"/>
      <c r="AF12370" s="15"/>
    </row>
    <row r="12371" spans="1:32" ht="12.75">
      <c r="A12371" s="15"/>
      <c r="U12371" s="15"/>
      <c r="AF12371" s="15"/>
    </row>
    <row r="12372" spans="1:32" ht="12.75">
      <c r="A12372" s="15"/>
      <c r="U12372" s="15"/>
      <c r="AF12372" s="15"/>
    </row>
    <row r="12373" spans="1:32" ht="12.75">
      <c r="A12373" s="15"/>
      <c r="U12373" s="15"/>
      <c r="AF12373" s="15"/>
    </row>
    <row r="12374" spans="1:32" ht="12.75">
      <c r="A12374" s="15"/>
      <c r="U12374" s="15"/>
      <c r="AF12374" s="15"/>
    </row>
    <row r="12375" spans="1:32" ht="12.75">
      <c r="A12375" s="15"/>
      <c r="U12375" s="15"/>
      <c r="AF12375" s="15"/>
    </row>
    <row r="12376" spans="1:32" ht="12.75">
      <c r="A12376" s="15"/>
      <c r="U12376" s="15"/>
      <c r="AF12376" s="15"/>
    </row>
    <row r="12377" spans="1:32" ht="12.75">
      <c r="A12377" s="15"/>
      <c r="U12377" s="15"/>
      <c r="AF12377" s="15"/>
    </row>
    <row r="12378" spans="1:32" ht="12.75">
      <c r="A12378" s="15"/>
      <c r="U12378" s="15"/>
      <c r="AF12378" s="15"/>
    </row>
    <row r="12379" spans="1:32" ht="12.75">
      <c r="A12379" s="15"/>
      <c r="B12379" s="15"/>
      <c r="U12379" s="15"/>
      <c r="AF12379" s="15"/>
    </row>
    <row r="12380" spans="1:32" ht="12.75">
      <c r="A12380" s="15"/>
      <c r="U12380" s="15"/>
      <c r="AF12380" s="15"/>
    </row>
    <row r="12381" spans="1:32" ht="12.75">
      <c r="A12381" s="15"/>
      <c r="U12381" s="15"/>
      <c r="AF12381" s="15"/>
    </row>
    <row r="12382" spans="1:32" ht="12.75">
      <c r="A12382" s="15"/>
      <c r="U12382" s="15"/>
      <c r="AF12382" s="15"/>
    </row>
    <row r="12383" spans="1:32" ht="12.75">
      <c r="A12383" s="15"/>
      <c r="U12383" s="15"/>
      <c r="AF12383" s="15"/>
    </row>
    <row r="12384" spans="1:32" ht="12.75">
      <c r="A12384" s="15"/>
      <c r="U12384" s="15"/>
      <c r="AF12384" s="15"/>
    </row>
    <row r="12385" spans="1:32" ht="12.75">
      <c r="A12385" s="15"/>
      <c r="U12385" s="15"/>
      <c r="AF12385" s="15"/>
    </row>
    <row r="12386" spans="1:32" ht="12.75">
      <c r="A12386" s="15"/>
      <c r="U12386" s="15"/>
      <c r="AF12386" s="15"/>
    </row>
    <row r="12387" spans="1:32" ht="12.75">
      <c r="A12387" s="15"/>
      <c r="U12387" s="15"/>
      <c r="AF12387" s="15"/>
    </row>
    <row r="12388" spans="1:32" ht="12.75">
      <c r="A12388" s="15"/>
      <c r="U12388" s="15"/>
      <c r="AF12388" s="15"/>
    </row>
    <row r="12389" spans="1:32" ht="12.75">
      <c r="A12389" s="15"/>
      <c r="U12389" s="15"/>
      <c r="AF12389" s="15"/>
    </row>
    <row r="12390" spans="1:32" ht="12.75">
      <c r="A12390" s="15"/>
      <c r="U12390" s="15"/>
      <c r="AF12390" s="15"/>
    </row>
    <row r="12391" spans="1:32" ht="12.75">
      <c r="A12391" s="15"/>
      <c r="U12391" s="15"/>
      <c r="AF12391" s="15"/>
    </row>
    <row r="12392" spans="1:32" ht="12.75">
      <c r="A12392" s="15"/>
      <c r="U12392" s="15"/>
      <c r="AF12392" s="15"/>
    </row>
    <row r="12393" spans="1:32" ht="12.75">
      <c r="A12393" s="15"/>
      <c r="U12393" s="15"/>
      <c r="AF12393" s="15"/>
    </row>
    <row r="12394" spans="1:32" ht="12.75">
      <c r="A12394" s="15"/>
      <c r="U12394" s="15"/>
      <c r="AF12394" s="15"/>
    </row>
    <row r="12395" spans="1:32" ht="12.75">
      <c r="A12395" s="15"/>
      <c r="U12395" s="15"/>
      <c r="AF12395" s="15"/>
    </row>
    <row r="12396" spans="1:32" ht="12.75">
      <c r="A12396" s="15"/>
      <c r="U12396" s="15"/>
      <c r="AF12396" s="15"/>
    </row>
    <row r="12397" spans="1:32" ht="12.75">
      <c r="A12397" s="15"/>
      <c r="U12397" s="15"/>
      <c r="AF12397" s="15"/>
    </row>
    <row r="12398" spans="1:32" ht="12.75">
      <c r="A12398" s="15"/>
      <c r="U12398" s="15"/>
      <c r="AF12398" s="15"/>
    </row>
    <row r="12399" spans="1:32" ht="12.75">
      <c r="A12399" s="15"/>
      <c r="U12399" s="15"/>
      <c r="AF12399" s="15"/>
    </row>
    <row r="12400" spans="1:32" ht="12.75">
      <c r="A12400" s="15"/>
      <c r="U12400" s="15"/>
      <c r="AF12400" s="15"/>
    </row>
    <row r="12401" spans="1:32" ht="12.75">
      <c r="A12401" s="15"/>
      <c r="U12401" s="15"/>
      <c r="AF12401" s="15"/>
    </row>
    <row r="12402" spans="1:32" ht="12.75">
      <c r="A12402" s="15"/>
      <c r="U12402" s="15"/>
      <c r="AF12402" s="15"/>
    </row>
    <row r="12403" spans="1:32" ht="12.75">
      <c r="A12403" s="15"/>
      <c r="U12403" s="15"/>
      <c r="AF12403" s="15"/>
    </row>
    <row r="12404" spans="1:32" ht="12.75">
      <c r="A12404" s="15"/>
      <c r="U12404" s="15"/>
      <c r="AF12404" s="15"/>
    </row>
    <row r="12405" spans="1:32" ht="12.75">
      <c r="A12405" s="15"/>
      <c r="U12405" s="15"/>
      <c r="AF12405" s="15"/>
    </row>
    <row r="12406" spans="1:32" ht="12.75">
      <c r="A12406" s="15"/>
      <c r="U12406" s="15"/>
      <c r="AF12406" s="15"/>
    </row>
    <row r="12407" spans="1:32" ht="12.75">
      <c r="A12407" s="15"/>
      <c r="U12407" s="15"/>
      <c r="AF12407" s="15"/>
    </row>
    <row r="12408" spans="1:32" ht="12.75">
      <c r="A12408" s="15"/>
      <c r="U12408" s="15"/>
      <c r="AF12408" s="15"/>
    </row>
    <row r="12409" spans="1:32" ht="12.75">
      <c r="A12409" s="15"/>
      <c r="U12409" s="15"/>
      <c r="AF12409" s="15"/>
    </row>
    <row r="12410" spans="1:32" ht="12.75">
      <c r="A12410" s="15"/>
      <c r="U12410" s="15"/>
      <c r="AF12410" s="15"/>
    </row>
    <row r="12411" spans="1:32" ht="12.75">
      <c r="A12411" s="15"/>
      <c r="U12411" s="15"/>
      <c r="AF12411" s="15"/>
    </row>
    <row r="12412" spans="1:32" ht="12.75">
      <c r="A12412" s="15"/>
      <c r="U12412" s="15"/>
      <c r="AF12412" s="15"/>
    </row>
    <row r="12413" spans="1:32" ht="12.75">
      <c r="A12413" s="15"/>
      <c r="U12413" s="15"/>
      <c r="AF12413" s="15"/>
    </row>
    <row r="12414" spans="1:32" ht="12.75">
      <c r="A12414" s="15"/>
      <c r="U12414" s="15"/>
      <c r="AF12414" s="15"/>
    </row>
    <row r="12415" spans="1:32" ht="12.75">
      <c r="A12415" s="15"/>
      <c r="U12415" s="15"/>
      <c r="AF12415" s="15"/>
    </row>
    <row r="12416" spans="1:32" ht="12.75">
      <c r="A12416" s="15"/>
      <c r="U12416" s="15"/>
      <c r="AF12416" s="15"/>
    </row>
    <row r="12417" spans="1:32" ht="12.75">
      <c r="A12417" s="15"/>
      <c r="U12417" s="15"/>
      <c r="AF12417" s="15"/>
    </row>
    <row r="12418" spans="1:32" ht="12.75">
      <c r="A12418" s="15"/>
      <c r="U12418" s="15"/>
      <c r="AF12418" s="15"/>
    </row>
    <row r="12419" spans="1:32" ht="12.75">
      <c r="A12419" s="15"/>
      <c r="U12419" s="15"/>
      <c r="AF12419" s="15"/>
    </row>
    <row r="12420" spans="1:32" ht="12.75">
      <c r="A12420" s="15"/>
      <c r="U12420" s="15"/>
      <c r="AF12420" s="15"/>
    </row>
    <row r="12421" spans="1:32" ht="12.75">
      <c r="A12421" s="15"/>
      <c r="U12421" s="15"/>
      <c r="AF12421" s="15"/>
    </row>
    <row r="12422" spans="1:32" ht="12.75">
      <c r="A12422" s="15"/>
      <c r="U12422" s="15"/>
      <c r="AF12422" s="15"/>
    </row>
    <row r="12423" spans="1:32" ht="12.75">
      <c r="A12423" s="15"/>
      <c r="U12423" s="15"/>
      <c r="AF12423" s="15"/>
    </row>
    <row r="12424" spans="1:32" ht="12.75">
      <c r="A12424" s="15"/>
      <c r="U12424" s="15"/>
      <c r="AF12424" s="15"/>
    </row>
    <row r="12425" spans="1:32" ht="12.75">
      <c r="A12425" s="15"/>
      <c r="U12425" s="15"/>
      <c r="AF12425" s="15"/>
    </row>
    <row r="12426" spans="1:32" ht="12.75">
      <c r="A12426" s="15"/>
      <c r="U12426" s="15"/>
      <c r="AF12426" s="15"/>
    </row>
    <row r="12427" spans="1:32" ht="12.75">
      <c r="A12427" s="15"/>
      <c r="U12427" s="15"/>
      <c r="AF12427" s="15"/>
    </row>
    <row r="12428" spans="1:32" ht="12.75">
      <c r="A12428" s="15"/>
      <c r="U12428" s="15"/>
      <c r="AF12428" s="15"/>
    </row>
    <row r="12429" spans="1:32" ht="12.75">
      <c r="A12429" s="15"/>
      <c r="U12429" s="15"/>
      <c r="AF12429" s="15"/>
    </row>
    <row r="12430" spans="1:32" ht="12.75">
      <c r="A12430" s="15"/>
      <c r="U12430" s="15"/>
      <c r="AF12430" s="15"/>
    </row>
    <row r="12431" spans="1:32" ht="12.75">
      <c r="A12431" s="15"/>
      <c r="U12431" s="15"/>
      <c r="AF12431" s="15"/>
    </row>
    <row r="12432" spans="1:32" ht="12.75">
      <c r="A12432" s="15"/>
      <c r="U12432" s="15"/>
      <c r="AF12432" s="15"/>
    </row>
    <row r="12433" spans="1:32" ht="12.75">
      <c r="A12433" s="15"/>
      <c r="U12433" s="15"/>
      <c r="AF12433" s="15"/>
    </row>
    <row r="12434" spans="1:32" ht="12.75">
      <c r="A12434" s="15"/>
      <c r="U12434" s="15"/>
      <c r="AF12434" s="15"/>
    </row>
    <row r="12435" spans="1:32" ht="12.75">
      <c r="A12435" s="15"/>
      <c r="U12435" s="15"/>
      <c r="AF12435" s="15"/>
    </row>
    <row r="12436" spans="1:32" ht="12.75">
      <c r="A12436" s="15"/>
      <c r="U12436" s="15"/>
      <c r="AF12436" s="15"/>
    </row>
    <row r="12437" spans="1:32" ht="12.75">
      <c r="A12437" s="15"/>
      <c r="U12437" s="15"/>
      <c r="AF12437" s="15"/>
    </row>
    <row r="12438" spans="1:32" ht="12.75">
      <c r="A12438" s="15"/>
      <c r="U12438" s="15"/>
      <c r="AF12438" s="15"/>
    </row>
    <row r="12439" spans="1:32" ht="12.75">
      <c r="A12439" s="15"/>
      <c r="U12439" s="15"/>
      <c r="AF12439" s="15"/>
    </row>
    <row r="12440" spans="1:32" ht="12.75">
      <c r="A12440" s="15"/>
      <c r="U12440" s="15"/>
      <c r="AF12440" s="15"/>
    </row>
    <row r="12441" spans="1:32" ht="12.75">
      <c r="A12441" s="15"/>
      <c r="U12441" s="15"/>
      <c r="AF12441" s="15"/>
    </row>
    <row r="12442" spans="1:32" ht="12.75">
      <c r="A12442" s="15"/>
      <c r="U12442" s="15"/>
      <c r="AF12442" s="15"/>
    </row>
    <row r="12443" spans="1:32" ht="12.75">
      <c r="A12443" s="15"/>
      <c r="U12443" s="15"/>
      <c r="AF12443" s="15"/>
    </row>
    <row r="12444" spans="1:32" ht="12.75">
      <c r="A12444" s="15"/>
      <c r="U12444" s="15"/>
      <c r="AF12444" s="15"/>
    </row>
    <row r="12445" spans="1:32" ht="12.75">
      <c r="A12445" s="15"/>
      <c r="U12445" s="15"/>
      <c r="AF12445" s="15"/>
    </row>
    <row r="12446" spans="1:32" ht="12.75">
      <c r="A12446" s="15"/>
      <c r="U12446" s="15"/>
      <c r="AF12446" s="15"/>
    </row>
    <row r="12447" spans="1:32" ht="12.75">
      <c r="A12447" s="15"/>
      <c r="U12447" s="15"/>
      <c r="AF12447" s="15"/>
    </row>
    <row r="12448" spans="1:32" ht="12.75">
      <c r="A12448" s="15"/>
      <c r="U12448" s="15"/>
      <c r="AF12448" s="15"/>
    </row>
    <row r="12449" spans="1:32" ht="12.75">
      <c r="A12449" s="15"/>
      <c r="U12449" s="15"/>
      <c r="AF12449" s="15"/>
    </row>
    <row r="12450" spans="1:32" ht="12.75">
      <c r="A12450" s="15"/>
      <c r="U12450" s="15"/>
      <c r="AF12450" s="15"/>
    </row>
    <row r="12451" spans="1:32" ht="12.75">
      <c r="A12451" s="15"/>
      <c r="U12451" s="15"/>
      <c r="AF12451" s="15"/>
    </row>
    <row r="12452" spans="1:32" ht="12.75">
      <c r="A12452" s="15"/>
      <c r="U12452" s="15"/>
      <c r="AF12452" s="15"/>
    </row>
    <row r="12453" spans="1:32" ht="12.75">
      <c r="A12453" s="15"/>
      <c r="U12453" s="15"/>
      <c r="AF12453" s="15"/>
    </row>
    <row r="12454" spans="1:32" ht="12.75">
      <c r="A12454" s="15"/>
      <c r="U12454" s="15"/>
      <c r="AF12454" s="15"/>
    </row>
    <row r="12455" spans="1:32" ht="12.75">
      <c r="A12455" s="15"/>
      <c r="U12455" s="15"/>
      <c r="AF12455" s="15"/>
    </row>
    <row r="12456" spans="1:32" ht="12.75">
      <c r="A12456" s="15"/>
      <c r="U12456" s="15"/>
      <c r="AF12456" s="15"/>
    </row>
    <row r="12457" spans="1:32" ht="12.75">
      <c r="A12457" s="15"/>
      <c r="U12457" s="15"/>
      <c r="AF12457" s="15"/>
    </row>
    <row r="12458" spans="1:32" ht="12.75">
      <c r="A12458" s="15"/>
      <c r="U12458" s="15"/>
      <c r="AF12458" s="15"/>
    </row>
    <row r="12459" spans="1:32" ht="12.75">
      <c r="A12459" s="15"/>
      <c r="U12459" s="15"/>
      <c r="AF12459" s="15"/>
    </row>
    <row r="12460" spans="1:32" ht="12.75">
      <c r="A12460" s="15"/>
      <c r="U12460" s="15"/>
      <c r="AF12460" s="15"/>
    </row>
    <row r="12461" spans="1:32" ht="12.75">
      <c r="A12461" s="15"/>
      <c r="U12461" s="15"/>
      <c r="AF12461" s="15"/>
    </row>
    <row r="12462" spans="1:32" ht="12.75">
      <c r="A12462" s="15"/>
      <c r="U12462" s="15"/>
      <c r="AF12462" s="15"/>
    </row>
    <row r="12463" spans="1:32" ht="12.75">
      <c r="A12463" s="15"/>
      <c r="U12463" s="15"/>
      <c r="AF12463" s="15"/>
    </row>
    <row r="12464" spans="1:32" ht="12.75">
      <c r="A12464" s="15"/>
      <c r="U12464" s="15"/>
      <c r="AF12464" s="15"/>
    </row>
    <row r="12465" spans="1:32" ht="12.75">
      <c r="A12465" s="15"/>
      <c r="U12465" s="15"/>
      <c r="AF12465" s="15"/>
    </row>
    <row r="12466" spans="1:32" ht="12.75">
      <c r="A12466" s="15"/>
      <c r="U12466" s="15"/>
      <c r="AF12466" s="15"/>
    </row>
    <row r="12467" spans="1:32" ht="12.75">
      <c r="A12467" s="15"/>
      <c r="U12467" s="15"/>
      <c r="AF12467" s="15"/>
    </row>
    <row r="12468" spans="1:32" ht="12.75">
      <c r="A12468" s="15"/>
      <c r="U12468" s="15"/>
      <c r="AF12468" s="15"/>
    </row>
    <row r="12469" spans="1:32" ht="12.75">
      <c r="A12469" s="15"/>
      <c r="U12469" s="15"/>
      <c r="AF12469" s="15"/>
    </row>
    <row r="12470" spans="1:32" ht="12.75">
      <c r="A12470" s="15"/>
      <c r="U12470" s="15"/>
      <c r="AF12470" s="15"/>
    </row>
    <row r="12471" spans="1:32" ht="12.75">
      <c r="A12471" s="15"/>
      <c r="U12471" s="15"/>
      <c r="AF12471" s="15"/>
    </row>
    <row r="12472" spans="1:32" ht="12.75">
      <c r="A12472" s="15"/>
      <c r="U12472" s="15"/>
      <c r="AF12472" s="15"/>
    </row>
    <row r="12473" spans="1:32" ht="12.75">
      <c r="A12473" s="15"/>
      <c r="U12473" s="15"/>
      <c r="AF12473" s="15"/>
    </row>
    <row r="12474" spans="1:32" ht="12.75">
      <c r="A12474" s="15"/>
      <c r="U12474" s="15"/>
      <c r="AF12474" s="15"/>
    </row>
    <row r="12475" spans="1:32" ht="12.75">
      <c r="A12475" s="15"/>
      <c r="U12475" s="15"/>
      <c r="AF12475" s="15"/>
    </row>
    <row r="12476" spans="1:32" ht="12.75">
      <c r="A12476" s="15"/>
      <c r="U12476" s="15"/>
      <c r="AF12476" s="15"/>
    </row>
    <row r="12477" spans="1:32" ht="12.75">
      <c r="A12477" s="15"/>
      <c r="U12477" s="15"/>
      <c r="AF12477" s="15"/>
    </row>
    <row r="12478" spans="1:32" ht="12.75">
      <c r="A12478" s="15"/>
      <c r="U12478" s="15"/>
      <c r="AF12478" s="15"/>
    </row>
    <row r="12479" spans="1:32" ht="12.75">
      <c r="A12479" s="15"/>
      <c r="U12479" s="15"/>
      <c r="AF12479" s="15"/>
    </row>
    <row r="12480" spans="1:32" ht="12.75">
      <c r="A12480" s="15"/>
      <c r="U12480" s="15"/>
      <c r="AF12480" s="15"/>
    </row>
    <row r="12481" spans="1:32" ht="12.75">
      <c r="A12481" s="15"/>
      <c r="U12481" s="15"/>
      <c r="AF12481" s="15"/>
    </row>
    <row r="12482" spans="1:32" ht="12.75">
      <c r="A12482" s="15"/>
      <c r="U12482" s="15"/>
      <c r="AF12482" s="15"/>
    </row>
    <row r="12483" spans="1:32" ht="12.75">
      <c r="A12483" s="15"/>
      <c r="U12483" s="15"/>
      <c r="AF12483" s="15"/>
    </row>
    <row r="12484" spans="1:32" ht="12.75">
      <c r="A12484" s="15"/>
      <c r="B12484" s="15"/>
      <c r="U12484" s="15"/>
      <c r="AF12484" s="15"/>
    </row>
    <row r="12485" spans="1:32" ht="12.75">
      <c r="A12485" s="15"/>
      <c r="U12485" s="15"/>
      <c r="AF12485" s="15"/>
    </row>
    <row r="12486" spans="1:32" ht="12.75">
      <c r="A12486" s="15"/>
      <c r="U12486" s="15"/>
      <c r="AF12486" s="15"/>
    </row>
    <row r="12487" spans="1:32" ht="12.75">
      <c r="A12487" s="15"/>
      <c r="U12487" s="15"/>
      <c r="AF12487" s="15"/>
    </row>
    <row r="12488" spans="1:32" ht="12.75">
      <c r="A12488" s="15"/>
      <c r="U12488" s="15"/>
      <c r="AF12488" s="15"/>
    </row>
    <row r="12489" spans="1:32" ht="12.75">
      <c r="A12489" s="15"/>
      <c r="U12489" s="15"/>
      <c r="AF12489" s="15"/>
    </row>
    <row r="12490" spans="1:32" ht="12.75">
      <c r="A12490" s="15"/>
      <c r="U12490" s="15"/>
      <c r="AF12490" s="15"/>
    </row>
    <row r="12491" spans="1:32" ht="12.75">
      <c r="A12491" s="15"/>
      <c r="U12491" s="15"/>
      <c r="AF12491" s="15"/>
    </row>
    <row r="12492" spans="1:32" ht="12.75">
      <c r="A12492" s="15"/>
      <c r="U12492" s="15"/>
      <c r="AF12492" s="15"/>
    </row>
    <row r="12493" spans="1:32" ht="12.75">
      <c r="A12493" s="15"/>
      <c r="U12493" s="15"/>
      <c r="AF12493" s="15"/>
    </row>
    <row r="12494" spans="1:32" ht="12.75">
      <c r="A12494" s="15"/>
      <c r="U12494" s="15"/>
      <c r="AF12494" s="15"/>
    </row>
    <row r="12495" spans="1:32" ht="12.75">
      <c r="A12495" s="15"/>
      <c r="U12495" s="15"/>
      <c r="AF12495" s="15"/>
    </row>
    <row r="12496" spans="1:32" ht="12.75">
      <c r="A12496" s="15"/>
      <c r="U12496" s="15"/>
      <c r="AF12496" s="15"/>
    </row>
    <row r="12497" spans="1:32" ht="12.75">
      <c r="A12497" s="15"/>
      <c r="U12497" s="15"/>
      <c r="AF12497" s="15"/>
    </row>
    <row r="12498" spans="1:32" ht="12.75">
      <c r="A12498" s="15"/>
      <c r="U12498" s="15"/>
      <c r="AF12498" s="15"/>
    </row>
    <row r="12499" spans="1:32" ht="12.75">
      <c r="A12499" s="15"/>
      <c r="U12499" s="15"/>
      <c r="AF12499" s="15"/>
    </row>
    <row r="12500" spans="1:32" ht="12.75">
      <c r="A12500" s="15"/>
      <c r="U12500" s="15"/>
      <c r="AF12500" s="15"/>
    </row>
    <row r="12501" spans="1:32" ht="12.75">
      <c r="A12501" s="15"/>
      <c r="U12501" s="15"/>
      <c r="AF12501" s="15"/>
    </row>
    <row r="12502" spans="1:32" ht="12.75">
      <c r="A12502" s="15"/>
      <c r="U12502" s="15"/>
      <c r="AF12502" s="15"/>
    </row>
    <row r="12503" spans="1:32" ht="12.75">
      <c r="A12503" s="15"/>
      <c r="U12503" s="15"/>
      <c r="AF12503" s="15"/>
    </row>
    <row r="12504" spans="1:32" ht="12.75">
      <c r="A12504" s="15"/>
      <c r="U12504" s="15"/>
      <c r="AF12504" s="15"/>
    </row>
    <row r="12505" spans="1:32" ht="12.75">
      <c r="A12505" s="15"/>
      <c r="U12505" s="15"/>
      <c r="AF12505" s="15"/>
    </row>
    <row r="12506" spans="1:32" ht="12.75">
      <c r="A12506" s="15"/>
      <c r="U12506" s="15"/>
      <c r="AF12506" s="15"/>
    </row>
    <row r="12507" spans="1:32" ht="12.75">
      <c r="A12507" s="15"/>
      <c r="U12507" s="15"/>
      <c r="AF12507" s="15"/>
    </row>
    <row r="12508" spans="1:32" ht="12.75">
      <c r="A12508" s="15"/>
      <c r="U12508" s="15"/>
      <c r="AF12508" s="15"/>
    </row>
    <row r="12509" spans="1:32" ht="12.75">
      <c r="A12509" s="15"/>
      <c r="U12509" s="15"/>
      <c r="AF12509" s="15"/>
    </row>
    <row r="12510" spans="1:32" ht="12.75">
      <c r="A12510" s="15"/>
      <c r="U12510" s="15"/>
      <c r="AF12510" s="15"/>
    </row>
    <row r="12511" spans="1:32" ht="12.75">
      <c r="A12511" s="15"/>
      <c r="U12511" s="15"/>
      <c r="AF12511" s="15"/>
    </row>
    <row r="12512" spans="1:32" ht="12.75">
      <c r="A12512" s="15"/>
      <c r="U12512" s="15"/>
      <c r="AF12512" s="15"/>
    </row>
    <row r="12513" spans="1:32" ht="12.75">
      <c r="A12513" s="15"/>
      <c r="U12513" s="15"/>
      <c r="AF12513" s="15"/>
    </row>
    <row r="12514" spans="1:32" ht="12.75">
      <c r="A12514" s="15"/>
      <c r="U12514" s="15"/>
      <c r="AF12514" s="15"/>
    </row>
    <row r="12515" spans="1:32" ht="12.75">
      <c r="A12515" s="15"/>
      <c r="U12515" s="15"/>
      <c r="AF12515" s="15"/>
    </row>
    <row r="12516" spans="1:32" ht="12.75">
      <c r="A12516" s="15"/>
      <c r="U12516" s="15"/>
      <c r="AF12516" s="15"/>
    </row>
    <row r="12517" spans="1:32" ht="12.75">
      <c r="A12517" s="15"/>
      <c r="U12517" s="15"/>
      <c r="AF12517" s="15"/>
    </row>
    <row r="12518" spans="1:32" ht="12.75">
      <c r="A12518" s="15"/>
      <c r="U12518" s="15"/>
      <c r="AF12518" s="15"/>
    </row>
    <row r="12519" spans="1:32" ht="12.75">
      <c r="A12519" s="15"/>
      <c r="U12519" s="15"/>
      <c r="AF12519" s="15"/>
    </row>
    <row r="12520" spans="1:32" ht="12.75">
      <c r="A12520" s="15"/>
      <c r="U12520" s="15"/>
      <c r="AF12520" s="15"/>
    </row>
    <row r="12521" spans="1:32" ht="12.75">
      <c r="A12521" s="15"/>
      <c r="U12521" s="15"/>
      <c r="AF12521" s="15"/>
    </row>
    <row r="12522" spans="1:32" ht="12.75">
      <c r="A12522" s="15"/>
      <c r="U12522" s="15"/>
      <c r="AF12522" s="15"/>
    </row>
    <row r="12523" spans="1:32" ht="12.75">
      <c r="A12523" s="15"/>
      <c r="U12523" s="15"/>
      <c r="AF12523" s="15"/>
    </row>
    <row r="12524" spans="1:32" ht="12.75">
      <c r="A12524" s="15"/>
      <c r="U12524" s="15"/>
      <c r="AF12524" s="15"/>
    </row>
    <row r="12525" spans="1:32" ht="12.75">
      <c r="A12525" s="15"/>
      <c r="U12525" s="15"/>
      <c r="AF12525" s="15"/>
    </row>
    <row r="12526" spans="1:32" ht="12.75">
      <c r="A12526" s="15"/>
      <c r="U12526" s="15"/>
      <c r="AF12526" s="15"/>
    </row>
    <row r="12527" spans="1:32" ht="12.75">
      <c r="A12527" s="15"/>
      <c r="U12527" s="15"/>
      <c r="AF12527" s="15"/>
    </row>
    <row r="12528" spans="1:32" ht="12.75">
      <c r="A12528" s="15"/>
      <c r="U12528" s="15"/>
      <c r="AF12528" s="15"/>
    </row>
    <row r="12529" spans="1:32" ht="12.75">
      <c r="A12529" s="15"/>
      <c r="U12529" s="15"/>
      <c r="AF12529" s="15"/>
    </row>
    <row r="12530" spans="1:32" ht="12.75">
      <c r="A12530" s="15"/>
      <c r="U12530" s="15"/>
      <c r="AF12530" s="15"/>
    </row>
    <row r="12531" spans="1:32" ht="12.75">
      <c r="A12531" s="15"/>
      <c r="U12531" s="15"/>
      <c r="AF12531" s="15"/>
    </row>
    <row r="12532" spans="1:32" ht="12.75">
      <c r="A12532" s="15"/>
      <c r="U12532" s="15"/>
      <c r="AF12532" s="15"/>
    </row>
    <row r="12533" spans="1:32" ht="12.75">
      <c r="A12533" s="15"/>
      <c r="U12533" s="15"/>
      <c r="AF12533" s="15"/>
    </row>
    <row r="12534" spans="1:32" ht="12.75">
      <c r="A12534" s="15"/>
      <c r="U12534" s="15"/>
      <c r="AF12534" s="15"/>
    </row>
    <row r="12535" spans="1:32" ht="12.75">
      <c r="A12535" s="15"/>
      <c r="U12535" s="15"/>
      <c r="AF12535" s="15"/>
    </row>
    <row r="12536" spans="1:32" ht="12.75">
      <c r="A12536" s="15"/>
      <c r="U12536" s="15"/>
      <c r="AF12536" s="15"/>
    </row>
    <row r="12537" spans="1:32" ht="12.75">
      <c r="A12537" s="15"/>
      <c r="U12537" s="15"/>
      <c r="AF12537" s="15"/>
    </row>
    <row r="12538" spans="1:32" ht="12.75">
      <c r="A12538" s="15"/>
      <c r="U12538" s="15"/>
      <c r="AF12538" s="15"/>
    </row>
    <row r="12539" spans="1:32" ht="12.75">
      <c r="A12539" s="15"/>
      <c r="U12539" s="15"/>
      <c r="AF12539" s="15"/>
    </row>
    <row r="12540" spans="1:32" ht="12.75">
      <c r="A12540" s="15"/>
      <c r="U12540" s="15"/>
      <c r="AF12540" s="15"/>
    </row>
    <row r="12541" spans="1:32" ht="12.75">
      <c r="A12541" s="15"/>
      <c r="U12541" s="15"/>
      <c r="AF12541" s="15"/>
    </row>
    <row r="12542" spans="1:32" ht="12.75">
      <c r="A12542" s="15"/>
      <c r="U12542" s="15"/>
      <c r="AF12542" s="15"/>
    </row>
    <row r="12543" spans="1:32" ht="12.75">
      <c r="A12543" s="15"/>
      <c r="U12543" s="15"/>
      <c r="AF12543" s="15"/>
    </row>
    <row r="12544" spans="1:32" ht="12.75">
      <c r="A12544" s="15"/>
      <c r="U12544" s="15"/>
      <c r="AF12544" s="15"/>
    </row>
    <row r="12545" spans="1:32" ht="12.75">
      <c r="A12545" s="15"/>
      <c r="B12545" s="15"/>
      <c r="U12545" s="15"/>
      <c r="AF12545" s="15"/>
    </row>
    <row r="12546" spans="1:32" ht="12.75">
      <c r="A12546" s="15"/>
      <c r="U12546" s="15"/>
      <c r="AF12546" s="15"/>
    </row>
    <row r="12547" spans="1:32" ht="12.75">
      <c r="A12547" s="15"/>
      <c r="B12547" s="15"/>
      <c r="U12547" s="15"/>
      <c r="AF12547" s="15"/>
    </row>
    <row r="12548" spans="1:32" ht="12.75">
      <c r="A12548" s="15"/>
      <c r="U12548" s="15"/>
      <c r="AF12548" s="15"/>
    </row>
    <row r="12549" spans="1:32" ht="12.75">
      <c r="A12549" s="15"/>
      <c r="B12549" s="15"/>
      <c r="U12549" s="15"/>
      <c r="AF12549" s="15"/>
    </row>
    <row r="12550" spans="1:32" ht="12.75">
      <c r="A12550" s="15"/>
      <c r="U12550" s="15"/>
      <c r="AF12550" s="15"/>
    </row>
    <row r="12551" spans="1:32" ht="12.75">
      <c r="A12551" s="15"/>
      <c r="B12551" s="15"/>
      <c r="U12551" s="15"/>
      <c r="AF12551" s="15"/>
    </row>
    <row r="12552" spans="1:32" ht="12.75">
      <c r="A12552" s="15"/>
      <c r="U12552" s="15"/>
      <c r="AF12552" s="15"/>
    </row>
    <row r="12553" spans="1:32" ht="12.75">
      <c r="A12553" s="15"/>
      <c r="U12553" s="15"/>
      <c r="AF12553" s="15"/>
    </row>
    <row r="12554" spans="1:32" ht="12.75">
      <c r="A12554" s="15"/>
      <c r="U12554" s="15"/>
      <c r="AF12554" s="15"/>
    </row>
    <row r="12555" spans="1:32" ht="12.75">
      <c r="A12555" s="15"/>
      <c r="U12555" s="15"/>
      <c r="AF12555" s="15"/>
    </row>
    <row r="12556" spans="1:32" ht="12.75">
      <c r="A12556" s="15"/>
      <c r="U12556" s="15"/>
      <c r="AF12556" s="15"/>
    </row>
    <row r="12557" spans="1:32" ht="12.75">
      <c r="A12557" s="15"/>
      <c r="U12557" s="15"/>
      <c r="AF12557" s="15"/>
    </row>
    <row r="12558" spans="1:32" ht="12.75">
      <c r="A12558" s="15"/>
      <c r="U12558" s="15"/>
      <c r="AF12558" s="15"/>
    </row>
    <row r="12559" spans="1:32" ht="12.75">
      <c r="A12559" s="15"/>
      <c r="U12559" s="15"/>
      <c r="AF12559" s="15"/>
    </row>
    <row r="12560" spans="1:32" ht="12.75">
      <c r="A12560" s="15"/>
      <c r="U12560" s="15"/>
      <c r="AF12560" s="15"/>
    </row>
    <row r="12561" spans="1:32" ht="12.75">
      <c r="A12561" s="15"/>
      <c r="U12561" s="15"/>
      <c r="AF12561" s="15"/>
    </row>
    <row r="12562" spans="1:32" ht="12.75">
      <c r="A12562" s="15"/>
      <c r="U12562" s="15"/>
      <c r="AF12562" s="15"/>
    </row>
    <row r="12563" spans="1:32" ht="12.75">
      <c r="A12563" s="15"/>
      <c r="U12563" s="15"/>
      <c r="AF12563" s="15"/>
    </row>
    <row r="12564" spans="1:32" ht="12.75">
      <c r="A12564" s="15"/>
      <c r="U12564" s="15"/>
      <c r="AF12564" s="15"/>
    </row>
    <row r="12565" spans="1:32" ht="12.75">
      <c r="A12565" s="15"/>
      <c r="U12565" s="15"/>
      <c r="AF12565" s="15"/>
    </row>
    <row r="12566" spans="1:32" ht="12.75">
      <c r="A12566" s="15"/>
      <c r="U12566" s="15"/>
      <c r="AF12566" s="15"/>
    </row>
    <row r="12567" spans="1:32" ht="12.75">
      <c r="A12567" s="15"/>
      <c r="U12567" s="15"/>
      <c r="AF12567" s="15"/>
    </row>
    <row r="12568" spans="1:32" ht="12.75">
      <c r="A12568" s="15"/>
      <c r="U12568" s="15"/>
      <c r="AF12568" s="15"/>
    </row>
    <row r="12569" spans="1:32" ht="12.75">
      <c r="A12569" s="15"/>
      <c r="U12569" s="15"/>
      <c r="AF12569" s="15"/>
    </row>
    <row r="12570" spans="1:32" ht="12.75">
      <c r="A12570" s="15"/>
      <c r="U12570" s="15"/>
      <c r="AF12570" s="15"/>
    </row>
    <row r="12571" spans="1:32" ht="12.75">
      <c r="A12571" s="15"/>
      <c r="U12571" s="15"/>
      <c r="AF12571" s="15"/>
    </row>
    <row r="12572" spans="1:32" ht="12.75">
      <c r="A12572" s="15"/>
      <c r="U12572" s="15"/>
      <c r="AF12572" s="15"/>
    </row>
    <row r="12573" spans="1:32" ht="12.75">
      <c r="A12573" s="15"/>
      <c r="U12573" s="15"/>
      <c r="AF12573" s="15"/>
    </row>
    <row r="12574" spans="1:32" ht="12.75">
      <c r="A12574" s="15"/>
      <c r="U12574" s="15"/>
      <c r="AF12574" s="15"/>
    </row>
    <row r="12575" spans="1:32" ht="12.75">
      <c r="A12575" s="15"/>
      <c r="U12575" s="15"/>
      <c r="AF12575" s="15"/>
    </row>
    <row r="12576" spans="1:32" ht="12.75">
      <c r="A12576" s="15"/>
      <c r="U12576" s="15"/>
      <c r="AF12576" s="15"/>
    </row>
    <row r="12577" spans="1:32" ht="12.75">
      <c r="A12577" s="15"/>
      <c r="U12577" s="15"/>
      <c r="AF12577" s="15"/>
    </row>
    <row r="12578" spans="1:32" ht="12.75">
      <c r="A12578" s="15"/>
      <c r="U12578" s="15"/>
      <c r="AF12578" s="15"/>
    </row>
    <row r="12579" spans="1:32" ht="12.75">
      <c r="A12579" s="15"/>
      <c r="U12579" s="15"/>
      <c r="AF12579" s="15"/>
    </row>
    <row r="12580" spans="1:32" ht="12.75">
      <c r="A12580" s="15"/>
      <c r="U12580" s="15"/>
      <c r="AF12580" s="15"/>
    </row>
    <row r="12581" spans="1:32" ht="12.75">
      <c r="A12581" s="15"/>
      <c r="U12581" s="15"/>
      <c r="AF12581" s="15"/>
    </row>
    <row r="12582" spans="1:32" ht="12.75">
      <c r="A12582" s="15"/>
      <c r="U12582" s="15"/>
      <c r="AF12582" s="15"/>
    </row>
    <row r="12583" spans="1:32" ht="12.75">
      <c r="A12583" s="15"/>
      <c r="U12583" s="15"/>
      <c r="AF12583" s="15"/>
    </row>
    <row r="12584" spans="1:32" ht="12.75">
      <c r="A12584" s="15"/>
      <c r="U12584" s="15"/>
      <c r="AF12584" s="15"/>
    </row>
    <row r="12585" spans="1:32" ht="12.75">
      <c r="A12585" s="15"/>
      <c r="U12585" s="15"/>
      <c r="AF12585" s="15"/>
    </row>
    <row r="12586" spans="1:32" ht="12.75">
      <c r="A12586" s="15"/>
      <c r="U12586" s="15"/>
      <c r="AF12586" s="15"/>
    </row>
    <row r="12587" spans="1:32" ht="12.75">
      <c r="A12587" s="15"/>
      <c r="U12587" s="15"/>
      <c r="AF12587" s="15"/>
    </row>
    <row r="12588" spans="1:32" ht="12.75">
      <c r="A12588" s="15"/>
      <c r="U12588" s="15"/>
      <c r="AF12588" s="15"/>
    </row>
    <row r="12589" spans="1:32" ht="12.75">
      <c r="A12589" s="15"/>
      <c r="U12589" s="15"/>
      <c r="AF12589" s="15"/>
    </row>
    <row r="12590" spans="1:32" ht="12.75">
      <c r="A12590" s="15"/>
      <c r="U12590" s="15"/>
      <c r="AF12590" s="15"/>
    </row>
    <row r="12591" spans="1:32" ht="12.75">
      <c r="A12591" s="15"/>
      <c r="U12591" s="15"/>
      <c r="AF12591" s="15"/>
    </row>
    <row r="12592" spans="1:32" ht="12.75">
      <c r="A12592" s="15"/>
      <c r="U12592" s="15"/>
      <c r="AF12592" s="15"/>
    </row>
    <row r="12593" spans="1:32" ht="12.75">
      <c r="A12593" s="15"/>
      <c r="U12593" s="15"/>
      <c r="AF12593" s="15"/>
    </row>
    <row r="12594" spans="1:32" ht="12.75">
      <c r="A12594" s="15"/>
      <c r="U12594" s="15"/>
      <c r="AF12594" s="15"/>
    </row>
    <row r="12595" spans="1:32" ht="12.75">
      <c r="A12595" s="15"/>
      <c r="U12595" s="15"/>
      <c r="AF12595" s="15"/>
    </row>
    <row r="12596" spans="1:32" ht="12.75">
      <c r="A12596" s="15"/>
      <c r="U12596" s="15"/>
      <c r="AF12596" s="15"/>
    </row>
    <row r="12597" spans="1:32" ht="12.75">
      <c r="A12597" s="15"/>
      <c r="U12597" s="15"/>
      <c r="AF12597" s="15"/>
    </row>
    <row r="12598" spans="1:32" ht="12.75">
      <c r="A12598" s="15"/>
      <c r="U12598" s="15"/>
      <c r="AF12598" s="15"/>
    </row>
    <row r="12599" spans="1:32" ht="12.75">
      <c r="A12599" s="15"/>
      <c r="U12599" s="15"/>
      <c r="AF12599" s="15"/>
    </row>
    <row r="12600" spans="1:32" ht="12.75">
      <c r="A12600" s="15"/>
      <c r="U12600" s="15"/>
      <c r="AF12600" s="15"/>
    </row>
    <row r="12601" spans="1:32" ht="12.75">
      <c r="A12601" s="15"/>
      <c r="U12601" s="15"/>
      <c r="AF12601" s="15"/>
    </row>
    <row r="12602" spans="1:32" ht="12.75">
      <c r="A12602" s="15"/>
      <c r="U12602" s="15"/>
      <c r="AF12602" s="15"/>
    </row>
    <row r="12603" spans="1:32" ht="12.75">
      <c r="A12603" s="15"/>
      <c r="U12603" s="15"/>
      <c r="AF12603" s="15"/>
    </row>
    <row r="12604" spans="1:32" ht="12.75">
      <c r="A12604" s="15"/>
      <c r="U12604" s="15"/>
      <c r="AF12604" s="15"/>
    </row>
    <row r="12605" spans="1:32" ht="12.75">
      <c r="A12605" s="15"/>
      <c r="U12605" s="15"/>
      <c r="AF12605" s="15"/>
    </row>
    <row r="12606" spans="1:32" ht="12.75">
      <c r="A12606" s="15"/>
      <c r="U12606" s="15"/>
      <c r="AF12606" s="15"/>
    </row>
    <row r="12607" spans="1:32" ht="12.75">
      <c r="A12607" s="15"/>
      <c r="U12607" s="15"/>
      <c r="AF12607" s="15"/>
    </row>
    <row r="12608" spans="1:32" ht="12.75">
      <c r="A12608" s="15"/>
      <c r="U12608" s="15"/>
      <c r="AF12608" s="15"/>
    </row>
    <row r="12609" spans="1:32" ht="12.75">
      <c r="A12609" s="15"/>
      <c r="U12609" s="15"/>
      <c r="AF12609" s="15"/>
    </row>
    <row r="12610" spans="1:32" ht="12.75">
      <c r="A12610" s="15"/>
      <c r="U12610" s="15"/>
      <c r="AF12610" s="15"/>
    </row>
    <row r="12611" spans="1:32" ht="12.75">
      <c r="A12611" s="15"/>
      <c r="U12611" s="15"/>
      <c r="AF12611" s="15"/>
    </row>
    <row r="12612" spans="1:32" ht="12.75">
      <c r="A12612" s="15"/>
      <c r="U12612" s="15"/>
      <c r="AF12612" s="15"/>
    </row>
    <row r="12613" spans="1:32" ht="12.75">
      <c r="A12613" s="15"/>
      <c r="U12613" s="15"/>
      <c r="AF12613" s="15"/>
    </row>
    <row r="12614" spans="1:32" ht="12.75">
      <c r="A12614" s="15"/>
      <c r="U12614" s="15"/>
      <c r="AF12614" s="15"/>
    </row>
    <row r="12615" spans="1:32" ht="12.75">
      <c r="A12615" s="15"/>
      <c r="U12615" s="15"/>
      <c r="AF12615" s="15"/>
    </row>
    <row r="12616" spans="1:32" ht="12.75">
      <c r="A12616" s="15"/>
      <c r="U12616" s="15"/>
      <c r="AF12616" s="15"/>
    </row>
    <row r="12617" spans="1:32" ht="12.75">
      <c r="A12617" s="15"/>
      <c r="U12617" s="15"/>
      <c r="AF12617" s="15"/>
    </row>
    <row r="12618" spans="1:32" ht="12.75">
      <c r="A12618" s="15"/>
      <c r="U12618" s="15"/>
      <c r="AF12618" s="15"/>
    </row>
    <row r="12619" spans="1:32" ht="12.75">
      <c r="A12619" s="15"/>
      <c r="U12619" s="15"/>
      <c r="AF12619" s="15"/>
    </row>
    <row r="12620" spans="1:32" ht="12.75">
      <c r="A12620" s="15"/>
      <c r="U12620" s="15"/>
      <c r="AF12620" s="15"/>
    </row>
    <row r="12621" spans="1:32" ht="12.75">
      <c r="A12621" s="15"/>
      <c r="U12621" s="15"/>
      <c r="AF12621" s="15"/>
    </row>
    <row r="12622" spans="1:32" ht="12.75">
      <c r="A12622" s="15"/>
      <c r="U12622" s="15"/>
      <c r="AF12622" s="15"/>
    </row>
    <row r="12623" spans="1:32" ht="12.75">
      <c r="A12623" s="15"/>
      <c r="U12623" s="15"/>
      <c r="AF12623" s="15"/>
    </row>
    <row r="12624" spans="1:32" ht="12.75">
      <c r="A12624" s="15"/>
      <c r="U12624" s="15"/>
      <c r="AF12624" s="15"/>
    </row>
    <row r="12625" spans="1:32" ht="12.75">
      <c r="A12625" s="15"/>
      <c r="U12625" s="15"/>
      <c r="AF12625" s="15"/>
    </row>
    <row r="12626" spans="1:32" ht="12.75">
      <c r="A12626" s="15"/>
      <c r="U12626" s="15"/>
      <c r="AF12626" s="15"/>
    </row>
    <row r="12627" spans="1:32" ht="12.75">
      <c r="A12627" s="15"/>
      <c r="U12627" s="15"/>
      <c r="AF12627" s="15"/>
    </row>
    <row r="12628" spans="1:32" ht="12.75">
      <c r="A12628" s="15"/>
      <c r="U12628" s="15"/>
      <c r="AF12628" s="15"/>
    </row>
    <row r="12629" spans="1:32" ht="12.75">
      <c r="A12629" s="15"/>
      <c r="U12629" s="15"/>
      <c r="AF12629" s="15"/>
    </row>
    <row r="12630" spans="1:32" ht="12.75">
      <c r="A12630" s="15"/>
      <c r="U12630" s="15"/>
      <c r="AF12630" s="15"/>
    </row>
    <row r="12631" spans="1:32" ht="12.75">
      <c r="A12631" s="15"/>
      <c r="U12631" s="15"/>
      <c r="AF12631" s="15"/>
    </row>
    <row r="12632" spans="1:32" ht="12.75">
      <c r="A12632" s="15"/>
      <c r="U12632" s="15"/>
      <c r="AF12632" s="15"/>
    </row>
    <row r="12633" spans="1:32" ht="12.75">
      <c r="A12633" s="15"/>
      <c r="U12633" s="15"/>
      <c r="AF12633" s="15"/>
    </row>
    <row r="12634" spans="1:32" ht="12.75">
      <c r="A12634" s="15"/>
      <c r="U12634" s="15"/>
      <c r="AF12634" s="15"/>
    </row>
    <row r="12635" spans="1:32" ht="12.75">
      <c r="A12635" s="15"/>
      <c r="U12635" s="15"/>
      <c r="AF12635" s="15"/>
    </row>
    <row r="12636" spans="1:32" ht="12.75">
      <c r="A12636" s="15"/>
      <c r="U12636" s="15"/>
      <c r="AF12636" s="15"/>
    </row>
    <row r="12637" spans="1:32" ht="12.75">
      <c r="A12637" s="15"/>
      <c r="U12637" s="15"/>
      <c r="AF12637" s="15"/>
    </row>
    <row r="12638" spans="1:32" ht="12.75">
      <c r="A12638" s="15"/>
      <c r="U12638" s="15"/>
      <c r="AF12638" s="15"/>
    </row>
    <row r="12639" spans="1:32" ht="12.75">
      <c r="A12639" s="15"/>
      <c r="U12639" s="15"/>
      <c r="AF12639" s="15"/>
    </row>
    <row r="12640" spans="1:32" ht="12.75">
      <c r="A12640" s="15"/>
      <c r="U12640" s="15"/>
      <c r="AF12640" s="15"/>
    </row>
    <row r="12641" spans="1:32" ht="12.75">
      <c r="A12641" s="15"/>
      <c r="U12641" s="15"/>
      <c r="AF12641" s="15"/>
    </row>
    <row r="12642" spans="1:32" ht="12.75">
      <c r="A12642" s="15"/>
      <c r="U12642" s="15"/>
      <c r="AF12642" s="15"/>
    </row>
    <row r="12643" spans="1:32" ht="12.75">
      <c r="A12643" s="15"/>
      <c r="U12643" s="15"/>
      <c r="AF12643" s="15"/>
    </row>
    <row r="12644" spans="1:32" ht="12.75">
      <c r="A12644" s="15"/>
      <c r="U12644" s="15"/>
      <c r="AF12644" s="15"/>
    </row>
    <row r="12645" spans="1:32" ht="12.75">
      <c r="A12645" s="15"/>
      <c r="U12645" s="15"/>
      <c r="AF12645" s="15"/>
    </row>
    <row r="12646" spans="1:32" ht="12.75">
      <c r="A12646" s="15"/>
      <c r="U12646" s="15"/>
      <c r="AF12646" s="15"/>
    </row>
    <row r="12647" spans="1:32" ht="12.75">
      <c r="A12647" s="15"/>
      <c r="U12647" s="15"/>
      <c r="AF12647" s="15"/>
    </row>
    <row r="12648" spans="1:32" ht="12.75">
      <c r="A12648" s="15"/>
      <c r="U12648" s="15"/>
      <c r="AF12648" s="15"/>
    </row>
    <row r="12649" spans="1:32" ht="12.75">
      <c r="A12649" s="15"/>
      <c r="U12649" s="15"/>
      <c r="AF12649" s="15"/>
    </row>
    <row r="12650" spans="1:32" ht="12.75">
      <c r="A12650" s="15"/>
      <c r="U12650" s="15"/>
      <c r="AF12650" s="15"/>
    </row>
    <row r="12651" spans="1:32" ht="12.75">
      <c r="A12651" s="15"/>
      <c r="U12651" s="15"/>
      <c r="AF12651" s="15"/>
    </row>
    <row r="12652" spans="1:32" ht="12.75">
      <c r="A12652" s="15"/>
      <c r="U12652" s="15"/>
      <c r="AF12652" s="15"/>
    </row>
    <row r="12653" spans="1:32" ht="12.75">
      <c r="A12653" s="15"/>
      <c r="U12653" s="15"/>
      <c r="AF12653" s="15"/>
    </row>
    <row r="12654" spans="1:32" ht="12.75">
      <c r="A12654" s="15"/>
      <c r="U12654" s="15"/>
      <c r="AF12654" s="15"/>
    </row>
    <row r="12655" spans="1:32" ht="12.75">
      <c r="A12655" s="15"/>
      <c r="U12655" s="15"/>
      <c r="AF12655" s="15"/>
    </row>
    <row r="12656" spans="1:32" ht="12.75">
      <c r="A12656" s="15"/>
      <c r="U12656" s="15"/>
      <c r="AF12656" s="15"/>
    </row>
    <row r="12657" spans="1:32" ht="12.75">
      <c r="A12657" s="15"/>
      <c r="U12657" s="15"/>
      <c r="AF12657" s="15"/>
    </row>
    <row r="12658" spans="1:32" ht="12.75">
      <c r="A12658" s="15"/>
      <c r="U12658" s="15"/>
      <c r="AF12658" s="15"/>
    </row>
    <row r="12659" spans="1:32" ht="12.75">
      <c r="A12659" s="15"/>
      <c r="U12659" s="15"/>
      <c r="AF12659" s="15"/>
    </row>
    <row r="12660" spans="1:32" ht="12.75">
      <c r="A12660" s="15"/>
      <c r="U12660" s="15"/>
      <c r="AF12660" s="15"/>
    </row>
    <row r="12661" spans="1:32" ht="12.75">
      <c r="A12661" s="15"/>
      <c r="U12661" s="15"/>
      <c r="AF12661" s="15"/>
    </row>
    <row r="12662" spans="1:32" ht="12.75">
      <c r="A12662" s="15"/>
      <c r="U12662" s="15"/>
      <c r="AF12662" s="15"/>
    </row>
    <row r="12663" spans="1:32" ht="12.75">
      <c r="A12663" s="15"/>
      <c r="U12663" s="15"/>
      <c r="AF12663" s="15"/>
    </row>
    <row r="12664" spans="1:32" ht="12.75">
      <c r="A12664" s="15"/>
      <c r="U12664" s="15"/>
      <c r="AF12664" s="15"/>
    </row>
    <row r="12665" spans="1:32" ht="12.75">
      <c r="A12665" s="15"/>
      <c r="U12665" s="15"/>
      <c r="AF12665" s="15"/>
    </row>
    <row r="12666" spans="1:32" ht="12.75">
      <c r="A12666" s="15"/>
      <c r="U12666" s="15"/>
      <c r="AF12666" s="15"/>
    </row>
    <row r="12667" spans="1:32" ht="12.75">
      <c r="A12667" s="15"/>
      <c r="U12667" s="15"/>
      <c r="AF12667" s="15"/>
    </row>
    <row r="12668" spans="1:32" ht="12.75">
      <c r="A12668" s="15"/>
      <c r="U12668" s="15"/>
      <c r="AF12668" s="15"/>
    </row>
    <row r="12669" spans="1:32" ht="12.75">
      <c r="A12669" s="15"/>
      <c r="U12669" s="15"/>
      <c r="AF12669" s="15"/>
    </row>
    <row r="12670" spans="1:32" ht="12.75">
      <c r="A12670" s="15"/>
      <c r="U12670" s="15"/>
      <c r="AF12670" s="15"/>
    </row>
    <row r="12671" spans="1:32" ht="12.75">
      <c r="A12671" s="15"/>
      <c r="U12671" s="15"/>
      <c r="AF12671" s="15"/>
    </row>
    <row r="12672" spans="1:32" ht="12.75">
      <c r="A12672" s="15"/>
      <c r="U12672" s="15"/>
      <c r="AF12672" s="15"/>
    </row>
    <row r="12673" spans="1:32" ht="12.75">
      <c r="A12673" s="15"/>
      <c r="U12673" s="15"/>
      <c r="AF12673" s="15"/>
    </row>
    <row r="12674" spans="1:32" ht="12.75">
      <c r="A12674" s="15"/>
      <c r="U12674" s="15"/>
      <c r="AF12674" s="15"/>
    </row>
    <row r="12675" spans="1:32" ht="12.75">
      <c r="A12675" s="15"/>
      <c r="U12675" s="15"/>
      <c r="AF12675" s="15"/>
    </row>
    <row r="12676" spans="1:32" ht="12.75">
      <c r="A12676" s="15"/>
      <c r="U12676" s="15"/>
      <c r="AF12676" s="15"/>
    </row>
    <row r="12677" spans="1:32" ht="12.75">
      <c r="A12677" s="15"/>
      <c r="U12677" s="15"/>
      <c r="AF12677" s="15"/>
    </row>
    <row r="12678" spans="1:32" ht="12.75">
      <c r="A12678" s="15"/>
      <c r="U12678" s="15"/>
      <c r="AF12678" s="15"/>
    </row>
    <row r="12679" spans="1:32" ht="12.75">
      <c r="A12679" s="15"/>
      <c r="U12679" s="15"/>
      <c r="AF12679" s="15"/>
    </row>
    <row r="12680" spans="1:32" ht="12.75">
      <c r="A12680" s="15"/>
      <c r="U12680" s="15"/>
      <c r="AF12680" s="15"/>
    </row>
    <row r="12681" spans="1:32" ht="12.75">
      <c r="A12681" s="15"/>
      <c r="U12681" s="15"/>
      <c r="AF12681" s="15"/>
    </row>
    <row r="12682" spans="1:32" ht="12.75">
      <c r="A12682" s="15"/>
      <c r="U12682" s="15"/>
      <c r="AF12682" s="15"/>
    </row>
    <row r="12683" spans="1:32" ht="12.75">
      <c r="A12683" s="15"/>
      <c r="U12683" s="15"/>
      <c r="AF12683" s="15"/>
    </row>
    <row r="12684" spans="1:32" ht="12.75">
      <c r="A12684" s="15"/>
      <c r="U12684" s="15"/>
      <c r="AF12684" s="15"/>
    </row>
    <row r="12685" spans="1:32" ht="12.75">
      <c r="A12685" s="15"/>
      <c r="U12685" s="15"/>
      <c r="AF12685" s="15"/>
    </row>
    <row r="12686" spans="1:32" ht="12.75">
      <c r="A12686" s="15"/>
      <c r="U12686" s="15"/>
      <c r="AF12686" s="15"/>
    </row>
    <row r="12687" spans="1:32" ht="12.75">
      <c r="A12687" s="15"/>
      <c r="U12687" s="15"/>
      <c r="AF12687" s="15"/>
    </row>
    <row r="12688" spans="1:32" ht="12.75">
      <c r="A12688" s="15"/>
      <c r="U12688" s="15"/>
      <c r="AF12688" s="15"/>
    </row>
    <row r="12689" spans="1:32" ht="12.75">
      <c r="A12689" s="15"/>
      <c r="U12689" s="15"/>
      <c r="AF12689" s="15"/>
    </row>
    <row r="12690" spans="1:32" ht="12.75">
      <c r="A12690" s="15"/>
      <c r="U12690" s="15"/>
      <c r="AF12690" s="15"/>
    </row>
    <row r="12691" spans="1:32" ht="12.75">
      <c r="A12691" s="15"/>
      <c r="U12691" s="15"/>
      <c r="AF12691" s="15"/>
    </row>
    <row r="12692" spans="1:32" ht="12.75">
      <c r="A12692" s="15"/>
      <c r="U12692" s="15"/>
      <c r="AF12692" s="15"/>
    </row>
    <row r="12693" spans="1:32" ht="12.75">
      <c r="A12693" s="15"/>
      <c r="U12693" s="15"/>
      <c r="AF12693" s="15"/>
    </row>
    <row r="12694" spans="1:32" ht="12.75">
      <c r="A12694" s="15"/>
      <c r="U12694" s="15"/>
      <c r="AF12694" s="15"/>
    </row>
    <row r="12695" spans="1:32" ht="12.75">
      <c r="A12695" s="15"/>
      <c r="U12695" s="15"/>
      <c r="AF12695" s="15"/>
    </row>
    <row r="12696" spans="1:32" ht="12.75">
      <c r="A12696" s="15"/>
      <c r="U12696" s="15"/>
      <c r="AF12696" s="15"/>
    </row>
    <row r="12697" spans="1:32" ht="12.75">
      <c r="A12697" s="15"/>
      <c r="B12697" s="15"/>
      <c r="U12697" s="15"/>
      <c r="AF12697" s="15"/>
    </row>
    <row r="12698" spans="1:32" ht="12.75">
      <c r="A12698" s="15"/>
      <c r="U12698" s="15"/>
      <c r="AF12698" s="15"/>
    </row>
    <row r="12699" spans="1:32" ht="12.75">
      <c r="A12699" s="15"/>
      <c r="U12699" s="15"/>
      <c r="AF12699" s="15"/>
    </row>
    <row r="12700" spans="1:32" ht="12.75">
      <c r="A12700" s="15"/>
      <c r="U12700" s="15"/>
      <c r="AF12700" s="15"/>
    </row>
    <row r="12701" spans="1:32" ht="12.75">
      <c r="A12701" s="15"/>
      <c r="U12701" s="15"/>
      <c r="AF12701" s="15"/>
    </row>
    <row r="12702" spans="1:32" ht="12.75">
      <c r="A12702" s="15"/>
      <c r="U12702" s="15"/>
      <c r="AF12702" s="15"/>
    </row>
    <row r="12703" spans="1:32" ht="12.75">
      <c r="A12703" s="15"/>
      <c r="U12703" s="15"/>
      <c r="AF12703" s="15"/>
    </row>
    <row r="12704" spans="1:32" ht="12.75">
      <c r="A12704" s="15"/>
      <c r="U12704" s="15"/>
      <c r="AF12704" s="15"/>
    </row>
    <row r="12705" spans="1:32" ht="12.75">
      <c r="A12705" s="15"/>
      <c r="U12705" s="15"/>
      <c r="AF12705" s="15"/>
    </row>
    <row r="12706" spans="1:32" ht="12.75">
      <c r="A12706" s="15"/>
      <c r="U12706" s="15"/>
      <c r="AF12706" s="15"/>
    </row>
    <row r="12707" spans="1:32" ht="12.75">
      <c r="A12707" s="15"/>
      <c r="U12707" s="15"/>
      <c r="AF12707" s="15"/>
    </row>
    <row r="12708" spans="1:32" ht="12.75">
      <c r="A12708" s="15"/>
      <c r="U12708" s="15"/>
      <c r="AF12708" s="15"/>
    </row>
    <row r="12709" spans="1:32" ht="12.75">
      <c r="A12709" s="15"/>
      <c r="U12709" s="15"/>
      <c r="AF12709" s="15"/>
    </row>
    <row r="12710" spans="1:32" ht="12.75">
      <c r="A12710" s="15"/>
      <c r="U12710" s="15"/>
      <c r="AF12710" s="15"/>
    </row>
    <row r="12711" spans="1:32" ht="12.75">
      <c r="A12711" s="15"/>
      <c r="U12711" s="15"/>
      <c r="AF12711" s="15"/>
    </row>
    <row r="12712" spans="1:32" ht="12.75">
      <c r="A12712" s="15"/>
      <c r="U12712" s="15"/>
      <c r="AF12712" s="15"/>
    </row>
    <row r="12713" spans="1:32" ht="12.75">
      <c r="A12713" s="15"/>
      <c r="U12713" s="15"/>
      <c r="AF12713" s="15"/>
    </row>
    <row r="12714" spans="1:32" ht="12.75">
      <c r="A12714" s="15"/>
      <c r="U12714" s="15"/>
      <c r="AF12714" s="15"/>
    </row>
    <row r="12715" spans="1:32" ht="12.75">
      <c r="A12715" s="15"/>
      <c r="U12715" s="15"/>
      <c r="AF12715" s="15"/>
    </row>
    <row r="12716" spans="1:32" ht="12.75">
      <c r="A12716" s="15"/>
      <c r="U12716" s="15"/>
      <c r="AF12716" s="15"/>
    </row>
    <row r="12717" spans="1:32" ht="12.75">
      <c r="A12717" s="15"/>
      <c r="U12717" s="15"/>
      <c r="AF12717" s="15"/>
    </row>
    <row r="12718" spans="1:32" ht="12.75">
      <c r="A12718" s="15"/>
      <c r="U12718" s="15"/>
      <c r="AF12718" s="15"/>
    </row>
    <row r="12719" spans="1:32" ht="12.75">
      <c r="A12719" s="15"/>
      <c r="U12719" s="15"/>
      <c r="AF12719" s="15"/>
    </row>
    <row r="12720" spans="1:32" ht="12.75">
      <c r="A12720" s="15"/>
      <c r="B12720" s="15"/>
      <c r="U12720" s="15"/>
      <c r="AF12720" s="15"/>
    </row>
    <row r="12721" spans="1:32" ht="12.75">
      <c r="A12721" s="15"/>
      <c r="U12721" s="15"/>
      <c r="AF12721" s="15"/>
    </row>
    <row r="12722" spans="1:32" ht="12.75">
      <c r="A12722" s="15"/>
      <c r="U12722" s="15"/>
      <c r="AF12722" s="15"/>
    </row>
    <row r="12723" spans="1:32" ht="12.75">
      <c r="A12723" s="15"/>
      <c r="U12723" s="15"/>
      <c r="AF12723" s="15"/>
    </row>
    <row r="12724" spans="1:32" ht="12.75">
      <c r="A12724" s="15"/>
      <c r="U12724" s="15"/>
      <c r="AF12724" s="15"/>
    </row>
    <row r="12725" spans="1:32" ht="12.75">
      <c r="A12725" s="15"/>
      <c r="U12725" s="15"/>
      <c r="AF12725" s="15"/>
    </row>
    <row r="12726" spans="1:32" ht="12.75">
      <c r="A12726" s="15"/>
      <c r="U12726" s="15"/>
      <c r="AF12726" s="15"/>
    </row>
    <row r="12727" spans="1:32" ht="12.75">
      <c r="A12727" s="15"/>
      <c r="U12727" s="15"/>
      <c r="AF12727" s="15"/>
    </row>
    <row r="12728" spans="1:32" ht="12.75">
      <c r="A12728" s="15"/>
      <c r="U12728" s="15"/>
      <c r="AF12728" s="15"/>
    </row>
    <row r="12729" spans="1:32" ht="12.75">
      <c r="A12729" s="15"/>
      <c r="U12729" s="15"/>
      <c r="AF12729" s="15"/>
    </row>
    <row r="12730" spans="1:32" ht="12.75">
      <c r="A12730" s="15"/>
      <c r="U12730" s="15"/>
      <c r="AF12730" s="15"/>
    </row>
    <row r="12731" spans="1:32" ht="12.75">
      <c r="A12731" s="15"/>
      <c r="U12731" s="15"/>
      <c r="AF12731" s="15"/>
    </row>
    <row r="12732" spans="1:32" ht="12.75">
      <c r="A12732" s="15"/>
      <c r="U12732" s="15"/>
      <c r="AF12732" s="15"/>
    </row>
    <row r="12733" spans="1:32" ht="12.75">
      <c r="A12733" s="15"/>
      <c r="U12733" s="15"/>
      <c r="AF12733" s="15"/>
    </row>
    <row r="12734" spans="1:32" ht="12.75">
      <c r="A12734" s="15"/>
      <c r="U12734" s="15"/>
      <c r="AF12734" s="15"/>
    </row>
    <row r="12735" spans="1:32" ht="12.75">
      <c r="A12735" s="15"/>
      <c r="U12735" s="15"/>
      <c r="AF12735" s="15"/>
    </row>
    <row r="12736" spans="1:32" ht="12.75">
      <c r="A12736" s="15"/>
      <c r="U12736" s="15"/>
      <c r="AF12736" s="15"/>
    </row>
    <row r="12737" spans="1:32" ht="12.75">
      <c r="A12737" s="15"/>
      <c r="U12737" s="15"/>
      <c r="AF12737" s="15"/>
    </row>
    <row r="12738" spans="1:32" ht="12.75">
      <c r="A12738" s="15"/>
      <c r="U12738" s="15"/>
      <c r="AF12738" s="15"/>
    </row>
    <row r="12739" spans="1:32" ht="12.75">
      <c r="A12739" s="15"/>
      <c r="U12739" s="15"/>
      <c r="AF12739" s="15"/>
    </row>
    <row r="12740" spans="1:32" ht="12.75">
      <c r="A12740" s="15"/>
      <c r="U12740" s="15"/>
      <c r="AF12740" s="15"/>
    </row>
    <row r="12741" spans="1:32" ht="12.75">
      <c r="A12741" s="15"/>
      <c r="U12741" s="15"/>
      <c r="AF12741" s="15"/>
    </row>
    <row r="12742" spans="1:32" ht="12.75">
      <c r="A12742" s="15"/>
      <c r="U12742" s="15"/>
      <c r="AF12742" s="15"/>
    </row>
    <row r="12743" spans="1:32" ht="12.75">
      <c r="A12743" s="15"/>
      <c r="U12743" s="15"/>
      <c r="AF12743" s="15"/>
    </row>
    <row r="12744" spans="1:32" ht="12.75">
      <c r="A12744" s="15"/>
      <c r="U12744" s="15"/>
      <c r="AF12744" s="15"/>
    </row>
    <row r="12745" spans="1:32" ht="12.75">
      <c r="A12745" s="15"/>
      <c r="U12745" s="15"/>
      <c r="AF12745" s="15"/>
    </row>
    <row r="12746" spans="1:32" ht="12.75">
      <c r="A12746" s="15"/>
      <c r="U12746" s="15"/>
      <c r="AF12746" s="15"/>
    </row>
    <row r="12747" spans="1:32" ht="12.75">
      <c r="A12747" s="15"/>
      <c r="U12747" s="15"/>
      <c r="AF12747" s="15"/>
    </row>
    <row r="12748" spans="1:32" ht="12.75">
      <c r="A12748" s="15"/>
      <c r="U12748" s="15"/>
      <c r="AF12748" s="15"/>
    </row>
    <row r="12749" spans="1:32" ht="12.75">
      <c r="A12749" s="15"/>
      <c r="U12749" s="15"/>
      <c r="AF12749" s="15"/>
    </row>
    <row r="12750" spans="1:32" ht="12.75">
      <c r="A12750" s="15"/>
      <c r="U12750" s="15"/>
      <c r="AF12750" s="15"/>
    </row>
    <row r="12751" spans="1:32" ht="12.75">
      <c r="A12751" s="15"/>
      <c r="U12751" s="15"/>
      <c r="AF12751" s="15"/>
    </row>
    <row r="12752" spans="1:32" ht="12.75">
      <c r="A12752" s="15"/>
      <c r="U12752" s="15"/>
      <c r="AF12752" s="15"/>
    </row>
    <row r="12753" spans="1:32" ht="12.75">
      <c r="A12753" s="15"/>
      <c r="U12753" s="15"/>
      <c r="AF12753" s="15"/>
    </row>
    <row r="12754" spans="1:32" ht="12.75">
      <c r="A12754" s="15"/>
      <c r="U12754" s="15"/>
      <c r="AF12754" s="15"/>
    </row>
    <row r="12755" spans="1:32" ht="12.75">
      <c r="A12755" s="15"/>
      <c r="U12755" s="15"/>
      <c r="AF12755" s="15"/>
    </row>
    <row r="12756" spans="1:32" ht="12.75">
      <c r="A12756" s="15"/>
      <c r="U12756" s="15"/>
      <c r="AF12756" s="15"/>
    </row>
    <row r="12757" spans="1:32" ht="12.75">
      <c r="A12757" s="15"/>
      <c r="U12757" s="15"/>
      <c r="AF12757" s="15"/>
    </row>
    <row r="12758" spans="1:32" ht="12.75">
      <c r="A12758" s="15"/>
      <c r="U12758" s="15"/>
      <c r="AF12758" s="15"/>
    </row>
    <row r="12759" spans="1:32" ht="12.75">
      <c r="A12759" s="15"/>
      <c r="U12759" s="15"/>
      <c r="AF12759" s="15"/>
    </row>
    <row r="12760" spans="1:32" ht="12.75">
      <c r="A12760" s="15"/>
      <c r="U12760" s="15"/>
      <c r="AF12760" s="15"/>
    </row>
    <row r="12761" spans="1:32" ht="12.75">
      <c r="A12761" s="15"/>
      <c r="U12761" s="15"/>
      <c r="AF12761" s="15"/>
    </row>
    <row r="12762" spans="1:32" ht="12.75">
      <c r="A12762" s="15"/>
      <c r="U12762" s="15"/>
      <c r="AF12762" s="15"/>
    </row>
    <row r="12763" spans="1:32" ht="12.75">
      <c r="A12763" s="15"/>
      <c r="U12763" s="15"/>
      <c r="AF12763" s="15"/>
    </row>
    <row r="12764" spans="1:32" ht="12.75">
      <c r="A12764" s="15"/>
      <c r="U12764" s="15"/>
      <c r="AF12764" s="15"/>
    </row>
    <row r="12765" spans="1:32" ht="12.75">
      <c r="A12765" s="15"/>
      <c r="U12765" s="15"/>
      <c r="AF12765" s="15"/>
    </row>
    <row r="12766" spans="1:32" ht="12.75">
      <c r="A12766" s="15"/>
      <c r="U12766" s="15"/>
      <c r="AF12766" s="15"/>
    </row>
    <row r="12767" spans="1:32" ht="12.75">
      <c r="A12767" s="15"/>
      <c r="U12767" s="15"/>
      <c r="AF12767" s="15"/>
    </row>
    <row r="12768" spans="1:32" ht="12.75">
      <c r="A12768" s="15"/>
      <c r="U12768" s="15"/>
      <c r="AF12768" s="15"/>
    </row>
    <row r="12769" spans="1:32" ht="12.75">
      <c r="A12769" s="15"/>
      <c r="U12769" s="15"/>
      <c r="AF12769" s="15"/>
    </row>
    <row r="12770" spans="1:32" ht="12.75">
      <c r="A12770" s="15"/>
      <c r="U12770" s="15"/>
      <c r="AF12770" s="15"/>
    </row>
    <row r="12771" spans="1:32" ht="12.75">
      <c r="A12771" s="15"/>
      <c r="U12771" s="15"/>
      <c r="AF12771" s="15"/>
    </row>
    <row r="12772" spans="1:32" ht="12.75">
      <c r="A12772" s="15"/>
      <c r="B12772" s="15"/>
      <c r="U12772" s="15"/>
      <c r="AF12772" s="15"/>
    </row>
    <row r="12773" spans="1:32" ht="12.75">
      <c r="A12773" s="15"/>
      <c r="U12773" s="15"/>
      <c r="AF12773" s="15"/>
    </row>
    <row r="12774" spans="1:32" ht="12.75">
      <c r="A12774" s="15"/>
      <c r="B12774" s="15"/>
      <c r="U12774" s="15"/>
      <c r="AF12774" s="15"/>
    </row>
    <row r="12775" spans="1:32" ht="12.75">
      <c r="A12775" s="15"/>
      <c r="U12775" s="15"/>
      <c r="AF12775" s="15"/>
    </row>
    <row r="12776" spans="1:32" ht="12.75">
      <c r="A12776" s="15"/>
      <c r="U12776" s="15"/>
      <c r="AF12776" s="15"/>
    </row>
    <row r="12777" spans="1:32" ht="12.75">
      <c r="A12777" s="15"/>
      <c r="U12777" s="15"/>
      <c r="AF12777" s="15"/>
    </row>
    <row r="12778" spans="1:32" ht="12.75">
      <c r="A12778" s="15"/>
      <c r="U12778" s="15"/>
      <c r="AF12778" s="15"/>
    </row>
    <row r="12779" spans="1:32" ht="12.75">
      <c r="A12779" s="15"/>
      <c r="U12779" s="15"/>
      <c r="AF12779" s="15"/>
    </row>
    <row r="12780" spans="1:32" ht="12.75">
      <c r="A12780" s="15"/>
      <c r="U12780" s="15"/>
      <c r="AF12780" s="15"/>
    </row>
    <row r="12781" spans="1:32" ht="12.75">
      <c r="A12781" s="15"/>
      <c r="U12781" s="15"/>
      <c r="AF12781" s="15"/>
    </row>
    <row r="12782" spans="1:32" ht="12.75">
      <c r="A12782" s="15"/>
      <c r="U12782" s="15"/>
      <c r="AF12782" s="15"/>
    </row>
    <row r="12783" spans="1:32" ht="12.75">
      <c r="A12783" s="15"/>
      <c r="U12783" s="15"/>
      <c r="AF12783" s="15"/>
    </row>
    <row r="12784" spans="1:32" ht="12.75">
      <c r="A12784" s="15"/>
      <c r="U12784" s="15"/>
      <c r="AF12784" s="15"/>
    </row>
    <row r="12785" spans="1:32" ht="12.75">
      <c r="A12785" s="15"/>
      <c r="U12785" s="15"/>
      <c r="AF12785" s="15"/>
    </row>
    <row r="12786" spans="1:32" ht="12.75">
      <c r="A12786" s="15"/>
      <c r="U12786" s="15"/>
      <c r="AF12786" s="15"/>
    </row>
    <row r="12787" spans="1:32" ht="12.75">
      <c r="A12787" s="15"/>
      <c r="U12787" s="15"/>
      <c r="AF12787" s="15"/>
    </row>
    <row r="12788" spans="1:32" ht="12.75">
      <c r="A12788" s="15"/>
      <c r="U12788" s="15"/>
      <c r="AF12788" s="15"/>
    </row>
    <row r="12789" spans="1:32" ht="12.75">
      <c r="A12789" s="15"/>
      <c r="B12789" s="15"/>
      <c r="U12789" s="15"/>
      <c r="AF12789" s="15"/>
    </row>
    <row r="12790" spans="1:32" ht="12.75">
      <c r="A12790" s="15"/>
      <c r="U12790" s="15"/>
      <c r="AF12790" s="15"/>
    </row>
    <row r="12791" spans="1:32" ht="12.75">
      <c r="A12791" s="15"/>
      <c r="B12791" s="15"/>
      <c r="U12791" s="15"/>
      <c r="AF12791" s="15"/>
    </row>
    <row r="12792" spans="1:32" ht="12.75">
      <c r="A12792" s="15"/>
      <c r="U12792" s="15"/>
      <c r="AF12792" s="15"/>
    </row>
    <row r="12793" spans="1:32" ht="12.75">
      <c r="A12793" s="15"/>
      <c r="B12793" s="15"/>
      <c r="U12793" s="15"/>
      <c r="AF12793" s="15"/>
    </row>
    <row r="12794" spans="1:32" ht="12.75">
      <c r="A12794" s="15"/>
      <c r="U12794" s="15"/>
      <c r="AF12794" s="15"/>
    </row>
    <row r="12795" spans="1:32" ht="12.75">
      <c r="A12795" s="15"/>
      <c r="U12795" s="15"/>
      <c r="AF12795" s="15"/>
    </row>
    <row r="12796" spans="1:32" ht="12.75">
      <c r="A12796" s="15"/>
      <c r="U12796" s="15"/>
      <c r="AF12796" s="15"/>
    </row>
    <row r="12797" spans="1:32" ht="12.75">
      <c r="A12797" s="15"/>
      <c r="U12797" s="15"/>
      <c r="AF12797" s="15"/>
    </row>
    <row r="12798" spans="1:32" ht="12.75">
      <c r="A12798" s="15"/>
      <c r="B12798" s="15"/>
      <c r="U12798" s="15"/>
      <c r="AF12798" s="15"/>
    </row>
    <row r="12799" spans="1:32" ht="12.75">
      <c r="A12799" s="15"/>
      <c r="U12799" s="15"/>
      <c r="AF12799" s="15"/>
    </row>
    <row r="12800" spans="1:32" ht="12.75">
      <c r="A12800" s="15"/>
      <c r="B12800" s="15"/>
      <c r="U12800" s="15"/>
      <c r="AF12800" s="15"/>
    </row>
    <row r="12801" spans="1:32" ht="12.75">
      <c r="A12801" s="15"/>
      <c r="U12801" s="15"/>
      <c r="AF12801" s="15"/>
    </row>
    <row r="12802" spans="1:32" ht="12.75">
      <c r="A12802" s="15"/>
      <c r="U12802" s="15"/>
      <c r="AF12802" s="15"/>
    </row>
    <row r="12803" spans="1:32" ht="12.75">
      <c r="A12803" s="15"/>
      <c r="U12803" s="15"/>
      <c r="AF12803" s="15"/>
    </row>
    <row r="12804" spans="1:32" ht="12.75">
      <c r="A12804" s="15"/>
      <c r="U12804" s="15"/>
      <c r="AF12804" s="15"/>
    </row>
    <row r="12805" spans="1:32" ht="12.75">
      <c r="A12805" s="15"/>
      <c r="U12805" s="15"/>
      <c r="AF12805" s="15"/>
    </row>
    <row r="12806" spans="1:32" ht="12.75">
      <c r="A12806" s="15"/>
      <c r="U12806" s="15"/>
      <c r="AF12806" s="15"/>
    </row>
    <row r="12807" spans="1:32" ht="12.75">
      <c r="A12807" s="15"/>
      <c r="U12807" s="15"/>
      <c r="AF12807" s="15"/>
    </row>
    <row r="12808" spans="1:32" ht="12.75">
      <c r="A12808" s="15"/>
      <c r="U12808" s="15"/>
      <c r="AF12808" s="15"/>
    </row>
    <row r="12809" spans="1:32" ht="12.75">
      <c r="A12809" s="15"/>
      <c r="U12809" s="15"/>
      <c r="AF12809" s="15"/>
    </row>
    <row r="12810" spans="1:32" ht="12.75">
      <c r="A12810" s="15"/>
      <c r="U12810" s="15"/>
      <c r="AF12810" s="15"/>
    </row>
    <row r="12811" spans="1:32" ht="12.75">
      <c r="A12811" s="15"/>
      <c r="U12811" s="15"/>
      <c r="AF12811" s="15"/>
    </row>
    <row r="12812" spans="1:32" ht="12.75">
      <c r="A12812" s="15"/>
      <c r="U12812" s="15"/>
      <c r="AF12812" s="15"/>
    </row>
    <row r="12813" spans="1:32" ht="12.75">
      <c r="A12813" s="15"/>
      <c r="U12813" s="15"/>
      <c r="AF12813" s="15"/>
    </row>
    <row r="12814" spans="1:32" ht="12.75">
      <c r="A12814" s="15"/>
      <c r="U12814" s="15"/>
      <c r="AF12814" s="15"/>
    </row>
    <row r="12815" spans="1:32" ht="12.75">
      <c r="A12815" s="15"/>
      <c r="U12815" s="15"/>
      <c r="AF12815" s="15"/>
    </row>
    <row r="12816" spans="1:32" ht="12.75">
      <c r="A12816" s="15"/>
      <c r="U12816" s="15"/>
      <c r="AF12816" s="15"/>
    </row>
    <row r="12817" spans="1:32" ht="12.75">
      <c r="A12817" s="15"/>
      <c r="U12817" s="15"/>
      <c r="AF12817" s="15"/>
    </row>
    <row r="12818" spans="1:32" ht="12.75">
      <c r="A12818" s="15"/>
      <c r="U12818" s="15"/>
      <c r="AF12818" s="15"/>
    </row>
    <row r="12819" spans="1:32" ht="12.75">
      <c r="A12819" s="15"/>
      <c r="U12819" s="15"/>
      <c r="AF12819" s="15"/>
    </row>
    <row r="12820" spans="1:32" ht="12.75">
      <c r="A12820" s="15"/>
      <c r="U12820" s="15"/>
      <c r="AF12820" s="15"/>
    </row>
    <row r="12821" spans="1:32" ht="12.75">
      <c r="A12821" s="15"/>
      <c r="U12821" s="15"/>
      <c r="AF12821" s="15"/>
    </row>
    <row r="12822" spans="1:32" ht="12.75">
      <c r="A12822" s="15"/>
      <c r="U12822" s="15"/>
      <c r="AF12822" s="15"/>
    </row>
    <row r="12823" spans="1:32" ht="12.75">
      <c r="A12823" s="15"/>
      <c r="U12823" s="15"/>
      <c r="AF12823" s="15"/>
    </row>
    <row r="12824" spans="1:32" ht="12.75">
      <c r="A12824" s="15"/>
      <c r="U12824" s="15"/>
      <c r="AF12824" s="15"/>
    </row>
    <row r="12825" spans="1:32" ht="12.75">
      <c r="A12825" s="15"/>
      <c r="U12825" s="15"/>
      <c r="AF12825" s="15"/>
    </row>
    <row r="12826" spans="1:32" ht="12.75">
      <c r="A12826" s="15"/>
      <c r="U12826" s="15"/>
      <c r="AF12826" s="15"/>
    </row>
    <row r="12827" spans="1:32" ht="12.75">
      <c r="A12827" s="15"/>
      <c r="U12827" s="15"/>
      <c r="AF12827" s="15"/>
    </row>
    <row r="12828" spans="1:32" ht="12.75">
      <c r="A12828" s="15"/>
      <c r="U12828" s="15"/>
      <c r="AF12828" s="15"/>
    </row>
    <row r="12829" spans="1:32" ht="12.75">
      <c r="A12829" s="15"/>
      <c r="U12829" s="15"/>
      <c r="AF12829" s="15"/>
    </row>
    <row r="12830" spans="1:32" ht="12.75">
      <c r="A12830" s="15"/>
      <c r="U12830" s="15"/>
      <c r="AF12830" s="15"/>
    </row>
    <row r="12831" spans="1:32" ht="12.75">
      <c r="A12831" s="15"/>
      <c r="U12831" s="15"/>
      <c r="AF12831" s="15"/>
    </row>
    <row r="12832" spans="1:32" ht="12.75">
      <c r="A12832" s="15"/>
      <c r="U12832" s="15"/>
      <c r="AF12832" s="15"/>
    </row>
    <row r="12833" spans="1:32" ht="12.75">
      <c r="A12833" s="15"/>
      <c r="U12833" s="15"/>
      <c r="AF12833" s="15"/>
    </row>
    <row r="12834" spans="1:32" ht="12.75">
      <c r="A12834" s="15"/>
      <c r="U12834" s="15"/>
      <c r="AF12834" s="15"/>
    </row>
    <row r="12835" spans="1:32" ht="12.75">
      <c r="A12835" s="15"/>
      <c r="U12835" s="15"/>
      <c r="AF12835" s="15"/>
    </row>
    <row r="12836" spans="1:32" ht="12.75">
      <c r="A12836" s="15"/>
      <c r="U12836" s="15"/>
      <c r="AF12836" s="15"/>
    </row>
    <row r="12837" spans="1:32" ht="12.75">
      <c r="A12837" s="15"/>
      <c r="U12837" s="15"/>
      <c r="AF12837" s="15"/>
    </row>
    <row r="12838" spans="1:32" ht="12.75">
      <c r="A12838" s="15"/>
      <c r="U12838" s="15"/>
      <c r="AF12838" s="15"/>
    </row>
    <row r="12839" spans="1:32" ht="12.75">
      <c r="A12839" s="15"/>
      <c r="U12839" s="15"/>
      <c r="AF12839" s="15"/>
    </row>
    <row r="12840" spans="1:32" ht="12.75">
      <c r="A12840" s="15"/>
      <c r="U12840" s="15"/>
      <c r="AF12840" s="15"/>
    </row>
    <row r="12841" spans="1:32" ht="12.75">
      <c r="A12841" s="15"/>
      <c r="U12841" s="15"/>
      <c r="AF12841" s="15"/>
    </row>
    <row r="12842" spans="1:32" ht="12.75">
      <c r="A12842" s="15"/>
      <c r="U12842" s="15"/>
      <c r="AF12842" s="15"/>
    </row>
    <row r="12843" spans="1:32" ht="12.75">
      <c r="A12843" s="15"/>
      <c r="U12843" s="15"/>
      <c r="AF12843" s="15"/>
    </row>
    <row r="12844" spans="1:32" ht="12.75">
      <c r="A12844" s="15"/>
      <c r="U12844" s="15"/>
      <c r="AF12844" s="15"/>
    </row>
    <row r="12845" spans="1:32" ht="12.75">
      <c r="A12845" s="15"/>
      <c r="U12845" s="15"/>
      <c r="AF12845" s="15"/>
    </row>
    <row r="12846" spans="1:32" ht="12.75">
      <c r="A12846" s="15"/>
      <c r="U12846" s="15"/>
      <c r="AF12846" s="15"/>
    </row>
    <row r="12847" spans="1:32" ht="12.75">
      <c r="A12847" s="15"/>
      <c r="U12847" s="15"/>
      <c r="AF12847" s="15"/>
    </row>
    <row r="12848" spans="1:32" ht="12.75">
      <c r="A12848" s="15"/>
      <c r="U12848" s="15"/>
      <c r="AF12848" s="15"/>
    </row>
    <row r="12849" spans="1:32" ht="12.75">
      <c r="A12849" s="15"/>
      <c r="U12849" s="15"/>
      <c r="AF12849" s="15"/>
    </row>
    <row r="12850" spans="1:32" ht="12.75">
      <c r="A12850" s="15"/>
      <c r="U12850" s="15"/>
      <c r="AF12850" s="15"/>
    </row>
    <row r="12851" spans="1:32" ht="12.75">
      <c r="A12851" s="15"/>
      <c r="U12851" s="15"/>
      <c r="AF12851" s="15"/>
    </row>
    <row r="12852" spans="1:32" ht="12.75">
      <c r="A12852" s="15"/>
      <c r="U12852" s="15"/>
      <c r="AF12852" s="15"/>
    </row>
    <row r="12853" spans="1:32" ht="12.75">
      <c r="A12853" s="15"/>
      <c r="U12853" s="15"/>
      <c r="AF12853" s="15"/>
    </row>
    <row r="12854" spans="1:32" ht="12.75">
      <c r="A12854" s="15"/>
      <c r="U12854" s="15"/>
      <c r="AF12854" s="15"/>
    </row>
    <row r="12855" spans="1:32" ht="12.75">
      <c r="A12855" s="15"/>
      <c r="U12855" s="15"/>
      <c r="AF12855" s="15"/>
    </row>
    <row r="12856" spans="1:32" ht="12.75">
      <c r="A12856" s="15"/>
      <c r="U12856" s="15"/>
      <c r="AF12856" s="15"/>
    </row>
    <row r="12857" spans="1:32" ht="12.75">
      <c r="A12857" s="15"/>
      <c r="U12857" s="15"/>
      <c r="AF12857" s="15"/>
    </row>
    <row r="12858" spans="1:32" ht="12.75">
      <c r="A12858" s="15"/>
      <c r="U12858" s="15"/>
      <c r="AF12858" s="15"/>
    </row>
    <row r="12859" spans="1:32" ht="12.75">
      <c r="A12859" s="15"/>
      <c r="U12859" s="15"/>
      <c r="AF12859" s="15"/>
    </row>
    <row r="12860" spans="1:32" ht="12.75">
      <c r="A12860" s="15"/>
      <c r="U12860" s="15"/>
      <c r="AF12860" s="15"/>
    </row>
    <row r="12861" spans="1:32" ht="12.75">
      <c r="A12861" s="15"/>
      <c r="U12861" s="15"/>
      <c r="AF12861" s="15"/>
    </row>
    <row r="12862" spans="1:32" ht="12.75">
      <c r="A12862" s="15"/>
      <c r="U12862" s="15"/>
      <c r="AF12862" s="15"/>
    </row>
    <row r="12863" spans="1:32" ht="12.75">
      <c r="A12863" s="15"/>
      <c r="U12863" s="15"/>
      <c r="AF12863" s="15"/>
    </row>
    <row r="12864" spans="1:32" ht="12.75">
      <c r="A12864" s="15"/>
      <c r="U12864" s="15"/>
      <c r="AF12864" s="15"/>
    </row>
    <row r="12865" spans="1:32" ht="12.75">
      <c r="A12865" s="15"/>
      <c r="U12865" s="15"/>
      <c r="AF12865" s="15"/>
    </row>
    <row r="12866" spans="1:32" ht="12.75">
      <c r="A12866" s="15"/>
      <c r="U12866" s="15"/>
      <c r="AF12866" s="15"/>
    </row>
    <row r="12867" spans="1:32" ht="12.75">
      <c r="A12867" s="15"/>
      <c r="U12867" s="15"/>
      <c r="AF12867" s="15"/>
    </row>
    <row r="12868" spans="1:32" ht="12.75">
      <c r="A12868" s="15"/>
      <c r="U12868" s="15"/>
      <c r="AF12868" s="15"/>
    </row>
    <row r="12869" spans="1:32" ht="12.75">
      <c r="A12869" s="15"/>
      <c r="U12869" s="15"/>
      <c r="AF12869" s="15"/>
    </row>
    <row r="12870" spans="1:32" ht="12.75">
      <c r="A12870" s="15"/>
      <c r="U12870" s="15"/>
      <c r="AF12870" s="15"/>
    </row>
    <row r="12871" spans="1:32" ht="12.75">
      <c r="A12871" s="15"/>
      <c r="U12871" s="15"/>
      <c r="AF12871" s="15"/>
    </row>
    <row r="12872" spans="1:32" ht="12.75">
      <c r="A12872" s="15"/>
      <c r="U12872" s="15"/>
      <c r="AF12872" s="15"/>
    </row>
    <row r="12873" spans="1:32" ht="12.75">
      <c r="A12873" s="15"/>
      <c r="U12873" s="15"/>
      <c r="AF12873" s="15"/>
    </row>
    <row r="12874" spans="1:32" ht="12.75">
      <c r="A12874" s="15"/>
      <c r="U12874" s="15"/>
      <c r="AF12874" s="15"/>
    </row>
    <row r="12875" spans="1:32" ht="12.75">
      <c r="A12875" s="15"/>
      <c r="U12875" s="15"/>
      <c r="AF12875" s="15"/>
    </row>
    <row r="12876" spans="1:32" ht="12.75">
      <c r="A12876" s="15"/>
      <c r="U12876" s="15"/>
      <c r="AF12876" s="15"/>
    </row>
    <row r="12877" spans="1:32" ht="12.75">
      <c r="A12877" s="15"/>
      <c r="U12877" s="15"/>
      <c r="AF12877" s="15"/>
    </row>
    <row r="12878" spans="1:32" ht="12.75">
      <c r="A12878" s="15"/>
      <c r="U12878" s="15"/>
      <c r="AF12878" s="15"/>
    </row>
    <row r="12879" spans="1:32" ht="12.75">
      <c r="A12879" s="15"/>
      <c r="U12879" s="15"/>
      <c r="AF12879" s="15"/>
    </row>
    <row r="12880" spans="1:32" ht="12.75">
      <c r="A12880" s="15"/>
      <c r="U12880" s="15"/>
      <c r="AF12880" s="15"/>
    </row>
    <row r="12881" spans="1:32" ht="12.75">
      <c r="A12881" s="15"/>
      <c r="U12881" s="15"/>
      <c r="AF12881" s="15"/>
    </row>
    <row r="12882" spans="1:32" ht="12.75">
      <c r="A12882" s="15"/>
      <c r="U12882" s="15"/>
      <c r="AF12882" s="15"/>
    </row>
    <row r="12883" spans="1:32" ht="12.75">
      <c r="A12883" s="15"/>
      <c r="U12883" s="15"/>
      <c r="AF12883" s="15"/>
    </row>
    <row r="12884" spans="1:32" ht="12.75">
      <c r="A12884" s="15"/>
      <c r="U12884" s="15"/>
      <c r="AF12884" s="15"/>
    </row>
    <row r="12885" spans="1:32" ht="12.75">
      <c r="A12885" s="15"/>
      <c r="U12885" s="15"/>
      <c r="AF12885" s="15"/>
    </row>
    <row r="12886" spans="1:32" ht="12.75">
      <c r="A12886" s="15"/>
      <c r="U12886" s="15"/>
      <c r="AF12886" s="15"/>
    </row>
    <row r="12887" spans="1:32" ht="12.75">
      <c r="A12887" s="15"/>
      <c r="U12887" s="15"/>
      <c r="AF12887" s="15"/>
    </row>
    <row r="12888" spans="1:32" ht="12.75">
      <c r="A12888" s="15"/>
      <c r="U12888" s="15"/>
      <c r="AF12888" s="15"/>
    </row>
    <row r="12889" spans="1:32" ht="12.75">
      <c r="A12889" s="15"/>
      <c r="U12889" s="15"/>
      <c r="AF12889" s="15"/>
    </row>
    <row r="12890" spans="1:32" ht="12.75">
      <c r="A12890" s="15"/>
      <c r="U12890" s="15"/>
      <c r="AF12890" s="15"/>
    </row>
    <row r="12891" spans="1:32" ht="12.75">
      <c r="A12891" s="15"/>
      <c r="U12891" s="15"/>
      <c r="AF12891" s="15"/>
    </row>
    <row r="12892" spans="1:32" ht="12.75">
      <c r="A12892" s="15"/>
      <c r="U12892" s="15"/>
      <c r="AF12892" s="15"/>
    </row>
    <row r="12893" spans="1:32" ht="12.75">
      <c r="A12893" s="15"/>
      <c r="U12893" s="15"/>
      <c r="AF12893" s="15"/>
    </row>
    <row r="12894" spans="1:32" ht="12.75">
      <c r="A12894" s="15"/>
      <c r="U12894" s="15"/>
      <c r="AF12894" s="15"/>
    </row>
    <row r="12895" spans="1:32" ht="12.75">
      <c r="A12895" s="15"/>
      <c r="U12895" s="15"/>
      <c r="AF12895" s="15"/>
    </row>
    <row r="12896" spans="1:32" ht="12.75">
      <c r="A12896" s="15"/>
      <c r="U12896" s="15"/>
      <c r="AF12896" s="15"/>
    </row>
    <row r="12897" spans="1:32" ht="12.75">
      <c r="A12897" s="15"/>
      <c r="U12897" s="15"/>
      <c r="AF12897" s="15"/>
    </row>
    <row r="12898" spans="1:32" ht="12.75">
      <c r="A12898" s="15"/>
      <c r="U12898" s="15"/>
      <c r="AF12898" s="15"/>
    </row>
    <row r="12899" spans="1:32" ht="12.75">
      <c r="A12899" s="15"/>
      <c r="U12899" s="15"/>
      <c r="AF12899" s="15"/>
    </row>
    <row r="12900" spans="1:32" ht="12.75">
      <c r="A12900" s="15"/>
      <c r="U12900" s="15"/>
      <c r="AF12900" s="15"/>
    </row>
    <row r="12901" spans="1:32" ht="12.75">
      <c r="A12901" s="15"/>
      <c r="U12901" s="15"/>
      <c r="AF12901" s="15"/>
    </row>
    <row r="12902" spans="1:32" ht="12.75">
      <c r="A12902" s="15"/>
      <c r="U12902" s="15"/>
      <c r="AF12902" s="15"/>
    </row>
    <row r="12903" spans="1:32" ht="12.75">
      <c r="A12903" s="15"/>
      <c r="U12903" s="15"/>
      <c r="AF12903" s="15"/>
    </row>
    <row r="12904" spans="1:32" ht="12.75">
      <c r="A12904" s="15"/>
      <c r="U12904" s="15"/>
      <c r="AF12904" s="15"/>
    </row>
    <row r="12905" spans="1:32" ht="12.75">
      <c r="A12905" s="15"/>
      <c r="U12905" s="15"/>
      <c r="AF12905" s="15"/>
    </row>
    <row r="12906" spans="1:32" ht="12.75">
      <c r="A12906" s="15"/>
      <c r="U12906" s="15"/>
      <c r="AF12906" s="15"/>
    </row>
    <row r="12907" spans="1:32" ht="12.75">
      <c r="A12907" s="15"/>
      <c r="U12907" s="15"/>
      <c r="AF12907" s="15"/>
    </row>
    <row r="12908" spans="1:32" ht="12.75">
      <c r="A12908" s="15"/>
      <c r="U12908" s="15"/>
      <c r="AF12908" s="15"/>
    </row>
    <row r="12909" spans="1:32" ht="12.75">
      <c r="A12909" s="15"/>
      <c r="U12909" s="15"/>
      <c r="AF12909" s="15"/>
    </row>
    <row r="12910" spans="1:32" ht="12.75">
      <c r="A12910" s="15"/>
      <c r="U12910" s="15"/>
      <c r="AF12910" s="15"/>
    </row>
    <row r="12911" spans="1:32" ht="12.75">
      <c r="A12911" s="15"/>
      <c r="U12911" s="15"/>
      <c r="AF12911" s="15"/>
    </row>
    <row r="12912" spans="1:32" ht="12.75">
      <c r="A12912" s="15"/>
      <c r="U12912" s="15"/>
      <c r="AF12912" s="15"/>
    </row>
    <row r="12913" spans="1:32" ht="12.75">
      <c r="A12913" s="15"/>
      <c r="U12913" s="15"/>
      <c r="AF12913" s="15"/>
    </row>
    <row r="12914" spans="1:32" ht="12.75">
      <c r="A12914" s="15"/>
      <c r="U12914" s="15"/>
      <c r="AF12914" s="15"/>
    </row>
    <row r="12915" spans="1:32" ht="12.75">
      <c r="A12915" s="15"/>
      <c r="U12915" s="15"/>
      <c r="AF12915" s="15"/>
    </row>
    <row r="12916" spans="1:32" ht="12.75">
      <c r="A12916" s="15"/>
      <c r="U12916" s="15"/>
      <c r="AF12916" s="15"/>
    </row>
    <row r="12917" spans="1:32" ht="12.75">
      <c r="A12917" s="15"/>
      <c r="U12917" s="15"/>
      <c r="AF12917" s="15"/>
    </row>
    <row r="12918" spans="1:32" ht="12.75">
      <c r="A12918" s="15"/>
      <c r="U12918" s="15"/>
      <c r="AF12918" s="15"/>
    </row>
    <row r="12919" spans="1:32" ht="12.75">
      <c r="A12919" s="15"/>
      <c r="U12919" s="15"/>
      <c r="AF12919" s="15"/>
    </row>
    <row r="12920" spans="1:32" ht="12.75">
      <c r="A12920" s="15"/>
      <c r="U12920" s="15"/>
      <c r="AF12920" s="15"/>
    </row>
    <row r="12921" spans="1:32" ht="12.75">
      <c r="A12921" s="15"/>
      <c r="U12921" s="15"/>
      <c r="AF12921" s="15"/>
    </row>
    <row r="12922" spans="1:32" ht="12.75">
      <c r="A12922" s="15"/>
      <c r="U12922" s="15"/>
      <c r="AF12922" s="15"/>
    </row>
    <row r="12923" spans="1:32" ht="12.75">
      <c r="A12923" s="15"/>
      <c r="U12923" s="15"/>
      <c r="AF12923" s="15"/>
    </row>
    <row r="12924" spans="1:32" ht="12.75">
      <c r="A12924" s="15"/>
      <c r="U12924" s="15"/>
      <c r="AF12924" s="15"/>
    </row>
    <row r="12925" spans="1:32" ht="12.75">
      <c r="A12925" s="15"/>
      <c r="U12925" s="15"/>
      <c r="AF12925" s="15"/>
    </row>
    <row r="12926" spans="1:32" ht="12.75">
      <c r="A12926" s="15"/>
      <c r="U12926" s="15"/>
      <c r="AF12926" s="15"/>
    </row>
    <row r="12927" spans="1:32" ht="12.75">
      <c r="A12927" s="15"/>
      <c r="U12927" s="15"/>
      <c r="AF12927" s="15"/>
    </row>
    <row r="12928" spans="1:32" ht="12.75">
      <c r="A12928" s="15"/>
      <c r="U12928" s="15"/>
      <c r="AF12928" s="15"/>
    </row>
    <row r="12929" spans="1:32" ht="12.75">
      <c r="A12929" s="15"/>
      <c r="U12929" s="15"/>
      <c r="AF12929" s="15"/>
    </row>
    <row r="12930" spans="1:32" ht="12.75">
      <c r="A12930" s="15"/>
      <c r="U12930" s="15"/>
      <c r="AF12930" s="15"/>
    </row>
    <row r="12931" spans="1:32" ht="12.75">
      <c r="A12931" s="15"/>
      <c r="U12931" s="15"/>
      <c r="AF12931" s="15"/>
    </row>
    <row r="12932" spans="1:32" ht="12.75">
      <c r="A12932" s="15"/>
      <c r="U12932" s="15"/>
      <c r="AF12932" s="15"/>
    </row>
    <row r="12933" spans="1:32" ht="12.75">
      <c r="A12933" s="15"/>
      <c r="U12933" s="15"/>
      <c r="AF12933" s="15"/>
    </row>
    <row r="12934" spans="1:32" ht="12.75">
      <c r="A12934" s="15"/>
      <c r="U12934" s="15"/>
      <c r="AF12934" s="15"/>
    </row>
    <row r="12935" spans="1:32" ht="12.75">
      <c r="A12935" s="15"/>
      <c r="U12935" s="15"/>
      <c r="AF12935" s="15"/>
    </row>
    <row r="12936" spans="1:32" ht="12.75">
      <c r="A12936" s="15"/>
      <c r="U12936" s="15"/>
      <c r="AF12936" s="15"/>
    </row>
    <row r="12937" spans="1:32" ht="12.75">
      <c r="A12937" s="15"/>
      <c r="U12937" s="15"/>
      <c r="AF12937" s="15"/>
    </row>
    <row r="12938" spans="1:32" ht="12.75">
      <c r="A12938" s="15"/>
      <c r="U12938" s="15"/>
      <c r="AF12938" s="15"/>
    </row>
    <row r="12939" spans="1:32" ht="12.75">
      <c r="A12939" s="15"/>
      <c r="U12939" s="15"/>
      <c r="AF12939" s="15"/>
    </row>
    <row r="12940" spans="1:32" ht="12.75">
      <c r="A12940" s="15"/>
      <c r="U12940" s="15"/>
      <c r="AF12940" s="15"/>
    </row>
    <row r="12941" spans="1:32" ht="12.75">
      <c r="A12941" s="15"/>
      <c r="U12941" s="15"/>
      <c r="AF12941" s="15"/>
    </row>
    <row r="12942" spans="1:32" ht="12.75">
      <c r="A12942" s="15"/>
      <c r="U12942" s="15"/>
      <c r="AF12942" s="15"/>
    </row>
    <row r="12943" spans="1:32" ht="12.75">
      <c r="A12943" s="15"/>
      <c r="U12943" s="15"/>
      <c r="AF12943" s="15"/>
    </row>
    <row r="12944" spans="1:32" ht="12.75">
      <c r="A12944" s="15"/>
      <c r="U12944" s="15"/>
      <c r="AF12944" s="15"/>
    </row>
    <row r="12945" spans="1:32" ht="12.75">
      <c r="A12945" s="15"/>
      <c r="U12945" s="15"/>
      <c r="AF12945" s="15"/>
    </row>
    <row r="12946" spans="1:32" ht="12.75">
      <c r="A12946" s="15"/>
      <c r="U12946" s="15"/>
      <c r="AF12946" s="15"/>
    </row>
    <row r="12947" spans="1:32" ht="12.75">
      <c r="A12947" s="15"/>
      <c r="U12947" s="15"/>
      <c r="AF12947" s="15"/>
    </row>
    <row r="12948" spans="1:32" ht="12.75">
      <c r="A12948" s="15"/>
      <c r="U12948" s="15"/>
      <c r="AF12948" s="15"/>
    </row>
    <row r="12949" spans="1:32" ht="12.75">
      <c r="A12949" s="15"/>
      <c r="U12949" s="15"/>
      <c r="AF12949" s="15"/>
    </row>
    <row r="12950" spans="1:32" ht="12.75">
      <c r="A12950" s="15"/>
      <c r="U12950" s="15"/>
      <c r="AF12950" s="15"/>
    </row>
    <row r="12951" spans="1:32" ht="12.75">
      <c r="A12951" s="15"/>
      <c r="U12951" s="15"/>
      <c r="AF12951" s="15"/>
    </row>
    <row r="12952" spans="1:32" ht="12.75">
      <c r="A12952" s="15"/>
      <c r="U12952" s="15"/>
      <c r="AF12952" s="15"/>
    </row>
    <row r="12953" spans="1:32" ht="12.75">
      <c r="A12953" s="15"/>
      <c r="U12953" s="15"/>
      <c r="AF12953" s="15"/>
    </row>
    <row r="12954" spans="1:32" ht="12.75">
      <c r="A12954" s="15"/>
      <c r="U12954" s="15"/>
      <c r="AF12954" s="15"/>
    </row>
    <row r="12955" spans="1:32" ht="12.75">
      <c r="A12955" s="15"/>
      <c r="U12955" s="15"/>
      <c r="AF12955" s="15"/>
    </row>
    <row r="12956" spans="1:32" ht="12.75">
      <c r="A12956" s="15"/>
      <c r="U12956" s="15"/>
      <c r="AF12956" s="15"/>
    </row>
    <row r="12957" spans="1:32" ht="12.75">
      <c r="A12957" s="15"/>
      <c r="U12957" s="15"/>
      <c r="AF12957" s="15"/>
    </row>
    <row r="12958" spans="1:32" ht="12.75">
      <c r="A12958" s="15"/>
      <c r="U12958" s="15"/>
      <c r="AF12958" s="15"/>
    </row>
    <row r="12959" spans="1:32" ht="12.75">
      <c r="A12959" s="15"/>
      <c r="U12959" s="15"/>
      <c r="AF12959" s="15"/>
    </row>
    <row r="12960" spans="1:32" ht="12.75">
      <c r="A12960" s="15"/>
      <c r="U12960" s="15"/>
      <c r="AF12960" s="15"/>
    </row>
    <row r="12961" spans="1:32" ht="12.75">
      <c r="A12961" s="15"/>
      <c r="U12961" s="15"/>
      <c r="AF12961" s="15"/>
    </row>
    <row r="12962" spans="1:32" ht="12.75">
      <c r="A12962" s="15"/>
      <c r="U12962" s="15"/>
      <c r="AF12962" s="15"/>
    </row>
    <row r="12963" spans="1:32" ht="12.75">
      <c r="A12963" s="15"/>
      <c r="U12963" s="15"/>
      <c r="AF12963" s="15"/>
    </row>
    <row r="12964" spans="1:32" ht="12.75">
      <c r="A12964" s="15"/>
      <c r="U12964" s="15"/>
      <c r="AF12964" s="15"/>
    </row>
    <row r="12965" spans="1:32" ht="12.75">
      <c r="A12965" s="15"/>
      <c r="U12965" s="15"/>
      <c r="AF12965" s="15"/>
    </row>
    <row r="12966" spans="1:32" ht="12.75">
      <c r="A12966" s="15"/>
      <c r="U12966" s="15"/>
      <c r="AF12966" s="15"/>
    </row>
    <row r="12967" spans="1:32" ht="12.75">
      <c r="A12967" s="15"/>
      <c r="U12967" s="15"/>
      <c r="AF12967" s="15"/>
    </row>
    <row r="12968" spans="1:32" ht="12.75">
      <c r="A12968" s="15"/>
      <c r="U12968" s="15"/>
      <c r="AF12968" s="15"/>
    </row>
    <row r="12969" spans="1:32" ht="12.75">
      <c r="A12969" s="15"/>
      <c r="U12969" s="15"/>
      <c r="AF12969" s="15"/>
    </row>
    <row r="12970" spans="1:32" ht="12.75">
      <c r="A12970" s="15"/>
      <c r="U12970" s="15"/>
      <c r="AF12970" s="15"/>
    </row>
    <row r="12971" spans="1:32" ht="12.75">
      <c r="A12971" s="15"/>
      <c r="U12971" s="15"/>
      <c r="AF12971" s="15"/>
    </row>
    <row r="12972" spans="1:32" ht="12.75">
      <c r="A12972" s="15"/>
      <c r="U12972" s="15"/>
      <c r="AF12972" s="15"/>
    </row>
    <row r="12973" spans="1:32" ht="12.75">
      <c r="A12973" s="15"/>
      <c r="U12973" s="15"/>
      <c r="AF12973" s="15"/>
    </row>
    <row r="12974" spans="1:32" ht="12.75">
      <c r="A12974" s="15"/>
      <c r="U12974" s="15"/>
      <c r="AF12974" s="15"/>
    </row>
    <row r="12975" spans="1:32" ht="12.75">
      <c r="A12975" s="15"/>
      <c r="U12975" s="15"/>
      <c r="AF12975" s="15"/>
    </row>
    <row r="12976" spans="1:32" ht="12.75">
      <c r="A12976" s="15"/>
      <c r="U12976" s="15"/>
      <c r="AF12976" s="15"/>
    </row>
    <row r="12977" spans="1:32" ht="12.75">
      <c r="A12977" s="15"/>
      <c r="U12977" s="15"/>
      <c r="AF12977" s="15"/>
    </row>
    <row r="12978" spans="1:32" ht="12.75">
      <c r="A12978" s="15"/>
      <c r="U12978" s="15"/>
      <c r="AF12978" s="15"/>
    </row>
    <row r="12979" spans="1:32" ht="12.75">
      <c r="A12979" s="15"/>
      <c r="U12979" s="15"/>
      <c r="AF12979" s="15"/>
    </row>
    <row r="12980" spans="1:32" ht="12.75">
      <c r="A12980" s="15"/>
      <c r="U12980" s="15"/>
      <c r="AF12980" s="15"/>
    </row>
    <row r="12981" spans="1:32" ht="12.75">
      <c r="A12981" s="15"/>
      <c r="U12981" s="15"/>
      <c r="AF12981" s="15"/>
    </row>
    <row r="12982" spans="1:32" ht="12.75">
      <c r="A12982" s="15"/>
      <c r="U12982" s="15"/>
      <c r="AF12982" s="15"/>
    </row>
    <row r="12983" spans="1:32" ht="12.75">
      <c r="A12983" s="15"/>
      <c r="U12983" s="15"/>
      <c r="AF12983" s="15"/>
    </row>
    <row r="12984" spans="1:32" ht="12.75">
      <c r="A12984" s="15"/>
      <c r="U12984" s="15"/>
      <c r="AF12984" s="15"/>
    </row>
    <row r="12985" spans="1:32" ht="12.75">
      <c r="A12985" s="15"/>
      <c r="U12985" s="15"/>
      <c r="AF12985" s="15"/>
    </row>
    <row r="12986" spans="1:32" ht="12.75">
      <c r="A12986" s="15"/>
      <c r="U12986" s="15"/>
      <c r="AF12986" s="15"/>
    </row>
    <row r="12987" spans="1:32" ht="12.75">
      <c r="A12987" s="15"/>
      <c r="U12987" s="15"/>
      <c r="AF12987" s="15"/>
    </row>
    <row r="12988" spans="1:32" ht="12.75">
      <c r="A12988" s="15"/>
      <c r="U12988" s="15"/>
      <c r="AF12988" s="15"/>
    </row>
    <row r="12989" spans="1:32" ht="12.75">
      <c r="A12989" s="15"/>
      <c r="U12989" s="15"/>
      <c r="AF12989" s="15"/>
    </row>
    <row r="12990" spans="1:32" ht="12.75">
      <c r="A12990" s="15"/>
      <c r="U12990" s="15"/>
      <c r="AF12990" s="15"/>
    </row>
    <row r="12991" spans="1:32" ht="12.75">
      <c r="A12991" s="15"/>
      <c r="U12991" s="15"/>
      <c r="AF12991" s="15"/>
    </row>
    <row r="12992" spans="1:32" ht="12.75">
      <c r="A12992" s="15"/>
      <c r="U12992" s="15"/>
      <c r="AF12992" s="15"/>
    </row>
    <row r="12993" spans="1:32" ht="12.75">
      <c r="A12993" s="15"/>
      <c r="U12993" s="15"/>
      <c r="AF12993" s="15"/>
    </row>
    <row r="12994" spans="1:32" ht="12.75">
      <c r="A12994" s="15"/>
      <c r="U12994" s="15"/>
      <c r="AF12994" s="15"/>
    </row>
    <row r="12995" spans="1:32" ht="12.75">
      <c r="A12995" s="15"/>
      <c r="U12995" s="15"/>
      <c r="AF12995" s="15"/>
    </row>
    <row r="12996" spans="1:32" ht="12.75">
      <c r="A12996" s="15"/>
      <c r="U12996" s="15"/>
      <c r="AF12996" s="15"/>
    </row>
    <row r="12997" spans="1:32" ht="12.75">
      <c r="A12997" s="15"/>
      <c r="U12997" s="15"/>
      <c r="AF12997" s="15"/>
    </row>
    <row r="12998" spans="1:32" ht="12.75">
      <c r="A12998" s="15"/>
      <c r="U12998" s="15"/>
      <c r="AF12998" s="15"/>
    </row>
    <row r="12999" spans="1:32" ht="12.75">
      <c r="A12999" s="15"/>
      <c r="U12999" s="15"/>
      <c r="AF12999" s="15"/>
    </row>
    <row r="13000" spans="1:32" ht="12.75">
      <c r="A13000" s="15"/>
      <c r="U13000" s="15"/>
      <c r="AF13000" s="15"/>
    </row>
    <row r="13001" spans="1:32" ht="12.75">
      <c r="A13001" s="15"/>
      <c r="U13001" s="15"/>
      <c r="AF13001" s="15"/>
    </row>
    <row r="13002" spans="1:32" ht="12.75">
      <c r="A13002" s="15"/>
      <c r="U13002" s="15"/>
      <c r="AF13002" s="15"/>
    </row>
    <row r="13003" spans="1:32" ht="12.75">
      <c r="A13003" s="15"/>
      <c r="U13003" s="15"/>
      <c r="AF13003" s="15"/>
    </row>
    <row r="13004" spans="1:32" ht="12.75">
      <c r="A13004" s="15"/>
      <c r="U13004" s="15"/>
      <c r="AF13004" s="15"/>
    </row>
    <row r="13005" spans="1:32" ht="12.75">
      <c r="A13005" s="15"/>
      <c r="U13005" s="15"/>
      <c r="AF13005" s="15"/>
    </row>
    <row r="13006" spans="1:32" ht="12.75">
      <c r="A13006" s="15"/>
      <c r="U13006" s="15"/>
      <c r="AF13006" s="15"/>
    </row>
    <row r="13007" spans="1:32" ht="12.75">
      <c r="A13007" s="15"/>
      <c r="U13007" s="15"/>
      <c r="AF13007" s="15"/>
    </row>
    <row r="13008" spans="1:32" ht="12.75">
      <c r="A13008" s="15"/>
      <c r="B13008" s="15"/>
      <c r="U13008" s="15"/>
      <c r="AF13008" s="15"/>
    </row>
    <row r="13009" spans="1:32" ht="12.75">
      <c r="A13009" s="15"/>
      <c r="U13009" s="15"/>
      <c r="AF13009" s="15"/>
    </row>
    <row r="13010" spans="1:32" ht="12.75">
      <c r="A13010" s="15"/>
      <c r="U13010" s="15"/>
      <c r="AF13010" s="15"/>
    </row>
    <row r="13011" spans="1:32" ht="12.75">
      <c r="A13011" s="15"/>
      <c r="U13011" s="15"/>
      <c r="AF13011" s="15"/>
    </row>
    <row r="13012" spans="1:32" ht="12.75">
      <c r="A13012" s="15"/>
      <c r="U13012" s="15"/>
      <c r="AF13012" s="15"/>
    </row>
    <row r="13013" spans="1:32" ht="12.75">
      <c r="A13013" s="15"/>
      <c r="U13013" s="15"/>
      <c r="AF13013" s="15"/>
    </row>
    <row r="13014" spans="1:32" ht="12.75">
      <c r="A13014" s="15"/>
      <c r="U13014" s="15"/>
      <c r="AF13014" s="15"/>
    </row>
    <row r="13015" spans="1:32" ht="12.75">
      <c r="A13015" s="15"/>
      <c r="U13015" s="15"/>
      <c r="AF13015" s="15"/>
    </row>
    <row r="13016" spans="1:32" ht="12.75">
      <c r="A13016" s="15"/>
      <c r="U13016" s="15"/>
      <c r="AF13016" s="15"/>
    </row>
    <row r="13017" spans="1:32" ht="12.75">
      <c r="A13017" s="15"/>
      <c r="U13017" s="15"/>
      <c r="AF13017" s="15"/>
    </row>
    <row r="13018" spans="1:32" ht="12.75">
      <c r="A13018" s="15"/>
      <c r="U13018" s="15"/>
      <c r="AF13018" s="15"/>
    </row>
    <row r="13019" spans="1:32" ht="12.75">
      <c r="A13019" s="15"/>
      <c r="U13019" s="15"/>
      <c r="AF13019" s="15"/>
    </row>
    <row r="13020" spans="1:32" ht="12.75">
      <c r="A13020" s="15"/>
      <c r="U13020" s="15"/>
      <c r="AF13020" s="15"/>
    </row>
    <row r="13021" spans="1:32" ht="12.75">
      <c r="A13021" s="15"/>
      <c r="U13021" s="15"/>
      <c r="AF13021" s="15"/>
    </row>
    <row r="13022" spans="1:32" ht="12.75">
      <c r="A13022" s="15"/>
      <c r="U13022" s="15"/>
      <c r="AF13022" s="15"/>
    </row>
    <row r="13023" spans="1:32" ht="12.75">
      <c r="A13023" s="15"/>
      <c r="U13023" s="15"/>
      <c r="AF13023" s="15"/>
    </row>
    <row r="13024" spans="1:32" ht="12.75">
      <c r="A13024" s="15"/>
      <c r="U13024" s="15"/>
      <c r="AF13024" s="15"/>
    </row>
    <row r="13025" spans="1:32" ht="12.75">
      <c r="A13025" s="15"/>
      <c r="U13025" s="15"/>
      <c r="AF13025" s="15"/>
    </row>
    <row r="13026" spans="1:32" ht="12.75">
      <c r="A13026" s="15"/>
      <c r="B13026" s="15"/>
      <c r="U13026" s="15"/>
      <c r="AF13026" s="15"/>
    </row>
    <row r="13027" spans="1:32" ht="12.75">
      <c r="A13027" s="15"/>
      <c r="U13027" s="15"/>
      <c r="AF13027" s="15"/>
    </row>
    <row r="13028" spans="1:32" ht="12.75">
      <c r="A13028" s="15"/>
      <c r="U13028" s="15"/>
      <c r="AF13028" s="15"/>
    </row>
    <row r="13029" spans="1:32" ht="12.75">
      <c r="A13029" s="15"/>
      <c r="U13029" s="15"/>
      <c r="AF13029" s="15"/>
    </row>
    <row r="13030" spans="1:32" ht="12.75">
      <c r="A13030" s="15"/>
      <c r="U13030" s="15"/>
      <c r="AF13030" s="15"/>
    </row>
    <row r="13031" spans="1:32" ht="12.75">
      <c r="A13031" s="15"/>
      <c r="U13031" s="15"/>
      <c r="AF13031" s="15"/>
    </row>
    <row r="13032" spans="1:32" ht="12.75">
      <c r="A13032" s="15"/>
      <c r="U13032" s="15"/>
      <c r="AF13032" s="15"/>
    </row>
    <row r="13033" spans="1:32" ht="12.75">
      <c r="A13033" s="15"/>
      <c r="U13033" s="15"/>
      <c r="AF13033" s="15"/>
    </row>
    <row r="13034" spans="1:32" ht="12.75">
      <c r="A13034" s="15"/>
      <c r="U13034" s="15"/>
      <c r="AF13034" s="15"/>
    </row>
    <row r="13035" spans="1:32" ht="12.75">
      <c r="A13035" s="15"/>
      <c r="U13035" s="15"/>
      <c r="AF13035" s="15"/>
    </row>
    <row r="13036" spans="1:32" ht="12.75">
      <c r="A13036" s="15"/>
      <c r="U13036" s="15"/>
      <c r="AF13036" s="15"/>
    </row>
    <row r="13037" spans="1:32" ht="12.75">
      <c r="A13037" s="15"/>
      <c r="U13037" s="15"/>
      <c r="AF13037" s="15"/>
    </row>
    <row r="13038" spans="1:32" ht="12.75">
      <c r="A13038" s="15"/>
      <c r="U13038" s="15"/>
      <c r="AF13038" s="15"/>
    </row>
    <row r="13039" spans="1:32" ht="12.75">
      <c r="A13039" s="15"/>
      <c r="U13039" s="15"/>
      <c r="AF13039" s="15"/>
    </row>
    <row r="13040" spans="1:32" ht="12.75">
      <c r="A13040" s="15"/>
      <c r="U13040" s="15"/>
      <c r="AF13040" s="15"/>
    </row>
    <row r="13041" spans="1:32" ht="12.75">
      <c r="A13041" s="15"/>
      <c r="U13041" s="15"/>
      <c r="AF13041" s="15"/>
    </row>
    <row r="13042" spans="1:32" ht="12.75">
      <c r="A13042" s="15"/>
      <c r="U13042" s="15"/>
      <c r="AF13042" s="15"/>
    </row>
    <row r="13043" spans="1:32" ht="12.75">
      <c r="A13043" s="15"/>
      <c r="U13043" s="15"/>
      <c r="AF13043" s="15"/>
    </row>
    <row r="13044" spans="1:32" ht="12.75">
      <c r="A13044" s="15"/>
      <c r="U13044" s="15"/>
      <c r="AF13044" s="15"/>
    </row>
    <row r="13045" spans="1:32" ht="12.75">
      <c r="A13045" s="15"/>
      <c r="U13045" s="15"/>
      <c r="AF13045" s="15"/>
    </row>
    <row r="13046" spans="1:32" ht="12.75">
      <c r="A13046" s="15"/>
      <c r="U13046" s="15"/>
      <c r="AF13046" s="15"/>
    </row>
    <row r="13047" spans="1:32" ht="12.75">
      <c r="A13047" s="15"/>
      <c r="U13047" s="15"/>
      <c r="AF13047" s="15"/>
    </row>
    <row r="13048" spans="1:32" ht="12.75">
      <c r="A13048" s="15"/>
      <c r="U13048" s="15"/>
      <c r="AF13048" s="15"/>
    </row>
    <row r="13049" spans="1:32" ht="12.75">
      <c r="A13049" s="15"/>
      <c r="U13049" s="15"/>
      <c r="AF13049" s="15"/>
    </row>
    <row r="13050" spans="1:32" ht="12.75">
      <c r="A13050" s="15"/>
      <c r="U13050" s="15"/>
      <c r="AF13050" s="15"/>
    </row>
    <row r="13051" spans="1:32" ht="12.75">
      <c r="A13051" s="15"/>
      <c r="U13051" s="15"/>
      <c r="AF13051" s="15"/>
    </row>
    <row r="13052" spans="1:32" ht="12.75">
      <c r="A13052" s="15"/>
      <c r="U13052" s="15"/>
      <c r="AF13052" s="15"/>
    </row>
    <row r="13053" spans="1:32" ht="12.75">
      <c r="A13053" s="15"/>
      <c r="U13053" s="15"/>
      <c r="AF13053" s="15"/>
    </row>
    <row r="13054" spans="1:32" ht="12.75">
      <c r="A13054" s="15"/>
      <c r="U13054" s="15"/>
      <c r="AF13054" s="15"/>
    </row>
    <row r="13055" spans="1:32" ht="12.75">
      <c r="A13055" s="15"/>
      <c r="U13055" s="15"/>
      <c r="AF13055" s="15"/>
    </row>
    <row r="13056" spans="1:32" ht="12.75">
      <c r="A13056" s="15"/>
      <c r="U13056" s="15"/>
      <c r="AF13056" s="15"/>
    </row>
    <row r="13057" spans="1:32" ht="12.75">
      <c r="A13057" s="15"/>
      <c r="U13057" s="15"/>
      <c r="AF13057" s="15"/>
    </row>
    <row r="13058" spans="1:32" ht="12.75">
      <c r="A13058" s="15"/>
      <c r="U13058" s="15"/>
      <c r="AF13058" s="15"/>
    </row>
    <row r="13059" spans="1:32" ht="12.75">
      <c r="A13059" s="15"/>
      <c r="U13059" s="15"/>
      <c r="AF13059" s="15"/>
    </row>
    <row r="13060" spans="1:32" ht="12.75">
      <c r="A13060" s="15"/>
      <c r="U13060" s="15"/>
      <c r="AF13060" s="15"/>
    </row>
    <row r="13061" spans="1:32" ht="12.75">
      <c r="A13061" s="15"/>
      <c r="U13061" s="15"/>
      <c r="AF13061" s="15"/>
    </row>
    <row r="13062" spans="1:32" ht="12.75">
      <c r="A13062" s="15"/>
      <c r="U13062" s="15"/>
      <c r="AF13062" s="15"/>
    </row>
    <row r="13063" spans="1:32" ht="12.75">
      <c r="A13063" s="15"/>
      <c r="U13063" s="15"/>
      <c r="AF13063" s="15"/>
    </row>
    <row r="13064" spans="1:32" ht="12.75">
      <c r="A13064" s="15"/>
      <c r="U13064" s="15"/>
      <c r="AF13064" s="15"/>
    </row>
    <row r="13065" spans="1:32" ht="12.75">
      <c r="A13065" s="15"/>
      <c r="U13065" s="15"/>
      <c r="AF13065" s="15"/>
    </row>
    <row r="13066" spans="1:32" ht="12.75">
      <c r="A13066" s="15"/>
      <c r="U13066" s="15"/>
      <c r="AF13066" s="15"/>
    </row>
    <row r="13067" spans="1:32" ht="12.75">
      <c r="A13067" s="15"/>
      <c r="U13067" s="15"/>
      <c r="AF13067" s="15"/>
    </row>
    <row r="13068" spans="1:32" ht="12.75">
      <c r="A13068" s="15"/>
      <c r="U13068" s="15"/>
      <c r="AF13068" s="15"/>
    </row>
    <row r="13069" spans="1:32" ht="12.75">
      <c r="A13069" s="15"/>
      <c r="U13069" s="15"/>
      <c r="AF13069" s="15"/>
    </row>
    <row r="13070" spans="1:32" ht="12.75">
      <c r="A13070" s="15"/>
      <c r="U13070" s="15"/>
      <c r="AF13070" s="15"/>
    </row>
    <row r="13071" spans="1:32" ht="12.75">
      <c r="A13071" s="15"/>
      <c r="U13071" s="15"/>
      <c r="AF13071" s="15"/>
    </row>
    <row r="13072" spans="1:32" ht="12.75">
      <c r="A13072" s="15"/>
      <c r="U13072" s="15"/>
      <c r="AF13072" s="15"/>
    </row>
    <row r="13073" spans="1:32" ht="12.75">
      <c r="A13073" s="15"/>
      <c r="U13073" s="15"/>
      <c r="AF13073" s="15"/>
    </row>
    <row r="13074" spans="1:32" ht="12.75">
      <c r="A13074" s="15"/>
      <c r="U13074" s="15"/>
      <c r="AF13074" s="15"/>
    </row>
    <row r="13075" spans="1:32" ht="12.75">
      <c r="A13075" s="15"/>
      <c r="U13075" s="15"/>
      <c r="AF13075" s="15"/>
    </row>
    <row r="13076" spans="1:32" ht="12.75">
      <c r="A13076" s="15"/>
      <c r="U13076" s="15"/>
      <c r="AF13076" s="15"/>
    </row>
    <row r="13077" spans="1:32" ht="12.75">
      <c r="A13077" s="15"/>
      <c r="U13077" s="15"/>
      <c r="AF13077" s="15"/>
    </row>
    <row r="13078" spans="1:32" ht="12.75">
      <c r="A13078" s="15"/>
      <c r="U13078" s="15"/>
      <c r="AF13078" s="15"/>
    </row>
    <row r="13079" spans="1:32" ht="12.75">
      <c r="A13079" s="15"/>
      <c r="U13079" s="15"/>
      <c r="AF13079" s="15"/>
    </row>
    <row r="13080" spans="1:32" ht="12.75">
      <c r="A13080" s="15"/>
      <c r="U13080" s="15"/>
      <c r="AF13080" s="15"/>
    </row>
    <row r="13081" spans="1:32" ht="12.75">
      <c r="A13081" s="15"/>
      <c r="U13081" s="15"/>
      <c r="AF13081" s="15"/>
    </row>
    <row r="13082" spans="1:32" ht="12.75">
      <c r="A13082" s="15"/>
      <c r="U13082" s="15"/>
      <c r="AF13082" s="15"/>
    </row>
    <row r="13083" spans="1:32" ht="12.75">
      <c r="A13083" s="15"/>
      <c r="U13083" s="15"/>
      <c r="AF13083" s="15"/>
    </row>
    <row r="13084" spans="1:32" ht="12.75">
      <c r="A13084" s="15"/>
      <c r="U13084" s="15"/>
      <c r="AF13084" s="15"/>
    </row>
    <row r="13085" spans="1:32" ht="12.75">
      <c r="A13085" s="15"/>
      <c r="U13085" s="15"/>
      <c r="AF13085" s="15"/>
    </row>
    <row r="13086" spans="1:32" ht="12.75">
      <c r="A13086" s="15"/>
      <c r="U13086" s="15"/>
      <c r="AF13086" s="15"/>
    </row>
    <row r="13087" spans="1:32" ht="12.75">
      <c r="A13087" s="15"/>
      <c r="U13087" s="15"/>
      <c r="AF13087" s="15"/>
    </row>
    <row r="13088" spans="1:32" ht="12.75">
      <c r="A13088" s="15"/>
      <c r="U13088" s="15"/>
      <c r="AF13088" s="15"/>
    </row>
    <row r="13089" spans="1:32" ht="12.75">
      <c r="A13089" s="15"/>
      <c r="U13089" s="15"/>
      <c r="AF13089" s="15"/>
    </row>
    <row r="13090" spans="1:32" ht="12.75">
      <c r="A13090" s="15"/>
      <c r="U13090" s="15"/>
      <c r="AF13090" s="15"/>
    </row>
    <row r="13091" spans="1:32" ht="12.75">
      <c r="A13091" s="15"/>
      <c r="U13091" s="15"/>
      <c r="AF13091" s="15"/>
    </row>
    <row r="13092" spans="1:32" ht="12.75">
      <c r="A13092" s="15"/>
      <c r="U13092" s="15"/>
      <c r="AF13092" s="15"/>
    </row>
    <row r="13093" spans="1:32" ht="12.75">
      <c r="A13093" s="15"/>
      <c r="U13093" s="15"/>
      <c r="AF13093" s="15"/>
    </row>
    <row r="13094" spans="1:32" ht="12.75">
      <c r="A13094" s="15"/>
      <c r="U13094" s="15"/>
      <c r="AF13094" s="15"/>
    </row>
    <row r="13095" spans="1:32" ht="12.75">
      <c r="A13095" s="15"/>
      <c r="U13095" s="15"/>
      <c r="AF13095" s="15"/>
    </row>
    <row r="13096" spans="1:32" ht="12.75">
      <c r="A13096" s="15"/>
      <c r="U13096" s="15"/>
      <c r="AF13096" s="15"/>
    </row>
    <row r="13097" spans="1:32" ht="12.75">
      <c r="A13097" s="15"/>
      <c r="U13097" s="15"/>
      <c r="AF13097" s="15"/>
    </row>
    <row r="13098" spans="1:32" ht="12.75">
      <c r="A13098" s="15"/>
      <c r="U13098" s="15"/>
      <c r="AF13098" s="15"/>
    </row>
    <row r="13099" spans="1:32" ht="12.75">
      <c r="A13099" s="15"/>
      <c r="U13099" s="15"/>
      <c r="AF13099" s="15"/>
    </row>
    <row r="13100" spans="1:32" ht="12.75">
      <c r="A13100" s="15"/>
      <c r="U13100" s="15"/>
      <c r="AF13100" s="15"/>
    </row>
    <row r="13101" spans="1:32" ht="12.75">
      <c r="A13101" s="15"/>
      <c r="U13101" s="15"/>
      <c r="AF13101" s="15"/>
    </row>
    <row r="13102" spans="1:32" ht="12.75">
      <c r="A13102" s="15"/>
      <c r="U13102" s="15"/>
      <c r="AF13102" s="15"/>
    </row>
    <row r="13103" spans="1:32" ht="12.75">
      <c r="A13103" s="15"/>
      <c r="U13103" s="15"/>
      <c r="AF13103" s="15"/>
    </row>
    <row r="13104" spans="1:32" ht="12.75">
      <c r="A13104" s="15"/>
      <c r="U13104" s="15"/>
      <c r="AF13104" s="15"/>
    </row>
    <row r="13105" spans="1:32" ht="12.75">
      <c r="A13105" s="15"/>
      <c r="U13105" s="15"/>
      <c r="AF13105" s="15"/>
    </row>
    <row r="13106" spans="1:32" ht="12.75">
      <c r="A13106" s="15"/>
      <c r="U13106" s="15"/>
      <c r="AF13106" s="15"/>
    </row>
    <row r="13107" spans="1:32" ht="12.75">
      <c r="A13107" s="15"/>
      <c r="U13107" s="15"/>
      <c r="AF13107" s="15"/>
    </row>
    <row r="13108" spans="1:32" ht="12.75">
      <c r="A13108" s="15"/>
      <c r="U13108" s="15"/>
      <c r="AF13108" s="15"/>
    </row>
    <row r="13109" spans="1:32" ht="12.75">
      <c r="A13109" s="15"/>
      <c r="U13109" s="15"/>
      <c r="AF13109" s="15"/>
    </row>
    <row r="13110" spans="1:32" ht="12.75">
      <c r="A13110" s="15"/>
      <c r="U13110" s="15"/>
      <c r="AF13110" s="15"/>
    </row>
    <row r="13111" spans="1:32" ht="12.75">
      <c r="A13111" s="15"/>
      <c r="U13111" s="15"/>
      <c r="AF13111" s="15"/>
    </row>
    <row r="13112" spans="1:32" ht="12.75">
      <c r="A13112" s="15"/>
      <c r="U13112" s="15"/>
      <c r="AF13112" s="15"/>
    </row>
    <row r="13113" spans="1:32" ht="12.75">
      <c r="A13113" s="15"/>
      <c r="U13113" s="15"/>
      <c r="AF13113" s="15"/>
    </row>
    <row r="13114" spans="1:32" ht="12.75">
      <c r="A13114" s="15"/>
      <c r="U13114" s="15"/>
      <c r="AF13114" s="15"/>
    </row>
    <row r="13115" spans="1:32" ht="12.75">
      <c r="A13115" s="15"/>
      <c r="U13115" s="15"/>
      <c r="AF13115" s="15"/>
    </row>
    <row r="13116" spans="1:32" ht="12.75">
      <c r="A13116" s="15"/>
      <c r="U13116" s="15"/>
      <c r="AF13116" s="15"/>
    </row>
    <row r="13117" spans="1:32" ht="12.75">
      <c r="A13117" s="15"/>
      <c r="U13117" s="15"/>
      <c r="AF13117" s="15"/>
    </row>
    <row r="13118" spans="1:32" ht="12.75">
      <c r="A13118" s="15"/>
      <c r="U13118" s="15"/>
      <c r="AF13118" s="15"/>
    </row>
    <row r="13119" spans="1:32" ht="12.75">
      <c r="A13119" s="15"/>
      <c r="U13119" s="15"/>
      <c r="AF13119" s="15"/>
    </row>
    <row r="13120" spans="1:32" ht="12.75">
      <c r="A13120" s="15"/>
      <c r="U13120" s="15"/>
      <c r="AF13120" s="15"/>
    </row>
    <row r="13121" spans="1:32" ht="12.75">
      <c r="A13121" s="15"/>
      <c r="U13121" s="15"/>
      <c r="AF13121" s="15"/>
    </row>
    <row r="13122" spans="1:32" ht="12.75">
      <c r="A13122" s="15"/>
      <c r="U13122" s="15"/>
      <c r="AF13122" s="15"/>
    </row>
    <row r="13123" spans="1:32" ht="12.75">
      <c r="A13123" s="15"/>
      <c r="U13123" s="15"/>
      <c r="AF13123" s="15"/>
    </row>
    <row r="13124" spans="1:32" ht="12.75">
      <c r="A13124" s="15"/>
      <c r="U13124" s="15"/>
      <c r="AF13124" s="15"/>
    </row>
    <row r="13125" spans="1:32" ht="12.75">
      <c r="A13125" s="15"/>
      <c r="U13125" s="15"/>
      <c r="AF13125" s="15"/>
    </row>
    <row r="13126" spans="1:32" ht="12.75">
      <c r="A13126" s="15"/>
      <c r="U13126" s="15"/>
      <c r="AF13126" s="15"/>
    </row>
    <row r="13127" spans="1:32" ht="12.75">
      <c r="A13127" s="15"/>
      <c r="U13127" s="15"/>
      <c r="AF13127" s="15"/>
    </row>
    <row r="13128" spans="1:32" ht="12.75">
      <c r="A13128" s="15"/>
      <c r="U13128" s="15"/>
      <c r="AF13128" s="15"/>
    </row>
    <row r="13129" spans="1:32" ht="12.75">
      <c r="A13129" s="15"/>
      <c r="U13129" s="15"/>
      <c r="AF13129" s="15"/>
    </row>
    <row r="13130" spans="1:32" ht="12.75">
      <c r="A13130" s="15"/>
      <c r="U13130" s="15"/>
      <c r="AF13130" s="15"/>
    </row>
    <row r="13131" spans="1:32" ht="12.75">
      <c r="A13131" s="15"/>
      <c r="U13131" s="15"/>
      <c r="AF13131" s="15"/>
    </row>
    <row r="13132" spans="1:32" ht="12.75">
      <c r="A13132" s="15"/>
      <c r="U13132" s="15"/>
      <c r="AF13132" s="15"/>
    </row>
    <row r="13133" spans="1:32" ht="12.75">
      <c r="A13133" s="15"/>
      <c r="U13133" s="15"/>
      <c r="AF13133" s="15"/>
    </row>
    <row r="13134" spans="1:32" ht="12.75">
      <c r="A13134" s="15"/>
      <c r="U13134" s="15"/>
      <c r="AF13134" s="15"/>
    </row>
    <row r="13135" spans="1:32" ht="12.75">
      <c r="A13135" s="15"/>
      <c r="U13135" s="15"/>
      <c r="AF13135" s="15"/>
    </row>
    <row r="13136" spans="1:32" ht="12.75">
      <c r="A13136" s="15"/>
      <c r="U13136" s="15"/>
      <c r="AF13136" s="15"/>
    </row>
    <row r="13137" spans="1:32" ht="12.75">
      <c r="A13137" s="15"/>
      <c r="U13137" s="15"/>
      <c r="AF13137" s="15"/>
    </row>
    <row r="13138" spans="1:32" ht="12.75">
      <c r="A13138" s="15"/>
      <c r="U13138" s="15"/>
      <c r="AF13138" s="15"/>
    </row>
    <row r="13139" spans="1:32" ht="12.75">
      <c r="A13139" s="15"/>
      <c r="U13139" s="15"/>
      <c r="AF13139" s="15"/>
    </row>
    <row r="13140" spans="1:32" ht="12.75">
      <c r="A13140" s="15"/>
      <c r="U13140" s="15"/>
      <c r="AF13140" s="15"/>
    </row>
    <row r="13141" spans="1:32" ht="12.75">
      <c r="A13141" s="15"/>
      <c r="U13141" s="15"/>
      <c r="AF13141" s="15"/>
    </row>
    <row r="13142" spans="1:32" ht="12.75">
      <c r="A13142" s="15"/>
      <c r="U13142" s="15"/>
      <c r="AF13142" s="15"/>
    </row>
    <row r="13143" spans="1:32" ht="12.75">
      <c r="A13143" s="15"/>
      <c r="U13143" s="15"/>
      <c r="AF13143" s="15"/>
    </row>
    <row r="13144" spans="1:32" ht="12.75">
      <c r="A13144" s="15"/>
      <c r="U13144" s="15"/>
      <c r="AF13144" s="15"/>
    </row>
    <row r="13145" spans="1:32" ht="12.75">
      <c r="A13145" s="15"/>
      <c r="U13145" s="15"/>
      <c r="AF13145" s="15"/>
    </row>
    <row r="13146" spans="1:32" ht="12.75">
      <c r="A13146" s="15"/>
      <c r="U13146" s="15"/>
      <c r="AF13146" s="15"/>
    </row>
    <row r="13147" spans="1:32" ht="12.75">
      <c r="A13147" s="15"/>
      <c r="U13147" s="15"/>
      <c r="AF13147" s="15"/>
    </row>
    <row r="13148" spans="1:32" ht="12.75">
      <c r="A13148" s="15"/>
      <c r="U13148" s="15"/>
      <c r="AF13148" s="15"/>
    </row>
    <row r="13149" spans="1:32" ht="12.75">
      <c r="A13149" s="15"/>
      <c r="U13149" s="15"/>
      <c r="AF13149" s="15"/>
    </row>
    <row r="13150" spans="1:32" ht="12.75">
      <c r="A13150" s="15"/>
      <c r="U13150" s="15"/>
      <c r="AF13150" s="15"/>
    </row>
    <row r="13151" spans="1:32" ht="12.75">
      <c r="A13151" s="15"/>
      <c r="U13151" s="15"/>
      <c r="AF13151" s="15"/>
    </row>
    <row r="13152" spans="1:32" ht="12.75">
      <c r="A13152" s="15"/>
      <c r="U13152" s="15"/>
      <c r="AF13152" s="15"/>
    </row>
    <row r="13153" spans="1:32" ht="12.75">
      <c r="A13153" s="15"/>
      <c r="U13153" s="15"/>
      <c r="AF13153" s="15"/>
    </row>
    <row r="13154" spans="1:32" ht="12.75">
      <c r="A13154" s="15"/>
      <c r="U13154" s="15"/>
      <c r="AF13154" s="15"/>
    </row>
    <row r="13155" spans="1:32" ht="12.75">
      <c r="A13155" s="15"/>
      <c r="U13155" s="15"/>
      <c r="AF13155" s="15"/>
    </row>
    <row r="13156" spans="1:32" ht="12.75">
      <c r="A13156" s="15"/>
      <c r="U13156" s="15"/>
      <c r="AF13156" s="15"/>
    </row>
    <row r="13157" spans="1:32" ht="12.75">
      <c r="A13157" s="15"/>
      <c r="U13157" s="15"/>
      <c r="AF13157" s="15"/>
    </row>
    <row r="13158" spans="1:32" ht="12.75">
      <c r="A13158" s="15"/>
      <c r="U13158" s="15"/>
      <c r="AF13158" s="15"/>
    </row>
    <row r="13159" spans="1:32" ht="12.75">
      <c r="A13159" s="15"/>
      <c r="U13159" s="15"/>
      <c r="AF13159" s="15"/>
    </row>
    <row r="13160" spans="1:32" ht="12.75">
      <c r="A13160" s="15"/>
      <c r="U13160" s="15"/>
      <c r="AF13160" s="15"/>
    </row>
    <row r="13161" spans="1:32" ht="12.75">
      <c r="A13161" s="15"/>
      <c r="U13161" s="15"/>
      <c r="AF13161" s="15"/>
    </row>
    <row r="13162" spans="1:32" ht="12.75">
      <c r="A13162" s="15"/>
      <c r="U13162" s="15"/>
      <c r="AF13162" s="15"/>
    </row>
    <row r="13163" spans="1:32" ht="12.75">
      <c r="A13163" s="15"/>
      <c r="U13163" s="15"/>
      <c r="AF13163" s="15"/>
    </row>
    <row r="13164" spans="1:32" ht="12.75">
      <c r="A13164" s="15"/>
      <c r="U13164" s="15"/>
      <c r="AF13164" s="15"/>
    </row>
    <row r="13165" spans="1:32" ht="12.75">
      <c r="A13165" s="15"/>
      <c r="U13165" s="15"/>
      <c r="AF13165" s="15"/>
    </row>
    <row r="13166" spans="1:32" ht="12.75">
      <c r="A13166" s="15"/>
      <c r="U13166" s="15"/>
      <c r="AF13166" s="15"/>
    </row>
    <row r="13167" spans="1:32" ht="12.75">
      <c r="A13167" s="15"/>
      <c r="U13167" s="15"/>
      <c r="AF13167" s="15"/>
    </row>
    <row r="13168" spans="1:32" ht="12.75">
      <c r="A13168" s="15"/>
      <c r="U13168" s="15"/>
      <c r="AF13168" s="15"/>
    </row>
    <row r="13169" spans="1:32" ht="12.75">
      <c r="A13169" s="15"/>
      <c r="U13169" s="15"/>
      <c r="AF13169" s="15"/>
    </row>
    <row r="13170" spans="1:32" ht="12.75">
      <c r="A13170" s="15"/>
      <c r="U13170" s="15"/>
      <c r="AF13170" s="15"/>
    </row>
    <row r="13171" spans="1:32" ht="12.75">
      <c r="A13171" s="15"/>
      <c r="U13171" s="15"/>
      <c r="AF13171" s="15"/>
    </row>
    <row r="13172" spans="1:32" ht="12.75">
      <c r="A13172" s="15"/>
      <c r="U13172" s="15"/>
      <c r="AF13172" s="15"/>
    </row>
    <row r="13173" spans="1:32" ht="12.75">
      <c r="A13173" s="15"/>
      <c r="U13173" s="15"/>
      <c r="AF13173" s="15"/>
    </row>
    <row r="13174" spans="1:32" ht="12.75">
      <c r="A13174" s="15"/>
      <c r="U13174" s="15"/>
      <c r="AF13174" s="15"/>
    </row>
    <row r="13175" spans="1:32" ht="12.75">
      <c r="A13175" s="15"/>
      <c r="U13175" s="15"/>
      <c r="AF13175" s="15"/>
    </row>
    <row r="13176" spans="1:32" ht="12.75">
      <c r="A13176" s="15"/>
      <c r="U13176" s="15"/>
      <c r="AF13176" s="15"/>
    </row>
    <row r="13177" spans="1:32" ht="12.75">
      <c r="A13177" s="15"/>
      <c r="U13177" s="15"/>
      <c r="AF13177" s="15"/>
    </row>
    <row r="13178" spans="1:32" ht="12.75">
      <c r="A13178" s="15"/>
      <c r="U13178" s="15"/>
      <c r="AF13178" s="15"/>
    </row>
    <row r="13179" spans="1:32" ht="12.75">
      <c r="A13179" s="15"/>
      <c r="U13179" s="15"/>
      <c r="AF13179" s="15"/>
    </row>
    <row r="13180" spans="1:32" ht="12.75">
      <c r="A13180" s="15"/>
      <c r="U13180" s="15"/>
      <c r="AF13180" s="15"/>
    </row>
    <row r="13181" spans="1:32" ht="12.75">
      <c r="A13181" s="15"/>
      <c r="U13181" s="15"/>
      <c r="AF13181" s="15"/>
    </row>
    <row r="13182" spans="1:32" ht="12.75">
      <c r="A13182" s="15"/>
      <c r="U13182" s="15"/>
      <c r="AF13182" s="15"/>
    </row>
    <row r="13183" spans="1:32" ht="12.75">
      <c r="A13183" s="15"/>
      <c r="U13183" s="15"/>
      <c r="AF13183" s="15"/>
    </row>
    <row r="13184" spans="1:32" ht="12.75">
      <c r="A13184" s="15"/>
      <c r="U13184" s="15"/>
      <c r="AF13184" s="15"/>
    </row>
    <row r="13185" spans="1:32" ht="12.75">
      <c r="A13185" s="15"/>
      <c r="U13185" s="15"/>
      <c r="AF13185" s="15"/>
    </row>
    <row r="13186" spans="1:32" ht="12.75">
      <c r="A13186" s="15"/>
      <c r="U13186" s="15"/>
      <c r="AF13186" s="15"/>
    </row>
    <row r="13187" spans="1:32" ht="12.75">
      <c r="A13187" s="15"/>
      <c r="U13187" s="15"/>
      <c r="AF13187" s="15"/>
    </row>
    <row r="13188" spans="1:32" ht="12.75">
      <c r="A13188" s="15"/>
      <c r="U13188" s="15"/>
      <c r="AF13188" s="15"/>
    </row>
    <row r="13189" spans="1:32" ht="12.75">
      <c r="A13189" s="15"/>
      <c r="U13189" s="15"/>
      <c r="AF13189" s="15"/>
    </row>
    <row r="13190" spans="1:32" ht="12.75">
      <c r="A13190" s="15"/>
      <c r="U13190" s="15"/>
      <c r="AF13190" s="15"/>
    </row>
    <row r="13191" spans="1:32" ht="12.75">
      <c r="A13191" s="15"/>
      <c r="U13191" s="15"/>
      <c r="AF13191" s="15"/>
    </row>
    <row r="13192" spans="1:32" ht="12.75">
      <c r="A13192" s="15"/>
      <c r="U13192" s="15"/>
      <c r="AF13192" s="15"/>
    </row>
    <row r="13193" spans="1:32" ht="12.75">
      <c r="A13193" s="15"/>
      <c r="U13193" s="15"/>
      <c r="AF13193" s="15"/>
    </row>
    <row r="13194" spans="1:32" ht="12.75">
      <c r="A13194" s="15"/>
      <c r="U13194" s="15"/>
      <c r="AF13194" s="15"/>
    </row>
    <row r="13195" spans="1:32" ht="12.75">
      <c r="A13195" s="15"/>
      <c r="U13195" s="15"/>
      <c r="AF13195" s="15"/>
    </row>
    <row r="13196" spans="1:32" ht="12.75">
      <c r="A13196" s="15"/>
      <c r="U13196" s="15"/>
      <c r="AF13196" s="15"/>
    </row>
    <row r="13197" spans="1:32" ht="12.75">
      <c r="A13197" s="15"/>
      <c r="U13197" s="15"/>
      <c r="AF13197" s="15"/>
    </row>
    <row r="13198" spans="1:32" ht="12.75">
      <c r="A13198" s="15"/>
      <c r="U13198" s="15"/>
      <c r="AF13198" s="15"/>
    </row>
    <row r="13199" spans="1:32" ht="12.75">
      <c r="A13199" s="15"/>
      <c r="U13199" s="15"/>
      <c r="AF13199" s="15"/>
    </row>
    <row r="13200" spans="1:32" ht="12.75">
      <c r="A13200" s="15"/>
      <c r="U13200" s="15"/>
      <c r="AF13200" s="15"/>
    </row>
    <row r="13201" spans="1:32" ht="12.75">
      <c r="A13201" s="15"/>
      <c r="B13201" s="15"/>
      <c r="U13201" s="15"/>
      <c r="AF13201" s="15"/>
    </row>
    <row r="13202" spans="1:32" ht="12.75">
      <c r="A13202" s="15"/>
      <c r="B13202" s="15"/>
      <c r="U13202" s="15"/>
      <c r="AF13202" s="15"/>
    </row>
    <row r="13203" spans="1:32" ht="12.75">
      <c r="A13203" s="15"/>
      <c r="U13203" s="15"/>
      <c r="AF13203" s="15"/>
    </row>
    <row r="13204" spans="1:32" ht="12.75">
      <c r="A13204" s="15"/>
      <c r="B13204" s="15"/>
      <c r="U13204" s="15"/>
      <c r="AF13204" s="15"/>
    </row>
    <row r="13205" spans="1:32" ht="12.75">
      <c r="A13205" s="15"/>
      <c r="B13205" s="15"/>
      <c r="U13205" s="15"/>
      <c r="AF13205" s="15"/>
    </row>
    <row r="13206" spans="1:32" ht="12.75">
      <c r="A13206" s="15"/>
      <c r="U13206" s="15"/>
      <c r="AF13206" s="15"/>
    </row>
    <row r="13207" spans="1:32" ht="12.75">
      <c r="A13207" s="15"/>
      <c r="B13207" s="15"/>
      <c r="U13207" s="15"/>
      <c r="AF13207" s="15"/>
    </row>
    <row r="13208" spans="1:32" ht="12.75">
      <c r="A13208" s="15"/>
      <c r="B13208" s="15"/>
      <c r="U13208" s="15"/>
      <c r="AF13208" s="15"/>
    </row>
    <row r="13209" spans="1:32" ht="12.75">
      <c r="A13209" s="15"/>
      <c r="U13209" s="15"/>
      <c r="AF13209" s="15"/>
    </row>
    <row r="13210" spans="1:32" ht="12.75">
      <c r="A13210" s="15"/>
      <c r="B13210" s="15"/>
      <c r="U13210" s="15"/>
      <c r="AF13210" s="15"/>
    </row>
    <row r="13211" spans="1:32" ht="12.75">
      <c r="A13211" s="15"/>
      <c r="B13211" s="15"/>
      <c r="U13211" s="15"/>
      <c r="AF13211" s="15"/>
    </row>
    <row r="13212" spans="1:32" ht="12.75">
      <c r="A13212" s="15"/>
      <c r="U13212" s="15"/>
      <c r="AF13212" s="15"/>
    </row>
    <row r="13213" spans="1:32" ht="12.75">
      <c r="A13213" s="15"/>
      <c r="B13213" s="15"/>
      <c r="U13213" s="15"/>
      <c r="AF13213" s="15"/>
    </row>
    <row r="13214" spans="1:32" ht="12.75">
      <c r="A13214" s="15"/>
      <c r="B13214" s="15"/>
      <c r="U13214" s="15"/>
      <c r="AF13214" s="15"/>
    </row>
    <row r="13215" spans="1:32" ht="12.75">
      <c r="A13215" s="15"/>
      <c r="U13215" s="15"/>
      <c r="AF13215" s="15"/>
    </row>
    <row r="13216" spans="1:32" ht="12.75">
      <c r="A13216" s="15"/>
      <c r="B13216" s="15"/>
      <c r="U13216" s="15"/>
      <c r="AF13216" s="15"/>
    </row>
    <row r="13217" spans="1:32" ht="12.75">
      <c r="A13217" s="15"/>
      <c r="B13217" s="15"/>
      <c r="U13217" s="15"/>
      <c r="AF13217" s="15"/>
    </row>
    <row r="13218" spans="1:32" ht="12.75">
      <c r="A13218" s="15"/>
      <c r="U13218" s="15"/>
      <c r="AF13218" s="15"/>
    </row>
    <row r="13219" spans="1:32" ht="12.75">
      <c r="A13219" s="15"/>
      <c r="B13219" s="15"/>
      <c r="U13219" s="15"/>
      <c r="AF13219" s="15"/>
    </row>
    <row r="13220" spans="1:32" ht="12.75">
      <c r="A13220" s="15"/>
      <c r="B13220" s="15"/>
      <c r="U13220" s="15"/>
      <c r="AF13220" s="15"/>
    </row>
    <row r="13221" spans="1:32" ht="12.75">
      <c r="A13221" s="15"/>
      <c r="U13221" s="15"/>
      <c r="AF13221" s="15"/>
    </row>
    <row r="13222" spans="1:32" ht="12.75">
      <c r="A13222" s="15"/>
      <c r="B13222" s="15"/>
      <c r="U13222" s="15"/>
      <c r="AF13222" s="15"/>
    </row>
    <row r="13223" spans="1:32" ht="12.75">
      <c r="A13223" s="15"/>
      <c r="B13223" s="15"/>
      <c r="U13223" s="15"/>
      <c r="AF13223" s="15"/>
    </row>
    <row r="13224" spans="1:32" ht="12.75">
      <c r="A13224" s="15"/>
      <c r="U13224" s="15"/>
      <c r="AF13224" s="15"/>
    </row>
    <row r="13225" spans="1:32" ht="12.75">
      <c r="A13225" s="15"/>
      <c r="U13225" s="15"/>
      <c r="AF13225" s="15"/>
    </row>
    <row r="13226" spans="1:32" ht="12.75">
      <c r="A13226" s="15"/>
      <c r="U13226" s="15"/>
      <c r="AF13226" s="15"/>
    </row>
    <row r="13227" spans="1:32" ht="12.75">
      <c r="A13227" s="15"/>
      <c r="U13227" s="15"/>
      <c r="AF13227" s="15"/>
    </row>
    <row r="13228" spans="1:32" ht="12.75">
      <c r="A13228" s="15"/>
      <c r="U13228" s="15"/>
      <c r="AF13228" s="15"/>
    </row>
    <row r="13229" spans="1:32" ht="12.75">
      <c r="A13229" s="15"/>
      <c r="U13229" s="15"/>
      <c r="AF13229" s="15"/>
    </row>
    <row r="13230" spans="1:32" ht="12.75">
      <c r="A13230" s="15"/>
      <c r="U13230" s="15"/>
      <c r="AF13230" s="15"/>
    </row>
    <row r="13231" spans="1:32" ht="12.75">
      <c r="A13231" s="15"/>
      <c r="U13231" s="15"/>
      <c r="AF13231" s="15"/>
    </row>
    <row r="13232" spans="1:32" ht="12.75">
      <c r="A13232" s="15"/>
      <c r="U13232" s="15"/>
      <c r="AF13232" s="15"/>
    </row>
    <row r="13233" spans="1:32" ht="12.75">
      <c r="A13233" s="15"/>
      <c r="U13233" s="15"/>
      <c r="AF13233" s="15"/>
    </row>
    <row r="13234" spans="1:32" ht="12.75">
      <c r="A13234" s="15"/>
      <c r="U13234" s="15"/>
      <c r="AF13234" s="15"/>
    </row>
    <row r="13235" spans="1:32" ht="12.75">
      <c r="A13235" s="15"/>
      <c r="U13235" s="15"/>
      <c r="AF13235" s="15"/>
    </row>
    <row r="13236" spans="1:32" ht="12.75">
      <c r="A13236" s="15"/>
      <c r="U13236" s="15"/>
      <c r="AF13236" s="15"/>
    </row>
    <row r="13237" spans="1:32" ht="12.75">
      <c r="A13237" s="15"/>
      <c r="B13237" s="15"/>
      <c r="U13237" s="15"/>
      <c r="AF13237" s="15"/>
    </row>
    <row r="13238" spans="1:32" ht="12.75">
      <c r="A13238" s="15"/>
      <c r="B13238" s="15"/>
      <c r="U13238" s="15"/>
      <c r="AF13238" s="15"/>
    </row>
    <row r="13239" spans="1:32" ht="12.75">
      <c r="A13239" s="15"/>
      <c r="U13239" s="15"/>
      <c r="AF13239" s="15"/>
    </row>
    <row r="13240" spans="1:32" ht="12.75">
      <c r="A13240" s="15"/>
      <c r="B13240" s="15"/>
      <c r="U13240" s="15"/>
      <c r="AF13240" s="15"/>
    </row>
    <row r="13241" spans="1:32" ht="12.75">
      <c r="A13241" s="15"/>
      <c r="B13241" s="15"/>
      <c r="U13241" s="15"/>
      <c r="AF13241" s="15"/>
    </row>
    <row r="13242" spans="1:32" ht="12.75">
      <c r="A13242" s="15"/>
      <c r="U13242" s="15"/>
      <c r="AF13242" s="15"/>
    </row>
    <row r="13243" spans="1:32" ht="12.75">
      <c r="A13243" s="15"/>
      <c r="B13243" s="15"/>
      <c r="U13243" s="15"/>
      <c r="AF13243" s="15"/>
    </row>
    <row r="13244" spans="1:32" ht="12.75">
      <c r="A13244" s="15"/>
      <c r="B13244" s="15"/>
      <c r="U13244" s="15"/>
      <c r="AF13244" s="15"/>
    </row>
    <row r="13245" spans="1:32" ht="12.75">
      <c r="A13245" s="15"/>
      <c r="U13245" s="15"/>
      <c r="AF13245" s="15"/>
    </row>
    <row r="13246" spans="1:32" ht="12.75">
      <c r="A13246" s="15"/>
      <c r="U13246" s="15"/>
      <c r="AF13246" s="15"/>
    </row>
    <row r="13247" spans="1:32" ht="12.75">
      <c r="A13247" s="15"/>
      <c r="U13247" s="15"/>
      <c r="AF13247" s="15"/>
    </row>
    <row r="13248" spans="1:32" ht="12.75">
      <c r="A13248" s="15"/>
      <c r="U13248" s="15"/>
      <c r="AF13248" s="15"/>
    </row>
    <row r="13249" spans="1:32" ht="12.75">
      <c r="A13249" s="15"/>
      <c r="U13249" s="15"/>
      <c r="AF13249" s="15"/>
    </row>
    <row r="13250" spans="1:32" ht="12.75">
      <c r="A13250" s="15"/>
      <c r="B13250" s="15"/>
      <c r="U13250" s="15"/>
      <c r="AF13250" s="15"/>
    </row>
    <row r="13251" spans="1:32" ht="12.75">
      <c r="A13251" s="15"/>
      <c r="B13251" s="15"/>
      <c r="U13251" s="15"/>
      <c r="AF13251" s="15"/>
    </row>
    <row r="13252" spans="1:32" ht="12.75">
      <c r="A13252" s="15"/>
      <c r="U13252" s="15"/>
      <c r="AF13252" s="15"/>
    </row>
    <row r="13253" spans="1:32" ht="12.75">
      <c r="A13253" s="15"/>
      <c r="B13253" s="15"/>
      <c r="U13253" s="15"/>
      <c r="AF13253" s="15"/>
    </row>
    <row r="13254" spans="1:32" ht="12.75">
      <c r="A13254" s="15"/>
      <c r="B13254" s="15"/>
      <c r="U13254" s="15"/>
      <c r="AF13254" s="15"/>
    </row>
    <row r="13255" spans="1:32" ht="12.75">
      <c r="A13255" s="15"/>
      <c r="U13255" s="15"/>
      <c r="AF13255" s="15"/>
    </row>
    <row r="13256" spans="1:32" ht="12.75">
      <c r="A13256" s="15"/>
      <c r="U13256" s="15"/>
      <c r="AF13256" s="15"/>
    </row>
    <row r="13257" spans="1:32" ht="12.75">
      <c r="A13257" s="15"/>
      <c r="U13257" s="15"/>
      <c r="AF13257" s="15"/>
    </row>
    <row r="13258" spans="1:32" ht="12.75">
      <c r="A13258" s="15"/>
      <c r="B13258" s="15"/>
      <c r="U13258" s="15"/>
      <c r="AF13258" s="15"/>
    </row>
    <row r="13259" spans="1:32" ht="12.75">
      <c r="A13259" s="15"/>
      <c r="B13259" s="15"/>
      <c r="U13259" s="15"/>
      <c r="AF13259" s="15"/>
    </row>
    <row r="13260" spans="1:32" ht="12.75">
      <c r="A13260" s="15"/>
      <c r="U13260" s="15"/>
      <c r="AF13260" s="15"/>
    </row>
    <row r="13261" spans="1:32" ht="12.75">
      <c r="A13261" s="15"/>
      <c r="B13261" s="15"/>
      <c r="U13261" s="15"/>
      <c r="AF13261" s="15"/>
    </row>
    <row r="13262" spans="1:32" ht="12.75">
      <c r="A13262" s="15"/>
      <c r="B13262" s="15"/>
      <c r="U13262" s="15"/>
      <c r="AF13262" s="15"/>
    </row>
    <row r="13263" spans="1:32" ht="12.75">
      <c r="A13263" s="15"/>
      <c r="U13263" s="15"/>
      <c r="AF13263" s="15"/>
    </row>
    <row r="13264" spans="1:32" ht="12.75">
      <c r="A13264" s="15"/>
      <c r="U13264" s="15"/>
      <c r="AF13264" s="15"/>
    </row>
    <row r="13265" spans="1:32" ht="12.75">
      <c r="A13265" s="15"/>
      <c r="U13265" s="15"/>
      <c r="AF13265" s="15"/>
    </row>
    <row r="13266" spans="1:32" ht="12.75">
      <c r="A13266" s="15"/>
      <c r="U13266" s="15"/>
      <c r="AF13266" s="15"/>
    </row>
    <row r="13267" spans="1:32" ht="12.75">
      <c r="A13267" s="15"/>
      <c r="U13267" s="15"/>
      <c r="AF13267" s="15"/>
    </row>
    <row r="13268" spans="1:32" ht="12.75">
      <c r="A13268" s="15"/>
      <c r="U13268" s="15"/>
      <c r="AF13268" s="15"/>
    </row>
    <row r="13269" spans="1:32" ht="12.75">
      <c r="A13269" s="15"/>
      <c r="B13269" s="15"/>
      <c r="U13269" s="15"/>
      <c r="AF13269" s="15"/>
    </row>
    <row r="13270" spans="1:32" ht="12.75">
      <c r="A13270" s="15"/>
      <c r="B13270" s="15"/>
      <c r="U13270" s="15"/>
      <c r="AF13270" s="15"/>
    </row>
    <row r="13271" spans="1:32" ht="12.75">
      <c r="A13271" s="15"/>
      <c r="U13271" s="15"/>
      <c r="AF13271" s="15"/>
    </row>
    <row r="13272" spans="1:32" ht="12.75">
      <c r="A13272" s="15"/>
      <c r="U13272" s="15"/>
      <c r="AF13272" s="15"/>
    </row>
    <row r="13273" spans="1:32" ht="12.75">
      <c r="A13273" s="15"/>
      <c r="U13273" s="15"/>
      <c r="AF13273" s="15"/>
    </row>
    <row r="13274" spans="1:32" ht="12.75">
      <c r="A13274" s="15"/>
      <c r="U13274" s="15"/>
      <c r="AF13274" s="15"/>
    </row>
    <row r="13275" spans="1:32" ht="12.75">
      <c r="A13275" s="15"/>
      <c r="U13275" s="15"/>
      <c r="AF13275" s="15"/>
    </row>
    <row r="13276" spans="1:32" ht="12.75">
      <c r="A13276" s="15"/>
      <c r="U13276" s="15"/>
      <c r="AF13276" s="15"/>
    </row>
    <row r="13277" spans="1:32" ht="12.75">
      <c r="A13277" s="15"/>
      <c r="U13277" s="15"/>
      <c r="AF13277" s="15"/>
    </row>
    <row r="13278" spans="1:32" ht="12.75">
      <c r="A13278" s="15"/>
      <c r="U13278" s="15"/>
      <c r="AF13278" s="15"/>
    </row>
    <row r="13279" spans="1:32" ht="12.75">
      <c r="A13279" s="15"/>
      <c r="U13279" s="15"/>
      <c r="AF13279" s="15"/>
    </row>
    <row r="13280" spans="1:32" ht="12.75">
      <c r="A13280" s="15"/>
      <c r="U13280" s="15"/>
      <c r="AF13280" s="15"/>
    </row>
    <row r="13281" spans="1:32" ht="12.75">
      <c r="A13281" s="15"/>
      <c r="U13281" s="15"/>
      <c r="AF13281" s="15"/>
    </row>
    <row r="13282" spans="1:32" ht="12.75">
      <c r="A13282" s="15"/>
      <c r="U13282" s="15"/>
      <c r="AF13282" s="15"/>
    </row>
    <row r="13283" spans="1:32" ht="12.75">
      <c r="A13283" s="15"/>
      <c r="U13283" s="15"/>
      <c r="AF13283" s="15"/>
    </row>
    <row r="13284" spans="1:32" ht="12.75">
      <c r="A13284" s="15"/>
      <c r="U13284" s="15"/>
      <c r="AF13284" s="15"/>
    </row>
    <row r="13285" spans="1:32" ht="12.75">
      <c r="A13285" s="15"/>
      <c r="U13285" s="15"/>
      <c r="AF13285" s="15"/>
    </row>
    <row r="13286" spans="1:32" ht="12.75">
      <c r="A13286" s="15"/>
      <c r="U13286" s="15"/>
      <c r="AF13286" s="15"/>
    </row>
    <row r="13287" spans="1:32" ht="12.75">
      <c r="A13287" s="15"/>
      <c r="U13287" s="15"/>
      <c r="AF13287" s="15"/>
    </row>
    <row r="13288" spans="1:32" ht="12.75">
      <c r="A13288" s="15"/>
      <c r="U13288" s="15"/>
      <c r="AF13288" s="15"/>
    </row>
    <row r="13289" spans="1:32" ht="12.75">
      <c r="A13289" s="15"/>
      <c r="U13289" s="15"/>
      <c r="AF13289" s="15"/>
    </row>
    <row r="13290" spans="1:32" ht="12.75">
      <c r="A13290" s="15"/>
      <c r="U13290" s="15"/>
      <c r="AF13290" s="15"/>
    </row>
    <row r="13291" spans="1:32" ht="12.75">
      <c r="A13291" s="15"/>
      <c r="U13291" s="15"/>
      <c r="AF13291" s="15"/>
    </row>
    <row r="13292" spans="1:32" ht="12.75">
      <c r="A13292" s="15"/>
      <c r="U13292" s="15"/>
      <c r="AF13292" s="15"/>
    </row>
    <row r="13293" spans="1:32" ht="12.75">
      <c r="A13293" s="15"/>
      <c r="U13293" s="15"/>
      <c r="AF13293" s="15"/>
    </row>
    <row r="13294" spans="1:32" ht="12.75">
      <c r="A13294" s="15"/>
      <c r="U13294" s="15"/>
      <c r="AF13294" s="15"/>
    </row>
    <row r="13295" spans="1:32" ht="12.75">
      <c r="A13295" s="15"/>
      <c r="U13295" s="15"/>
      <c r="AF13295" s="15"/>
    </row>
    <row r="13296" spans="1:32" ht="12.75">
      <c r="A13296" s="15"/>
      <c r="U13296" s="15"/>
      <c r="AF13296" s="15"/>
    </row>
    <row r="13297" spans="1:32" ht="12.75">
      <c r="A13297" s="15"/>
      <c r="U13297" s="15"/>
      <c r="AF13297" s="15"/>
    </row>
    <row r="13298" spans="1:32" ht="12.75">
      <c r="A13298" s="15"/>
      <c r="U13298" s="15"/>
      <c r="AF13298" s="15"/>
    </row>
    <row r="13299" spans="1:32" ht="12.75">
      <c r="A13299" s="15"/>
      <c r="B13299" s="15"/>
      <c r="U13299" s="15"/>
      <c r="AF13299" s="15"/>
    </row>
    <row r="13300" spans="1:32" ht="12.75">
      <c r="A13300" s="15"/>
      <c r="B13300" s="15"/>
      <c r="U13300" s="15"/>
      <c r="AF13300" s="15"/>
    </row>
    <row r="13301" spans="1:32" ht="12.75">
      <c r="A13301" s="15"/>
      <c r="U13301" s="15"/>
      <c r="AF13301" s="15"/>
    </row>
    <row r="13302" spans="1:32" ht="12.75">
      <c r="A13302" s="15"/>
      <c r="B13302" s="15"/>
      <c r="U13302" s="15"/>
      <c r="AF13302" s="15"/>
    </row>
    <row r="13303" spans="1:32" ht="12.75">
      <c r="A13303" s="15"/>
      <c r="B13303" s="15"/>
      <c r="U13303" s="15"/>
      <c r="AF13303" s="15"/>
    </row>
    <row r="13304" spans="1:32" ht="12.75">
      <c r="A13304" s="15"/>
      <c r="U13304" s="15"/>
      <c r="AF13304" s="15"/>
    </row>
    <row r="13305" spans="1:32" ht="12.75">
      <c r="A13305" s="15"/>
      <c r="B13305" s="15"/>
      <c r="U13305" s="15"/>
      <c r="AF13305" s="15"/>
    </row>
    <row r="13306" spans="1:32" ht="12.75">
      <c r="A13306" s="15"/>
      <c r="B13306" s="15"/>
      <c r="U13306" s="15"/>
      <c r="AF13306" s="15"/>
    </row>
    <row r="13307" spans="1:32" ht="12.75">
      <c r="A13307" s="15"/>
      <c r="U13307" s="15"/>
      <c r="AF13307" s="15"/>
    </row>
    <row r="13308" spans="1:32" ht="12.75">
      <c r="A13308" s="15"/>
      <c r="B13308" s="15"/>
      <c r="U13308" s="15"/>
      <c r="AF13308" s="15"/>
    </row>
    <row r="13309" spans="1:32" ht="12.75">
      <c r="A13309" s="15"/>
      <c r="B13309" s="15"/>
      <c r="U13309" s="15"/>
      <c r="AF13309" s="15"/>
    </row>
    <row r="13310" spans="1:32" ht="12.75">
      <c r="A13310" s="15"/>
      <c r="U13310" s="15"/>
      <c r="AF13310" s="15"/>
    </row>
    <row r="13311" spans="1:32" ht="12.75">
      <c r="A13311" s="15"/>
      <c r="B13311" s="15"/>
      <c r="U13311" s="15"/>
      <c r="AF13311" s="15"/>
    </row>
    <row r="13312" spans="1:32" ht="12.75">
      <c r="A13312" s="15"/>
      <c r="B13312" s="15"/>
      <c r="U13312" s="15"/>
      <c r="AF13312" s="15"/>
    </row>
    <row r="13313" spans="1:32" ht="12.75">
      <c r="A13313" s="15"/>
      <c r="U13313" s="15"/>
      <c r="AF13313" s="15"/>
    </row>
    <row r="13314" spans="1:32" ht="12.75">
      <c r="A13314" s="15"/>
      <c r="B13314" s="15"/>
      <c r="U13314" s="15"/>
      <c r="AF13314" s="15"/>
    </row>
    <row r="13315" spans="1:32" ht="12.75">
      <c r="A13315" s="15"/>
      <c r="B13315" s="15"/>
      <c r="U13315" s="15"/>
      <c r="AF13315" s="15"/>
    </row>
    <row r="13316" spans="1:32" ht="12.75">
      <c r="A13316" s="15"/>
      <c r="U13316" s="15"/>
      <c r="AF13316" s="15"/>
    </row>
    <row r="13317" spans="1:32" ht="12.75">
      <c r="A13317" s="15"/>
      <c r="B13317" s="15"/>
      <c r="U13317" s="15"/>
      <c r="AF13317" s="15"/>
    </row>
    <row r="13318" spans="1:32" ht="12.75">
      <c r="A13318" s="15"/>
      <c r="B13318" s="15"/>
      <c r="U13318" s="15"/>
      <c r="AF13318" s="15"/>
    </row>
    <row r="13319" spans="1:32" ht="12.75">
      <c r="A13319" s="15"/>
      <c r="U13319" s="15"/>
      <c r="AF13319" s="15"/>
    </row>
    <row r="13320" spans="1:32" ht="12.75">
      <c r="A13320" s="15"/>
      <c r="B13320" s="15"/>
      <c r="U13320" s="15"/>
      <c r="AF13320" s="15"/>
    </row>
    <row r="13321" spans="1:32" ht="12.75">
      <c r="A13321" s="15"/>
      <c r="B13321" s="15"/>
      <c r="U13321" s="15"/>
      <c r="AF13321" s="15"/>
    </row>
    <row r="13322" spans="1:32" ht="12.75">
      <c r="A13322" s="15"/>
      <c r="U13322" s="15"/>
      <c r="AF13322" s="15"/>
    </row>
    <row r="13323" spans="1:32" ht="12.75">
      <c r="A13323" s="15"/>
      <c r="B13323" s="15"/>
      <c r="U13323" s="15"/>
      <c r="AF13323" s="15"/>
    </row>
    <row r="13324" spans="1:32" ht="12.75">
      <c r="A13324" s="15"/>
      <c r="B13324" s="15"/>
      <c r="U13324" s="15"/>
      <c r="AF13324" s="15"/>
    </row>
    <row r="13325" spans="1:32" ht="12.75">
      <c r="A13325" s="15"/>
      <c r="U13325" s="15"/>
      <c r="AF13325" s="15"/>
    </row>
    <row r="13326" spans="1:32" ht="12.75">
      <c r="A13326" s="15"/>
      <c r="B13326" s="15"/>
      <c r="U13326" s="15"/>
      <c r="AF13326" s="15"/>
    </row>
    <row r="13327" spans="1:32" ht="12.75">
      <c r="A13327" s="15"/>
      <c r="B13327" s="15"/>
      <c r="U13327" s="15"/>
      <c r="AF13327" s="15"/>
    </row>
    <row r="13328" spans="1:32" ht="12.75">
      <c r="A13328" s="15"/>
      <c r="U13328" s="15"/>
      <c r="AF13328" s="15"/>
    </row>
    <row r="13329" spans="1:32" ht="12.75">
      <c r="A13329" s="15"/>
      <c r="B13329" s="15"/>
      <c r="U13329" s="15"/>
      <c r="AF13329" s="15"/>
    </row>
    <row r="13330" spans="1:32" ht="12.75">
      <c r="A13330" s="15"/>
      <c r="B13330" s="15"/>
      <c r="U13330" s="15"/>
      <c r="AF13330" s="15"/>
    </row>
    <row r="13331" spans="1:32" ht="12.75">
      <c r="A13331" s="15"/>
      <c r="U13331" s="15"/>
      <c r="AF13331" s="15"/>
    </row>
    <row r="13332" spans="1:32" ht="12.75">
      <c r="A13332" s="15"/>
      <c r="B13332" s="15"/>
      <c r="U13332" s="15"/>
      <c r="AF13332" s="15"/>
    </row>
    <row r="13333" spans="1:32" ht="12.75">
      <c r="A13333" s="15"/>
      <c r="B13333" s="15"/>
      <c r="U13333" s="15"/>
      <c r="AF13333" s="15"/>
    </row>
    <row r="13334" spans="1:32" ht="12.75">
      <c r="A13334" s="15"/>
      <c r="U13334" s="15"/>
      <c r="AF13334" s="15"/>
    </row>
    <row r="13335" spans="1:32" ht="12.75">
      <c r="A13335" s="15"/>
      <c r="U13335" s="15"/>
      <c r="AF13335" s="15"/>
    </row>
    <row r="13336" spans="1:32" ht="12.75">
      <c r="A13336" s="15"/>
      <c r="B13336" s="15"/>
      <c r="U13336" s="15"/>
      <c r="AF13336" s="15"/>
    </row>
    <row r="13337" spans="1:32" ht="12.75">
      <c r="A13337" s="15"/>
      <c r="B13337" s="15"/>
      <c r="U13337" s="15"/>
      <c r="AF13337" s="15"/>
    </row>
    <row r="13338" spans="1:32" ht="12.75">
      <c r="A13338" s="15"/>
      <c r="U13338" s="15"/>
      <c r="AF13338" s="15"/>
    </row>
    <row r="13339" spans="1:32" ht="12.75">
      <c r="A13339" s="15"/>
      <c r="U13339" s="15"/>
      <c r="AF13339" s="15"/>
    </row>
    <row r="13340" spans="1:32" ht="12.75">
      <c r="A13340" s="15"/>
      <c r="U13340" s="15"/>
      <c r="AF13340" s="15"/>
    </row>
    <row r="13341" spans="1:32" ht="12.75">
      <c r="A13341" s="15"/>
      <c r="B13341" s="15"/>
      <c r="U13341" s="15"/>
      <c r="AF13341" s="15"/>
    </row>
    <row r="13342" spans="1:32" ht="12.75">
      <c r="A13342" s="15"/>
      <c r="B13342" s="15"/>
      <c r="U13342" s="15"/>
      <c r="AF13342" s="15"/>
    </row>
    <row r="13343" spans="1:32" ht="12.75">
      <c r="A13343" s="15"/>
      <c r="U13343" s="15"/>
      <c r="AF13343" s="15"/>
    </row>
    <row r="13344" spans="1:32" ht="12.75">
      <c r="A13344" s="15"/>
      <c r="B13344" s="15"/>
      <c r="U13344" s="15"/>
      <c r="AF13344" s="15"/>
    </row>
    <row r="13345" spans="1:32" ht="12.75">
      <c r="A13345" s="15"/>
      <c r="B13345" s="15"/>
      <c r="U13345" s="15"/>
      <c r="AF13345" s="15"/>
    </row>
    <row r="13346" spans="1:32" ht="12.75">
      <c r="A13346" s="15"/>
      <c r="U13346" s="15"/>
      <c r="AF13346" s="15"/>
    </row>
    <row r="13347" spans="1:32" ht="12.75">
      <c r="A13347" s="15"/>
      <c r="B13347" s="15"/>
      <c r="U13347" s="15"/>
      <c r="AF13347" s="15"/>
    </row>
    <row r="13348" spans="1:32" ht="12.75">
      <c r="A13348" s="15"/>
      <c r="B13348" s="15"/>
      <c r="U13348" s="15"/>
      <c r="AF13348" s="15"/>
    </row>
    <row r="13349" spans="1:32" ht="12.75">
      <c r="A13349" s="15"/>
      <c r="U13349" s="15"/>
      <c r="AF13349" s="15"/>
    </row>
    <row r="13350" spans="1:32" ht="12.75">
      <c r="A13350" s="15"/>
      <c r="B13350" s="15"/>
      <c r="U13350" s="15"/>
      <c r="AF13350" s="15"/>
    </row>
    <row r="13351" spans="1:32" ht="12.75">
      <c r="A13351" s="15"/>
      <c r="B13351" s="15"/>
      <c r="U13351" s="15"/>
      <c r="AF13351" s="15"/>
    </row>
    <row r="13352" spans="1:32" ht="12.75">
      <c r="A13352" s="15"/>
      <c r="U13352" s="15"/>
      <c r="AF13352" s="15"/>
    </row>
    <row r="13353" spans="1:32" ht="12.75">
      <c r="A13353" s="15"/>
      <c r="B13353" s="15"/>
      <c r="U13353" s="15"/>
      <c r="AF13353" s="15"/>
    </row>
    <row r="13354" spans="1:32" ht="12.75">
      <c r="A13354" s="15"/>
      <c r="B13354" s="15"/>
      <c r="U13354" s="15"/>
      <c r="AF13354" s="15"/>
    </row>
    <row r="13355" spans="1:32" ht="12.75">
      <c r="A13355" s="15"/>
      <c r="U13355" s="15"/>
      <c r="AF13355" s="15"/>
    </row>
    <row r="13356" spans="1:32" ht="12.75">
      <c r="A13356" s="15"/>
      <c r="B13356" s="15"/>
      <c r="U13356" s="15"/>
      <c r="AF13356" s="15"/>
    </row>
    <row r="13357" spans="1:32" ht="12.75">
      <c r="A13357" s="15"/>
      <c r="B13357" s="15"/>
      <c r="U13357" s="15"/>
      <c r="AF13357" s="15"/>
    </row>
    <row r="13358" spans="1:32" ht="12.75">
      <c r="A13358" s="15"/>
      <c r="U13358" s="15"/>
      <c r="AF13358" s="15"/>
    </row>
    <row r="13359" spans="1:32" ht="12.75">
      <c r="A13359" s="15"/>
      <c r="B13359" s="15"/>
      <c r="U13359" s="15"/>
      <c r="AF13359" s="15"/>
    </row>
    <row r="13360" spans="1:32" ht="12.75">
      <c r="A13360" s="15"/>
      <c r="B13360" s="15"/>
      <c r="U13360" s="15"/>
      <c r="AF13360" s="15"/>
    </row>
    <row r="13361" spans="1:32" ht="12.75">
      <c r="A13361" s="15"/>
      <c r="U13361" s="15"/>
      <c r="AF13361" s="15"/>
    </row>
    <row r="13362" spans="1:32" ht="12.75">
      <c r="A13362" s="15"/>
      <c r="B13362" s="15"/>
      <c r="U13362" s="15"/>
      <c r="AF13362" s="15"/>
    </row>
    <row r="13363" spans="1:32" ht="12.75">
      <c r="A13363" s="15"/>
      <c r="B13363" s="15"/>
      <c r="U13363" s="15"/>
      <c r="AF13363" s="15"/>
    </row>
    <row r="13364" spans="1:32" ht="12.75">
      <c r="A13364" s="15"/>
      <c r="U13364" s="15"/>
      <c r="AF13364" s="15"/>
    </row>
    <row r="13365" spans="1:32" ht="12.75">
      <c r="A13365" s="15"/>
      <c r="B13365" s="15"/>
      <c r="U13365" s="15"/>
      <c r="AF13365" s="15"/>
    </row>
    <row r="13366" spans="1:32" ht="12.75">
      <c r="A13366" s="15"/>
      <c r="B13366" s="15"/>
      <c r="U13366" s="15"/>
      <c r="AF13366" s="15"/>
    </row>
    <row r="13367" spans="1:32" ht="12.75">
      <c r="A13367" s="15"/>
      <c r="U13367" s="15"/>
      <c r="AF13367" s="15"/>
    </row>
    <row r="13368" spans="1:32" ht="12.75">
      <c r="A13368" s="15"/>
      <c r="B13368" s="15"/>
      <c r="U13368" s="15"/>
      <c r="AF13368" s="15"/>
    </row>
    <row r="13369" spans="1:32" ht="12.75">
      <c r="A13369" s="15"/>
      <c r="B13369" s="15"/>
      <c r="U13369" s="15"/>
      <c r="AF13369" s="15"/>
    </row>
    <row r="13370" spans="1:32" ht="12.75">
      <c r="A13370" s="15"/>
      <c r="U13370" s="15"/>
      <c r="AF13370" s="15"/>
    </row>
    <row r="13371" spans="1:32" ht="12.75">
      <c r="A13371" s="15"/>
      <c r="B13371" s="15"/>
      <c r="U13371" s="15"/>
      <c r="AF13371" s="15"/>
    </row>
    <row r="13372" spans="1:32" ht="12.75">
      <c r="A13372" s="15"/>
      <c r="B13372" s="15"/>
      <c r="U13372" s="15"/>
      <c r="AF13372" s="15"/>
    </row>
    <row r="13373" spans="1:32" ht="12.75">
      <c r="A13373" s="15"/>
      <c r="U13373" s="15"/>
      <c r="AF13373" s="15"/>
    </row>
    <row r="13374" spans="1:32" ht="12.75">
      <c r="A13374" s="15"/>
      <c r="B13374" s="15"/>
      <c r="U13374" s="15"/>
      <c r="AF13374" s="15"/>
    </row>
    <row r="13375" spans="1:32" ht="12.75">
      <c r="A13375" s="15"/>
      <c r="B13375" s="15"/>
      <c r="U13375" s="15"/>
      <c r="AF13375" s="15"/>
    </row>
    <row r="13376" spans="1:32" ht="12.75">
      <c r="A13376" s="15"/>
      <c r="U13376" s="15"/>
      <c r="AF13376" s="15"/>
    </row>
    <row r="13377" spans="1:32" ht="12.75">
      <c r="A13377" s="15"/>
      <c r="B13377" s="15"/>
      <c r="U13377" s="15"/>
      <c r="AF13377" s="15"/>
    </row>
    <row r="13378" spans="1:32" ht="12.75">
      <c r="A13378" s="15"/>
      <c r="B13378" s="15"/>
      <c r="U13378" s="15"/>
      <c r="AF13378" s="15"/>
    </row>
    <row r="13379" spans="1:32" ht="12.75">
      <c r="A13379" s="15"/>
      <c r="U13379" s="15"/>
      <c r="AF13379" s="15"/>
    </row>
    <row r="13380" spans="1:32" ht="12.75">
      <c r="A13380" s="15"/>
      <c r="B13380" s="15"/>
      <c r="U13380" s="15"/>
      <c r="AF13380" s="15"/>
    </row>
    <row r="13381" spans="1:32" ht="12.75">
      <c r="A13381" s="15"/>
      <c r="B13381" s="15"/>
      <c r="U13381" s="15"/>
      <c r="AF13381" s="15"/>
    </row>
    <row r="13382" spans="1:32" ht="12.75">
      <c r="A13382" s="15"/>
      <c r="U13382" s="15"/>
      <c r="AF13382" s="15"/>
    </row>
    <row r="13383" spans="1:32" ht="12.75">
      <c r="A13383" s="15"/>
      <c r="B13383" s="15"/>
      <c r="U13383" s="15"/>
      <c r="AF13383" s="15"/>
    </row>
    <row r="13384" spans="1:32" ht="12.75">
      <c r="A13384" s="15"/>
      <c r="B13384" s="15"/>
      <c r="U13384" s="15"/>
      <c r="AF13384" s="15"/>
    </row>
    <row r="13385" spans="1:32" ht="12.75">
      <c r="A13385" s="15"/>
      <c r="U13385" s="15"/>
      <c r="AF13385" s="15"/>
    </row>
    <row r="13386" spans="1:32" ht="12.75">
      <c r="A13386" s="15"/>
      <c r="U13386" s="15"/>
      <c r="AF13386" s="15"/>
    </row>
    <row r="13387" spans="1:32" ht="12.75">
      <c r="A13387" s="15"/>
      <c r="B13387" s="15"/>
      <c r="U13387" s="15"/>
      <c r="AF13387" s="15"/>
    </row>
    <row r="13388" spans="1:32" ht="12.75">
      <c r="A13388" s="15"/>
      <c r="B13388" s="15"/>
      <c r="U13388" s="15"/>
      <c r="AF13388" s="15"/>
    </row>
    <row r="13389" spans="1:32" ht="12.75">
      <c r="A13389" s="15"/>
      <c r="U13389" s="15"/>
      <c r="AF13389" s="15"/>
    </row>
    <row r="13390" spans="1:32" ht="12.75">
      <c r="A13390" s="15"/>
      <c r="B13390" s="15"/>
      <c r="U13390" s="15"/>
      <c r="AF13390" s="15"/>
    </row>
    <row r="13391" spans="1:32" ht="12.75">
      <c r="A13391" s="15"/>
      <c r="B13391" s="15"/>
      <c r="U13391" s="15"/>
      <c r="AF13391" s="15"/>
    </row>
    <row r="13392" spans="1:32" ht="12.75">
      <c r="A13392" s="15"/>
      <c r="U13392" s="15"/>
      <c r="AF13392" s="15"/>
    </row>
    <row r="13393" spans="1:32" ht="12.75">
      <c r="A13393" s="15"/>
      <c r="B13393" s="15"/>
      <c r="U13393" s="15"/>
      <c r="AF13393" s="15"/>
    </row>
    <row r="13394" spans="1:32" ht="12.75">
      <c r="A13394" s="15"/>
      <c r="B13394" s="15"/>
      <c r="U13394" s="15"/>
      <c r="AF13394" s="15"/>
    </row>
    <row r="13395" spans="1:32" ht="12.75">
      <c r="A13395" s="15"/>
      <c r="U13395" s="15"/>
      <c r="AF13395" s="15"/>
    </row>
    <row r="13396" spans="1:32" ht="12.75">
      <c r="A13396" s="15"/>
      <c r="B13396" s="15"/>
      <c r="U13396" s="15"/>
      <c r="AF13396" s="15"/>
    </row>
    <row r="13397" spans="1:32" ht="12.75">
      <c r="A13397" s="15"/>
      <c r="U13397" s="15"/>
      <c r="AF13397" s="15"/>
    </row>
    <row r="13398" spans="1:32" ht="12.75">
      <c r="A13398" s="15"/>
      <c r="B13398" s="15"/>
      <c r="U13398" s="15"/>
      <c r="AF13398" s="15"/>
    </row>
    <row r="13399" spans="1:32" ht="12.75">
      <c r="A13399" s="15"/>
      <c r="U13399" s="15"/>
      <c r="AF13399" s="15"/>
    </row>
    <row r="13400" spans="1:32" ht="12.75">
      <c r="A13400" s="15"/>
      <c r="B13400" s="15"/>
      <c r="U13400" s="15"/>
      <c r="AF13400" s="15"/>
    </row>
    <row r="13401" spans="1:32" ht="12.75">
      <c r="A13401" s="15"/>
      <c r="B13401" s="15"/>
      <c r="U13401" s="15"/>
      <c r="AF13401" s="15"/>
    </row>
    <row r="13402" spans="1:32" ht="12.75">
      <c r="A13402" s="15"/>
      <c r="U13402" s="15"/>
      <c r="AF13402" s="15"/>
    </row>
    <row r="13403" spans="1:32" ht="12.75">
      <c r="A13403" s="15"/>
      <c r="B13403" s="15"/>
      <c r="U13403" s="15"/>
      <c r="AF13403" s="15"/>
    </row>
    <row r="13404" spans="1:32" ht="12.75">
      <c r="A13404" s="15"/>
      <c r="B13404" s="15"/>
      <c r="U13404" s="15"/>
      <c r="AF13404" s="15"/>
    </row>
    <row r="13405" spans="1:32" ht="12.75">
      <c r="A13405" s="15"/>
      <c r="U13405" s="15"/>
      <c r="AF13405" s="15"/>
    </row>
    <row r="13406" spans="1:32" ht="12.75">
      <c r="A13406" s="15"/>
      <c r="B13406" s="15"/>
      <c r="U13406" s="15"/>
      <c r="AF13406" s="15"/>
    </row>
    <row r="13407" spans="1:32" ht="12.75">
      <c r="A13407" s="15"/>
      <c r="B13407" s="15"/>
      <c r="U13407" s="15"/>
      <c r="AF13407" s="15"/>
    </row>
    <row r="13408" spans="1:32" ht="12.75">
      <c r="A13408" s="15"/>
      <c r="U13408" s="15"/>
      <c r="AF13408" s="15"/>
    </row>
    <row r="13409" spans="1:32" ht="12.75">
      <c r="A13409" s="15"/>
      <c r="B13409" s="15"/>
      <c r="U13409" s="15"/>
      <c r="AF13409" s="15"/>
    </row>
    <row r="13410" spans="1:32" ht="12.75">
      <c r="A13410" s="15"/>
      <c r="B13410" s="15"/>
      <c r="U13410" s="15"/>
      <c r="AF13410" s="15"/>
    </row>
    <row r="13411" spans="1:32" ht="12.75">
      <c r="A13411" s="15"/>
      <c r="U13411" s="15"/>
      <c r="AF13411" s="15"/>
    </row>
    <row r="13412" spans="1:32" ht="12.75">
      <c r="A13412" s="15"/>
      <c r="B13412" s="15"/>
      <c r="U13412" s="15"/>
      <c r="AF13412" s="15"/>
    </row>
    <row r="13413" spans="1:32" ht="12.75">
      <c r="A13413" s="15"/>
      <c r="B13413" s="15"/>
      <c r="U13413" s="15"/>
      <c r="AF13413" s="15"/>
    </row>
    <row r="13414" spans="1:32" ht="12.75">
      <c r="A13414" s="15"/>
      <c r="U13414" s="15"/>
      <c r="AF13414" s="15"/>
    </row>
    <row r="13415" spans="1:32" ht="12.75">
      <c r="A13415" s="15"/>
      <c r="B13415" s="15"/>
      <c r="U13415" s="15"/>
      <c r="AF13415" s="15"/>
    </row>
    <row r="13416" spans="1:32" ht="12.75">
      <c r="A13416" s="15"/>
      <c r="B13416" s="15"/>
      <c r="U13416" s="15"/>
      <c r="AF13416" s="15"/>
    </row>
    <row r="13417" spans="1:32" ht="12.75">
      <c r="A13417" s="15"/>
      <c r="U13417" s="15"/>
      <c r="AF13417" s="15"/>
    </row>
    <row r="13418" spans="1:32" ht="12.75">
      <c r="A13418" s="15"/>
      <c r="B13418" s="15"/>
      <c r="U13418" s="15"/>
      <c r="AF13418" s="15"/>
    </row>
    <row r="13419" spans="1:32" ht="12.75">
      <c r="A13419" s="15"/>
      <c r="B13419" s="15"/>
      <c r="U13419" s="15"/>
      <c r="AF13419" s="15"/>
    </row>
    <row r="13420" spans="1:32" ht="12.75">
      <c r="A13420" s="15"/>
      <c r="U13420" s="15"/>
      <c r="AF13420" s="15"/>
    </row>
    <row r="13421" spans="1:32" ht="12.75">
      <c r="A13421" s="15"/>
      <c r="B13421" s="15"/>
      <c r="U13421" s="15"/>
      <c r="AF13421" s="15"/>
    </row>
    <row r="13422" spans="1:32" ht="12.75">
      <c r="A13422" s="15"/>
      <c r="B13422" s="15"/>
      <c r="U13422" s="15"/>
      <c r="AF13422" s="15"/>
    </row>
    <row r="13423" spans="1:32" ht="12.75">
      <c r="A13423" s="15"/>
      <c r="U13423" s="15"/>
      <c r="AF13423" s="15"/>
    </row>
    <row r="13424" spans="1:32" ht="12.75">
      <c r="A13424" s="15"/>
      <c r="U13424" s="15"/>
      <c r="AF13424" s="15"/>
    </row>
    <row r="13425" spans="1:32" ht="12.75">
      <c r="A13425" s="15"/>
      <c r="U13425" s="15"/>
      <c r="AF13425" s="15"/>
    </row>
    <row r="13426" spans="1:32" ht="12.75">
      <c r="A13426" s="15"/>
      <c r="U13426" s="15"/>
      <c r="AF13426" s="15"/>
    </row>
    <row r="13427" spans="1:32" ht="12.75">
      <c r="A13427" s="15"/>
      <c r="U13427" s="15"/>
      <c r="AF13427" s="15"/>
    </row>
    <row r="13428" spans="1:32" ht="12.75">
      <c r="A13428" s="15"/>
      <c r="U13428" s="15"/>
      <c r="AF13428" s="15"/>
    </row>
    <row r="13429" spans="1:32" ht="12.75">
      <c r="A13429" s="15"/>
      <c r="U13429" s="15"/>
      <c r="AF13429" s="15"/>
    </row>
    <row r="13430" spans="1:32" ht="12.75">
      <c r="A13430" s="15"/>
      <c r="U13430" s="15"/>
      <c r="AF13430" s="15"/>
    </row>
    <row r="13431" spans="1:32" ht="12.75">
      <c r="A13431" s="15"/>
      <c r="U13431" s="15"/>
      <c r="AF13431" s="15"/>
    </row>
    <row r="13432" spans="1:32" ht="12.75">
      <c r="A13432" s="15"/>
      <c r="U13432" s="15"/>
      <c r="AF13432" s="15"/>
    </row>
    <row r="13433" spans="1:32" ht="12.75">
      <c r="A13433" s="15"/>
      <c r="B13433" s="15"/>
      <c r="U13433" s="15"/>
      <c r="AF13433" s="15"/>
    </row>
    <row r="13434" spans="1:32" ht="12.75">
      <c r="A13434" s="15"/>
      <c r="U13434" s="15"/>
      <c r="AF13434" s="15"/>
    </row>
    <row r="13435" spans="1:32" ht="12.75">
      <c r="A13435" s="15"/>
      <c r="U13435" s="15"/>
      <c r="AF13435" s="15"/>
    </row>
    <row r="13436" spans="1:32" ht="12.75">
      <c r="A13436" s="15"/>
      <c r="U13436" s="15"/>
      <c r="AF13436" s="15"/>
    </row>
    <row r="13437" spans="1:32" ht="12.75">
      <c r="A13437" s="15"/>
      <c r="U13437" s="15"/>
      <c r="AF13437" s="15"/>
    </row>
    <row r="13438" spans="1:32" ht="12.75">
      <c r="A13438" s="15"/>
      <c r="U13438" s="15"/>
      <c r="AF13438" s="15"/>
    </row>
    <row r="13439" spans="1:32" ht="12.75">
      <c r="A13439" s="15"/>
      <c r="U13439" s="15"/>
      <c r="AF13439" s="15"/>
    </row>
    <row r="13440" spans="1:32" ht="12.75">
      <c r="A13440" s="15"/>
      <c r="U13440" s="15"/>
      <c r="AF13440" s="15"/>
    </row>
    <row r="13441" spans="1:32" ht="12.75">
      <c r="A13441" s="15"/>
      <c r="U13441" s="15"/>
      <c r="AF13441" s="15"/>
    </row>
    <row r="13442" spans="1:32" ht="12.75">
      <c r="A13442" s="15"/>
      <c r="U13442" s="15"/>
      <c r="AF13442" s="15"/>
    </row>
    <row r="13443" spans="1:32" ht="12.75">
      <c r="A13443" s="15"/>
      <c r="U13443" s="15"/>
      <c r="AF13443" s="15"/>
    </row>
    <row r="13444" spans="1:32" ht="12.75">
      <c r="A13444" s="15"/>
      <c r="U13444" s="15"/>
      <c r="AF13444" s="15"/>
    </row>
    <row r="13445" spans="1:32" ht="12.75">
      <c r="A13445" s="15"/>
      <c r="U13445" s="15"/>
      <c r="AF13445" s="15"/>
    </row>
    <row r="13446" spans="1:32" ht="12.75">
      <c r="A13446" s="15"/>
      <c r="U13446" s="15"/>
      <c r="AF13446" s="15"/>
    </row>
    <row r="13447" spans="1:32" ht="12.75">
      <c r="A13447" s="15"/>
      <c r="U13447" s="15"/>
      <c r="AF13447" s="15"/>
    </row>
    <row r="13448" spans="1:32" ht="12.75">
      <c r="A13448" s="15"/>
      <c r="U13448" s="15"/>
      <c r="AF13448" s="15"/>
    </row>
    <row r="13449" spans="1:32" ht="12.75">
      <c r="A13449" s="15"/>
      <c r="U13449" s="15"/>
      <c r="AF13449" s="15"/>
    </row>
    <row r="13450" spans="1:32" ht="12.75">
      <c r="A13450" s="15"/>
      <c r="U13450" s="15"/>
      <c r="AF13450" s="15"/>
    </row>
    <row r="13451" spans="1:32" ht="12.75">
      <c r="A13451" s="15"/>
      <c r="U13451" s="15"/>
      <c r="AF13451" s="15"/>
    </row>
    <row r="13452" spans="1:32" ht="12.75">
      <c r="A13452" s="15"/>
      <c r="U13452" s="15"/>
      <c r="AF13452" s="15"/>
    </row>
    <row r="13453" spans="1:32" ht="12.75">
      <c r="A13453" s="15"/>
      <c r="U13453" s="15"/>
      <c r="AF13453" s="15"/>
    </row>
    <row r="13454" spans="1:32" ht="12.75">
      <c r="A13454" s="15"/>
      <c r="U13454" s="15"/>
      <c r="AF13454" s="15"/>
    </row>
    <row r="13455" spans="1:32" ht="12.75">
      <c r="A13455" s="15"/>
      <c r="U13455" s="15"/>
      <c r="AF13455" s="15"/>
    </row>
    <row r="13456" spans="1:32" ht="12.75">
      <c r="A13456" s="15"/>
      <c r="U13456" s="15"/>
      <c r="AF13456" s="15"/>
    </row>
    <row r="13457" spans="1:32" ht="12.75">
      <c r="A13457" s="15"/>
      <c r="U13457" s="15"/>
      <c r="AF13457" s="15"/>
    </row>
    <row r="13458" spans="1:32" ht="12.75">
      <c r="A13458" s="15"/>
      <c r="U13458" s="15"/>
      <c r="AF13458" s="15"/>
    </row>
    <row r="13459" spans="1:32" ht="12.75">
      <c r="A13459" s="15"/>
      <c r="U13459" s="15"/>
      <c r="AF13459" s="15"/>
    </row>
    <row r="13460" spans="1:32" ht="12.75">
      <c r="A13460" s="15"/>
      <c r="U13460" s="15"/>
      <c r="AF13460" s="15"/>
    </row>
    <row r="13461" spans="1:32" ht="12.75">
      <c r="A13461" s="15"/>
      <c r="U13461" s="15"/>
      <c r="AF13461" s="15"/>
    </row>
    <row r="13462" spans="1:32" ht="12.75">
      <c r="A13462" s="15"/>
      <c r="U13462" s="15"/>
      <c r="AF13462" s="15"/>
    </row>
    <row r="13463" spans="1:32" ht="12.75">
      <c r="A13463" s="15"/>
      <c r="U13463" s="15"/>
      <c r="AF13463" s="15"/>
    </row>
    <row r="13464" spans="1:32" ht="12.75">
      <c r="A13464" s="15"/>
      <c r="U13464" s="15"/>
      <c r="AF13464" s="15"/>
    </row>
    <row r="13465" spans="1:32" ht="12.75">
      <c r="A13465" s="15"/>
      <c r="U13465" s="15"/>
      <c r="AF13465" s="15"/>
    </row>
    <row r="13466" spans="1:32" ht="12.75">
      <c r="A13466" s="15"/>
      <c r="U13466" s="15"/>
      <c r="AF13466" s="15"/>
    </row>
    <row r="13467" spans="1:32" ht="12.75">
      <c r="A13467" s="15"/>
      <c r="U13467" s="15"/>
      <c r="AF13467" s="15"/>
    </row>
    <row r="13468" spans="1:32" ht="12.75">
      <c r="A13468" s="15"/>
      <c r="U13468" s="15"/>
      <c r="AF13468" s="15"/>
    </row>
    <row r="13469" spans="1:32" ht="12.75">
      <c r="A13469" s="15"/>
      <c r="U13469" s="15"/>
      <c r="AF13469" s="15"/>
    </row>
    <row r="13470" spans="1:32" ht="12.75">
      <c r="A13470" s="15"/>
      <c r="U13470" s="15"/>
      <c r="AF13470" s="15"/>
    </row>
    <row r="13471" spans="1:32" ht="12.75">
      <c r="A13471" s="15"/>
      <c r="U13471" s="15"/>
      <c r="AF13471" s="15"/>
    </row>
    <row r="13472" spans="1:32" ht="12.75">
      <c r="A13472" s="15"/>
      <c r="U13472" s="15"/>
      <c r="AF13472" s="15"/>
    </row>
    <row r="13473" spans="1:32" ht="12.75">
      <c r="A13473" s="15"/>
      <c r="U13473" s="15"/>
      <c r="AF13473" s="15"/>
    </row>
    <row r="13474" spans="1:32" ht="12.75">
      <c r="A13474" s="15"/>
      <c r="U13474" s="15"/>
      <c r="AF13474" s="15"/>
    </row>
    <row r="13475" spans="1:32" ht="12.75">
      <c r="A13475" s="15"/>
      <c r="U13475" s="15"/>
      <c r="AF13475" s="15"/>
    </row>
    <row r="13476" spans="1:32" ht="12.75">
      <c r="A13476" s="15"/>
      <c r="U13476" s="15"/>
      <c r="AF13476" s="15"/>
    </row>
    <row r="13477" spans="1:32" ht="12.75">
      <c r="A13477" s="15"/>
      <c r="U13477" s="15"/>
      <c r="AF13477" s="15"/>
    </row>
    <row r="13478" spans="1:32" ht="12.75">
      <c r="A13478" s="15"/>
      <c r="U13478" s="15"/>
      <c r="AF13478" s="15"/>
    </row>
    <row r="13479" spans="1:32" ht="12.75">
      <c r="A13479" s="15"/>
      <c r="U13479" s="15"/>
      <c r="AF13479" s="15"/>
    </row>
    <row r="13480" spans="1:32" ht="12.75">
      <c r="A13480" s="15"/>
      <c r="U13480" s="15"/>
      <c r="AF13480" s="15"/>
    </row>
    <row r="13481" spans="1:32" ht="12.75">
      <c r="A13481" s="15"/>
      <c r="U13481" s="15"/>
      <c r="AF13481" s="15"/>
    </row>
    <row r="13482" spans="1:32" ht="12.75">
      <c r="A13482" s="15"/>
      <c r="U13482" s="15"/>
      <c r="AF13482" s="15"/>
    </row>
    <row r="13483" spans="1:32" ht="12.75">
      <c r="A13483" s="15"/>
      <c r="U13483" s="15"/>
      <c r="AF13483" s="15"/>
    </row>
    <row r="13484" spans="1:32" ht="12.75">
      <c r="A13484" s="15"/>
      <c r="U13484" s="15"/>
      <c r="AF13484" s="15"/>
    </row>
    <row r="13485" spans="1:32" ht="12.75">
      <c r="A13485" s="15"/>
      <c r="U13485" s="15"/>
      <c r="AF13485" s="15"/>
    </row>
    <row r="13486" spans="1:32" ht="12.75">
      <c r="A13486" s="15"/>
      <c r="U13486" s="15"/>
      <c r="AF13486" s="15"/>
    </row>
    <row r="13487" spans="1:32" ht="12.75">
      <c r="A13487" s="15"/>
      <c r="U13487" s="15"/>
      <c r="AF13487" s="15"/>
    </row>
    <row r="13488" spans="1:32" ht="12.75">
      <c r="A13488" s="15"/>
      <c r="U13488" s="15"/>
      <c r="AF13488" s="15"/>
    </row>
    <row r="13489" spans="1:32" ht="12.75">
      <c r="A13489" s="15"/>
      <c r="U13489" s="15"/>
      <c r="AF13489" s="15"/>
    </row>
    <row r="13490" spans="1:32" ht="12.75">
      <c r="A13490" s="15"/>
      <c r="U13490" s="15"/>
      <c r="AF13490" s="15"/>
    </row>
    <row r="13491" spans="1:32" ht="12.75">
      <c r="A13491" s="15"/>
      <c r="U13491" s="15"/>
      <c r="AF13491" s="15"/>
    </row>
    <row r="13492" spans="1:32" ht="12.75">
      <c r="A13492" s="15"/>
      <c r="U13492" s="15"/>
      <c r="AF13492" s="15"/>
    </row>
    <row r="13493" spans="1:32" ht="12.75">
      <c r="A13493" s="15"/>
      <c r="U13493" s="15"/>
      <c r="AF13493" s="15"/>
    </row>
    <row r="13494" spans="1:32" ht="12.75">
      <c r="A13494" s="15"/>
      <c r="U13494" s="15"/>
      <c r="AF13494" s="15"/>
    </row>
    <row r="13495" spans="1:32" ht="12.75">
      <c r="A13495" s="15"/>
      <c r="U13495" s="15"/>
      <c r="AF13495" s="15"/>
    </row>
    <row r="13496" spans="1:32" ht="12.75">
      <c r="A13496" s="15"/>
      <c r="U13496" s="15"/>
      <c r="AF13496" s="15"/>
    </row>
    <row r="13497" spans="1:32" ht="12.75">
      <c r="A13497" s="15"/>
      <c r="U13497" s="15"/>
      <c r="AF13497" s="15"/>
    </row>
    <row r="13498" spans="1:32" ht="12.75">
      <c r="A13498" s="15"/>
      <c r="U13498" s="15"/>
      <c r="AF13498" s="15"/>
    </row>
    <row r="13499" spans="1:32" ht="12.75">
      <c r="A13499" s="15"/>
      <c r="U13499" s="15"/>
      <c r="AF13499" s="15"/>
    </row>
    <row r="13500" spans="1:32" ht="12.75">
      <c r="A13500" s="15"/>
      <c r="U13500" s="15"/>
      <c r="AF13500" s="15"/>
    </row>
    <row r="13501" spans="1:32" ht="12.75">
      <c r="A13501" s="15"/>
      <c r="U13501" s="15"/>
      <c r="AF13501" s="15"/>
    </row>
    <row r="13502" spans="1:32" ht="12.75">
      <c r="A13502" s="15"/>
      <c r="U13502" s="15"/>
      <c r="AF13502" s="15"/>
    </row>
    <row r="13503" spans="1:32" ht="12.75">
      <c r="A13503" s="15"/>
      <c r="U13503" s="15"/>
      <c r="AF13503" s="15"/>
    </row>
    <row r="13504" spans="1:32" ht="12.75">
      <c r="A13504" s="15"/>
      <c r="U13504" s="15"/>
      <c r="AF13504" s="15"/>
    </row>
    <row r="13505" spans="1:32" ht="12.75">
      <c r="A13505" s="15"/>
      <c r="U13505" s="15"/>
      <c r="AF13505" s="15"/>
    </row>
    <row r="13506" spans="1:32" ht="12.75">
      <c r="A13506" s="15"/>
      <c r="U13506" s="15"/>
      <c r="AF13506" s="15"/>
    </row>
    <row r="13507" spans="1:32" ht="12.75">
      <c r="A13507" s="15"/>
      <c r="U13507" s="15"/>
      <c r="AF13507" s="15"/>
    </row>
    <row r="13508" spans="1:32" ht="12.75">
      <c r="A13508" s="15"/>
      <c r="U13508" s="15"/>
      <c r="AF13508" s="15"/>
    </row>
    <row r="13509" spans="1:32" ht="12.75">
      <c r="A13509" s="15"/>
      <c r="U13509" s="15"/>
      <c r="AF13509" s="15"/>
    </row>
    <row r="13510" spans="1:32" ht="12.75">
      <c r="A13510" s="15"/>
      <c r="U13510" s="15"/>
      <c r="AF13510" s="15"/>
    </row>
    <row r="13511" spans="1:32" ht="12.75">
      <c r="A13511" s="15"/>
      <c r="U13511" s="15"/>
      <c r="AF13511" s="15"/>
    </row>
    <row r="13512" spans="1:32" ht="12.75">
      <c r="A13512" s="15"/>
      <c r="U13512" s="15"/>
      <c r="AF13512" s="15"/>
    </row>
    <row r="13513" spans="1:32" ht="12.75">
      <c r="A13513" s="15"/>
      <c r="U13513" s="15"/>
      <c r="AF13513" s="15"/>
    </row>
    <row r="13514" spans="1:32" ht="12.75">
      <c r="A13514" s="15"/>
      <c r="U13514" s="15"/>
      <c r="AF13514" s="15"/>
    </row>
    <row r="13515" spans="1:32" ht="12.75">
      <c r="A13515" s="15"/>
      <c r="U13515" s="15"/>
      <c r="AF13515" s="15"/>
    </row>
    <row r="13516" spans="1:32" ht="12.75">
      <c r="A13516" s="15"/>
      <c r="U13516" s="15"/>
      <c r="AF13516" s="15"/>
    </row>
    <row r="13517" spans="1:32" ht="12.75">
      <c r="A13517" s="15"/>
      <c r="U13517" s="15"/>
      <c r="AF13517" s="15"/>
    </row>
    <row r="13518" spans="1:32" ht="12.75">
      <c r="A13518" s="15"/>
      <c r="U13518" s="15"/>
      <c r="AF13518" s="15"/>
    </row>
    <row r="13519" spans="1:32" ht="12.75">
      <c r="A13519" s="15"/>
      <c r="U13519" s="15"/>
      <c r="AF13519" s="15"/>
    </row>
    <row r="13520" spans="1:32" ht="12.75">
      <c r="A13520" s="15"/>
      <c r="U13520" s="15"/>
      <c r="AF13520" s="15"/>
    </row>
    <row r="13521" spans="1:32" ht="12.75">
      <c r="A13521" s="15"/>
      <c r="U13521" s="15"/>
      <c r="AF13521" s="15"/>
    </row>
    <row r="13522" spans="1:32" ht="12.75">
      <c r="A13522" s="15"/>
      <c r="U13522" s="15"/>
      <c r="AF13522" s="15"/>
    </row>
    <row r="13523" spans="1:32" ht="12.75">
      <c r="A13523" s="15"/>
      <c r="U13523" s="15"/>
      <c r="AF13523" s="15"/>
    </row>
    <row r="13524" spans="1:32" ht="12.75">
      <c r="A13524" s="15"/>
      <c r="U13524" s="15"/>
      <c r="AF13524" s="15"/>
    </row>
    <row r="13525" spans="1:32" ht="12.75">
      <c r="A13525" s="15"/>
      <c r="U13525" s="15"/>
      <c r="AF13525" s="15"/>
    </row>
    <row r="13526" spans="1:32" ht="12.75">
      <c r="A13526" s="15"/>
      <c r="U13526" s="15"/>
      <c r="AF13526" s="15"/>
    </row>
    <row r="13527" spans="1:32" ht="12.75">
      <c r="A13527" s="15"/>
      <c r="U13527" s="15"/>
      <c r="AF13527" s="15"/>
    </row>
    <row r="13528" spans="1:32" ht="12.75">
      <c r="A13528" s="15"/>
      <c r="U13528" s="15"/>
      <c r="AF13528" s="15"/>
    </row>
    <row r="13529" spans="1:32" ht="12.75">
      <c r="A13529" s="15"/>
      <c r="U13529" s="15"/>
      <c r="AF13529" s="15"/>
    </row>
    <row r="13530" spans="1:32" ht="12.75">
      <c r="A13530" s="15"/>
      <c r="U13530" s="15"/>
      <c r="AF13530" s="15"/>
    </row>
    <row r="13531" spans="1:32" ht="12.75">
      <c r="A13531" s="15"/>
      <c r="U13531" s="15"/>
      <c r="AF13531" s="15"/>
    </row>
    <row r="13532" spans="1:32" ht="12.75">
      <c r="A13532" s="15"/>
      <c r="U13532" s="15"/>
      <c r="AF13532" s="15"/>
    </row>
    <row r="13533" spans="1:32" ht="12.75">
      <c r="A13533" s="15"/>
      <c r="U13533" s="15"/>
      <c r="AF13533" s="15"/>
    </row>
    <row r="13534" spans="1:32" ht="12.75">
      <c r="A13534" s="15"/>
      <c r="U13534" s="15"/>
      <c r="AF13534" s="15"/>
    </row>
    <row r="13535" spans="1:32" ht="12.75">
      <c r="A13535" s="15"/>
      <c r="U13535" s="15"/>
      <c r="AF13535" s="15"/>
    </row>
    <row r="13536" spans="1:32" ht="12.75">
      <c r="A13536" s="15"/>
      <c r="U13536" s="15"/>
      <c r="AF13536" s="15"/>
    </row>
    <row r="13537" spans="1:32" ht="12.75">
      <c r="A13537" s="15"/>
      <c r="U13537" s="15"/>
      <c r="AF13537" s="15"/>
    </row>
    <row r="13538" spans="1:32" ht="12.75">
      <c r="A13538" s="15"/>
      <c r="U13538" s="15"/>
      <c r="AF13538" s="15"/>
    </row>
    <row r="13539" spans="1:32" ht="12.75">
      <c r="A13539" s="15"/>
      <c r="U13539" s="15"/>
      <c r="AF13539" s="15"/>
    </row>
    <row r="13540" spans="1:32" ht="12.75">
      <c r="A13540" s="15"/>
      <c r="U13540" s="15"/>
      <c r="AF13540" s="15"/>
    </row>
    <row r="13541" spans="1:32" ht="12.75">
      <c r="A13541" s="15"/>
      <c r="U13541" s="15"/>
      <c r="AF13541" s="15"/>
    </row>
    <row r="13542" spans="1:32" ht="12.75">
      <c r="A13542" s="15"/>
      <c r="U13542" s="15"/>
      <c r="AF13542" s="15"/>
    </row>
    <row r="13543" spans="1:32" ht="12.75">
      <c r="A13543" s="15"/>
      <c r="U13543" s="15"/>
      <c r="AF13543" s="15"/>
    </row>
    <row r="13544" spans="1:32" ht="12.75">
      <c r="A13544" s="15"/>
      <c r="U13544" s="15"/>
      <c r="AF13544" s="15"/>
    </row>
    <row r="13545" spans="1:32" ht="12.75">
      <c r="A13545" s="15"/>
      <c r="U13545" s="15"/>
      <c r="AF13545" s="15"/>
    </row>
    <row r="13546" spans="1:32" ht="12.75">
      <c r="A13546" s="15"/>
      <c r="U13546" s="15"/>
      <c r="AF13546" s="15"/>
    </row>
    <row r="13547" spans="1:32" ht="12.75">
      <c r="A13547" s="15"/>
      <c r="U13547" s="15"/>
      <c r="AF13547" s="15"/>
    </row>
    <row r="13548" spans="1:32" ht="12.75">
      <c r="A13548" s="15"/>
      <c r="U13548" s="15"/>
      <c r="AF13548" s="15"/>
    </row>
    <row r="13549" spans="1:32" ht="12.75">
      <c r="A13549" s="15"/>
      <c r="U13549" s="15"/>
      <c r="AF13549" s="15"/>
    </row>
    <row r="13550" spans="1:32" ht="12.75">
      <c r="A13550" s="15"/>
      <c r="U13550" s="15"/>
      <c r="AF13550" s="15"/>
    </row>
    <row r="13551" spans="1:32" ht="12.75">
      <c r="A13551" s="15"/>
      <c r="U13551" s="15"/>
      <c r="AF13551" s="15"/>
    </row>
    <row r="13552" spans="1:32" ht="12.75">
      <c r="A13552" s="15"/>
      <c r="U13552" s="15"/>
      <c r="AF13552" s="15"/>
    </row>
    <row r="13553" spans="1:32" ht="12.75">
      <c r="A13553" s="15"/>
      <c r="U13553" s="15"/>
      <c r="AF13553" s="15"/>
    </row>
    <row r="13554" spans="1:32" ht="12.75">
      <c r="A13554" s="15"/>
      <c r="U13554" s="15"/>
      <c r="AF13554" s="15"/>
    </row>
    <row r="13555" spans="1:32" ht="12.75">
      <c r="A13555" s="15"/>
      <c r="U13555" s="15"/>
      <c r="AF13555" s="15"/>
    </row>
    <row r="13556" spans="1:32" ht="12.75">
      <c r="A13556" s="15"/>
      <c r="U13556" s="15"/>
      <c r="AF13556" s="15"/>
    </row>
    <row r="13557" spans="1:32" ht="12.75">
      <c r="A13557" s="15"/>
      <c r="U13557" s="15"/>
      <c r="AF13557" s="15"/>
    </row>
    <row r="13558" spans="1:32" ht="12.75">
      <c r="A13558" s="15"/>
      <c r="U13558" s="15"/>
      <c r="AF13558" s="15"/>
    </row>
    <row r="13559" spans="1:32" ht="12.75">
      <c r="A13559" s="15"/>
      <c r="U13559" s="15"/>
      <c r="AF13559" s="15"/>
    </row>
    <row r="13560" spans="1:32" ht="12.75">
      <c r="A13560" s="15"/>
      <c r="U13560" s="15"/>
      <c r="AF13560" s="15"/>
    </row>
    <row r="13561" spans="1:32" ht="12.75">
      <c r="A13561" s="15"/>
      <c r="U13561" s="15"/>
      <c r="AF13561" s="15"/>
    </row>
    <row r="13562" spans="1:32" ht="12.75">
      <c r="A13562" s="15"/>
      <c r="U13562" s="15"/>
      <c r="AF13562" s="15"/>
    </row>
    <row r="13563" spans="1:32" ht="12.75">
      <c r="A13563" s="15"/>
      <c r="U13563" s="15"/>
      <c r="AF13563" s="15"/>
    </row>
    <row r="13564" spans="1:32" ht="12.75">
      <c r="A13564" s="15"/>
      <c r="U13564" s="15"/>
      <c r="AF13564" s="15"/>
    </row>
    <row r="13565" spans="1:32" ht="12.75">
      <c r="A13565" s="15"/>
      <c r="U13565" s="15"/>
      <c r="AF13565" s="15"/>
    </row>
    <row r="13566" spans="1:32" ht="12.75">
      <c r="A13566" s="15"/>
      <c r="U13566" s="15"/>
      <c r="AF13566" s="15"/>
    </row>
    <row r="13567" spans="1:32" ht="12.75">
      <c r="A13567" s="15"/>
      <c r="U13567" s="15"/>
      <c r="AF13567" s="15"/>
    </row>
    <row r="13568" spans="1:32" ht="12.75">
      <c r="A13568" s="15"/>
      <c r="U13568" s="15"/>
      <c r="AF13568" s="15"/>
    </row>
    <row r="13569" spans="1:32" ht="12.75">
      <c r="A13569" s="15"/>
      <c r="U13569" s="15"/>
      <c r="AF13569" s="15"/>
    </row>
    <row r="13570" spans="1:32" ht="12.75">
      <c r="A13570" s="15"/>
      <c r="U13570" s="15"/>
      <c r="AF13570" s="15"/>
    </row>
    <row r="13571" spans="1:32" ht="12.75">
      <c r="A13571" s="15"/>
      <c r="U13571" s="15"/>
      <c r="AF13571" s="15"/>
    </row>
    <row r="13572" spans="1:32" ht="12.75">
      <c r="A13572" s="15"/>
      <c r="U13572" s="15"/>
      <c r="AF13572" s="15"/>
    </row>
    <row r="13573" spans="1:32" ht="12.75">
      <c r="A13573" s="15"/>
      <c r="U13573" s="15"/>
      <c r="AF13573" s="15"/>
    </row>
    <row r="13574" spans="1:32" ht="12.75">
      <c r="A13574" s="15"/>
      <c r="U13574" s="15"/>
      <c r="AF13574" s="15"/>
    </row>
    <row r="13575" spans="1:32" ht="12.75">
      <c r="A13575" s="15"/>
      <c r="U13575" s="15"/>
      <c r="AF13575" s="15"/>
    </row>
    <row r="13576" spans="1:32" ht="12.75">
      <c r="A13576" s="15"/>
      <c r="U13576" s="15"/>
      <c r="AF13576" s="15"/>
    </row>
    <row r="13577" spans="1:32" ht="12.75">
      <c r="A13577" s="15"/>
      <c r="U13577" s="15"/>
      <c r="AF13577" s="15"/>
    </row>
    <row r="13578" spans="1:32" ht="12.75">
      <c r="A13578" s="15"/>
      <c r="U13578" s="15"/>
      <c r="AF13578" s="15"/>
    </row>
    <row r="13579" spans="1:32" ht="12.75">
      <c r="A13579" s="15"/>
      <c r="U13579" s="15"/>
      <c r="AF13579" s="15"/>
    </row>
    <row r="13580" spans="1:32" ht="12.75">
      <c r="A13580" s="15"/>
      <c r="U13580" s="15"/>
      <c r="AF13580" s="15"/>
    </row>
    <row r="13581" spans="1:32" ht="12.75">
      <c r="A13581" s="15"/>
      <c r="U13581" s="15"/>
      <c r="AF13581" s="15"/>
    </row>
    <row r="13582" spans="1:32" ht="12.75">
      <c r="A13582" s="15"/>
      <c r="U13582" s="15"/>
      <c r="AF13582" s="15"/>
    </row>
    <row r="13583" spans="1:32" ht="12.75">
      <c r="A13583" s="15"/>
      <c r="U13583" s="15"/>
      <c r="AF13583" s="15"/>
    </row>
    <row r="13584" spans="1:32" ht="12.75">
      <c r="A13584" s="15"/>
      <c r="U13584" s="15"/>
      <c r="AF13584" s="15"/>
    </row>
    <row r="13585" spans="1:32" ht="12.75">
      <c r="A13585" s="15"/>
      <c r="U13585" s="15"/>
      <c r="AF13585" s="15"/>
    </row>
    <row r="13586" spans="1:32" ht="12.75">
      <c r="A13586" s="15"/>
      <c r="U13586" s="15"/>
      <c r="AF13586" s="15"/>
    </row>
    <row r="13587" spans="1:32" ht="12.75">
      <c r="A13587" s="15"/>
      <c r="U13587" s="15"/>
      <c r="AF13587" s="15"/>
    </row>
    <row r="13588" spans="1:32" ht="12.75">
      <c r="A13588" s="15"/>
      <c r="U13588" s="15"/>
      <c r="AF13588" s="15"/>
    </row>
    <row r="13589" spans="1:32" ht="12.75">
      <c r="A13589" s="15"/>
      <c r="U13589" s="15"/>
      <c r="AF13589" s="15"/>
    </row>
    <row r="13590" spans="1:32" ht="12.75">
      <c r="A13590" s="15"/>
      <c r="U13590" s="15"/>
      <c r="AF13590" s="15"/>
    </row>
    <row r="13591" spans="1:32" ht="12.75">
      <c r="A13591" s="15"/>
      <c r="U13591" s="15"/>
      <c r="AF13591" s="15"/>
    </row>
    <row r="13592" spans="1:32" ht="12.75">
      <c r="A13592" s="15"/>
      <c r="U13592" s="15"/>
      <c r="AF13592" s="15"/>
    </row>
    <row r="13593" spans="1:32" ht="12.75">
      <c r="A13593" s="15"/>
      <c r="U13593" s="15"/>
      <c r="AF13593" s="15"/>
    </row>
    <row r="13594" spans="1:32" ht="12.75">
      <c r="A13594" s="15"/>
      <c r="U13594" s="15"/>
      <c r="AF13594" s="15"/>
    </row>
    <row r="13595" spans="1:32" ht="12.75">
      <c r="A13595" s="15"/>
      <c r="U13595" s="15"/>
      <c r="AF13595" s="15"/>
    </row>
    <row r="13596" spans="1:32" ht="12.75">
      <c r="A13596" s="15"/>
      <c r="U13596" s="15"/>
      <c r="AF13596" s="15"/>
    </row>
    <row r="13597" spans="1:32" ht="12.75">
      <c r="A13597" s="15"/>
      <c r="U13597" s="15"/>
      <c r="AF13597" s="15"/>
    </row>
    <row r="13598" spans="1:32" ht="12.75">
      <c r="A13598" s="15"/>
      <c r="U13598" s="15"/>
      <c r="AF13598" s="15"/>
    </row>
    <row r="13599" spans="1:32" ht="12.75">
      <c r="A13599" s="15"/>
      <c r="U13599" s="15"/>
      <c r="AF13599" s="15"/>
    </row>
    <row r="13600" spans="1:32" ht="12.75">
      <c r="A13600" s="15"/>
      <c r="U13600" s="15"/>
      <c r="AF13600" s="15"/>
    </row>
    <row r="13601" spans="1:32" ht="12.75">
      <c r="A13601" s="15"/>
      <c r="U13601" s="15"/>
      <c r="AF13601" s="15"/>
    </row>
    <row r="13602" spans="1:32" ht="12.75">
      <c r="A13602" s="15"/>
      <c r="U13602" s="15"/>
      <c r="AF13602" s="15"/>
    </row>
    <row r="13603" spans="1:32" ht="12.75">
      <c r="A13603" s="15"/>
      <c r="U13603" s="15"/>
      <c r="AF13603" s="15"/>
    </row>
    <row r="13604" spans="1:32" ht="12.75">
      <c r="A13604" s="15"/>
      <c r="U13604" s="15"/>
      <c r="AF13604" s="15"/>
    </row>
    <row r="13605" spans="1:32" ht="12.75">
      <c r="A13605" s="15"/>
      <c r="U13605" s="15"/>
      <c r="AF13605" s="15"/>
    </row>
    <row r="13606" spans="1:32" ht="12.75">
      <c r="A13606" s="15"/>
      <c r="U13606" s="15"/>
      <c r="AF13606" s="15"/>
    </row>
    <row r="13607" spans="1:32" ht="12.75">
      <c r="A13607" s="15"/>
      <c r="U13607" s="15"/>
      <c r="AF13607" s="15"/>
    </row>
    <row r="13608" spans="1:32" ht="12.75">
      <c r="A13608" s="15"/>
      <c r="U13608" s="15"/>
      <c r="AF13608" s="15"/>
    </row>
    <row r="13609" spans="1:32" ht="12.75">
      <c r="A13609" s="15"/>
      <c r="U13609" s="15"/>
      <c r="AF13609" s="15"/>
    </row>
    <row r="13610" spans="1:32" ht="12.75">
      <c r="A13610" s="15"/>
      <c r="U13610" s="15"/>
      <c r="AF13610" s="15"/>
    </row>
    <row r="13611" spans="1:32" ht="12.75">
      <c r="A13611" s="15"/>
      <c r="U13611" s="15"/>
      <c r="AF13611" s="15"/>
    </row>
    <row r="13612" spans="1:32" ht="12.75">
      <c r="A13612" s="15"/>
      <c r="U13612" s="15"/>
      <c r="AF13612" s="15"/>
    </row>
    <row r="13613" spans="1:32" ht="12.75">
      <c r="A13613" s="15"/>
      <c r="U13613" s="15"/>
      <c r="AF13613" s="15"/>
    </row>
    <row r="13614" spans="1:32" ht="12.75">
      <c r="A13614" s="15"/>
      <c r="U13614" s="15"/>
      <c r="AF13614" s="15"/>
    </row>
    <row r="13615" spans="1:32" ht="12.75">
      <c r="A13615" s="15"/>
      <c r="U13615" s="15"/>
      <c r="AF13615" s="15"/>
    </row>
    <row r="13616" spans="1:32" ht="12.75">
      <c r="A13616" s="15"/>
      <c r="U13616" s="15"/>
      <c r="AF13616" s="15"/>
    </row>
    <row r="13617" spans="1:32" ht="12.75">
      <c r="A13617" s="15"/>
      <c r="U13617" s="15"/>
      <c r="AF13617" s="15"/>
    </row>
    <row r="13618" spans="1:32" ht="12.75">
      <c r="A13618" s="15"/>
      <c r="U13618" s="15"/>
      <c r="AF13618" s="15"/>
    </row>
    <row r="13619" spans="1:32" ht="12.75">
      <c r="A13619" s="15"/>
      <c r="U13619" s="15"/>
      <c r="AF13619" s="15"/>
    </row>
    <row r="13620" spans="1:32" ht="12.75">
      <c r="A13620" s="15"/>
      <c r="U13620" s="15"/>
      <c r="AF13620" s="15"/>
    </row>
    <row r="13621" spans="1:32" ht="12.75">
      <c r="A13621" s="15"/>
      <c r="U13621" s="15"/>
      <c r="AF13621" s="15"/>
    </row>
    <row r="13622" spans="1:32" ht="12.75">
      <c r="A13622" s="15"/>
      <c r="U13622" s="15"/>
      <c r="AF13622" s="15"/>
    </row>
    <row r="13623" spans="1:32" ht="12.75">
      <c r="A13623" s="15"/>
      <c r="U13623" s="15"/>
      <c r="AF13623" s="15"/>
    </row>
    <row r="13624" spans="1:32" ht="12.75">
      <c r="A13624" s="15"/>
      <c r="U13624" s="15"/>
      <c r="AF13624" s="15"/>
    </row>
    <row r="13625" spans="1:32" ht="12.75">
      <c r="A13625" s="15"/>
      <c r="U13625" s="15"/>
      <c r="AF13625" s="15"/>
    </row>
    <row r="13626" spans="1:32" ht="12.75">
      <c r="A13626" s="15"/>
      <c r="U13626" s="15"/>
      <c r="AF13626" s="15"/>
    </row>
    <row r="13627" spans="1:32" ht="12.75">
      <c r="A13627" s="15"/>
      <c r="U13627" s="15"/>
      <c r="AF13627" s="15"/>
    </row>
    <row r="13628" spans="1:32" ht="12.75">
      <c r="A13628" s="15"/>
      <c r="U13628" s="15"/>
      <c r="AF13628" s="15"/>
    </row>
    <row r="13629" spans="1:32" ht="12.75">
      <c r="A13629" s="15"/>
      <c r="U13629" s="15"/>
      <c r="AF13629" s="15"/>
    </row>
    <row r="13630" spans="1:32" ht="12.75">
      <c r="A13630" s="15"/>
      <c r="U13630" s="15"/>
      <c r="AF13630" s="15"/>
    </row>
    <row r="13631" spans="1:32" ht="12.75">
      <c r="A13631" s="15"/>
      <c r="U13631" s="15"/>
      <c r="AF13631" s="15"/>
    </row>
    <row r="13632" spans="1:32" ht="12.75">
      <c r="A13632" s="15"/>
      <c r="U13632" s="15"/>
      <c r="AF13632" s="15"/>
    </row>
    <row r="13633" spans="1:32" ht="12.75">
      <c r="A13633" s="15"/>
      <c r="U13633" s="15"/>
      <c r="AF13633" s="15"/>
    </row>
    <row r="13634" spans="1:32" ht="12.75">
      <c r="A13634" s="15"/>
      <c r="U13634" s="15"/>
      <c r="AF13634" s="15"/>
    </row>
    <row r="13635" spans="1:32" ht="12.75">
      <c r="A13635" s="15"/>
      <c r="U13635" s="15"/>
      <c r="AF13635" s="15"/>
    </row>
    <row r="13636" spans="1:32" ht="12.75">
      <c r="A13636" s="15"/>
      <c r="U13636" s="15"/>
      <c r="AF13636" s="15"/>
    </row>
    <row r="13637" spans="1:32" ht="12.75">
      <c r="A13637" s="15"/>
      <c r="U13637" s="15"/>
      <c r="AF13637" s="15"/>
    </row>
    <row r="13638" spans="1:32" ht="12.75">
      <c r="A13638" s="15"/>
      <c r="U13638" s="15"/>
      <c r="AF13638" s="15"/>
    </row>
    <row r="13639" spans="1:32" ht="12.75">
      <c r="A13639" s="15"/>
      <c r="U13639" s="15"/>
      <c r="AF13639" s="15"/>
    </row>
    <row r="13640" spans="1:32" ht="12.75">
      <c r="A13640" s="15"/>
      <c r="U13640" s="15"/>
      <c r="AF13640" s="15"/>
    </row>
    <row r="13641" spans="1:32" ht="12.75">
      <c r="A13641" s="15"/>
      <c r="U13641" s="15"/>
      <c r="AF13641" s="15"/>
    </row>
    <row r="13642" spans="1:32" ht="12.75">
      <c r="A13642" s="15"/>
      <c r="U13642" s="15"/>
      <c r="AF13642" s="15"/>
    </row>
    <row r="13643" spans="1:32" ht="12.75">
      <c r="A13643" s="15"/>
      <c r="U13643" s="15"/>
      <c r="AF13643" s="15"/>
    </row>
    <row r="13644" spans="1:32" ht="12.75">
      <c r="A13644" s="15"/>
      <c r="U13644" s="15"/>
      <c r="AF13644" s="15"/>
    </row>
    <row r="13645" spans="1:32" ht="12.75">
      <c r="A13645" s="15"/>
      <c r="U13645" s="15"/>
      <c r="AF13645" s="15"/>
    </row>
    <row r="13646" spans="1:32" ht="12.75">
      <c r="A13646" s="15"/>
      <c r="U13646" s="15"/>
      <c r="AF13646" s="15"/>
    </row>
    <row r="13647" spans="1:32" ht="12.75">
      <c r="A13647" s="15"/>
      <c r="U13647" s="15"/>
      <c r="AF13647" s="15"/>
    </row>
    <row r="13648" spans="1:32" ht="12.75">
      <c r="A13648" s="15"/>
      <c r="U13648" s="15"/>
      <c r="AF13648" s="15"/>
    </row>
    <row r="13649" spans="1:32" ht="12.75">
      <c r="A13649" s="15"/>
      <c r="U13649" s="15"/>
      <c r="AF13649" s="15"/>
    </row>
    <row r="13650" spans="1:32" ht="12.75">
      <c r="A13650" s="15"/>
      <c r="U13650" s="15"/>
      <c r="AF13650" s="15"/>
    </row>
    <row r="13651" spans="1:32" ht="12.75">
      <c r="A13651" s="15"/>
      <c r="U13651" s="15"/>
      <c r="AF13651" s="15"/>
    </row>
    <row r="13652" spans="1:32" ht="12.75">
      <c r="A13652" s="15"/>
      <c r="U13652" s="15"/>
      <c r="AF13652" s="15"/>
    </row>
    <row r="13653" spans="1:32" ht="12.75">
      <c r="A13653" s="15"/>
      <c r="U13653" s="15"/>
      <c r="AF13653" s="15"/>
    </row>
    <row r="13654" spans="1:32" ht="12.75">
      <c r="A13654" s="15"/>
      <c r="U13654" s="15"/>
      <c r="AF13654" s="15"/>
    </row>
    <row r="13655" spans="1:32" ht="12.75">
      <c r="A13655" s="15"/>
      <c r="U13655" s="15"/>
      <c r="AF13655" s="15"/>
    </row>
    <row r="13656" spans="1:32" ht="12.75">
      <c r="A13656" s="15"/>
      <c r="B13656" s="15"/>
      <c r="U13656" s="15"/>
      <c r="AF13656" s="15"/>
    </row>
    <row r="13657" spans="1:32" ht="12.75">
      <c r="A13657" s="15"/>
      <c r="B13657" s="15"/>
      <c r="U13657" s="15"/>
      <c r="AF13657" s="15"/>
    </row>
    <row r="13658" spans="1:32" ht="12.75">
      <c r="A13658" s="15"/>
      <c r="U13658" s="15"/>
      <c r="AF13658" s="15"/>
    </row>
    <row r="13659" spans="1:32" ht="12.75">
      <c r="A13659" s="15"/>
      <c r="B13659" s="15"/>
      <c r="U13659" s="15"/>
      <c r="AF13659" s="15"/>
    </row>
    <row r="13660" spans="1:32" ht="12.75">
      <c r="A13660" s="15"/>
      <c r="B13660" s="15"/>
      <c r="U13660" s="15"/>
      <c r="AF13660" s="15"/>
    </row>
    <row r="13661" spans="1:32" ht="12.75">
      <c r="A13661" s="15"/>
      <c r="U13661" s="15"/>
      <c r="AF13661" s="15"/>
    </row>
    <row r="13662" spans="1:32" ht="12.75">
      <c r="A13662" s="15"/>
      <c r="B13662" s="15"/>
      <c r="U13662" s="15"/>
      <c r="AF13662" s="15"/>
    </row>
    <row r="13663" spans="1:32" ht="12.75">
      <c r="A13663" s="15"/>
      <c r="B13663" s="15"/>
      <c r="U13663" s="15"/>
      <c r="AF13663" s="15"/>
    </row>
    <row r="13664" spans="1:32" ht="12.75">
      <c r="A13664" s="15"/>
      <c r="U13664" s="15"/>
      <c r="AF13664" s="15"/>
    </row>
    <row r="13665" spans="1:32" ht="12.75">
      <c r="A13665" s="15"/>
      <c r="B13665" s="15"/>
      <c r="U13665" s="15"/>
      <c r="AF13665" s="15"/>
    </row>
    <row r="13666" spans="1:32" ht="12.75">
      <c r="A13666" s="15"/>
      <c r="B13666" s="15"/>
      <c r="U13666" s="15"/>
      <c r="AF13666" s="15"/>
    </row>
    <row r="13667" spans="1:32" ht="12.75">
      <c r="A13667" s="15"/>
      <c r="U13667" s="15"/>
      <c r="AF13667" s="15"/>
    </row>
    <row r="13668" spans="1:32" ht="12.75">
      <c r="A13668" s="15"/>
      <c r="B13668" s="15"/>
      <c r="U13668" s="15"/>
      <c r="AF13668" s="15"/>
    </row>
    <row r="13669" spans="1:32" ht="12.75">
      <c r="A13669" s="15"/>
      <c r="B13669" s="15"/>
      <c r="U13669" s="15"/>
      <c r="AF13669" s="15"/>
    </row>
    <row r="13670" spans="1:32" ht="12.75">
      <c r="A13670" s="15"/>
      <c r="U13670" s="15"/>
      <c r="AF13670" s="15"/>
    </row>
    <row r="13671" spans="1:32" ht="12.75">
      <c r="A13671" s="15"/>
      <c r="B13671" s="15"/>
      <c r="U13671" s="15"/>
      <c r="AF13671" s="15"/>
    </row>
    <row r="13672" spans="1:32" ht="12.75">
      <c r="A13672" s="15"/>
      <c r="B13672" s="15"/>
      <c r="U13672" s="15"/>
      <c r="AF13672" s="15"/>
    </row>
    <row r="13673" spans="1:32" ht="12.75">
      <c r="A13673" s="15"/>
      <c r="U13673" s="15"/>
      <c r="AF13673" s="15"/>
    </row>
    <row r="13674" spans="1:32" ht="12.75">
      <c r="A13674" s="15"/>
      <c r="B13674" s="15"/>
      <c r="U13674" s="15"/>
      <c r="AF13674" s="15"/>
    </row>
    <row r="13675" spans="1:32" ht="12.75">
      <c r="A13675" s="15"/>
      <c r="B13675" s="15"/>
      <c r="U13675" s="15"/>
      <c r="AF13675" s="15"/>
    </row>
    <row r="13676" spans="1:32" ht="12.75">
      <c r="A13676" s="15"/>
      <c r="U13676" s="15"/>
      <c r="AF13676" s="15"/>
    </row>
    <row r="13677" spans="1:32" ht="12.75">
      <c r="A13677" s="15"/>
      <c r="B13677" s="15"/>
      <c r="U13677" s="15"/>
      <c r="AF13677" s="15"/>
    </row>
    <row r="13678" spans="1:32" ht="12.75">
      <c r="A13678" s="15"/>
      <c r="B13678" s="15"/>
      <c r="U13678" s="15"/>
      <c r="AF13678" s="15"/>
    </row>
    <row r="13679" spans="1:32" ht="12.75">
      <c r="A13679" s="15"/>
      <c r="U13679" s="15"/>
      <c r="AF13679" s="15"/>
    </row>
    <row r="13680" spans="1:32" ht="12.75">
      <c r="A13680" s="15"/>
      <c r="B13680" s="15"/>
      <c r="U13680" s="15"/>
      <c r="AF13680" s="15"/>
    </row>
    <row r="13681" spans="1:32" ht="12.75">
      <c r="A13681" s="15"/>
      <c r="B13681" s="15"/>
      <c r="U13681" s="15"/>
      <c r="AF13681" s="15"/>
    </row>
    <row r="13682" spans="1:32" ht="12.75">
      <c r="A13682" s="15"/>
      <c r="U13682" s="15"/>
      <c r="AF13682" s="15"/>
    </row>
    <row r="13683" spans="1:32" ht="12.75">
      <c r="A13683" s="15"/>
      <c r="B13683" s="15"/>
      <c r="U13683" s="15"/>
      <c r="AF13683" s="15"/>
    </row>
    <row r="13684" spans="1:32" ht="12.75">
      <c r="A13684" s="15"/>
      <c r="B13684" s="15"/>
      <c r="U13684" s="15"/>
      <c r="AF13684" s="15"/>
    </row>
    <row r="13685" spans="1:32" ht="12.75">
      <c r="A13685" s="15"/>
      <c r="U13685" s="15"/>
      <c r="AF13685" s="15"/>
    </row>
    <row r="13686" spans="1:32" ht="12.75">
      <c r="A13686" s="15"/>
      <c r="B13686" s="15"/>
      <c r="U13686" s="15"/>
      <c r="AF13686" s="15"/>
    </row>
    <row r="13687" spans="1:32" ht="12.75">
      <c r="A13687" s="15"/>
      <c r="B13687" s="15"/>
      <c r="U13687" s="15"/>
      <c r="AF13687" s="15"/>
    </row>
    <row r="13688" spans="1:32" ht="12.75">
      <c r="A13688" s="15"/>
      <c r="U13688" s="15"/>
      <c r="AF13688" s="15"/>
    </row>
    <row r="13689" spans="1:32" ht="12.75">
      <c r="A13689" s="15"/>
      <c r="B13689" s="15"/>
      <c r="U13689" s="15"/>
      <c r="AF13689" s="15"/>
    </row>
    <row r="13690" spans="1:32" ht="12.75">
      <c r="A13690" s="15"/>
      <c r="B13690" s="15"/>
      <c r="U13690" s="15"/>
      <c r="AF13690" s="15"/>
    </row>
    <row r="13691" spans="1:32" ht="12.75">
      <c r="A13691" s="15"/>
      <c r="U13691" s="15"/>
      <c r="AF13691" s="15"/>
    </row>
    <row r="13692" spans="1:32" ht="12.75">
      <c r="A13692" s="15"/>
      <c r="B13692" s="15"/>
      <c r="U13692" s="15"/>
      <c r="AF13692" s="15"/>
    </row>
    <row r="13693" spans="1:32" ht="12.75">
      <c r="A13693" s="15"/>
      <c r="B13693" s="15"/>
      <c r="U13693" s="15"/>
      <c r="AF13693" s="15"/>
    </row>
    <row r="13694" spans="1:32" ht="12.75">
      <c r="A13694" s="15"/>
      <c r="U13694" s="15"/>
      <c r="AF13694" s="15"/>
    </row>
    <row r="13695" spans="1:32" ht="12.75">
      <c r="A13695" s="15"/>
      <c r="U13695" s="15"/>
      <c r="AF13695" s="15"/>
    </row>
    <row r="13696" spans="1:32" ht="12.75">
      <c r="A13696" s="15"/>
      <c r="B13696" s="15"/>
      <c r="U13696" s="15"/>
      <c r="AF13696" s="15"/>
    </row>
    <row r="13697" spans="1:32" ht="12.75">
      <c r="A13697" s="15"/>
      <c r="B13697" s="15"/>
      <c r="U13697" s="15"/>
      <c r="AF13697" s="15"/>
    </row>
    <row r="13698" spans="1:32" ht="12.75">
      <c r="A13698" s="15"/>
      <c r="U13698" s="15"/>
      <c r="AF13698" s="15"/>
    </row>
    <row r="13699" spans="1:32" ht="12.75">
      <c r="A13699" s="15"/>
      <c r="B13699" s="15"/>
      <c r="U13699" s="15"/>
      <c r="AF13699" s="15"/>
    </row>
    <row r="13700" spans="1:32" ht="12.75">
      <c r="A13700" s="15"/>
      <c r="B13700" s="15"/>
      <c r="U13700" s="15"/>
      <c r="AF13700" s="15"/>
    </row>
    <row r="13701" spans="1:32" ht="12.75">
      <c r="A13701" s="15"/>
      <c r="U13701" s="15"/>
      <c r="AF13701" s="15"/>
    </row>
    <row r="13702" spans="1:32" ht="12.75">
      <c r="A13702" s="15"/>
      <c r="B13702" s="15"/>
      <c r="U13702" s="15"/>
      <c r="AF13702" s="15"/>
    </row>
    <row r="13703" spans="1:32" ht="12.75">
      <c r="A13703" s="15"/>
      <c r="B13703" s="15"/>
      <c r="U13703" s="15"/>
      <c r="AF13703" s="15"/>
    </row>
    <row r="13704" spans="1:32" ht="12.75">
      <c r="A13704" s="15"/>
      <c r="U13704" s="15"/>
      <c r="AF13704" s="15"/>
    </row>
    <row r="13705" spans="1:32" ht="12.75">
      <c r="A13705" s="15"/>
      <c r="B13705" s="15"/>
      <c r="U13705" s="15"/>
      <c r="AF13705" s="15"/>
    </row>
    <row r="13706" spans="1:32" ht="12.75">
      <c r="A13706" s="15"/>
      <c r="B13706" s="15"/>
      <c r="U13706" s="15"/>
      <c r="AF13706" s="15"/>
    </row>
    <row r="13707" spans="1:32" ht="12.75">
      <c r="A13707" s="15"/>
      <c r="U13707" s="15"/>
      <c r="AF13707" s="15"/>
    </row>
    <row r="13708" spans="1:32" ht="12.75">
      <c r="A13708" s="15"/>
      <c r="B13708" s="15"/>
      <c r="U13708" s="15"/>
      <c r="AF13708" s="15"/>
    </row>
    <row r="13709" spans="1:32" ht="12.75">
      <c r="A13709" s="15"/>
      <c r="B13709" s="15"/>
      <c r="U13709" s="15"/>
      <c r="AF13709" s="15"/>
    </row>
    <row r="13710" spans="1:32" ht="12.75">
      <c r="A13710" s="15"/>
      <c r="U13710" s="15"/>
      <c r="AF13710" s="15"/>
    </row>
    <row r="13711" spans="1:32" ht="12.75">
      <c r="A13711" s="15"/>
      <c r="U13711" s="15"/>
      <c r="AF13711" s="15"/>
    </row>
    <row r="13712" spans="1:32" ht="12.75">
      <c r="A13712" s="15"/>
      <c r="U13712" s="15"/>
      <c r="AF13712" s="15"/>
    </row>
    <row r="13713" spans="1:32" ht="12.75">
      <c r="A13713" s="15"/>
      <c r="U13713" s="15"/>
      <c r="AF13713" s="15"/>
    </row>
    <row r="13714" spans="1:32" ht="12.75">
      <c r="A13714" s="15"/>
      <c r="U13714" s="15"/>
      <c r="AF13714" s="15"/>
    </row>
    <row r="13715" spans="1:32" ht="12.75">
      <c r="A13715" s="15"/>
      <c r="U13715" s="15"/>
      <c r="AF13715" s="15"/>
    </row>
    <row r="13716" spans="1:32" ht="12.75">
      <c r="A13716" s="15"/>
      <c r="U13716" s="15"/>
      <c r="AF13716" s="15"/>
    </row>
    <row r="13717" spans="1:32" ht="12.75">
      <c r="A13717" s="15"/>
      <c r="U13717" s="15"/>
      <c r="AF13717" s="15"/>
    </row>
    <row r="13718" spans="1:32" ht="12.75">
      <c r="A13718" s="15"/>
      <c r="U13718" s="15"/>
      <c r="AF13718" s="15"/>
    </row>
    <row r="13719" spans="1:32" ht="12.75">
      <c r="A13719" s="15"/>
      <c r="B13719" s="15"/>
      <c r="U13719" s="15"/>
      <c r="AF13719" s="15"/>
    </row>
    <row r="13720" spans="1:32" ht="12.75">
      <c r="A13720" s="15"/>
      <c r="B13720" s="15"/>
      <c r="U13720" s="15"/>
      <c r="AF13720" s="15"/>
    </row>
    <row r="13721" spans="1:32" ht="12.75">
      <c r="A13721" s="15"/>
      <c r="U13721" s="15"/>
      <c r="AF13721" s="15"/>
    </row>
    <row r="13722" spans="1:32" ht="12.75">
      <c r="A13722" s="15"/>
      <c r="B13722" s="15"/>
      <c r="U13722" s="15"/>
      <c r="AF13722" s="15"/>
    </row>
    <row r="13723" spans="1:32" ht="12.75">
      <c r="A13723" s="15"/>
      <c r="B13723" s="15"/>
      <c r="U13723" s="15"/>
      <c r="AF13723" s="15"/>
    </row>
    <row r="13724" spans="1:32" ht="12.75">
      <c r="A13724" s="15"/>
      <c r="U13724" s="15"/>
      <c r="AF13724" s="15"/>
    </row>
    <row r="13725" spans="1:32" ht="12.75">
      <c r="A13725" s="15"/>
      <c r="B13725" s="15"/>
      <c r="U13725" s="15"/>
      <c r="AF13725" s="15"/>
    </row>
    <row r="13726" spans="1:32" ht="12.75">
      <c r="A13726" s="15"/>
      <c r="B13726" s="15"/>
      <c r="U13726" s="15"/>
      <c r="AF13726" s="15"/>
    </row>
    <row r="13727" spans="1:32" ht="12.75">
      <c r="A13727" s="15"/>
      <c r="U13727" s="15"/>
      <c r="AF13727" s="15"/>
    </row>
    <row r="13728" spans="1:32" ht="12.75">
      <c r="A13728" s="15"/>
      <c r="U13728" s="15"/>
      <c r="AF13728" s="15"/>
    </row>
    <row r="13729" spans="1:32" ht="12.75">
      <c r="A13729" s="15"/>
      <c r="B13729" s="15"/>
      <c r="U13729" s="15"/>
      <c r="AF13729" s="15"/>
    </row>
    <row r="13730" spans="1:32" ht="12.75">
      <c r="A13730" s="15"/>
      <c r="B13730" s="15"/>
      <c r="U13730" s="15"/>
      <c r="AF13730" s="15"/>
    </row>
    <row r="13731" spans="1:32" ht="12.75">
      <c r="A13731" s="15"/>
      <c r="U13731" s="15"/>
      <c r="AF13731" s="15"/>
    </row>
    <row r="13732" spans="1:32" ht="12.75">
      <c r="A13732" s="15"/>
      <c r="B13732" s="15"/>
      <c r="U13732" s="15"/>
      <c r="AF13732" s="15"/>
    </row>
    <row r="13733" spans="1:32" ht="12.75">
      <c r="A13733" s="15"/>
      <c r="B13733" s="15"/>
      <c r="U13733" s="15"/>
      <c r="AF13733" s="15"/>
    </row>
    <row r="13734" spans="1:32" ht="12.75">
      <c r="A13734" s="15"/>
      <c r="U13734" s="15"/>
      <c r="AF13734" s="15"/>
    </row>
    <row r="13735" spans="1:32" ht="12.75">
      <c r="A13735" s="15"/>
      <c r="B13735" s="15"/>
      <c r="U13735" s="15"/>
      <c r="AF13735" s="15"/>
    </row>
    <row r="13736" spans="1:32" ht="12.75">
      <c r="A13736" s="15"/>
      <c r="B13736" s="15"/>
      <c r="U13736" s="15"/>
      <c r="AF13736" s="15"/>
    </row>
    <row r="13737" spans="1:32" ht="12.75">
      <c r="A13737" s="15"/>
      <c r="U13737" s="15"/>
      <c r="AF13737" s="15"/>
    </row>
    <row r="13738" spans="1:32" ht="12.75">
      <c r="A13738" s="15"/>
      <c r="U13738" s="15"/>
      <c r="AF13738" s="15"/>
    </row>
    <row r="13739" spans="1:32" ht="12.75">
      <c r="A13739" s="15"/>
      <c r="U13739" s="15"/>
      <c r="AF13739" s="15"/>
    </row>
    <row r="13740" spans="1:32" ht="12.75">
      <c r="A13740" s="15"/>
      <c r="U13740" s="15"/>
      <c r="AF13740" s="15"/>
    </row>
    <row r="13741" spans="1:32" ht="12.75">
      <c r="A13741" s="15"/>
      <c r="B13741" s="15"/>
      <c r="U13741" s="15"/>
      <c r="AF13741" s="15"/>
    </row>
    <row r="13742" spans="1:32" ht="12.75">
      <c r="A13742" s="15"/>
      <c r="B13742" s="15"/>
      <c r="U13742" s="15"/>
      <c r="AF13742" s="15"/>
    </row>
    <row r="13743" spans="1:32" ht="12.75">
      <c r="A13743" s="15"/>
      <c r="U13743" s="15"/>
      <c r="AF13743" s="15"/>
    </row>
    <row r="13744" spans="1:32" ht="12.75">
      <c r="A13744" s="15"/>
      <c r="B13744" s="15"/>
      <c r="U13744" s="15"/>
      <c r="AF13744" s="15"/>
    </row>
    <row r="13745" spans="1:32" ht="12.75">
      <c r="A13745" s="15"/>
      <c r="B13745" s="15"/>
      <c r="U13745" s="15"/>
      <c r="AF13745" s="15"/>
    </row>
    <row r="13746" spans="1:32" ht="12.75">
      <c r="A13746" s="15"/>
      <c r="U13746" s="15"/>
      <c r="AF13746" s="15"/>
    </row>
    <row r="13747" spans="1:32" ht="12.75">
      <c r="A13747" s="15"/>
      <c r="B13747" s="15"/>
      <c r="U13747" s="15"/>
      <c r="AF13747" s="15"/>
    </row>
    <row r="13748" spans="1:32" ht="12.75">
      <c r="A13748" s="15"/>
      <c r="B13748" s="15"/>
      <c r="U13748" s="15"/>
      <c r="AF13748" s="15"/>
    </row>
    <row r="13749" spans="1:32" ht="12.75">
      <c r="A13749" s="15"/>
      <c r="U13749" s="15"/>
      <c r="AF13749" s="15"/>
    </row>
    <row r="13750" spans="1:32" ht="12.75">
      <c r="A13750" s="15"/>
      <c r="B13750" s="15"/>
      <c r="U13750" s="15"/>
      <c r="AF13750" s="15"/>
    </row>
    <row r="13751" spans="1:32" ht="12.75">
      <c r="A13751" s="15"/>
      <c r="B13751" s="15"/>
      <c r="U13751" s="15"/>
      <c r="AF13751" s="15"/>
    </row>
    <row r="13752" spans="1:32" ht="12.75">
      <c r="A13752" s="15"/>
      <c r="U13752" s="15"/>
      <c r="AF13752" s="15"/>
    </row>
    <row r="13753" spans="1:32" ht="12.75">
      <c r="A13753" s="15"/>
      <c r="U13753" s="15"/>
      <c r="AF13753" s="15"/>
    </row>
    <row r="13754" spans="1:32" ht="12.75">
      <c r="A13754" s="15"/>
      <c r="U13754" s="15"/>
      <c r="AF13754" s="15"/>
    </row>
    <row r="13755" spans="1:32" ht="12.75">
      <c r="A13755" s="15"/>
      <c r="U13755" s="15"/>
      <c r="AF13755" s="15"/>
    </row>
    <row r="13756" spans="1:32" ht="12.75">
      <c r="A13756" s="15"/>
      <c r="U13756" s="15"/>
      <c r="AF13756" s="15"/>
    </row>
    <row r="13757" spans="1:32" ht="12.75">
      <c r="A13757" s="15"/>
      <c r="B13757" s="15"/>
      <c r="U13757" s="15"/>
      <c r="AF13757" s="15"/>
    </row>
    <row r="13758" spans="1:32" ht="12.75">
      <c r="A13758" s="15"/>
      <c r="B13758" s="15"/>
      <c r="U13758" s="15"/>
      <c r="AF13758" s="15"/>
    </row>
    <row r="13759" spans="1:32" ht="12.75">
      <c r="A13759" s="15"/>
      <c r="U13759" s="15"/>
      <c r="AF13759" s="15"/>
    </row>
    <row r="13760" spans="1:32" ht="12.75">
      <c r="A13760" s="15"/>
      <c r="U13760" s="15"/>
      <c r="AF13760" s="15"/>
    </row>
    <row r="13761" spans="1:32" ht="12.75">
      <c r="A13761" s="15"/>
      <c r="B13761" s="15"/>
      <c r="U13761" s="15"/>
      <c r="AF13761" s="15"/>
    </row>
    <row r="13762" spans="1:32" ht="12.75">
      <c r="A13762" s="15"/>
      <c r="B13762" s="15"/>
      <c r="U13762" s="15"/>
      <c r="AF13762" s="15"/>
    </row>
    <row r="13763" spans="1:32" ht="12.75">
      <c r="A13763" s="15"/>
      <c r="U13763" s="15"/>
      <c r="AF13763" s="15"/>
    </row>
    <row r="13764" spans="1:32" ht="12.75">
      <c r="A13764" s="15"/>
      <c r="B13764" s="15"/>
      <c r="U13764" s="15"/>
      <c r="AF13764" s="15"/>
    </row>
    <row r="13765" spans="1:32" ht="12.75">
      <c r="A13765" s="15"/>
      <c r="B13765" s="15"/>
      <c r="U13765" s="15"/>
      <c r="AF13765" s="15"/>
    </row>
    <row r="13766" spans="1:32" ht="12.75">
      <c r="A13766" s="15"/>
      <c r="U13766" s="15"/>
      <c r="AF13766" s="15"/>
    </row>
    <row r="13767" spans="1:32" ht="12.75">
      <c r="A13767" s="15"/>
      <c r="B13767" s="15"/>
      <c r="U13767" s="15"/>
      <c r="AF13767" s="15"/>
    </row>
    <row r="13768" spans="1:32" ht="12.75">
      <c r="A13768" s="15"/>
      <c r="B13768" s="15"/>
      <c r="U13768" s="15"/>
      <c r="AF13768" s="15"/>
    </row>
    <row r="13769" spans="1:32" ht="12.75">
      <c r="A13769" s="15"/>
      <c r="U13769" s="15"/>
      <c r="AF13769" s="15"/>
    </row>
    <row r="13770" spans="1:32" ht="12.75">
      <c r="A13770" s="15"/>
      <c r="U13770" s="15"/>
      <c r="AF13770" s="15"/>
    </row>
    <row r="13771" spans="1:32" ht="12.75">
      <c r="A13771" s="15"/>
      <c r="B13771" s="15"/>
      <c r="U13771" s="15"/>
      <c r="AF13771" s="15"/>
    </row>
    <row r="13772" spans="1:32" ht="12.75">
      <c r="A13772" s="15"/>
      <c r="B13772" s="15"/>
      <c r="U13772" s="15"/>
      <c r="AF13772" s="15"/>
    </row>
    <row r="13773" spans="1:32" ht="12.75">
      <c r="A13773" s="15"/>
      <c r="U13773" s="15"/>
      <c r="AF13773" s="15"/>
    </row>
    <row r="13774" spans="1:32" ht="12.75">
      <c r="A13774" s="15"/>
      <c r="B13774" s="15"/>
      <c r="U13774" s="15"/>
      <c r="AF13774" s="15"/>
    </row>
    <row r="13775" spans="1:32" ht="12.75">
      <c r="A13775" s="15"/>
      <c r="B13775" s="15"/>
      <c r="U13775" s="15"/>
      <c r="AF13775" s="15"/>
    </row>
    <row r="13776" spans="1:32" ht="12.75">
      <c r="A13776" s="15"/>
      <c r="U13776" s="15"/>
      <c r="AF13776" s="15"/>
    </row>
    <row r="13777" spans="1:32" ht="12.75">
      <c r="A13777" s="15"/>
      <c r="B13777" s="15"/>
      <c r="U13777" s="15"/>
      <c r="AF13777" s="15"/>
    </row>
    <row r="13778" spans="1:32" ht="12.75">
      <c r="A13778" s="15"/>
      <c r="B13778" s="15"/>
      <c r="U13778" s="15"/>
      <c r="AF13778" s="15"/>
    </row>
    <row r="13779" spans="1:32" ht="12.75">
      <c r="A13779" s="15"/>
      <c r="U13779" s="15"/>
      <c r="AF13779" s="15"/>
    </row>
    <row r="13780" spans="1:32" ht="12.75">
      <c r="A13780" s="15"/>
      <c r="B13780" s="15"/>
      <c r="U13780" s="15"/>
      <c r="AF13780" s="15"/>
    </row>
    <row r="13781" spans="1:32" ht="12.75">
      <c r="A13781" s="15"/>
      <c r="B13781" s="15"/>
      <c r="U13781" s="15"/>
      <c r="AF13781" s="15"/>
    </row>
    <row r="13782" spans="1:32" ht="12.75">
      <c r="A13782" s="15"/>
      <c r="U13782" s="15"/>
      <c r="AF13782" s="15"/>
    </row>
    <row r="13783" spans="1:32" ht="12.75">
      <c r="A13783" s="15"/>
      <c r="B13783" s="15"/>
      <c r="U13783" s="15"/>
      <c r="AF13783" s="15"/>
    </row>
    <row r="13784" spans="1:32" ht="12.75">
      <c r="A13784" s="15"/>
      <c r="B13784" s="15"/>
      <c r="U13784" s="15"/>
      <c r="AF13784" s="15"/>
    </row>
    <row r="13785" spans="1:32" ht="12.75">
      <c r="A13785" s="15"/>
      <c r="U13785" s="15"/>
      <c r="AF13785" s="15"/>
    </row>
    <row r="13786" spans="1:32" ht="12.75">
      <c r="A13786" s="15"/>
      <c r="B13786" s="15"/>
      <c r="U13786" s="15"/>
      <c r="AF13786" s="15"/>
    </row>
    <row r="13787" spans="1:32" ht="12.75">
      <c r="A13787" s="15"/>
      <c r="B13787" s="15"/>
      <c r="U13787" s="15"/>
      <c r="AF13787" s="15"/>
    </row>
    <row r="13788" spans="1:32" ht="12.75">
      <c r="A13788" s="15"/>
      <c r="U13788" s="15"/>
      <c r="AF13788" s="15"/>
    </row>
    <row r="13789" spans="1:32" ht="12.75">
      <c r="A13789" s="15"/>
      <c r="B13789" s="15"/>
      <c r="U13789" s="15"/>
      <c r="AF13789" s="15"/>
    </row>
    <row r="13790" spans="1:32" ht="12.75">
      <c r="A13790" s="15"/>
      <c r="B13790" s="15"/>
      <c r="U13790" s="15"/>
      <c r="AF13790" s="15"/>
    </row>
    <row r="13791" spans="1:32" ht="12.75">
      <c r="A13791" s="15"/>
      <c r="U13791" s="15"/>
      <c r="AF13791" s="15"/>
    </row>
    <row r="13792" spans="1:32" ht="12.75">
      <c r="A13792" s="15"/>
      <c r="U13792" s="15"/>
      <c r="AF13792" s="15"/>
    </row>
    <row r="13793" spans="1:32" ht="12.75">
      <c r="A13793" s="15"/>
      <c r="U13793" s="15"/>
      <c r="AF13793" s="15"/>
    </row>
    <row r="13794" spans="1:32" ht="12.75">
      <c r="A13794" s="15"/>
      <c r="U13794" s="15"/>
      <c r="AF13794" s="15"/>
    </row>
    <row r="13795" spans="1:32" ht="12.75">
      <c r="A13795" s="15"/>
      <c r="U13795" s="15"/>
      <c r="AF13795" s="15"/>
    </row>
    <row r="13796" spans="1:32" ht="12.75">
      <c r="A13796" s="15"/>
      <c r="U13796" s="15"/>
      <c r="AF13796" s="15"/>
    </row>
    <row r="13797" spans="1:32" ht="12.75">
      <c r="A13797" s="15"/>
      <c r="U13797" s="15"/>
      <c r="AF13797" s="15"/>
    </row>
    <row r="13798" spans="1:32" ht="12.75">
      <c r="A13798" s="15"/>
      <c r="U13798" s="15"/>
      <c r="AF13798" s="15"/>
    </row>
    <row r="13799" spans="1:32" ht="12.75">
      <c r="A13799" s="15"/>
      <c r="U13799" s="15"/>
      <c r="AF13799" s="15"/>
    </row>
    <row r="13800" spans="1:32" ht="12.75">
      <c r="A13800" s="15"/>
      <c r="U13800" s="15"/>
      <c r="AF13800" s="15"/>
    </row>
    <row r="13801" spans="1:32" ht="12.75">
      <c r="A13801" s="15"/>
      <c r="U13801" s="15"/>
      <c r="AF13801" s="15"/>
    </row>
    <row r="13802" spans="1:32" ht="12.75">
      <c r="A13802" s="15"/>
      <c r="U13802" s="15"/>
      <c r="AF13802" s="15"/>
    </row>
    <row r="13803" spans="1:32" ht="12.75">
      <c r="A13803" s="15"/>
      <c r="U13803" s="15"/>
      <c r="AF13803" s="15"/>
    </row>
    <row r="13804" spans="1:32" ht="12.75">
      <c r="A13804" s="15"/>
      <c r="U13804" s="15"/>
      <c r="AF13804" s="15"/>
    </row>
    <row r="13805" spans="1:32" ht="12.75">
      <c r="A13805" s="15"/>
      <c r="U13805" s="15"/>
      <c r="AF13805" s="15"/>
    </row>
    <row r="13806" spans="1:32" ht="12.75">
      <c r="A13806" s="15"/>
      <c r="U13806" s="15"/>
      <c r="AF13806" s="15"/>
    </row>
    <row r="13807" spans="1:32" ht="12.75">
      <c r="A13807" s="15"/>
      <c r="U13807" s="15"/>
      <c r="AF13807" s="15"/>
    </row>
    <row r="13808" spans="1:32" ht="12.75">
      <c r="A13808" s="15"/>
      <c r="U13808" s="15"/>
      <c r="AF13808" s="15"/>
    </row>
    <row r="13809" spans="1:32" ht="12.75">
      <c r="A13809" s="15"/>
      <c r="U13809" s="15"/>
      <c r="AF13809" s="15"/>
    </row>
    <row r="13810" spans="1:32" ht="12.75">
      <c r="A13810" s="15"/>
      <c r="U13810" s="15"/>
      <c r="AF13810" s="15"/>
    </row>
    <row r="13811" spans="1:32" ht="12.75">
      <c r="A13811" s="15"/>
      <c r="U13811" s="15"/>
      <c r="AF13811" s="15"/>
    </row>
    <row r="13812" spans="1:32" ht="12.75">
      <c r="A13812" s="15"/>
      <c r="U13812" s="15"/>
      <c r="AF13812" s="15"/>
    </row>
    <row r="13813" spans="1:32" ht="12.75">
      <c r="A13813" s="15"/>
      <c r="B13813" s="15"/>
      <c r="U13813" s="15"/>
      <c r="AF13813" s="15"/>
    </row>
    <row r="13814" spans="1:32" ht="12.75">
      <c r="A13814" s="15"/>
      <c r="B13814" s="15"/>
      <c r="U13814" s="15"/>
      <c r="AF13814" s="15"/>
    </row>
    <row r="13815" spans="1:32" ht="12.75">
      <c r="A13815" s="15"/>
      <c r="U13815" s="15"/>
      <c r="AF13815" s="15"/>
    </row>
    <row r="13816" spans="1:32" ht="12.75">
      <c r="A13816" s="15"/>
      <c r="U13816" s="15"/>
      <c r="AF13816" s="15"/>
    </row>
    <row r="13817" spans="1:32" ht="12.75">
      <c r="A13817" s="15"/>
      <c r="U13817" s="15"/>
      <c r="AF13817" s="15"/>
    </row>
    <row r="13818" spans="1:32" ht="12.75">
      <c r="A13818" s="15"/>
      <c r="U13818" s="15"/>
      <c r="AF13818" s="15"/>
    </row>
    <row r="13819" spans="1:32" ht="12.75">
      <c r="A13819" s="15"/>
      <c r="U13819" s="15"/>
      <c r="AF13819" s="15"/>
    </row>
    <row r="13820" spans="1:32" ht="12.75">
      <c r="A13820" s="15"/>
      <c r="U13820" s="15"/>
      <c r="AF13820" s="15"/>
    </row>
    <row r="13821" spans="1:32" ht="12.75">
      <c r="A13821" s="15"/>
      <c r="U13821" s="15"/>
      <c r="AF13821" s="15"/>
    </row>
    <row r="13822" spans="1:32" ht="12.75">
      <c r="A13822" s="15"/>
      <c r="U13822" s="15"/>
      <c r="AF13822" s="15"/>
    </row>
    <row r="13823" spans="1:32" ht="12.75">
      <c r="A13823" s="15"/>
      <c r="U13823" s="15"/>
      <c r="AF13823" s="15"/>
    </row>
    <row r="13824" spans="1:32" ht="12.75">
      <c r="A13824" s="15"/>
      <c r="U13824" s="15"/>
      <c r="AF13824" s="15"/>
    </row>
    <row r="13825" spans="1:32" ht="12.75">
      <c r="A13825" s="15"/>
      <c r="U13825" s="15"/>
      <c r="AF13825" s="15"/>
    </row>
    <row r="13826" spans="1:32" ht="12.75">
      <c r="A13826" s="15"/>
      <c r="U13826" s="15"/>
      <c r="AF13826" s="15"/>
    </row>
    <row r="13827" spans="1:32" ht="12.75">
      <c r="A13827" s="15"/>
      <c r="U13827" s="15"/>
      <c r="AF13827" s="15"/>
    </row>
    <row r="13828" spans="1:32" ht="12.75">
      <c r="A13828" s="15"/>
      <c r="U13828" s="15"/>
      <c r="AF13828" s="15"/>
    </row>
    <row r="13829" spans="1:32" ht="12.75">
      <c r="A13829" s="15"/>
      <c r="U13829" s="15"/>
      <c r="AF13829" s="15"/>
    </row>
    <row r="13830" spans="1:32" ht="12.75">
      <c r="A13830" s="15"/>
      <c r="B13830" s="15"/>
      <c r="U13830" s="15"/>
      <c r="AF13830" s="15"/>
    </row>
    <row r="13831" spans="1:32" ht="12.75">
      <c r="A13831" s="15"/>
      <c r="B13831" s="15"/>
      <c r="U13831" s="15"/>
      <c r="AF13831" s="15"/>
    </row>
    <row r="13832" spans="1:32" ht="12.75">
      <c r="A13832" s="15"/>
      <c r="U13832" s="15"/>
      <c r="AF13832" s="15"/>
    </row>
    <row r="13833" spans="1:32" ht="12.75">
      <c r="A13833" s="15"/>
      <c r="B13833" s="15"/>
      <c r="U13833" s="15"/>
      <c r="AF13833" s="15"/>
    </row>
    <row r="13834" spans="1:32" ht="12.75">
      <c r="A13834" s="15"/>
      <c r="B13834" s="15"/>
      <c r="U13834" s="15"/>
      <c r="AF13834" s="15"/>
    </row>
    <row r="13835" spans="1:32" ht="12.75">
      <c r="A13835" s="15"/>
      <c r="U13835" s="15"/>
      <c r="AF13835" s="15"/>
    </row>
    <row r="13836" spans="1:32" ht="12.75">
      <c r="A13836" s="15"/>
      <c r="B13836" s="15"/>
      <c r="U13836" s="15"/>
      <c r="AF13836" s="15"/>
    </row>
    <row r="13837" spans="1:32" ht="12.75">
      <c r="A13837" s="15"/>
      <c r="B13837" s="15"/>
      <c r="U13837" s="15"/>
      <c r="AF13837" s="15"/>
    </row>
    <row r="13838" spans="1:32" ht="12.75">
      <c r="A13838" s="15"/>
      <c r="U13838" s="15"/>
      <c r="AF13838" s="15"/>
    </row>
    <row r="13839" spans="1:32" ht="12.75">
      <c r="A13839" s="15"/>
      <c r="B13839" s="15"/>
      <c r="U13839" s="15"/>
      <c r="AF13839" s="15"/>
    </row>
    <row r="13840" spans="1:32" ht="12.75">
      <c r="A13840" s="15"/>
      <c r="B13840" s="15"/>
      <c r="U13840" s="15"/>
      <c r="AF13840" s="15"/>
    </row>
    <row r="13841" spans="1:32" ht="12.75">
      <c r="A13841" s="15"/>
      <c r="U13841" s="15"/>
      <c r="AF13841" s="15"/>
    </row>
    <row r="13842" spans="1:32" ht="12.75">
      <c r="A13842" s="15"/>
      <c r="B13842" s="15"/>
      <c r="U13842" s="15"/>
      <c r="AF13842" s="15"/>
    </row>
    <row r="13843" spans="1:32" ht="12.75">
      <c r="A13843" s="15"/>
      <c r="B13843" s="15"/>
      <c r="U13843" s="15"/>
      <c r="AF13843" s="15"/>
    </row>
    <row r="13844" spans="1:32" ht="12.75">
      <c r="A13844" s="15"/>
      <c r="U13844" s="15"/>
      <c r="AF13844" s="15"/>
    </row>
    <row r="13845" spans="1:32" ht="12.75">
      <c r="A13845" s="15"/>
      <c r="B13845" s="15"/>
      <c r="U13845" s="15"/>
      <c r="AF13845" s="15"/>
    </row>
    <row r="13846" spans="1:32" ht="12.75">
      <c r="A13846" s="15"/>
      <c r="B13846" s="15"/>
      <c r="U13846" s="15"/>
      <c r="AF13846" s="15"/>
    </row>
    <row r="13847" spans="1:32" ht="12.75">
      <c r="A13847" s="15"/>
      <c r="U13847" s="15"/>
      <c r="AF13847" s="15"/>
    </row>
    <row r="13848" spans="1:32" ht="12.75">
      <c r="A13848" s="15"/>
      <c r="B13848" s="15"/>
      <c r="U13848" s="15"/>
      <c r="AF13848" s="15"/>
    </row>
    <row r="13849" spans="1:32" ht="12.75">
      <c r="A13849" s="15"/>
      <c r="B13849" s="15"/>
      <c r="U13849" s="15"/>
      <c r="AF13849" s="15"/>
    </row>
    <row r="13850" spans="1:32" ht="12.75">
      <c r="A13850" s="15"/>
      <c r="U13850" s="15"/>
      <c r="AF13850" s="15"/>
    </row>
    <row r="13851" spans="1:32" ht="12.75">
      <c r="A13851" s="15"/>
      <c r="U13851" s="15"/>
      <c r="AF13851" s="15"/>
    </row>
    <row r="13852" spans="1:32" ht="12.75">
      <c r="A13852" s="15"/>
      <c r="B13852" s="15"/>
      <c r="U13852" s="15"/>
      <c r="AF13852" s="15"/>
    </row>
    <row r="13853" spans="1:32" ht="12.75">
      <c r="A13853" s="15"/>
      <c r="B13853" s="15"/>
      <c r="U13853" s="15"/>
      <c r="AF13853" s="15"/>
    </row>
    <row r="13854" spans="1:32" ht="12.75">
      <c r="A13854" s="15"/>
      <c r="U13854" s="15"/>
      <c r="AF13854" s="15"/>
    </row>
    <row r="13855" spans="1:32" ht="12.75">
      <c r="A13855" s="15"/>
      <c r="U13855" s="15"/>
      <c r="AF13855" s="15"/>
    </row>
    <row r="13856" spans="1:32" ht="12.75">
      <c r="A13856" s="15"/>
      <c r="U13856" s="15"/>
      <c r="AF13856" s="15"/>
    </row>
    <row r="13857" spans="1:32" ht="12.75">
      <c r="A13857" s="15"/>
      <c r="U13857" s="15"/>
      <c r="AF13857" s="15"/>
    </row>
    <row r="13858" spans="1:32" ht="12.75">
      <c r="A13858" s="15"/>
      <c r="U13858" s="15"/>
      <c r="AF13858" s="15"/>
    </row>
    <row r="13859" spans="1:32" ht="12.75">
      <c r="A13859" s="15"/>
      <c r="U13859" s="15"/>
      <c r="AF13859" s="15"/>
    </row>
    <row r="13860" spans="1:32" ht="12.75">
      <c r="A13860" s="15"/>
      <c r="U13860" s="15"/>
      <c r="AF13860" s="15"/>
    </row>
    <row r="13861" spans="1:32" ht="12.75">
      <c r="A13861" s="15"/>
      <c r="U13861" s="15"/>
      <c r="AF13861" s="15"/>
    </row>
    <row r="13862" spans="1:32" ht="12.75">
      <c r="A13862" s="15"/>
      <c r="U13862" s="15"/>
      <c r="AF13862" s="15"/>
    </row>
    <row r="13863" spans="1:32" ht="12.75">
      <c r="A13863" s="15"/>
      <c r="U13863" s="15"/>
      <c r="AF13863" s="15"/>
    </row>
    <row r="13864" spans="1:32" ht="12.75">
      <c r="A13864" s="15"/>
      <c r="U13864" s="15"/>
      <c r="AF13864" s="15"/>
    </row>
    <row r="13865" spans="1:32" ht="12.75">
      <c r="A13865" s="15"/>
      <c r="U13865" s="15"/>
      <c r="AF13865" s="15"/>
    </row>
    <row r="13866" spans="1:32" ht="12.75">
      <c r="A13866" s="15"/>
      <c r="U13866" s="15"/>
      <c r="AF13866" s="15"/>
    </row>
    <row r="13867" spans="1:32" ht="12.75">
      <c r="A13867" s="15"/>
      <c r="U13867" s="15"/>
      <c r="AF13867" s="15"/>
    </row>
    <row r="13868" spans="1:32" ht="12.75">
      <c r="A13868" s="15"/>
      <c r="U13868" s="15"/>
      <c r="AF13868" s="15"/>
    </row>
    <row r="13869" spans="1:32" ht="12.75">
      <c r="A13869" s="15"/>
      <c r="U13869" s="15"/>
      <c r="AF13869" s="15"/>
    </row>
    <row r="13870" spans="1:32" ht="12.75">
      <c r="A13870" s="15"/>
      <c r="U13870" s="15"/>
      <c r="AF13870" s="15"/>
    </row>
    <row r="13871" spans="1:32" ht="12.75">
      <c r="A13871" s="15"/>
      <c r="U13871" s="15"/>
      <c r="AF13871" s="15"/>
    </row>
    <row r="13872" spans="1:32" ht="12.75">
      <c r="A13872" s="15"/>
      <c r="U13872" s="15"/>
      <c r="AF13872" s="15"/>
    </row>
    <row r="13873" spans="1:32" ht="12.75">
      <c r="A13873" s="15"/>
      <c r="U13873" s="15"/>
      <c r="AF13873" s="15"/>
    </row>
    <row r="13874" spans="1:32" ht="12.75">
      <c r="A13874" s="15"/>
      <c r="U13874" s="15"/>
      <c r="AF13874" s="15"/>
    </row>
    <row r="13875" spans="1:32" ht="12.75">
      <c r="A13875" s="15"/>
      <c r="U13875" s="15"/>
      <c r="AF13875" s="15"/>
    </row>
    <row r="13876" spans="1:32" ht="12.75">
      <c r="A13876" s="15"/>
      <c r="U13876" s="15"/>
      <c r="AF13876" s="15"/>
    </row>
    <row r="13877" spans="1:32" ht="12.75">
      <c r="A13877" s="15"/>
      <c r="U13877" s="15"/>
      <c r="AF13877" s="15"/>
    </row>
    <row r="13878" spans="1:32" ht="12.75">
      <c r="A13878" s="15"/>
      <c r="U13878" s="15"/>
      <c r="AF13878" s="15"/>
    </row>
    <row r="13879" spans="1:32" ht="12.75">
      <c r="A13879" s="15"/>
      <c r="U13879" s="15"/>
      <c r="AF13879" s="15"/>
    </row>
    <row r="13880" spans="1:32" ht="12.75">
      <c r="A13880" s="15"/>
      <c r="U13880" s="15"/>
      <c r="AF13880" s="15"/>
    </row>
    <row r="13881" spans="1:32" ht="12.75">
      <c r="A13881" s="15"/>
      <c r="B13881" s="15"/>
      <c r="U13881" s="15"/>
      <c r="AF13881" s="15"/>
    </row>
    <row r="13882" spans="1:32" ht="12.75">
      <c r="A13882" s="15"/>
      <c r="B13882" s="15"/>
      <c r="U13882" s="15"/>
      <c r="AF13882" s="15"/>
    </row>
    <row r="13883" spans="1:32" ht="12.75">
      <c r="A13883" s="15"/>
      <c r="U13883" s="15"/>
      <c r="AF13883" s="15"/>
    </row>
    <row r="13884" spans="1:32" ht="12.75">
      <c r="A13884" s="15"/>
      <c r="U13884" s="15"/>
      <c r="AF13884" s="15"/>
    </row>
    <row r="13885" spans="1:32" ht="12.75">
      <c r="A13885" s="15"/>
      <c r="B13885" s="15"/>
      <c r="U13885" s="15"/>
      <c r="AF13885" s="15"/>
    </row>
    <row r="13886" spans="1:32" ht="12.75">
      <c r="A13886" s="15"/>
      <c r="B13886" s="15"/>
      <c r="U13886" s="15"/>
      <c r="AF13886" s="15"/>
    </row>
    <row r="13887" spans="1:32" ht="12.75">
      <c r="A13887" s="15"/>
      <c r="U13887" s="15"/>
      <c r="AF13887" s="15"/>
    </row>
    <row r="13888" spans="1:32" ht="12.75">
      <c r="A13888" s="15"/>
      <c r="B13888" s="15"/>
      <c r="U13888" s="15"/>
      <c r="AF13888" s="15"/>
    </row>
    <row r="13889" spans="1:32" ht="12.75">
      <c r="A13889" s="15"/>
      <c r="B13889" s="15"/>
      <c r="U13889" s="15"/>
      <c r="AF13889" s="15"/>
    </row>
    <row r="13890" spans="1:32" ht="12.75">
      <c r="A13890" s="15"/>
      <c r="U13890" s="15"/>
      <c r="AF13890" s="15"/>
    </row>
    <row r="13891" spans="1:32" ht="12.75">
      <c r="A13891" s="15"/>
      <c r="U13891" s="15"/>
      <c r="AF13891" s="15"/>
    </row>
    <row r="13892" spans="1:32" ht="12.75">
      <c r="A13892" s="15"/>
      <c r="U13892" s="15"/>
      <c r="AF13892" s="15"/>
    </row>
    <row r="13893" spans="1:32" ht="12.75">
      <c r="A13893" s="15"/>
      <c r="U13893" s="15"/>
      <c r="AF13893" s="15"/>
    </row>
    <row r="13894" spans="1:32" ht="12.75">
      <c r="A13894" s="15"/>
      <c r="U13894" s="15"/>
      <c r="AF13894" s="15"/>
    </row>
    <row r="13895" spans="1:32" ht="12.75">
      <c r="A13895" s="15"/>
      <c r="U13895" s="15"/>
      <c r="AF13895" s="15"/>
    </row>
    <row r="13896" spans="1:32" ht="12.75">
      <c r="A13896" s="15"/>
      <c r="U13896" s="15"/>
      <c r="AF13896" s="15"/>
    </row>
    <row r="13897" spans="1:32" ht="12.75">
      <c r="A13897" s="15"/>
      <c r="U13897" s="15"/>
      <c r="AF13897" s="15"/>
    </row>
    <row r="13898" spans="1:32" ht="12.75">
      <c r="A13898" s="15"/>
      <c r="U13898" s="15"/>
      <c r="AF13898" s="15"/>
    </row>
    <row r="13899" spans="1:32" ht="12.75">
      <c r="A13899" s="15"/>
      <c r="U13899" s="15"/>
      <c r="AF13899" s="15"/>
    </row>
    <row r="13900" spans="1:32" ht="12.75">
      <c r="A13900" s="15"/>
      <c r="U13900" s="15"/>
      <c r="AF13900" s="15"/>
    </row>
    <row r="13901" spans="1:32" ht="12.75">
      <c r="A13901" s="15"/>
      <c r="U13901" s="15"/>
      <c r="AF13901" s="15"/>
    </row>
    <row r="13902" spans="1:32" ht="12.75">
      <c r="A13902" s="15"/>
      <c r="U13902" s="15"/>
      <c r="AF13902" s="15"/>
    </row>
    <row r="13903" spans="1:32" ht="12.75">
      <c r="A13903" s="15"/>
      <c r="U13903" s="15"/>
      <c r="AF13903" s="15"/>
    </row>
    <row r="13904" spans="1:32" ht="12.75">
      <c r="A13904" s="15"/>
      <c r="U13904" s="15"/>
      <c r="AF13904" s="15"/>
    </row>
    <row r="13905" spans="1:32" ht="12.75">
      <c r="A13905" s="15"/>
      <c r="U13905" s="15"/>
      <c r="AF13905" s="15"/>
    </row>
    <row r="13906" spans="1:32" ht="12.75">
      <c r="A13906" s="15"/>
      <c r="U13906" s="15"/>
      <c r="AF13906" s="15"/>
    </row>
    <row r="13907" spans="1:32" ht="12.75">
      <c r="A13907" s="15"/>
      <c r="U13907" s="15"/>
      <c r="AF13907" s="15"/>
    </row>
    <row r="13908" spans="1:32" ht="12.75">
      <c r="A13908" s="15"/>
      <c r="U13908" s="15"/>
      <c r="AF13908" s="15"/>
    </row>
    <row r="13909" spans="1:32" ht="12.75">
      <c r="A13909" s="15"/>
      <c r="U13909" s="15"/>
      <c r="AF13909" s="15"/>
    </row>
    <row r="13910" spans="1:32" ht="12.75">
      <c r="A13910" s="15"/>
      <c r="U13910" s="15"/>
      <c r="AF13910" s="15"/>
    </row>
    <row r="13911" spans="1:32" ht="12.75">
      <c r="A13911" s="15"/>
      <c r="U13911" s="15"/>
      <c r="AF13911" s="15"/>
    </row>
    <row r="13912" spans="1:32" ht="12.75">
      <c r="A13912" s="15"/>
      <c r="U13912" s="15"/>
      <c r="AF13912" s="15"/>
    </row>
    <row r="13913" spans="1:32" ht="12.75">
      <c r="A13913" s="15"/>
      <c r="U13913" s="15"/>
      <c r="AF13913" s="15"/>
    </row>
    <row r="13914" spans="1:32" ht="12.75">
      <c r="A13914" s="15"/>
      <c r="U13914" s="15"/>
      <c r="AF13914" s="15"/>
    </row>
    <row r="13915" spans="1:32" ht="12.75">
      <c r="A13915" s="15"/>
      <c r="U13915" s="15"/>
      <c r="AF13915" s="15"/>
    </row>
    <row r="13916" spans="1:32" ht="12.75">
      <c r="A13916" s="15"/>
      <c r="U13916" s="15"/>
      <c r="AF13916" s="15"/>
    </row>
    <row r="13917" spans="1:32" ht="12.75">
      <c r="A13917" s="15"/>
      <c r="U13917" s="15"/>
      <c r="AF13917" s="15"/>
    </row>
    <row r="13918" spans="1:32" ht="12.75">
      <c r="A13918" s="15"/>
      <c r="U13918" s="15"/>
      <c r="AF13918" s="15"/>
    </row>
    <row r="13919" spans="1:32" ht="12.75">
      <c r="A13919" s="15"/>
      <c r="U13919" s="15"/>
      <c r="AF13919" s="15"/>
    </row>
    <row r="13920" spans="1:32" ht="12.75">
      <c r="A13920" s="15"/>
      <c r="U13920" s="15"/>
      <c r="AF13920" s="15"/>
    </row>
    <row r="13921" spans="1:32" ht="12.75">
      <c r="A13921" s="15"/>
      <c r="U13921" s="15"/>
      <c r="AF13921" s="15"/>
    </row>
    <row r="13922" spans="1:32" ht="12.75">
      <c r="A13922" s="15"/>
      <c r="U13922" s="15"/>
      <c r="AF13922" s="15"/>
    </row>
    <row r="13923" spans="1:32" ht="12.75">
      <c r="A13923" s="15"/>
      <c r="U13923" s="15"/>
      <c r="AF13923" s="15"/>
    </row>
    <row r="13924" spans="1:32" ht="12.75">
      <c r="A13924" s="15"/>
      <c r="U13924" s="15"/>
      <c r="AF13924" s="15"/>
    </row>
    <row r="13925" spans="1:32" ht="12.75">
      <c r="A13925" s="15"/>
      <c r="U13925" s="15"/>
      <c r="AF13925" s="15"/>
    </row>
    <row r="13926" spans="1:32" ht="12.75">
      <c r="A13926" s="15"/>
      <c r="U13926" s="15"/>
      <c r="AF13926" s="15"/>
    </row>
    <row r="13927" spans="1:32" ht="12.75">
      <c r="A13927" s="15"/>
      <c r="U13927" s="15"/>
      <c r="AF13927" s="15"/>
    </row>
    <row r="13928" spans="1:32" ht="12.75">
      <c r="A13928" s="15"/>
      <c r="U13928" s="15"/>
      <c r="AF13928" s="15"/>
    </row>
    <row r="13929" spans="1:32" ht="12.75">
      <c r="A13929" s="15"/>
      <c r="U13929" s="15"/>
      <c r="AF13929" s="15"/>
    </row>
    <row r="13930" spans="1:32" ht="12.75">
      <c r="A13930" s="15"/>
      <c r="U13930" s="15"/>
      <c r="AF13930" s="15"/>
    </row>
    <row r="13931" spans="1:32" ht="12.75">
      <c r="A13931" s="15"/>
      <c r="U13931" s="15"/>
      <c r="AF13931" s="15"/>
    </row>
    <row r="13932" spans="1:32" ht="12.75">
      <c r="A13932" s="15"/>
      <c r="U13932" s="15"/>
      <c r="AF13932" s="15"/>
    </row>
    <row r="13933" spans="1:32" ht="12.75">
      <c r="A13933" s="15"/>
      <c r="U13933" s="15"/>
      <c r="AF13933" s="15"/>
    </row>
    <row r="13934" spans="1:32" ht="12.75">
      <c r="A13934" s="15"/>
      <c r="U13934" s="15"/>
      <c r="AF13934" s="15"/>
    </row>
    <row r="13935" spans="1:32" ht="12.75">
      <c r="A13935" s="15"/>
      <c r="B13935" s="15"/>
      <c r="U13935" s="15"/>
      <c r="AF13935" s="15"/>
    </row>
    <row r="13936" spans="1:32" ht="12.75">
      <c r="A13936" s="15"/>
      <c r="B13936" s="15"/>
      <c r="U13936" s="15"/>
      <c r="AF13936" s="15"/>
    </row>
    <row r="13937" spans="1:32" ht="12.75">
      <c r="A13937" s="15"/>
      <c r="U13937" s="15"/>
      <c r="AF13937" s="15"/>
    </row>
    <row r="13938" spans="1:32" ht="12.75">
      <c r="A13938" s="15"/>
      <c r="B13938" s="15"/>
      <c r="U13938" s="15"/>
      <c r="AF13938" s="15"/>
    </row>
    <row r="13939" spans="1:32" ht="12.75">
      <c r="A13939" s="15"/>
      <c r="B13939" s="15"/>
      <c r="U13939" s="15"/>
      <c r="AF13939" s="15"/>
    </row>
    <row r="13940" spans="1:32" ht="12.75">
      <c r="A13940" s="15"/>
      <c r="U13940" s="15"/>
      <c r="AF13940" s="15"/>
    </row>
    <row r="13941" spans="1:32" ht="12.75">
      <c r="A13941" s="15"/>
      <c r="U13941" s="15"/>
      <c r="AF13941" s="15"/>
    </row>
    <row r="13942" spans="1:32" ht="12.75">
      <c r="A13942" s="15"/>
      <c r="U13942" s="15"/>
      <c r="AF13942" s="15"/>
    </row>
    <row r="13943" spans="1:32" ht="12.75">
      <c r="A13943" s="15"/>
      <c r="U13943" s="15"/>
      <c r="AF13943" s="15"/>
    </row>
    <row r="13944" spans="1:32" ht="12.75">
      <c r="A13944" s="15"/>
      <c r="U13944" s="15"/>
      <c r="AF13944" s="15"/>
    </row>
    <row r="13945" spans="1:32" ht="12.75">
      <c r="A13945" s="15"/>
      <c r="U13945" s="15"/>
      <c r="AF13945" s="15"/>
    </row>
    <row r="13946" spans="1:32" ht="12.75">
      <c r="A13946" s="15"/>
      <c r="U13946" s="15"/>
      <c r="AF13946" s="15"/>
    </row>
    <row r="13947" spans="1:32" ht="12.75">
      <c r="A13947" s="15"/>
      <c r="U13947" s="15"/>
      <c r="AF13947" s="15"/>
    </row>
    <row r="13948" spans="1:32" ht="12.75">
      <c r="A13948" s="15"/>
      <c r="U13948" s="15"/>
      <c r="AF13948" s="15"/>
    </row>
    <row r="13949" spans="1:32" ht="12.75">
      <c r="A13949" s="15"/>
      <c r="U13949" s="15"/>
      <c r="AF13949" s="15"/>
    </row>
    <row r="13950" spans="1:32" ht="12.75">
      <c r="A13950" s="15"/>
      <c r="U13950" s="15"/>
      <c r="AF13950" s="15"/>
    </row>
    <row r="13951" spans="1:32" ht="12.75">
      <c r="A13951" s="15"/>
      <c r="U13951" s="15"/>
      <c r="AF13951" s="15"/>
    </row>
    <row r="13952" spans="1:32" ht="12.75">
      <c r="A13952" s="15"/>
      <c r="U13952" s="15"/>
      <c r="AF13952" s="15"/>
    </row>
    <row r="13953" spans="1:32" ht="12.75">
      <c r="A13953" s="15"/>
      <c r="U13953" s="15"/>
      <c r="AF13953" s="15"/>
    </row>
    <row r="13954" spans="1:32" ht="12.75">
      <c r="A13954" s="15"/>
      <c r="U13954" s="15"/>
      <c r="AF13954" s="15"/>
    </row>
    <row r="13955" spans="1:32" ht="12.75">
      <c r="A13955" s="15"/>
      <c r="U13955" s="15"/>
      <c r="AF13955" s="15"/>
    </row>
    <row r="13956" spans="1:32" ht="12.75">
      <c r="A13956" s="15"/>
      <c r="U13956" s="15"/>
      <c r="AF13956" s="15"/>
    </row>
    <row r="13957" spans="1:32" ht="12.75">
      <c r="A13957" s="15"/>
      <c r="U13957" s="15"/>
      <c r="AF13957" s="15"/>
    </row>
    <row r="13958" spans="1:32" ht="12.75">
      <c r="A13958" s="15"/>
      <c r="U13958" s="15"/>
      <c r="AF13958" s="15"/>
    </row>
    <row r="13959" spans="1:32" ht="12.75">
      <c r="A13959" s="15"/>
      <c r="U13959" s="15"/>
      <c r="AF13959" s="15"/>
    </row>
    <row r="13960" spans="1:32" ht="12.75">
      <c r="A13960" s="15"/>
      <c r="U13960" s="15"/>
      <c r="AF13960" s="15"/>
    </row>
    <row r="13961" spans="1:32" ht="12.75">
      <c r="A13961" s="15"/>
      <c r="B13961" s="15"/>
      <c r="U13961" s="15"/>
      <c r="AF13961" s="15"/>
    </row>
    <row r="13962" spans="1:32" ht="12.75">
      <c r="A13962" s="15"/>
      <c r="B13962" s="15"/>
      <c r="U13962" s="15"/>
      <c r="AF13962" s="15"/>
    </row>
    <row r="13963" spans="1:32" ht="12.75">
      <c r="A13963" s="15"/>
      <c r="U13963" s="15"/>
      <c r="AF13963" s="15"/>
    </row>
    <row r="13964" spans="1:32" ht="12.75">
      <c r="A13964" s="15"/>
      <c r="B13964" s="15"/>
      <c r="U13964" s="15"/>
      <c r="AF13964" s="15"/>
    </row>
    <row r="13965" spans="1:32" ht="12.75">
      <c r="A13965" s="15"/>
      <c r="B13965" s="15"/>
      <c r="U13965" s="15"/>
      <c r="AF13965" s="15"/>
    </row>
    <row r="13966" spans="1:32" ht="12.75">
      <c r="A13966" s="15"/>
      <c r="U13966" s="15"/>
      <c r="AF13966" s="15"/>
    </row>
    <row r="13967" spans="1:32" ht="12.75">
      <c r="A13967" s="15"/>
      <c r="U13967" s="15"/>
      <c r="AF13967" s="15"/>
    </row>
    <row r="13968" spans="1:32" ht="12.75">
      <c r="A13968" s="15"/>
      <c r="U13968" s="15"/>
      <c r="AF13968" s="15"/>
    </row>
    <row r="13969" spans="1:32" ht="12.75">
      <c r="A13969" s="15"/>
      <c r="U13969" s="15"/>
      <c r="AF13969" s="15"/>
    </row>
    <row r="13970" spans="1:32" ht="12.75">
      <c r="A13970" s="15"/>
      <c r="U13970" s="15"/>
      <c r="AF13970" s="15"/>
    </row>
    <row r="13971" spans="1:32" ht="12.75">
      <c r="A13971" s="15"/>
      <c r="U13971" s="15"/>
      <c r="AF13971" s="15"/>
    </row>
    <row r="13972" spans="1:32" ht="12.75">
      <c r="A13972" s="15"/>
      <c r="U13972" s="15"/>
      <c r="AF13972" s="15"/>
    </row>
    <row r="13973" spans="1:32" ht="12.75">
      <c r="A13973" s="15"/>
      <c r="U13973" s="15"/>
      <c r="AF13973" s="15"/>
    </row>
    <row r="13974" spans="1:32" ht="12.75">
      <c r="A13974" s="15"/>
      <c r="U13974" s="15"/>
      <c r="AF13974" s="15"/>
    </row>
    <row r="13975" spans="1:32" ht="12.75">
      <c r="A13975" s="15"/>
      <c r="U13975" s="15"/>
      <c r="AF13975" s="15"/>
    </row>
    <row r="13976" spans="1:32" ht="12.75">
      <c r="A13976" s="15"/>
      <c r="U13976" s="15"/>
      <c r="AF13976" s="15"/>
    </row>
    <row r="13977" spans="1:32" ht="12.75">
      <c r="A13977" s="15"/>
      <c r="U13977" s="15"/>
      <c r="AF13977" s="15"/>
    </row>
    <row r="13978" spans="1:32" ht="12.75">
      <c r="A13978" s="15"/>
      <c r="U13978" s="15"/>
      <c r="AF13978" s="15"/>
    </row>
    <row r="13979" spans="1:32" ht="12.75">
      <c r="A13979" s="15"/>
      <c r="U13979" s="15"/>
      <c r="AF13979" s="15"/>
    </row>
    <row r="13980" spans="1:32" ht="12.75">
      <c r="A13980" s="15"/>
      <c r="B13980" s="15"/>
      <c r="U13980" s="15"/>
      <c r="AF13980" s="15"/>
    </row>
    <row r="13981" spans="1:32" ht="12.75">
      <c r="A13981" s="15"/>
      <c r="B13981" s="15"/>
      <c r="U13981" s="15"/>
      <c r="AF13981" s="15"/>
    </row>
    <row r="13982" spans="1:32" ht="12.75">
      <c r="A13982" s="15"/>
      <c r="U13982" s="15"/>
      <c r="AF13982" s="15"/>
    </row>
    <row r="13983" spans="1:32" ht="12.75">
      <c r="A13983" s="15"/>
      <c r="B13983" s="15"/>
      <c r="U13983" s="15"/>
      <c r="AF13983" s="15"/>
    </row>
    <row r="13984" spans="1:32" ht="12.75">
      <c r="A13984" s="15"/>
      <c r="B13984" s="15"/>
      <c r="U13984" s="15"/>
      <c r="AF13984" s="15"/>
    </row>
    <row r="13985" spans="1:32" ht="12.75">
      <c r="A13985" s="15"/>
      <c r="U13985" s="15"/>
      <c r="AF13985" s="15"/>
    </row>
    <row r="13986" spans="1:32" ht="12.75">
      <c r="A13986" s="15"/>
      <c r="B13986" s="15"/>
      <c r="U13986" s="15"/>
      <c r="AF13986" s="15"/>
    </row>
    <row r="13987" spans="1:32" ht="12.75">
      <c r="A13987" s="15"/>
      <c r="B13987" s="15"/>
      <c r="U13987" s="15"/>
      <c r="AF13987" s="15"/>
    </row>
    <row r="13988" spans="1:32" ht="12.75">
      <c r="A13988" s="15"/>
      <c r="U13988" s="15"/>
      <c r="AF13988" s="15"/>
    </row>
    <row r="13989" spans="1:32" ht="12.75">
      <c r="A13989" s="15"/>
      <c r="B13989" s="15"/>
      <c r="U13989" s="15"/>
      <c r="AF13989" s="15"/>
    </row>
    <row r="13990" spans="1:32" ht="12.75">
      <c r="A13990" s="15"/>
      <c r="B13990" s="15"/>
      <c r="U13990" s="15"/>
      <c r="AF13990" s="15"/>
    </row>
    <row r="13991" spans="1:32" ht="12.75">
      <c r="A13991" s="15"/>
      <c r="U13991" s="15"/>
      <c r="AF13991" s="15"/>
    </row>
    <row r="13992" spans="1:32" ht="12.75">
      <c r="A13992" s="15"/>
      <c r="B13992" s="15"/>
      <c r="U13992" s="15"/>
      <c r="AF13992" s="15"/>
    </row>
    <row r="13993" spans="1:32" ht="12.75">
      <c r="A13993" s="15"/>
      <c r="B13993" s="15"/>
      <c r="U13993" s="15"/>
      <c r="AF13993" s="15"/>
    </row>
    <row r="13994" spans="1:32" ht="12.75">
      <c r="A13994" s="15"/>
      <c r="U13994" s="15"/>
      <c r="AF13994" s="15"/>
    </row>
    <row r="13995" spans="1:32" ht="12.75">
      <c r="A13995" s="15"/>
      <c r="B13995" s="15"/>
      <c r="U13995" s="15"/>
      <c r="AF13995" s="15"/>
    </row>
    <row r="13996" spans="1:32" ht="12.75">
      <c r="A13996" s="15"/>
      <c r="B13996" s="15"/>
      <c r="U13996" s="15"/>
      <c r="AF13996" s="15"/>
    </row>
    <row r="13997" spans="1:32" ht="12.75">
      <c r="A13997" s="15"/>
      <c r="U13997" s="15"/>
      <c r="AF13997" s="15"/>
    </row>
    <row r="13998" spans="1:32" ht="12.75">
      <c r="A13998" s="15"/>
      <c r="B13998" s="15"/>
      <c r="U13998" s="15"/>
      <c r="AF13998" s="15"/>
    </row>
    <row r="13999" spans="1:32" ht="12.75">
      <c r="A13999" s="15"/>
      <c r="B13999" s="15"/>
      <c r="U13999" s="15"/>
      <c r="AF13999" s="15"/>
    </row>
    <row r="14000" spans="1:32" ht="12.75">
      <c r="A14000" s="15"/>
      <c r="U14000" s="15"/>
      <c r="AF14000" s="15"/>
    </row>
    <row r="14001" spans="1:32" ht="12.75">
      <c r="A14001" s="15"/>
      <c r="B14001" s="15"/>
      <c r="U14001" s="15"/>
      <c r="AF14001" s="15"/>
    </row>
    <row r="14002" spans="1:32" ht="12.75">
      <c r="A14002" s="15"/>
      <c r="B14002" s="15"/>
      <c r="U14002" s="15"/>
      <c r="AF14002" s="15"/>
    </row>
    <row r="14003" spans="1:32" ht="12.75">
      <c r="A14003" s="15"/>
      <c r="U14003" s="15"/>
      <c r="AF14003" s="15"/>
    </row>
    <row r="14004" spans="1:32" ht="12.75">
      <c r="A14004" s="15"/>
      <c r="B14004" s="15"/>
      <c r="U14004" s="15"/>
      <c r="AF14004" s="15"/>
    </row>
    <row r="14005" spans="1:32" ht="12.75">
      <c r="A14005" s="15"/>
      <c r="B14005" s="15"/>
      <c r="U14005" s="15"/>
      <c r="AF14005" s="15"/>
    </row>
    <row r="14006" spans="1:32" ht="12.75">
      <c r="A14006" s="15"/>
      <c r="U14006" s="15"/>
      <c r="AF14006" s="15"/>
    </row>
    <row r="14007" spans="1:32" ht="12.75">
      <c r="A14007" s="15"/>
      <c r="B14007" s="15"/>
      <c r="U14007" s="15"/>
      <c r="AF14007" s="15"/>
    </row>
    <row r="14008" spans="1:32" ht="12.75">
      <c r="A14008" s="15"/>
      <c r="B14008" s="15"/>
      <c r="U14008" s="15"/>
      <c r="AF14008" s="15"/>
    </row>
    <row r="14009" spans="1:32" ht="12.75">
      <c r="A14009" s="15"/>
      <c r="U14009" s="15"/>
      <c r="AF14009" s="15"/>
    </row>
    <row r="14010" spans="1:32" ht="12.75">
      <c r="A14010" s="15"/>
      <c r="B14010" s="15"/>
      <c r="U14010" s="15"/>
      <c r="AF14010" s="15"/>
    </row>
    <row r="14011" spans="1:32" ht="12.75">
      <c r="A14011" s="15"/>
      <c r="B14011" s="15"/>
      <c r="U14011" s="15"/>
      <c r="AF14011" s="15"/>
    </row>
    <row r="14012" spans="1:32" ht="12.75">
      <c r="A14012" s="15"/>
      <c r="U14012" s="15"/>
      <c r="AF14012" s="15"/>
    </row>
    <row r="14013" spans="1:32" ht="12.75">
      <c r="A14013" s="15"/>
      <c r="B14013" s="15"/>
      <c r="U14013" s="15"/>
      <c r="AF14013" s="15"/>
    </row>
    <row r="14014" spans="1:32" ht="12.75">
      <c r="A14014" s="15"/>
      <c r="B14014" s="15"/>
      <c r="U14014" s="15"/>
      <c r="AF14014" s="15"/>
    </row>
    <row r="14015" spans="1:32" ht="12.75">
      <c r="A14015" s="15"/>
      <c r="U14015" s="15"/>
      <c r="AF14015" s="15"/>
    </row>
    <row r="14016" spans="1:32" ht="12.75">
      <c r="A14016" s="15"/>
      <c r="B14016" s="15"/>
      <c r="U14016" s="15"/>
      <c r="AF14016" s="15"/>
    </row>
    <row r="14017" spans="1:32" ht="12.75">
      <c r="A14017" s="15"/>
      <c r="B14017" s="15"/>
      <c r="U14017" s="15"/>
      <c r="AF14017" s="15"/>
    </row>
    <row r="14018" spans="1:32" ht="12.75">
      <c r="A14018" s="15"/>
      <c r="U14018" s="15"/>
      <c r="AF14018" s="15"/>
    </row>
    <row r="14019" spans="1:32" ht="12.75">
      <c r="A14019" s="15"/>
      <c r="B14019" s="15"/>
      <c r="U14019" s="15"/>
      <c r="AF14019" s="15"/>
    </row>
    <row r="14020" spans="1:32" ht="12.75">
      <c r="A14020" s="15"/>
      <c r="B14020" s="15"/>
      <c r="U14020" s="15"/>
      <c r="AF14020" s="15"/>
    </row>
    <row r="14021" spans="1:32" ht="12.75">
      <c r="A14021" s="15"/>
      <c r="U14021" s="15"/>
      <c r="AF14021" s="15"/>
    </row>
    <row r="14022" spans="1:32" ht="12.75">
      <c r="A14022" s="15"/>
      <c r="B14022" s="15"/>
      <c r="U14022" s="15"/>
      <c r="AF14022" s="15"/>
    </row>
    <row r="14023" spans="1:32" ht="12.75">
      <c r="A14023" s="15"/>
      <c r="B14023" s="15"/>
      <c r="U14023" s="15"/>
      <c r="AF14023" s="15"/>
    </row>
    <row r="14024" spans="1:32" ht="12.75">
      <c r="A14024" s="15"/>
      <c r="U14024" s="15"/>
      <c r="AF14024" s="15"/>
    </row>
    <row r="14025" spans="1:32" ht="12.75">
      <c r="A14025" s="15"/>
      <c r="B14025" s="15"/>
      <c r="U14025" s="15"/>
      <c r="AF14025" s="15"/>
    </row>
    <row r="14026" spans="1:32" ht="12.75">
      <c r="A14026" s="15"/>
      <c r="B14026" s="15"/>
      <c r="U14026" s="15"/>
      <c r="AF14026" s="15"/>
    </row>
    <row r="14027" spans="1:32" ht="12.75">
      <c r="A14027" s="15"/>
      <c r="U14027" s="15"/>
      <c r="AF14027" s="15"/>
    </row>
    <row r="14028" spans="1:32" ht="12.75">
      <c r="A14028" s="15"/>
      <c r="U14028" s="15"/>
      <c r="AF14028" s="15"/>
    </row>
    <row r="14029" spans="1:32" ht="12.75">
      <c r="A14029" s="15"/>
      <c r="U14029" s="15"/>
      <c r="AF14029" s="15"/>
    </row>
    <row r="14030" spans="1:32" ht="12.75">
      <c r="A14030" s="15"/>
      <c r="U14030" s="15"/>
      <c r="AF14030" s="15"/>
    </row>
    <row r="14031" spans="1:32" ht="12.75">
      <c r="A14031" s="15"/>
      <c r="U14031" s="15"/>
      <c r="AF14031" s="15"/>
    </row>
    <row r="14032" spans="1:32" ht="12.75">
      <c r="A14032" s="15"/>
      <c r="U14032" s="15"/>
      <c r="AF14032" s="15"/>
    </row>
    <row r="14033" spans="1:32" ht="12.75">
      <c r="A14033" s="15"/>
      <c r="U14033" s="15"/>
      <c r="AF14033" s="15"/>
    </row>
    <row r="14034" spans="1:32" ht="12.75">
      <c r="A14034" s="15"/>
      <c r="B14034" s="15"/>
      <c r="U14034" s="15"/>
      <c r="AF14034" s="15"/>
    </row>
    <row r="14035" spans="1:32" ht="12.75">
      <c r="A14035" s="15"/>
      <c r="B14035" s="15"/>
      <c r="U14035" s="15"/>
      <c r="AF14035" s="15"/>
    </row>
    <row r="14036" spans="1:32" ht="12.75">
      <c r="A14036" s="15"/>
      <c r="U14036" s="15"/>
      <c r="AF14036" s="15"/>
    </row>
    <row r="14037" spans="1:32" ht="12.75">
      <c r="A14037" s="15"/>
      <c r="B14037" s="15"/>
      <c r="U14037" s="15"/>
      <c r="AF14037" s="15"/>
    </row>
    <row r="14038" spans="1:32" ht="12.75">
      <c r="A14038" s="15"/>
      <c r="B14038" s="15"/>
      <c r="U14038" s="15"/>
      <c r="AF14038" s="15"/>
    </row>
    <row r="14039" spans="1:32" ht="12.75">
      <c r="A14039" s="15"/>
      <c r="U14039" s="15"/>
      <c r="AF14039" s="15"/>
    </row>
    <row r="14040" spans="1:32" ht="12.75">
      <c r="A14040" s="15"/>
      <c r="B14040" s="15"/>
      <c r="U14040" s="15"/>
      <c r="AF14040" s="15"/>
    </row>
    <row r="14041" spans="1:32" ht="12.75">
      <c r="A14041" s="15"/>
      <c r="B14041" s="15"/>
      <c r="U14041" s="15"/>
      <c r="AF14041" s="15"/>
    </row>
    <row r="14042" spans="1:32" ht="12.75">
      <c r="A14042" s="15"/>
      <c r="U14042" s="15"/>
      <c r="AF14042" s="15"/>
    </row>
    <row r="14043" spans="1:32" ht="12.75">
      <c r="A14043" s="15"/>
      <c r="B14043" s="15"/>
      <c r="U14043" s="15"/>
      <c r="AF14043" s="15"/>
    </row>
    <row r="14044" spans="1:32" ht="12.75">
      <c r="A14044" s="15"/>
      <c r="B14044" s="15"/>
      <c r="U14044" s="15"/>
      <c r="AF14044" s="15"/>
    </row>
    <row r="14045" spans="1:32" ht="12.75">
      <c r="A14045" s="15"/>
      <c r="U14045" s="15"/>
      <c r="AF14045" s="15"/>
    </row>
    <row r="14046" spans="1:32" ht="12.75">
      <c r="A14046" s="15"/>
      <c r="B14046" s="15"/>
      <c r="U14046" s="15"/>
      <c r="AF14046" s="15"/>
    </row>
    <row r="14047" spans="1:32" ht="12.75">
      <c r="A14047" s="15"/>
      <c r="B14047" s="15"/>
      <c r="U14047" s="15"/>
      <c r="AF14047" s="15"/>
    </row>
    <row r="14048" spans="1:32" ht="12.75">
      <c r="A14048" s="15"/>
      <c r="U14048" s="15"/>
      <c r="AF14048" s="15"/>
    </row>
    <row r="14049" spans="1:32" ht="12.75">
      <c r="A14049" s="15"/>
      <c r="B14049" s="15"/>
      <c r="U14049" s="15"/>
      <c r="AF14049" s="15"/>
    </row>
    <row r="14050" spans="1:32" ht="12.75">
      <c r="A14050" s="15"/>
      <c r="B14050" s="15"/>
      <c r="U14050" s="15"/>
      <c r="AF14050" s="15"/>
    </row>
    <row r="14051" spans="1:32" ht="12.75">
      <c r="A14051" s="15"/>
      <c r="U14051" s="15"/>
      <c r="AF14051" s="15"/>
    </row>
    <row r="14052" spans="1:32" ht="12.75">
      <c r="A14052" s="15"/>
      <c r="U14052" s="15"/>
      <c r="AF14052" s="15"/>
    </row>
    <row r="14053" spans="1:32" ht="12.75">
      <c r="A14053" s="15"/>
      <c r="B14053" s="15"/>
      <c r="U14053" s="15"/>
      <c r="AF14053" s="15"/>
    </row>
    <row r="14054" spans="1:32" ht="12.75">
      <c r="A14054" s="15"/>
      <c r="B14054" s="15"/>
      <c r="U14054" s="15"/>
      <c r="AF14054" s="15"/>
    </row>
    <row r="14055" spans="1:32" ht="12.75">
      <c r="A14055" s="15"/>
      <c r="U14055" s="15"/>
      <c r="AF14055" s="15"/>
    </row>
    <row r="14056" spans="1:32" ht="12.75">
      <c r="A14056" s="15"/>
      <c r="B14056" s="15"/>
      <c r="U14056" s="15"/>
      <c r="AF14056" s="15"/>
    </row>
    <row r="14057" spans="1:32" ht="12.75">
      <c r="A14057" s="15"/>
      <c r="B14057" s="15"/>
      <c r="U14057" s="15"/>
      <c r="AF14057" s="15"/>
    </row>
    <row r="14058" spans="1:32" ht="12.75">
      <c r="A14058" s="15"/>
      <c r="U14058" s="15"/>
      <c r="AF14058" s="15"/>
    </row>
    <row r="14059" spans="1:32" ht="12.75">
      <c r="A14059" s="15"/>
      <c r="U14059" s="15"/>
      <c r="AF14059" s="15"/>
    </row>
    <row r="14060" spans="1:32" ht="12.75">
      <c r="A14060" s="15"/>
      <c r="B14060" s="15"/>
      <c r="U14060" s="15"/>
      <c r="AF14060" s="15"/>
    </row>
    <row r="14061" spans="1:32" ht="12.75">
      <c r="A14061" s="15"/>
      <c r="B14061" s="15"/>
      <c r="U14061" s="15"/>
      <c r="AF14061" s="15"/>
    </row>
    <row r="14062" spans="1:32" ht="12.75">
      <c r="A14062" s="15"/>
      <c r="U14062" s="15"/>
      <c r="AF14062" s="15"/>
    </row>
    <row r="14063" spans="1:32" ht="12.75">
      <c r="A14063" s="15"/>
      <c r="B14063" s="15"/>
      <c r="U14063" s="15"/>
      <c r="AF14063" s="15"/>
    </row>
    <row r="14064" spans="1:32" ht="12.75">
      <c r="A14064" s="15"/>
      <c r="B14064" s="15"/>
      <c r="U14064" s="15"/>
      <c r="AF14064" s="15"/>
    </row>
    <row r="14065" spans="1:32" ht="12.75">
      <c r="A14065" s="15"/>
      <c r="U14065" s="15"/>
      <c r="AF14065" s="15"/>
    </row>
    <row r="14066" spans="1:32" ht="12.75">
      <c r="A14066" s="15"/>
      <c r="B14066" s="15"/>
      <c r="U14066" s="15"/>
      <c r="AF14066" s="15"/>
    </row>
    <row r="14067" spans="1:32" ht="12.75">
      <c r="A14067" s="15"/>
      <c r="B14067" s="15"/>
      <c r="U14067" s="15"/>
      <c r="AF14067" s="15"/>
    </row>
    <row r="14068" spans="1:32" ht="12.75">
      <c r="A14068" s="15"/>
      <c r="U14068" s="15"/>
      <c r="AF14068" s="15"/>
    </row>
    <row r="14069" spans="1:32" ht="12.75">
      <c r="A14069" s="15"/>
      <c r="B14069" s="15"/>
      <c r="U14069" s="15"/>
      <c r="AF14069" s="15"/>
    </row>
    <row r="14070" spans="1:32" ht="12.75">
      <c r="A14070" s="15"/>
      <c r="B14070" s="15"/>
      <c r="U14070" s="15"/>
      <c r="AF14070" s="15"/>
    </row>
    <row r="14071" spans="1:32" ht="12.75">
      <c r="A14071" s="15"/>
      <c r="U14071" s="15"/>
      <c r="AF14071" s="15"/>
    </row>
    <row r="14072" spans="1:32" ht="12.75">
      <c r="A14072" s="15"/>
      <c r="B14072" s="15"/>
      <c r="U14072" s="15"/>
      <c r="AF14072" s="15"/>
    </row>
    <row r="14073" spans="1:32" ht="12.75">
      <c r="A14073" s="15"/>
      <c r="B14073" s="15"/>
      <c r="U14073" s="15"/>
      <c r="AF14073" s="15"/>
    </row>
    <row r="14074" spans="1:32" ht="12.75">
      <c r="A14074" s="15"/>
      <c r="U14074" s="15"/>
      <c r="AF14074" s="15"/>
    </row>
    <row r="14075" spans="1:32" ht="12.75">
      <c r="A14075" s="15"/>
      <c r="B14075" s="15"/>
      <c r="U14075" s="15"/>
      <c r="AF14075" s="15"/>
    </row>
    <row r="14076" spans="1:32" ht="12.75">
      <c r="A14076" s="15"/>
      <c r="B14076" s="15"/>
      <c r="U14076" s="15"/>
      <c r="AF14076" s="15"/>
    </row>
    <row r="14077" spans="1:32" ht="12.75">
      <c r="A14077" s="15"/>
      <c r="U14077" s="15"/>
      <c r="AF14077" s="15"/>
    </row>
    <row r="14078" spans="1:32" ht="12.75">
      <c r="A14078" s="15"/>
      <c r="B14078" s="15"/>
      <c r="U14078" s="15"/>
      <c r="AF14078" s="15"/>
    </row>
    <row r="14079" spans="1:32" ht="12.75">
      <c r="A14079" s="15"/>
      <c r="B14079" s="15"/>
      <c r="U14079" s="15"/>
      <c r="AF14079" s="15"/>
    </row>
    <row r="14080" spans="1:32" ht="12.75">
      <c r="A14080" s="15"/>
      <c r="U14080" s="15"/>
      <c r="AF14080" s="15"/>
    </row>
    <row r="14081" spans="1:32" ht="12.75">
      <c r="A14081" s="15"/>
      <c r="U14081" s="15"/>
      <c r="AF14081" s="15"/>
    </row>
    <row r="14082" spans="1:32" ht="12.75">
      <c r="A14082" s="15"/>
      <c r="B14082" s="15"/>
      <c r="U14082" s="15"/>
      <c r="AF14082" s="15"/>
    </row>
    <row r="14083" spans="1:32" ht="12.75">
      <c r="A14083" s="15"/>
      <c r="B14083" s="15"/>
      <c r="U14083" s="15"/>
      <c r="AF14083" s="15"/>
    </row>
    <row r="14084" spans="1:32" ht="12.75">
      <c r="A14084" s="15"/>
      <c r="U14084" s="15"/>
      <c r="AF14084" s="15"/>
    </row>
    <row r="14085" spans="1:32" ht="12.75">
      <c r="A14085" s="15"/>
      <c r="B14085" s="15"/>
      <c r="U14085" s="15"/>
      <c r="AF14085" s="15"/>
    </row>
    <row r="14086" spans="1:32" ht="12.75">
      <c r="A14086" s="15"/>
      <c r="B14086" s="15"/>
      <c r="U14086" s="15"/>
      <c r="AF14086" s="15"/>
    </row>
    <row r="14087" spans="1:32" ht="12.75">
      <c r="A14087" s="15"/>
      <c r="U14087" s="15"/>
      <c r="AF14087" s="15"/>
    </row>
    <row r="14088" spans="1:32" ht="12.75">
      <c r="A14088" s="15"/>
      <c r="B14088" s="15"/>
      <c r="U14088" s="15"/>
      <c r="AF14088" s="15"/>
    </row>
    <row r="14089" spans="1:32" ht="12.75">
      <c r="A14089" s="15"/>
      <c r="B14089" s="15"/>
      <c r="U14089" s="15"/>
      <c r="AF14089" s="15"/>
    </row>
    <row r="14090" spans="1:32" ht="12.75">
      <c r="A14090" s="15"/>
      <c r="U14090" s="15"/>
      <c r="AF14090" s="15"/>
    </row>
    <row r="14091" spans="1:32" ht="12.75">
      <c r="A14091" s="15"/>
      <c r="B14091" s="15"/>
      <c r="U14091" s="15"/>
      <c r="AF14091" s="15"/>
    </row>
    <row r="14092" spans="1:32" ht="12.75">
      <c r="A14092" s="15"/>
      <c r="B14092" s="15"/>
      <c r="U14092" s="15"/>
      <c r="AF14092" s="15"/>
    </row>
    <row r="14093" spans="1:32" ht="12.75">
      <c r="A14093" s="15"/>
      <c r="U14093" s="15"/>
      <c r="AF14093" s="15"/>
    </row>
    <row r="14094" spans="1:32" ht="12.75">
      <c r="A14094" s="15"/>
      <c r="B14094" s="15"/>
      <c r="U14094" s="15"/>
      <c r="AF14094" s="15"/>
    </row>
    <row r="14095" spans="1:32" ht="12.75">
      <c r="A14095" s="15"/>
      <c r="B14095" s="15"/>
      <c r="U14095" s="15"/>
      <c r="AF14095" s="15"/>
    </row>
    <row r="14096" spans="1:32" ht="12.75">
      <c r="A14096" s="15"/>
      <c r="U14096" s="15"/>
      <c r="AF14096" s="15"/>
    </row>
    <row r="14097" spans="1:32" ht="12.75">
      <c r="A14097" s="15"/>
      <c r="B14097" s="15"/>
      <c r="U14097" s="15"/>
      <c r="AF14097" s="15"/>
    </row>
    <row r="14098" spans="1:32" ht="12.75">
      <c r="A14098" s="15"/>
      <c r="B14098" s="15"/>
      <c r="U14098" s="15"/>
      <c r="AF14098" s="15"/>
    </row>
    <row r="14099" spans="1:32" ht="12.75">
      <c r="A14099" s="15"/>
      <c r="U14099" s="15"/>
      <c r="AF14099" s="15"/>
    </row>
    <row r="14100" spans="1:32" ht="12.75">
      <c r="A14100" s="15"/>
      <c r="B14100" s="15"/>
      <c r="U14100" s="15"/>
      <c r="AF14100" s="15"/>
    </row>
    <row r="14101" spans="1:32" ht="12.75">
      <c r="A14101" s="15"/>
      <c r="B14101" s="15"/>
      <c r="U14101" s="15"/>
      <c r="AF14101" s="15"/>
    </row>
    <row r="14102" spans="1:32" ht="12.75">
      <c r="A14102" s="15"/>
      <c r="U14102" s="15"/>
      <c r="AF14102" s="15"/>
    </row>
    <row r="14103" spans="1:32" ht="12.75">
      <c r="A14103" s="15"/>
      <c r="B14103" s="15"/>
      <c r="U14103" s="15"/>
      <c r="AF14103" s="15"/>
    </row>
    <row r="14104" spans="1:32" ht="12.75">
      <c r="A14104" s="15"/>
      <c r="B14104" s="15"/>
      <c r="U14104" s="15"/>
      <c r="AF14104" s="15"/>
    </row>
    <row r="14105" spans="1:32" ht="12.75">
      <c r="A14105" s="15"/>
      <c r="U14105" s="15"/>
      <c r="AF14105" s="15"/>
    </row>
    <row r="14106" spans="1:32" ht="12.75">
      <c r="A14106" s="15"/>
      <c r="B14106" s="15"/>
      <c r="U14106" s="15"/>
      <c r="AF14106" s="15"/>
    </row>
    <row r="14107" spans="1:32" ht="12.75">
      <c r="A14107" s="15"/>
      <c r="B14107" s="15"/>
      <c r="U14107" s="15"/>
      <c r="AF14107" s="15"/>
    </row>
    <row r="14108" spans="1:32" ht="12.75">
      <c r="A14108" s="15"/>
      <c r="U14108" s="15"/>
      <c r="AF14108" s="15"/>
    </row>
    <row r="14109" spans="1:32" ht="12.75">
      <c r="A14109" s="15"/>
      <c r="B14109" s="15"/>
      <c r="U14109" s="15"/>
      <c r="AF14109" s="15"/>
    </row>
    <row r="14110" spans="1:32" ht="12.75">
      <c r="A14110" s="15"/>
      <c r="B14110" s="15"/>
      <c r="U14110" s="15"/>
      <c r="AF14110" s="15"/>
    </row>
    <row r="14111" spans="1:32" ht="12.75">
      <c r="A14111" s="15"/>
      <c r="U14111" s="15"/>
      <c r="AF14111" s="15"/>
    </row>
    <row r="14112" spans="1:32" ht="12.75">
      <c r="A14112" s="15"/>
      <c r="B14112" s="15"/>
      <c r="U14112" s="15"/>
      <c r="AF14112" s="15"/>
    </row>
    <row r="14113" spans="1:32" ht="12.75">
      <c r="A14113" s="15"/>
      <c r="B14113" s="15"/>
      <c r="U14113" s="15"/>
      <c r="AF14113" s="15"/>
    </row>
    <row r="14114" spans="1:32" ht="12.75">
      <c r="A14114" s="15"/>
      <c r="U14114" s="15"/>
      <c r="AF14114" s="15"/>
    </row>
    <row r="14115" spans="1:32" ht="12.75">
      <c r="A14115" s="15"/>
      <c r="U14115" s="15"/>
      <c r="AF14115" s="15"/>
    </row>
    <row r="14116" spans="1:32" ht="12.75">
      <c r="A14116" s="15"/>
      <c r="U14116" s="15"/>
      <c r="AF14116" s="15"/>
    </row>
    <row r="14117" spans="1:32" ht="12.75">
      <c r="A14117" s="15"/>
      <c r="B14117" s="15"/>
      <c r="U14117" s="15"/>
      <c r="AF14117" s="15"/>
    </row>
    <row r="14118" spans="1:32" ht="12.75">
      <c r="A14118" s="15"/>
      <c r="B14118" s="15"/>
      <c r="U14118" s="15"/>
      <c r="AF14118" s="15"/>
    </row>
    <row r="14119" spans="1:32" ht="12.75">
      <c r="A14119" s="15"/>
      <c r="U14119" s="15"/>
      <c r="AF14119" s="15"/>
    </row>
    <row r="14120" spans="1:32" ht="12.75">
      <c r="A14120" s="15"/>
      <c r="U14120" s="15"/>
      <c r="AF14120" s="15"/>
    </row>
    <row r="14121" spans="1:32" ht="12.75">
      <c r="A14121" s="15"/>
      <c r="B14121" s="15"/>
      <c r="U14121" s="15"/>
      <c r="AF14121" s="15"/>
    </row>
    <row r="14122" spans="1:32" ht="12.75">
      <c r="A14122" s="15"/>
      <c r="B14122" s="15"/>
      <c r="U14122" s="15"/>
      <c r="AF14122" s="15"/>
    </row>
    <row r="14123" spans="1:32" ht="12.75">
      <c r="A14123" s="15"/>
      <c r="U14123" s="15"/>
      <c r="AF14123" s="15"/>
    </row>
    <row r="14124" spans="1:32" ht="12.75">
      <c r="A14124" s="15"/>
      <c r="B14124" s="15"/>
      <c r="U14124" s="15"/>
      <c r="AF14124" s="15"/>
    </row>
    <row r="14125" spans="1:32" ht="12.75">
      <c r="A14125" s="15"/>
      <c r="B14125" s="15"/>
      <c r="U14125" s="15"/>
      <c r="AF14125" s="15"/>
    </row>
    <row r="14126" spans="1:32" ht="12.75">
      <c r="A14126" s="15"/>
      <c r="U14126" s="15"/>
      <c r="AF14126" s="15"/>
    </row>
    <row r="14127" spans="1:32" ht="12.75">
      <c r="A14127" s="15"/>
      <c r="B14127" s="15"/>
      <c r="U14127" s="15"/>
      <c r="AF14127" s="15"/>
    </row>
    <row r="14128" spans="1:32" ht="12.75">
      <c r="A14128" s="15"/>
      <c r="B14128" s="15"/>
      <c r="U14128" s="15"/>
      <c r="AF14128" s="15"/>
    </row>
    <row r="14129" spans="1:32" ht="12.75">
      <c r="A14129" s="15"/>
      <c r="U14129" s="15"/>
      <c r="AF14129" s="15"/>
    </row>
    <row r="14130" spans="1:32" ht="12.75">
      <c r="A14130" s="15"/>
      <c r="B14130" s="15"/>
      <c r="U14130" s="15"/>
      <c r="AF14130" s="15"/>
    </row>
    <row r="14131" spans="1:32" ht="12.75">
      <c r="A14131" s="15"/>
      <c r="B14131" s="15"/>
      <c r="U14131" s="15"/>
      <c r="AF14131" s="15"/>
    </row>
    <row r="14132" spans="1:32" ht="12.75">
      <c r="A14132" s="15"/>
      <c r="U14132" s="15"/>
      <c r="AF14132" s="15"/>
    </row>
    <row r="14133" spans="1:32" ht="12.75">
      <c r="A14133" s="15"/>
      <c r="B14133" s="15"/>
      <c r="U14133" s="15"/>
      <c r="AF14133" s="15"/>
    </row>
    <row r="14134" spans="1:32" ht="12.75">
      <c r="A14134" s="15"/>
      <c r="B14134" s="15"/>
      <c r="U14134" s="15"/>
      <c r="AF14134" s="15"/>
    </row>
    <row r="14135" spans="1:32" ht="12.75">
      <c r="A14135" s="15"/>
      <c r="U14135" s="15"/>
      <c r="AF14135" s="15"/>
    </row>
    <row r="14136" spans="1:32" ht="12.75">
      <c r="A14136" s="15"/>
      <c r="B14136" s="15"/>
      <c r="U14136" s="15"/>
      <c r="AF14136" s="15"/>
    </row>
    <row r="14137" spans="1:32" ht="12.75">
      <c r="A14137" s="15"/>
      <c r="B14137" s="15"/>
      <c r="U14137" s="15"/>
      <c r="AF14137" s="15"/>
    </row>
    <row r="14138" spans="1:32" ht="12.75">
      <c r="A14138" s="15"/>
      <c r="U14138" s="15"/>
      <c r="AF14138" s="15"/>
    </row>
    <row r="14139" spans="1:32" ht="12.75">
      <c r="A14139" s="15"/>
      <c r="B14139" s="15"/>
      <c r="U14139" s="15"/>
      <c r="AF14139" s="15"/>
    </row>
    <row r="14140" spans="1:32" ht="12.75">
      <c r="A14140" s="15"/>
      <c r="B14140" s="15"/>
      <c r="U14140" s="15"/>
      <c r="AF14140" s="15"/>
    </row>
    <row r="14141" spans="1:32" ht="12.75">
      <c r="A14141" s="15"/>
      <c r="U14141" s="15"/>
      <c r="AF14141" s="15"/>
    </row>
    <row r="14142" spans="1:32" ht="12.75">
      <c r="A14142" s="15"/>
      <c r="U14142" s="15"/>
      <c r="AF14142" s="15"/>
    </row>
    <row r="14143" spans="1:32" ht="12.75">
      <c r="A14143" s="15"/>
      <c r="U14143" s="15"/>
      <c r="AF14143" s="15"/>
    </row>
    <row r="14144" spans="1:32" ht="12.75">
      <c r="A14144" s="15"/>
      <c r="U14144" s="15"/>
      <c r="AF14144" s="15"/>
    </row>
    <row r="14145" spans="1:32" ht="12.75">
      <c r="A14145" s="15"/>
      <c r="U14145" s="15"/>
      <c r="AF14145" s="15"/>
    </row>
    <row r="14146" spans="1:32" ht="12.75">
      <c r="A14146" s="15"/>
      <c r="U14146" s="15"/>
      <c r="AF14146" s="15"/>
    </row>
    <row r="14147" spans="1:32" ht="12.75">
      <c r="A14147" s="15"/>
      <c r="U14147" s="15"/>
      <c r="AF14147" s="15"/>
    </row>
    <row r="14148" spans="1:32" ht="12.75">
      <c r="A14148" s="15"/>
      <c r="B14148" s="15"/>
      <c r="U14148" s="15"/>
      <c r="AF14148" s="15"/>
    </row>
    <row r="14149" spans="1:32" ht="12.75">
      <c r="A14149" s="15"/>
      <c r="B14149" s="15"/>
      <c r="U14149" s="15"/>
      <c r="AF14149" s="15"/>
    </row>
    <row r="14150" spans="1:32" ht="12.75">
      <c r="A14150" s="15"/>
      <c r="U14150" s="15"/>
      <c r="AF14150" s="15"/>
    </row>
    <row r="14151" spans="1:32" ht="12.75">
      <c r="A14151" s="15"/>
      <c r="B14151" s="15"/>
      <c r="U14151" s="15"/>
      <c r="AF14151" s="15"/>
    </row>
    <row r="14152" spans="1:32" ht="12.75">
      <c r="A14152" s="15"/>
      <c r="B14152" s="15"/>
      <c r="U14152" s="15"/>
      <c r="AF14152" s="15"/>
    </row>
    <row r="14153" spans="1:32" ht="12.75">
      <c r="A14153" s="15"/>
      <c r="U14153" s="15"/>
      <c r="AF14153" s="15"/>
    </row>
    <row r="14154" spans="1:32" ht="12.75">
      <c r="A14154" s="15"/>
      <c r="U14154" s="15"/>
      <c r="AF14154" s="15"/>
    </row>
    <row r="14155" spans="1:32" ht="12.75">
      <c r="A14155" s="15"/>
      <c r="U14155" s="15"/>
      <c r="AF14155" s="15"/>
    </row>
    <row r="14156" spans="1:32" ht="12.75">
      <c r="A14156" s="15"/>
      <c r="B14156" s="15"/>
      <c r="U14156" s="15"/>
      <c r="AF14156" s="15"/>
    </row>
    <row r="14157" spans="1:32" ht="12.75">
      <c r="A14157" s="15"/>
      <c r="B14157" s="15"/>
      <c r="U14157" s="15"/>
      <c r="AF14157" s="15"/>
    </row>
    <row r="14158" spans="1:32" ht="12.75">
      <c r="A14158" s="15"/>
      <c r="U14158" s="15"/>
      <c r="AF14158" s="15"/>
    </row>
    <row r="14159" spans="1:32" ht="12.75">
      <c r="A14159" s="15"/>
      <c r="B14159" s="15"/>
      <c r="U14159" s="15"/>
      <c r="AF14159" s="15"/>
    </row>
    <row r="14160" spans="1:32" ht="12.75">
      <c r="A14160" s="15"/>
      <c r="B14160" s="15"/>
      <c r="U14160" s="15"/>
      <c r="AF14160" s="15"/>
    </row>
    <row r="14161" spans="1:32" ht="12.75">
      <c r="A14161" s="15"/>
      <c r="U14161" s="15"/>
      <c r="AF14161" s="15"/>
    </row>
    <row r="14162" spans="1:32" ht="12.75">
      <c r="A14162" s="15"/>
      <c r="B14162" s="15"/>
      <c r="U14162" s="15"/>
      <c r="AF14162" s="15"/>
    </row>
    <row r="14163" spans="1:32" ht="12.75">
      <c r="A14163" s="15"/>
      <c r="B14163" s="15"/>
      <c r="U14163" s="15"/>
      <c r="AF14163" s="15"/>
    </row>
    <row r="14164" spans="1:32" ht="12.75">
      <c r="A14164" s="15"/>
      <c r="U14164" s="15"/>
      <c r="AF14164" s="15"/>
    </row>
    <row r="14165" spans="1:32" ht="12.75">
      <c r="A14165" s="15"/>
      <c r="B14165" s="15"/>
      <c r="U14165" s="15"/>
      <c r="AF14165" s="15"/>
    </row>
    <row r="14166" spans="1:32" ht="12.75">
      <c r="A14166" s="15"/>
      <c r="B14166" s="15"/>
      <c r="U14166" s="15"/>
      <c r="AF14166" s="15"/>
    </row>
    <row r="14167" spans="1:32" ht="12.75">
      <c r="A14167" s="15"/>
      <c r="U14167" s="15"/>
      <c r="AF14167" s="15"/>
    </row>
    <row r="14168" spans="1:32" ht="12.75">
      <c r="A14168" s="15"/>
      <c r="B14168" s="15"/>
      <c r="U14168" s="15"/>
      <c r="AF14168" s="15"/>
    </row>
    <row r="14169" spans="1:32" ht="12.75">
      <c r="A14169" s="15"/>
      <c r="B14169" s="15"/>
      <c r="U14169" s="15"/>
      <c r="AF14169" s="15"/>
    </row>
    <row r="14170" spans="1:32" ht="12.75">
      <c r="A14170" s="15"/>
      <c r="U14170" s="15"/>
      <c r="AF14170" s="15"/>
    </row>
    <row r="14171" spans="1:32" ht="12.75">
      <c r="A14171" s="15"/>
      <c r="B14171" s="15"/>
      <c r="U14171" s="15"/>
      <c r="AF14171" s="15"/>
    </row>
    <row r="14172" spans="1:32" ht="12.75">
      <c r="A14172" s="15"/>
      <c r="B14172" s="15"/>
      <c r="U14172" s="15"/>
      <c r="AF14172" s="15"/>
    </row>
    <row r="14173" spans="1:32" ht="12.75">
      <c r="A14173" s="15"/>
      <c r="U14173" s="15"/>
      <c r="AF14173" s="15"/>
    </row>
    <row r="14174" spans="1:32" ht="12.75">
      <c r="A14174" s="15"/>
      <c r="U14174" s="15"/>
      <c r="AF14174" s="15"/>
    </row>
    <row r="14175" spans="1:32" ht="12.75">
      <c r="A14175" s="15"/>
      <c r="B14175" s="15"/>
      <c r="U14175" s="15"/>
      <c r="AF14175" s="15"/>
    </row>
    <row r="14176" spans="1:32" ht="12.75">
      <c r="A14176" s="15"/>
      <c r="B14176" s="15"/>
      <c r="U14176" s="15"/>
      <c r="AF14176" s="15"/>
    </row>
    <row r="14177" spans="1:32" ht="12.75">
      <c r="A14177" s="15"/>
      <c r="U14177" s="15"/>
      <c r="AF14177" s="15"/>
    </row>
    <row r="14178" spans="1:32" ht="12.75">
      <c r="A14178" s="15"/>
      <c r="B14178" s="15"/>
      <c r="U14178" s="15"/>
      <c r="AF14178" s="15"/>
    </row>
    <row r="14179" spans="1:32" ht="12.75">
      <c r="A14179" s="15"/>
      <c r="B14179" s="15"/>
      <c r="U14179" s="15"/>
      <c r="AF14179" s="15"/>
    </row>
    <row r="14180" spans="1:32" ht="12.75">
      <c r="A14180" s="15"/>
      <c r="U14180" s="15"/>
      <c r="AF14180" s="15"/>
    </row>
    <row r="14181" spans="1:32" ht="12.75">
      <c r="A14181" s="15"/>
      <c r="B14181" s="15"/>
      <c r="U14181" s="15"/>
      <c r="AF14181" s="15"/>
    </row>
    <row r="14182" spans="1:32" ht="12.75">
      <c r="A14182" s="15"/>
      <c r="B14182" s="15"/>
      <c r="U14182" s="15"/>
      <c r="AF14182" s="15"/>
    </row>
    <row r="14183" spans="1:32" ht="12.75">
      <c r="A14183" s="15"/>
      <c r="U14183" s="15"/>
      <c r="AF14183" s="15"/>
    </row>
    <row r="14184" spans="1:32" ht="12.75">
      <c r="A14184" s="15"/>
      <c r="B14184" s="15"/>
      <c r="U14184" s="15"/>
      <c r="AF14184" s="15"/>
    </row>
    <row r="14185" spans="1:32" ht="12.75">
      <c r="A14185" s="15"/>
      <c r="B14185" s="15"/>
      <c r="U14185" s="15"/>
      <c r="AF14185" s="15"/>
    </row>
    <row r="14186" spans="1:32" ht="12.75">
      <c r="A14186" s="15"/>
      <c r="U14186" s="15"/>
      <c r="AF14186" s="15"/>
    </row>
    <row r="14187" spans="1:32" ht="12.75">
      <c r="A14187" s="15"/>
      <c r="B14187" s="15"/>
      <c r="U14187" s="15"/>
      <c r="AF14187" s="15"/>
    </row>
    <row r="14188" spans="1:32" ht="12.75">
      <c r="A14188" s="15"/>
      <c r="B14188" s="15"/>
      <c r="U14188" s="15"/>
      <c r="AF14188" s="15"/>
    </row>
    <row r="14189" spans="1:32" ht="12.75">
      <c r="A14189" s="15"/>
      <c r="U14189" s="15"/>
      <c r="AF14189" s="15"/>
    </row>
    <row r="14190" spans="1:32" ht="12.75">
      <c r="A14190" s="15"/>
      <c r="B14190" s="15"/>
      <c r="U14190" s="15"/>
      <c r="AF14190" s="15"/>
    </row>
    <row r="14191" spans="1:32" ht="12.75">
      <c r="A14191" s="15"/>
      <c r="B14191" s="15"/>
      <c r="U14191" s="15"/>
      <c r="AF14191" s="15"/>
    </row>
    <row r="14192" spans="1:32" ht="12.75">
      <c r="A14192" s="15"/>
      <c r="U14192" s="15"/>
      <c r="AF14192" s="15"/>
    </row>
    <row r="14193" spans="1:32" ht="12.75">
      <c r="A14193" s="15"/>
      <c r="B14193" s="15"/>
      <c r="U14193" s="15"/>
      <c r="AF14193" s="15"/>
    </row>
    <row r="14194" spans="1:32" ht="12.75">
      <c r="A14194" s="15"/>
      <c r="B14194" s="15"/>
      <c r="U14194" s="15"/>
      <c r="AF14194" s="15"/>
    </row>
    <row r="14195" spans="1:32" ht="12.75">
      <c r="A14195" s="15"/>
      <c r="U14195" s="15"/>
      <c r="AF14195" s="15"/>
    </row>
    <row r="14196" spans="1:32" ht="12.75">
      <c r="A14196" s="15"/>
      <c r="B14196" s="15"/>
      <c r="U14196" s="15"/>
      <c r="AF14196" s="15"/>
    </row>
    <row r="14197" spans="1:32" ht="12.75">
      <c r="A14197" s="15"/>
      <c r="B14197" s="15"/>
      <c r="U14197" s="15"/>
      <c r="AF14197" s="15"/>
    </row>
    <row r="14198" spans="1:32" ht="12.75">
      <c r="A14198" s="15"/>
      <c r="U14198" s="15"/>
      <c r="AF14198" s="15"/>
    </row>
    <row r="14199" spans="1:32" ht="12.75">
      <c r="A14199" s="15"/>
      <c r="B14199" s="15"/>
      <c r="U14199" s="15"/>
      <c r="AF14199" s="15"/>
    </row>
    <row r="14200" spans="1:32" ht="12.75">
      <c r="A14200" s="15"/>
      <c r="B14200" s="15"/>
      <c r="U14200" s="15"/>
      <c r="AF14200" s="15"/>
    </row>
    <row r="14201" spans="1:32" ht="12.75">
      <c r="A14201" s="15"/>
      <c r="U14201" s="15"/>
      <c r="AF14201" s="15"/>
    </row>
    <row r="14202" spans="1:32" ht="12.75">
      <c r="A14202" s="15"/>
      <c r="B14202" s="15"/>
      <c r="U14202" s="15"/>
      <c r="AF14202" s="15"/>
    </row>
    <row r="14203" spans="1:32" ht="12.75">
      <c r="A14203" s="15"/>
      <c r="B14203" s="15"/>
      <c r="U14203" s="15"/>
      <c r="AF14203" s="15"/>
    </row>
    <row r="14204" spans="1:32" ht="12.75">
      <c r="A14204" s="15"/>
      <c r="U14204" s="15"/>
      <c r="AF14204" s="15"/>
    </row>
    <row r="14205" spans="1:32" ht="12.75">
      <c r="A14205" s="15"/>
      <c r="B14205" s="15"/>
      <c r="U14205" s="15"/>
      <c r="AF14205" s="15"/>
    </row>
    <row r="14206" spans="1:32" ht="12.75">
      <c r="A14206" s="15"/>
      <c r="B14206" s="15"/>
      <c r="U14206" s="15"/>
      <c r="AF14206" s="15"/>
    </row>
    <row r="14207" spans="1:32" ht="12.75">
      <c r="A14207" s="15"/>
      <c r="U14207" s="15"/>
      <c r="AF14207" s="15"/>
    </row>
    <row r="14208" spans="1:32" ht="12.75">
      <c r="A14208" s="15"/>
      <c r="B14208" s="15"/>
      <c r="U14208" s="15"/>
      <c r="AF14208" s="15"/>
    </row>
    <row r="14209" spans="1:32" ht="12.75">
      <c r="A14209" s="15"/>
      <c r="B14209" s="15"/>
      <c r="U14209" s="15"/>
      <c r="AF14209" s="15"/>
    </row>
    <row r="14210" spans="1:32" ht="12.75">
      <c r="A14210" s="15"/>
      <c r="U14210" s="15"/>
      <c r="AF14210" s="15"/>
    </row>
    <row r="14211" spans="1:32" ht="12.75">
      <c r="A14211" s="15"/>
      <c r="B14211" s="15"/>
      <c r="U14211" s="15"/>
      <c r="AF14211" s="15"/>
    </row>
    <row r="14212" spans="1:32" ht="12.75">
      <c r="A14212" s="15"/>
      <c r="B14212" s="15"/>
      <c r="U14212" s="15"/>
      <c r="AF14212" s="15"/>
    </row>
    <row r="14213" spans="1:32" ht="12.75">
      <c r="A14213" s="15"/>
      <c r="U14213" s="15"/>
      <c r="AF14213" s="15"/>
    </row>
    <row r="14214" spans="1:32" ht="12.75">
      <c r="A14214" s="15"/>
      <c r="U14214" s="15"/>
      <c r="AF14214" s="15"/>
    </row>
    <row r="14215" spans="1:32" ht="12.75">
      <c r="A14215" s="15"/>
      <c r="U14215" s="15"/>
      <c r="AF14215" s="15"/>
    </row>
    <row r="14216" spans="1:32" ht="12.75">
      <c r="A14216" s="15"/>
      <c r="U14216" s="15"/>
      <c r="AF14216" s="15"/>
    </row>
    <row r="14217" spans="1:32" ht="12.75">
      <c r="A14217" s="15"/>
      <c r="B14217" s="15"/>
      <c r="U14217" s="15"/>
      <c r="AF14217" s="15"/>
    </row>
    <row r="14218" spans="1:32" ht="12.75">
      <c r="A14218" s="15"/>
      <c r="B14218" s="15"/>
      <c r="U14218" s="15"/>
      <c r="AF14218" s="15"/>
    </row>
    <row r="14219" spans="1:32" ht="12.75">
      <c r="A14219" s="15"/>
      <c r="U14219" s="15"/>
      <c r="AF14219" s="15"/>
    </row>
    <row r="14220" spans="1:32" ht="12.75">
      <c r="A14220" s="15"/>
      <c r="B14220" s="15"/>
      <c r="U14220" s="15"/>
      <c r="AF14220" s="15"/>
    </row>
    <row r="14221" spans="1:32" ht="12.75">
      <c r="A14221" s="15"/>
      <c r="B14221" s="15"/>
      <c r="U14221" s="15"/>
      <c r="AF14221" s="15"/>
    </row>
    <row r="14222" spans="1:32" ht="12.75">
      <c r="A14222" s="15"/>
      <c r="U14222" s="15"/>
      <c r="AF14222" s="15"/>
    </row>
    <row r="14223" spans="1:32" ht="12.75">
      <c r="A14223" s="15"/>
      <c r="U14223" s="15"/>
      <c r="AF14223" s="15"/>
    </row>
    <row r="14224" spans="1:32" ht="12.75">
      <c r="A14224" s="15"/>
      <c r="U14224" s="15"/>
      <c r="AF14224" s="15"/>
    </row>
    <row r="14225" spans="1:32" ht="12.75">
      <c r="A14225" s="15"/>
      <c r="U14225" s="15"/>
      <c r="AF14225" s="15"/>
    </row>
    <row r="14226" spans="1:32" ht="12.75">
      <c r="A14226" s="15"/>
      <c r="U14226" s="15"/>
      <c r="AF14226" s="15"/>
    </row>
    <row r="14227" spans="1:32" ht="12.75">
      <c r="A14227" s="15"/>
      <c r="U14227" s="15"/>
      <c r="AF14227" s="15"/>
    </row>
    <row r="14228" spans="1:32" ht="12.75">
      <c r="A14228" s="15"/>
      <c r="B14228" s="15"/>
      <c r="U14228" s="15"/>
      <c r="AF14228" s="15"/>
    </row>
    <row r="14229" spans="1:32" ht="12.75">
      <c r="A14229" s="15"/>
      <c r="B14229" s="15"/>
      <c r="U14229" s="15"/>
      <c r="AF14229" s="15"/>
    </row>
    <row r="14230" spans="1:32" ht="12.75">
      <c r="A14230" s="15"/>
      <c r="U14230" s="15"/>
      <c r="AF14230" s="15"/>
    </row>
    <row r="14231" spans="1:32" ht="12.75">
      <c r="A14231" s="15"/>
      <c r="U14231" s="15"/>
      <c r="AF14231" s="15"/>
    </row>
    <row r="14232" spans="1:32" ht="12.75">
      <c r="A14232" s="15"/>
      <c r="B14232" s="15"/>
      <c r="U14232" s="15"/>
      <c r="AF14232" s="15"/>
    </row>
    <row r="14233" spans="1:32" ht="12.75">
      <c r="A14233" s="15"/>
      <c r="B14233" s="15"/>
      <c r="U14233" s="15"/>
      <c r="AF14233" s="15"/>
    </row>
    <row r="14234" spans="1:32" ht="12.75">
      <c r="A14234" s="15"/>
      <c r="U14234" s="15"/>
      <c r="AF14234" s="15"/>
    </row>
    <row r="14235" spans="1:32" ht="12.75">
      <c r="A14235" s="15"/>
      <c r="U14235" s="15"/>
      <c r="AF14235" s="15"/>
    </row>
    <row r="14236" spans="1:32" ht="12.75">
      <c r="A14236" s="15"/>
      <c r="U14236" s="15"/>
      <c r="AF14236" s="15"/>
    </row>
    <row r="14237" spans="1:32" ht="12.75">
      <c r="A14237" s="15"/>
      <c r="U14237" s="15"/>
      <c r="AF14237" s="15"/>
    </row>
    <row r="14238" spans="1:32" ht="12.75">
      <c r="A14238" s="15"/>
      <c r="U14238" s="15"/>
      <c r="AF14238" s="15"/>
    </row>
    <row r="14239" spans="1:32" ht="12.75">
      <c r="A14239" s="15"/>
      <c r="U14239" s="15"/>
      <c r="AF14239" s="15"/>
    </row>
    <row r="14240" spans="1:32" ht="12.75">
      <c r="A14240" s="15"/>
      <c r="U14240" s="15"/>
      <c r="AF14240" s="15"/>
    </row>
    <row r="14241" spans="1:32" ht="12.75">
      <c r="A14241" s="15"/>
      <c r="U14241" s="15"/>
      <c r="AF14241" s="15"/>
    </row>
    <row r="14242" spans="1:32" ht="12.75">
      <c r="A14242" s="15"/>
      <c r="U14242" s="15"/>
      <c r="AF14242" s="15"/>
    </row>
    <row r="14243" spans="1:32" ht="12.75">
      <c r="A14243" s="15"/>
      <c r="B14243" s="15"/>
      <c r="U14243" s="15"/>
      <c r="AF14243" s="15"/>
    </row>
    <row r="14244" spans="1:32" ht="12.75">
      <c r="A14244" s="15"/>
      <c r="B14244" s="15"/>
      <c r="U14244" s="15"/>
      <c r="AF14244" s="15"/>
    </row>
    <row r="14245" spans="1:32" ht="12.75">
      <c r="A14245" s="15"/>
      <c r="U14245" s="15"/>
      <c r="AF14245" s="15"/>
    </row>
    <row r="14246" spans="1:32" ht="12.75">
      <c r="A14246" s="15"/>
      <c r="B14246" s="15"/>
      <c r="U14246" s="15"/>
      <c r="AF14246" s="15"/>
    </row>
    <row r="14247" spans="1:32" ht="12.75">
      <c r="A14247" s="15"/>
      <c r="B14247" s="15"/>
      <c r="U14247" s="15"/>
      <c r="AF14247" s="15"/>
    </row>
    <row r="14248" spans="1:32" ht="12.75">
      <c r="A14248" s="15"/>
      <c r="U14248" s="15"/>
      <c r="AF14248" s="15"/>
    </row>
    <row r="14249" spans="1:32" ht="12.75">
      <c r="A14249" s="15"/>
      <c r="B14249" s="15"/>
      <c r="U14249" s="15"/>
      <c r="AF14249" s="15"/>
    </row>
    <row r="14250" spans="1:32" ht="12.75">
      <c r="A14250" s="15"/>
      <c r="B14250" s="15"/>
      <c r="U14250" s="15"/>
      <c r="AF14250" s="15"/>
    </row>
    <row r="14251" spans="1:32" ht="12.75">
      <c r="A14251" s="15"/>
      <c r="U14251" s="15"/>
      <c r="AF14251" s="15"/>
    </row>
    <row r="14252" spans="1:32" ht="12.75">
      <c r="A14252" s="15"/>
      <c r="B14252" s="15"/>
      <c r="U14252" s="15"/>
      <c r="AF14252" s="15"/>
    </row>
    <row r="14253" spans="1:32" ht="12.75">
      <c r="A14253" s="15"/>
      <c r="B14253" s="15"/>
      <c r="U14253" s="15"/>
      <c r="AF14253" s="15"/>
    </row>
    <row r="14254" spans="1:32" ht="12.75">
      <c r="A14254" s="15"/>
      <c r="U14254" s="15"/>
      <c r="AF14254" s="15"/>
    </row>
    <row r="14255" spans="1:32" ht="12.75">
      <c r="A14255" s="15"/>
      <c r="B14255" s="15"/>
      <c r="U14255" s="15"/>
      <c r="AF14255" s="15"/>
    </row>
    <row r="14256" spans="1:32" ht="12.75">
      <c r="A14256" s="15"/>
      <c r="B14256" s="15"/>
      <c r="U14256" s="15"/>
      <c r="AF14256" s="15"/>
    </row>
    <row r="14257" spans="1:32" ht="12.75">
      <c r="A14257" s="15"/>
      <c r="U14257" s="15"/>
      <c r="AF14257" s="15"/>
    </row>
    <row r="14258" spans="1:32" ht="12.75">
      <c r="A14258" s="15"/>
      <c r="B14258" s="15"/>
      <c r="U14258" s="15"/>
      <c r="AF14258" s="15"/>
    </row>
    <row r="14259" spans="1:32" ht="12.75">
      <c r="A14259" s="15"/>
      <c r="B14259" s="15"/>
      <c r="U14259" s="15"/>
      <c r="AF14259" s="15"/>
    </row>
    <row r="14260" spans="1:32" ht="12.75">
      <c r="A14260" s="15"/>
      <c r="U14260" s="15"/>
      <c r="AF14260" s="15"/>
    </row>
    <row r="14261" spans="1:32" ht="12.75">
      <c r="A14261" s="15"/>
      <c r="B14261" s="15"/>
      <c r="U14261" s="15"/>
      <c r="AF14261" s="15"/>
    </row>
    <row r="14262" spans="1:32" ht="12.75">
      <c r="A14262" s="15"/>
      <c r="B14262" s="15"/>
      <c r="U14262" s="15"/>
      <c r="AF14262" s="15"/>
    </row>
    <row r="14263" spans="1:32" ht="12.75">
      <c r="A14263" s="15"/>
      <c r="U14263" s="15"/>
      <c r="AF14263" s="15"/>
    </row>
    <row r="14264" spans="1:32" ht="12.75">
      <c r="A14264" s="15"/>
      <c r="B14264" s="15"/>
      <c r="U14264" s="15"/>
      <c r="AF14264" s="15"/>
    </row>
    <row r="14265" spans="1:32" ht="12.75">
      <c r="A14265" s="15"/>
      <c r="B14265" s="15"/>
      <c r="U14265" s="15"/>
      <c r="AF14265" s="15"/>
    </row>
    <row r="14266" spans="1:32" ht="12.75">
      <c r="A14266" s="15"/>
      <c r="U14266" s="15"/>
      <c r="AF14266" s="15"/>
    </row>
    <row r="14267" spans="1:32" ht="12.75">
      <c r="A14267" s="15"/>
      <c r="B14267" s="15"/>
      <c r="U14267" s="15"/>
      <c r="AF14267" s="15"/>
    </row>
    <row r="14268" spans="1:32" ht="12.75">
      <c r="A14268" s="15"/>
      <c r="B14268" s="15"/>
      <c r="U14268" s="15"/>
      <c r="AF14268" s="15"/>
    </row>
    <row r="14269" spans="1:32" ht="12.75">
      <c r="A14269" s="15"/>
      <c r="U14269" s="15"/>
      <c r="AF14269" s="15"/>
    </row>
    <row r="14270" spans="1:32" ht="12.75">
      <c r="A14270" s="15"/>
      <c r="B14270" s="15"/>
      <c r="U14270" s="15"/>
      <c r="AF14270" s="15"/>
    </row>
    <row r="14271" spans="1:32" ht="12.75">
      <c r="A14271" s="15"/>
      <c r="B14271" s="15"/>
      <c r="U14271" s="15"/>
      <c r="AF14271" s="15"/>
    </row>
    <row r="14272" spans="1:32" ht="12.75">
      <c r="A14272" s="15"/>
      <c r="U14272" s="15"/>
      <c r="AF14272" s="15"/>
    </row>
    <row r="14273" spans="1:32" ht="12.75">
      <c r="A14273" s="15"/>
      <c r="B14273" s="15"/>
      <c r="U14273" s="15"/>
      <c r="AF14273" s="15"/>
    </row>
    <row r="14274" spans="1:32" ht="12.75">
      <c r="A14274" s="15"/>
      <c r="B14274" s="15"/>
      <c r="U14274" s="15"/>
      <c r="AF14274" s="15"/>
    </row>
    <row r="14275" spans="1:32" ht="12.75">
      <c r="A14275" s="15"/>
      <c r="U14275" s="15"/>
      <c r="AF14275" s="15"/>
    </row>
    <row r="14276" spans="1:32" ht="12.75">
      <c r="A14276" s="15"/>
      <c r="B14276" s="15"/>
      <c r="U14276" s="15"/>
      <c r="AF14276" s="15"/>
    </row>
    <row r="14277" spans="1:32" ht="12.75">
      <c r="A14277" s="15"/>
      <c r="B14277" s="15"/>
      <c r="U14277" s="15"/>
      <c r="AF14277" s="15"/>
    </row>
    <row r="14278" spans="1:32" ht="12.75">
      <c r="A14278" s="15"/>
      <c r="U14278" s="15"/>
      <c r="AF14278" s="15"/>
    </row>
    <row r="14279" spans="1:32" ht="12.75">
      <c r="A14279" s="15"/>
      <c r="B14279" s="15"/>
      <c r="U14279" s="15"/>
      <c r="AF14279" s="15"/>
    </row>
    <row r="14280" spans="1:32" ht="12.75">
      <c r="A14280" s="15"/>
      <c r="B14280" s="15"/>
      <c r="U14280" s="15"/>
      <c r="AF14280" s="15"/>
    </row>
    <row r="14281" spans="1:32" ht="12.75">
      <c r="A14281" s="15"/>
      <c r="U14281" s="15"/>
      <c r="AF14281" s="15"/>
    </row>
    <row r="14282" spans="1:32" ht="12.75">
      <c r="A14282" s="15"/>
      <c r="B14282" s="15"/>
      <c r="U14282" s="15"/>
      <c r="AF14282" s="15"/>
    </row>
    <row r="14283" spans="1:32" ht="12.75">
      <c r="A14283" s="15"/>
      <c r="B14283" s="15"/>
      <c r="U14283" s="15"/>
      <c r="AF14283" s="15"/>
    </row>
    <row r="14284" spans="1:32" ht="12.75">
      <c r="A14284" s="15"/>
      <c r="U14284" s="15"/>
      <c r="AF14284" s="15"/>
    </row>
    <row r="14285" spans="1:32" ht="12.75">
      <c r="A14285" s="15"/>
      <c r="B14285" s="15"/>
      <c r="U14285" s="15"/>
      <c r="AF14285" s="15"/>
    </row>
    <row r="14286" spans="1:32" ht="12.75">
      <c r="A14286" s="15"/>
      <c r="B14286" s="15"/>
      <c r="U14286" s="15"/>
      <c r="AF14286" s="15"/>
    </row>
    <row r="14287" spans="1:32" ht="12.75">
      <c r="A14287" s="15"/>
      <c r="U14287" s="15"/>
      <c r="AF14287" s="15"/>
    </row>
    <row r="14288" spans="1:32" ht="12.75">
      <c r="A14288" s="15"/>
      <c r="B14288" s="15"/>
      <c r="U14288" s="15"/>
      <c r="AF14288" s="15"/>
    </row>
    <row r="14289" spans="1:32" ht="12.75">
      <c r="A14289" s="15"/>
      <c r="B14289" s="15"/>
      <c r="U14289" s="15"/>
      <c r="AF14289" s="15"/>
    </row>
    <row r="14290" spans="1:32" ht="12.75">
      <c r="A14290" s="15"/>
      <c r="U14290" s="15"/>
      <c r="AF14290" s="15"/>
    </row>
    <row r="14291" spans="1:32" ht="12.75">
      <c r="A14291" s="15"/>
      <c r="B14291" s="15"/>
      <c r="U14291" s="15"/>
      <c r="AF14291" s="15"/>
    </row>
    <row r="14292" spans="1:32" ht="12.75">
      <c r="A14292" s="15"/>
      <c r="B14292" s="15"/>
      <c r="U14292" s="15"/>
      <c r="AF14292" s="15"/>
    </row>
    <row r="14293" spans="1:32" ht="12.75">
      <c r="A14293" s="15"/>
      <c r="U14293" s="15"/>
      <c r="AF14293" s="15"/>
    </row>
    <row r="14294" spans="1:32" ht="12.75">
      <c r="A14294" s="15"/>
      <c r="B14294" s="15"/>
      <c r="U14294" s="15"/>
      <c r="AF14294" s="15"/>
    </row>
    <row r="14295" spans="1:32" ht="12.75">
      <c r="A14295" s="15"/>
      <c r="B14295" s="15"/>
      <c r="U14295" s="15"/>
      <c r="AF14295" s="15"/>
    </row>
    <row r="14296" spans="1:32" ht="12.75">
      <c r="A14296" s="15"/>
      <c r="U14296" s="15"/>
      <c r="AF14296" s="15"/>
    </row>
    <row r="14297" spans="1:32" ht="12.75">
      <c r="A14297" s="15"/>
      <c r="B14297" s="15"/>
      <c r="U14297" s="15"/>
      <c r="AF14297" s="15"/>
    </row>
    <row r="14298" spans="1:32" ht="12.75">
      <c r="A14298" s="15"/>
      <c r="B14298" s="15"/>
      <c r="U14298" s="15"/>
      <c r="AF14298" s="15"/>
    </row>
    <row r="14299" spans="1:32" ht="12.75">
      <c r="A14299" s="15"/>
      <c r="U14299" s="15"/>
      <c r="AF14299" s="15"/>
    </row>
    <row r="14300" spans="1:32" ht="12.75">
      <c r="A14300" s="15"/>
      <c r="B14300" s="15"/>
      <c r="U14300" s="15"/>
      <c r="AF14300" s="15"/>
    </row>
    <row r="14301" spans="1:32" ht="12.75">
      <c r="A14301" s="15"/>
      <c r="B14301" s="15"/>
      <c r="U14301" s="15"/>
      <c r="AF14301" s="15"/>
    </row>
    <row r="14302" spans="1:32" ht="12.75">
      <c r="A14302" s="15"/>
      <c r="U14302" s="15"/>
      <c r="AF14302" s="15"/>
    </row>
    <row r="14303" spans="1:32" ht="12.75">
      <c r="A14303" s="15"/>
      <c r="B14303" s="15"/>
      <c r="U14303" s="15"/>
      <c r="AF14303" s="15"/>
    </row>
    <row r="14304" spans="1:32" ht="12.75">
      <c r="A14304" s="15"/>
      <c r="B14304" s="15"/>
      <c r="U14304" s="15"/>
      <c r="AF14304" s="15"/>
    </row>
    <row r="14305" spans="1:32" ht="12.75">
      <c r="A14305" s="15"/>
      <c r="U14305" s="15"/>
      <c r="AF14305" s="15"/>
    </row>
    <row r="14306" spans="1:32" ht="12.75">
      <c r="A14306" s="15"/>
      <c r="B14306" s="15"/>
      <c r="U14306" s="15"/>
      <c r="AF14306" s="15"/>
    </row>
    <row r="14307" spans="1:32" ht="12.75">
      <c r="A14307" s="15"/>
      <c r="B14307" s="15"/>
      <c r="U14307" s="15"/>
      <c r="AF14307" s="15"/>
    </row>
    <row r="14308" spans="1:32" ht="12.75">
      <c r="A14308" s="15"/>
      <c r="U14308" s="15"/>
      <c r="AF14308" s="15"/>
    </row>
    <row r="14309" spans="1:32" ht="12.75">
      <c r="A14309" s="15"/>
      <c r="B14309" s="15"/>
      <c r="U14309" s="15"/>
      <c r="AF14309" s="15"/>
    </row>
    <row r="14310" spans="1:32" ht="12.75">
      <c r="A14310" s="15"/>
      <c r="B14310" s="15"/>
      <c r="U14310" s="15"/>
      <c r="AF14310" s="15"/>
    </row>
    <row r="14311" spans="1:32" ht="12.75">
      <c r="A14311" s="15"/>
      <c r="U14311" s="15"/>
      <c r="AF14311" s="15"/>
    </row>
    <row r="14312" spans="1:32" ht="12.75">
      <c r="A14312" s="15"/>
      <c r="B14312" s="15"/>
      <c r="U14312" s="15"/>
      <c r="AF14312" s="15"/>
    </row>
    <row r="14313" spans="1:32" ht="12.75">
      <c r="A14313" s="15"/>
      <c r="B14313" s="15"/>
      <c r="U14313" s="15"/>
      <c r="AF14313" s="15"/>
    </row>
    <row r="14314" spans="1:32" ht="12.75">
      <c r="A14314" s="15"/>
      <c r="U14314" s="15"/>
      <c r="AF14314" s="15"/>
    </row>
    <row r="14315" spans="1:32" ht="12.75">
      <c r="A14315" s="15"/>
      <c r="B14315" s="15"/>
      <c r="U14315" s="15"/>
      <c r="AF14315" s="15"/>
    </row>
    <row r="14316" spans="1:32" ht="12.75">
      <c r="A14316" s="15"/>
      <c r="B14316" s="15"/>
      <c r="U14316" s="15"/>
      <c r="AF14316" s="15"/>
    </row>
    <row r="14317" spans="1:32" ht="12.75">
      <c r="A14317" s="15"/>
      <c r="U14317" s="15"/>
      <c r="AF14317" s="15"/>
    </row>
    <row r="14318" spans="1:32" ht="12.75">
      <c r="A14318" s="15"/>
      <c r="U14318" s="15"/>
      <c r="AF14318" s="15"/>
    </row>
    <row r="14319" spans="1:32" ht="12.75">
      <c r="A14319" s="15"/>
      <c r="B14319" s="15"/>
      <c r="U14319" s="15"/>
      <c r="AF14319" s="15"/>
    </row>
    <row r="14320" spans="1:32" ht="12.75">
      <c r="A14320" s="15"/>
      <c r="B14320" s="15"/>
      <c r="U14320" s="15"/>
      <c r="AF14320" s="15"/>
    </row>
    <row r="14321" spans="1:32" ht="12.75">
      <c r="A14321" s="15"/>
      <c r="U14321" s="15"/>
      <c r="AF14321" s="15"/>
    </row>
    <row r="14322" spans="1:32" ht="12.75">
      <c r="A14322" s="15"/>
      <c r="U14322" s="15"/>
      <c r="AF14322" s="15"/>
    </row>
    <row r="14323" spans="1:32" ht="12.75">
      <c r="A14323" s="15"/>
      <c r="U14323" s="15"/>
      <c r="AF14323" s="15"/>
    </row>
    <row r="14324" spans="1:32" ht="12.75">
      <c r="A14324" s="15"/>
      <c r="U14324" s="15"/>
      <c r="AF14324" s="15"/>
    </row>
    <row r="14325" spans="1:32" ht="12.75">
      <c r="A14325" s="15"/>
      <c r="U14325" s="15"/>
      <c r="AF14325" s="15"/>
    </row>
    <row r="14326" spans="1:32" ht="12.75">
      <c r="A14326" s="15"/>
      <c r="B14326" s="15"/>
      <c r="U14326" s="15"/>
      <c r="AF14326" s="15"/>
    </row>
    <row r="14327" spans="1:32" ht="12.75">
      <c r="A14327" s="15"/>
      <c r="B14327" s="15"/>
      <c r="U14327" s="15"/>
      <c r="AF14327" s="15"/>
    </row>
    <row r="14328" spans="1:32" ht="12.75">
      <c r="A14328" s="15"/>
      <c r="U14328" s="15"/>
      <c r="AF14328" s="15"/>
    </row>
    <row r="14329" spans="1:32" ht="12.75">
      <c r="A14329" s="15"/>
      <c r="U14329" s="15"/>
      <c r="AF14329" s="15"/>
    </row>
    <row r="14330" spans="1:32" ht="12.75">
      <c r="A14330" s="15"/>
      <c r="U14330" s="15"/>
      <c r="AF14330" s="15"/>
    </row>
    <row r="14331" spans="1:32" ht="12.75">
      <c r="A14331" s="15"/>
      <c r="U14331" s="15"/>
      <c r="AF14331" s="15"/>
    </row>
    <row r="14332" spans="1:32" ht="12.75">
      <c r="A14332" s="15"/>
      <c r="U14332" s="15"/>
      <c r="AF14332" s="15"/>
    </row>
    <row r="14333" spans="1:32" ht="12.75">
      <c r="A14333" s="15"/>
      <c r="U14333" s="15"/>
      <c r="AF14333" s="15"/>
    </row>
    <row r="14334" spans="1:32" ht="12.75">
      <c r="A14334" s="15"/>
      <c r="U14334" s="15"/>
      <c r="AF14334" s="15"/>
    </row>
    <row r="14335" spans="1:32" ht="12.75">
      <c r="A14335" s="15"/>
      <c r="B14335" s="15"/>
      <c r="U14335" s="15"/>
      <c r="AF14335" s="15"/>
    </row>
    <row r="14336" spans="1:32" ht="12.75">
      <c r="A14336" s="15"/>
      <c r="B14336" s="15"/>
      <c r="U14336" s="15"/>
      <c r="AF14336" s="15"/>
    </row>
    <row r="14337" spans="1:32" ht="12.75">
      <c r="A14337" s="15"/>
      <c r="U14337" s="15"/>
      <c r="AF14337" s="15"/>
    </row>
    <row r="14338" spans="1:32" ht="12.75">
      <c r="A14338" s="15"/>
      <c r="B14338" s="15"/>
      <c r="U14338" s="15"/>
      <c r="AF14338" s="15"/>
    </row>
    <row r="14339" spans="1:32" ht="12.75">
      <c r="A14339" s="15"/>
      <c r="B14339" s="15"/>
      <c r="U14339" s="15"/>
      <c r="AF14339" s="15"/>
    </row>
    <row r="14340" spans="1:32" ht="12.75">
      <c r="A14340" s="15"/>
      <c r="U14340" s="15"/>
      <c r="AF14340" s="15"/>
    </row>
    <row r="14341" spans="1:32" ht="12.75">
      <c r="A14341" s="15"/>
      <c r="B14341" s="15"/>
      <c r="U14341" s="15"/>
      <c r="AF14341" s="15"/>
    </row>
    <row r="14342" spans="1:32" ht="12.75">
      <c r="A14342" s="15"/>
      <c r="B14342" s="15"/>
      <c r="U14342" s="15"/>
      <c r="AF14342" s="15"/>
    </row>
    <row r="14343" spans="1:32" ht="12.75">
      <c r="A14343" s="15"/>
      <c r="U14343" s="15"/>
      <c r="AF14343" s="15"/>
    </row>
    <row r="14344" spans="1:32" ht="12.75">
      <c r="A14344" s="15"/>
      <c r="B14344" s="15"/>
      <c r="U14344" s="15"/>
      <c r="AF14344" s="15"/>
    </row>
    <row r="14345" spans="1:32" ht="12.75">
      <c r="A14345" s="15"/>
      <c r="B14345" s="15"/>
      <c r="U14345" s="15"/>
      <c r="AF14345" s="15"/>
    </row>
    <row r="14346" spans="1:32" ht="12.75">
      <c r="A14346" s="15"/>
      <c r="U14346" s="15"/>
      <c r="AF14346" s="15"/>
    </row>
    <row r="14347" spans="1:32" ht="12.75">
      <c r="A14347" s="15"/>
      <c r="B14347" s="15"/>
      <c r="U14347" s="15"/>
      <c r="AF14347" s="15"/>
    </row>
    <row r="14348" spans="1:32" ht="12.75">
      <c r="A14348" s="15"/>
      <c r="B14348" s="15"/>
      <c r="U14348" s="15"/>
      <c r="AF14348" s="15"/>
    </row>
    <row r="14349" spans="1:32" ht="12.75">
      <c r="A14349" s="15"/>
      <c r="U14349" s="15"/>
      <c r="AF14349" s="15"/>
    </row>
    <row r="14350" spans="1:32" ht="12.75">
      <c r="A14350" s="15"/>
      <c r="B14350" s="15"/>
      <c r="U14350" s="15"/>
      <c r="AF14350" s="15"/>
    </row>
    <row r="14351" spans="1:32" ht="12.75">
      <c r="A14351" s="15"/>
      <c r="B14351" s="15"/>
      <c r="U14351" s="15"/>
      <c r="AF14351" s="15"/>
    </row>
    <row r="14352" spans="1:32" ht="12.75">
      <c r="A14352" s="15"/>
      <c r="U14352" s="15"/>
      <c r="AF14352" s="15"/>
    </row>
    <row r="14353" spans="1:32" ht="12.75">
      <c r="A14353" s="15"/>
      <c r="B14353" s="15"/>
      <c r="U14353" s="15"/>
      <c r="AF14353" s="15"/>
    </row>
    <row r="14354" spans="1:32" ht="12.75">
      <c r="A14354" s="15"/>
      <c r="B14354" s="15"/>
      <c r="U14354" s="15"/>
      <c r="AF14354" s="15"/>
    </row>
    <row r="14355" spans="1:32" ht="12.75">
      <c r="A14355" s="15"/>
      <c r="U14355" s="15"/>
      <c r="AF14355" s="15"/>
    </row>
    <row r="14356" spans="1:32" ht="12.75">
      <c r="A14356" s="15"/>
      <c r="B14356" s="15"/>
      <c r="U14356" s="15"/>
      <c r="AF14356" s="15"/>
    </row>
    <row r="14357" spans="1:32" ht="12.75">
      <c r="A14357" s="15"/>
      <c r="B14357" s="15"/>
      <c r="U14357" s="15"/>
      <c r="AF14357" s="15"/>
    </row>
    <row r="14358" spans="1:32" ht="12.75">
      <c r="A14358" s="15"/>
      <c r="U14358" s="15"/>
      <c r="AF14358" s="15"/>
    </row>
    <row r="14359" spans="1:32" ht="12.75">
      <c r="A14359" s="15"/>
      <c r="B14359" s="15"/>
      <c r="U14359" s="15"/>
      <c r="AF14359" s="15"/>
    </row>
    <row r="14360" spans="1:32" ht="12.75">
      <c r="A14360" s="15"/>
      <c r="B14360" s="15"/>
      <c r="U14360" s="15"/>
      <c r="AF14360" s="15"/>
    </row>
    <row r="14361" spans="1:32" ht="12.75">
      <c r="A14361" s="15"/>
      <c r="U14361" s="15"/>
      <c r="AF14361" s="15"/>
    </row>
    <row r="14362" spans="1:32" ht="12.75">
      <c r="A14362" s="15"/>
      <c r="B14362" s="15"/>
      <c r="U14362" s="15"/>
      <c r="AF14362" s="15"/>
    </row>
    <row r="14363" spans="1:32" ht="12.75">
      <c r="A14363" s="15"/>
      <c r="B14363" s="15"/>
      <c r="U14363" s="15"/>
      <c r="AF14363" s="15"/>
    </row>
    <row r="14364" spans="1:32" ht="12.75">
      <c r="A14364" s="15"/>
      <c r="U14364" s="15"/>
      <c r="AF14364" s="15"/>
    </row>
    <row r="14365" spans="1:32" ht="12.75">
      <c r="A14365" s="15"/>
      <c r="B14365" s="15"/>
      <c r="U14365" s="15"/>
      <c r="AF14365" s="15"/>
    </row>
    <row r="14366" spans="1:32" ht="12.75">
      <c r="A14366" s="15"/>
      <c r="B14366" s="15"/>
      <c r="U14366" s="15"/>
      <c r="AF14366" s="15"/>
    </row>
    <row r="14367" spans="1:32" ht="12.75">
      <c r="A14367" s="15"/>
      <c r="U14367" s="15"/>
      <c r="AF14367" s="15"/>
    </row>
    <row r="14368" spans="1:32" ht="12.75">
      <c r="A14368" s="15"/>
      <c r="B14368" s="15"/>
      <c r="U14368" s="15"/>
      <c r="AF14368" s="15"/>
    </row>
    <row r="14369" spans="1:32" ht="12.75">
      <c r="A14369" s="15"/>
      <c r="B14369" s="15"/>
      <c r="U14369" s="15"/>
      <c r="AF14369" s="15"/>
    </row>
    <row r="14370" spans="1:32" ht="12.75">
      <c r="A14370" s="15"/>
      <c r="U14370" s="15"/>
      <c r="AF14370" s="15"/>
    </row>
    <row r="14371" spans="1:32" ht="12.75">
      <c r="A14371" s="15"/>
      <c r="B14371" s="15"/>
      <c r="U14371" s="15"/>
      <c r="AF14371" s="15"/>
    </row>
    <row r="14372" spans="1:32" ht="12.75">
      <c r="A14372" s="15"/>
      <c r="B14372" s="15"/>
      <c r="U14372" s="15"/>
      <c r="AF14372" s="15"/>
    </row>
    <row r="14373" spans="1:32" ht="12.75">
      <c r="A14373" s="15"/>
      <c r="U14373" s="15"/>
      <c r="AF14373" s="15"/>
    </row>
    <row r="14374" spans="1:32" ht="12.75">
      <c r="A14374" s="15"/>
      <c r="B14374" s="15"/>
      <c r="U14374" s="15"/>
      <c r="AF14374" s="15"/>
    </row>
    <row r="14375" spans="1:32" ht="12.75">
      <c r="A14375" s="15"/>
      <c r="B14375" s="15"/>
      <c r="U14375" s="15"/>
      <c r="AF14375" s="15"/>
    </row>
    <row r="14376" spans="1:32" ht="12.75">
      <c r="A14376" s="15"/>
      <c r="U14376" s="15"/>
      <c r="AF14376" s="15"/>
    </row>
    <row r="14377" spans="1:32" ht="12.75">
      <c r="A14377" s="15"/>
      <c r="B14377" s="15"/>
      <c r="U14377" s="15"/>
      <c r="AF14377" s="15"/>
    </row>
    <row r="14378" spans="1:32" ht="12.75">
      <c r="A14378" s="15"/>
      <c r="B14378" s="15"/>
      <c r="U14378" s="15"/>
      <c r="AF14378" s="15"/>
    </row>
    <row r="14379" spans="1:32" ht="12.75">
      <c r="A14379" s="15"/>
      <c r="U14379" s="15"/>
      <c r="AF14379" s="15"/>
    </row>
    <row r="14380" spans="1:32" ht="12.75">
      <c r="A14380" s="15"/>
      <c r="U14380" s="15"/>
      <c r="AF14380" s="15"/>
    </row>
    <row r="14381" spans="1:32" ht="12.75">
      <c r="A14381" s="15"/>
      <c r="B14381" s="15"/>
      <c r="U14381" s="15"/>
      <c r="AF14381" s="15"/>
    </row>
    <row r="14382" spans="1:32" ht="12.75">
      <c r="A14382" s="15"/>
      <c r="B14382" s="15"/>
      <c r="U14382" s="15"/>
      <c r="AF14382" s="15"/>
    </row>
    <row r="14383" spans="1:32" ht="12.75">
      <c r="A14383" s="15"/>
      <c r="U14383" s="15"/>
      <c r="AF14383" s="15"/>
    </row>
    <row r="14384" spans="1:32" ht="12.75">
      <c r="A14384" s="15"/>
      <c r="B14384" s="15"/>
      <c r="U14384" s="15"/>
      <c r="AF14384" s="15"/>
    </row>
    <row r="14385" spans="1:32" ht="12.75">
      <c r="A14385" s="15"/>
      <c r="B14385" s="15"/>
      <c r="U14385" s="15"/>
      <c r="AF14385" s="15"/>
    </row>
    <row r="14386" spans="1:32" ht="12.75">
      <c r="A14386" s="15"/>
      <c r="U14386" s="15"/>
      <c r="AF14386" s="15"/>
    </row>
    <row r="14387" spans="1:32" ht="12.75">
      <c r="A14387" s="15"/>
      <c r="U14387" s="15"/>
      <c r="AF14387" s="15"/>
    </row>
    <row r="14388" spans="1:32" ht="12.75">
      <c r="A14388" s="15"/>
      <c r="U14388" s="15"/>
      <c r="AF14388" s="15"/>
    </row>
    <row r="14389" spans="1:32" ht="12.75">
      <c r="A14389" s="15"/>
      <c r="U14389" s="15"/>
      <c r="AF14389" s="15"/>
    </row>
    <row r="14390" spans="1:32" ht="12.75">
      <c r="A14390" s="15"/>
      <c r="U14390" s="15"/>
      <c r="AF14390" s="15"/>
    </row>
    <row r="14391" spans="1:32" ht="12.75">
      <c r="A14391" s="15"/>
      <c r="U14391" s="15"/>
      <c r="AF14391" s="15"/>
    </row>
    <row r="14392" spans="1:32" ht="12.75">
      <c r="A14392" s="15"/>
      <c r="U14392" s="15"/>
      <c r="AF14392" s="15"/>
    </row>
    <row r="14393" spans="1:32" ht="12.75">
      <c r="A14393" s="15"/>
      <c r="U14393" s="15"/>
      <c r="AF14393" s="15"/>
    </row>
    <row r="14394" spans="1:32" ht="12.75">
      <c r="A14394" s="15"/>
      <c r="U14394" s="15"/>
      <c r="AF14394" s="15"/>
    </row>
    <row r="14395" spans="1:32" ht="12.75">
      <c r="A14395" s="15"/>
      <c r="U14395" s="15"/>
      <c r="AF14395" s="15"/>
    </row>
    <row r="14396" spans="1:32" ht="12.75">
      <c r="A14396" s="15"/>
      <c r="B14396" s="15"/>
      <c r="U14396" s="15"/>
      <c r="AF14396" s="15"/>
    </row>
    <row r="14397" spans="1:32" ht="12.75">
      <c r="A14397" s="15"/>
      <c r="B14397" s="15"/>
      <c r="U14397" s="15"/>
      <c r="AF14397" s="15"/>
    </row>
    <row r="14398" spans="1:32" ht="12.75">
      <c r="A14398" s="15"/>
      <c r="U14398" s="15"/>
      <c r="AF14398" s="15"/>
    </row>
    <row r="14399" spans="1:32" ht="12.75">
      <c r="A14399" s="15"/>
      <c r="B14399" s="15"/>
      <c r="U14399" s="15"/>
      <c r="AF14399" s="15"/>
    </row>
    <row r="14400" spans="1:32" ht="12.75">
      <c r="A14400" s="15"/>
      <c r="B14400" s="15"/>
      <c r="U14400" s="15"/>
      <c r="AF14400" s="15"/>
    </row>
    <row r="14401" spans="1:32" ht="12.75">
      <c r="A14401" s="15"/>
      <c r="U14401" s="15"/>
      <c r="AF14401" s="15"/>
    </row>
    <row r="14402" spans="1:32" ht="12.75">
      <c r="A14402" s="15"/>
      <c r="B14402" s="15"/>
      <c r="U14402" s="15"/>
      <c r="AF14402" s="15"/>
    </row>
    <row r="14403" spans="1:32" ht="12.75">
      <c r="A14403" s="15"/>
      <c r="B14403" s="15"/>
      <c r="U14403" s="15"/>
      <c r="AF14403" s="15"/>
    </row>
    <row r="14404" spans="1:32" ht="12.75">
      <c r="A14404" s="15"/>
      <c r="U14404" s="15"/>
      <c r="AF14404" s="15"/>
    </row>
    <row r="14405" spans="1:32" ht="12.75">
      <c r="A14405" s="15"/>
      <c r="B14405" s="15"/>
      <c r="U14405" s="15"/>
      <c r="AF14405" s="15"/>
    </row>
    <row r="14406" spans="1:32" ht="12.75">
      <c r="A14406" s="15"/>
      <c r="B14406" s="15"/>
      <c r="U14406" s="15"/>
      <c r="AF14406" s="15"/>
    </row>
    <row r="14407" spans="1:32" ht="12.75">
      <c r="A14407" s="15"/>
      <c r="U14407" s="15"/>
      <c r="AF14407" s="15"/>
    </row>
    <row r="14408" spans="1:32" ht="12.75">
      <c r="A14408" s="15"/>
      <c r="B14408" s="15"/>
      <c r="U14408" s="15"/>
      <c r="AF14408" s="15"/>
    </row>
    <row r="14409" spans="1:32" ht="12.75">
      <c r="A14409" s="15"/>
      <c r="B14409" s="15"/>
      <c r="U14409" s="15"/>
      <c r="AF14409" s="15"/>
    </row>
    <row r="14410" spans="1:32" ht="12.75">
      <c r="A14410" s="15"/>
      <c r="U14410" s="15"/>
      <c r="AF14410" s="15"/>
    </row>
    <row r="14411" spans="1:32" ht="12.75">
      <c r="A14411" s="15"/>
      <c r="B14411" s="15"/>
      <c r="U14411" s="15"/>
      <c r="AF14411" s="15"/>
    </row>
    <row r="14412" spans="1:32" ht="12.75">
      <c r="A14412" s="15"/>
      <c r="B14412" s="15"/>
      <c r="U14412" s="15"/>
      <c r="AF14412" s="15"/>
    </row>
    <row r="14413" spans="1:32" ht="12.75">
      <c r="A14413" s="15"/>
      <c r="U14413" s="15"/>
      <c r="AF14413" s="15"/>
    </row>
    <row r="14414" spans="1:32" ht="12.75">
      <c r="A14414" s="15"/>
      <c r="U14414" s="15"/>
      <c r="AF14414" s="15"/>
    </row>
    <row r="14415" spans="1:32" ht="12.75">
      <c r="A14415" s="15"/>
      <c r="U14415" s="15"/>
      <c r="AF14415" s="15"/>
    </row>
    <row r="14416" spans="1:32" ht="12.75">
      <c r="A14416" s="15"/>
      <c r="U14416" s="15"/>
      <c r="AF14416" s="15"/>
    </row>
    <row r="14417" spans="1:32" ht="12.75">
      <c r="A14417" s="15"/>
      <c r="U14417" s="15"/>
      <c r="AF14417" s="15"/>
    </row>
    <row r="14418" spans="1:32" ht="12.75">
      <c r="A14418" s="15"/>
      <c r="B14418" s="15"/>
      <c r="U14418" s="15"/>
      <c r="AF14418" s="15"/>
    </row>
    <row r="14419" spans="1:32" ht="12.75">
      <c r="A14419" s="15"/>
      <c r="B14419" s="15"/>
      <c r="U14419" s="15"/>
      <c r="AF14419" s="15"/>
    </row>
    <row r="14420" spans="1:32" ht="12.75">
      <c r="A14420" s="15"/>
      <c r="U14420" s="15"/>
      <c r="AF14420" s="15"/>
    </row>
    <row r="14421" spans="1:32" ht="12.75">
      <c r="A14421" s="15"/>
      <c r="U14421" s="15"/>
      <c r="AF14421" s="15"/>
    </row>
    <row r="14422" spans="1:32" ht="12.75">
      <c r="A14422" s="15"/>
      <c r="U14422" s="15"/>
      <c r="AF14422" s="15"/>
    </row>
    <row r="14423" spans="1:32" ht="12.75">
      <c r="A14423" s="15"/>
      <c r="U14423" s="15"/>
      <c r="AF14423" s="15"/>
    </row>
    <row r="14424" spans="1:32" ht="12.75">
      <c r="A14424" s="15"/>
      <c r="U14424" s="15"/>
      <c r="AF14424" s="15"/>
    </row>
    <row r="14425" spans="1:32" ht="12.75">
      <c r="A14425" s="15"/>
      <c r="B14425" s="15"/>
      <c r="U14425" s="15"/>
      <c r="AF14425" s="15"/>
    </row>
    <row r="14426" spans="1:32" ht="12.75">
      <c r="A14426" s="15"/>
      <c r="B14426" s="15"/>
      <c r="U14426" s="15"/>
      <c r="AF14426" s="15"/>
    </row>
    <row r="14427" spans="1:32" ht="12.75">
      <c r="A14427" s="15"/>
      <c r="U14427" s="15"/>
      <c r="AF14427" s="15"/>
    </row>
    <row r="14428" spans="1:32" ht="12.75">
      <c r="A14428" s="15"/>
      <c r="U14428" s="15"/>
      <c r="AF14428" s="15"/>
    </row>
    <row r="14429" spans="1:32" ht="12.75">
      <c r="A14429" s="15"/>
      <c r="U14429" s="15"/>
      <c r="AF14429" s="15"/>
    </row>
    <row r="14430" spans="1:32" ht="12.75">
      <c r="A14430" s="15"/>
      <c r="U14430" s="15"/>
      <c r="AF14430" s="15"/>
    </row>
    <row r="14431" spans="1:32" ht="12.75">
      <c r="A14431" s="15"/>
      <c r="U14431" s="15"/>
      <c r="AF14431" s="15"/>
    </row>
    <row r="14432" spans="1:32" ht="12.75">
      <c r="A14432" s="15"/>
      <c r="U14432" s="15"/>
      <c r="AF14432" s="15"/>
    </row>
    <row r="14433" spans="1:32" ht="12.75">
      <c r="A14433" s="15"/>
      <c r="U14433" s="15"/>
      <c r="AF14433" s="15"/>
    </row>
    <row r="14434" spans="1:32" ht="12.75">
      <c r="A14434" s="15"/>
      <c r="U14434" s="15"/>
      <c r="AF14434" s="15"/>
    </row>
    <row r="14435" spans="1:32" ht="12.75">
      <c r="A14435" s="15"/>
      <c r="U14435" s="15"/>
      <c r="AF14435" s="15"/>
    </row>
    <row r="14436" spans="1:32" ht="12.75">
      <c r="A14436" s="15"/>
      <c r="U14436" s="15"/>
      <c r="AF14436" s="15"/>
    </row>
    <row r="14437" spans="1:32" ht="12.75">
      <c r="A14437" s="15"/>
      <c r="U14437" s="15"/>
      <c r="AF14437" s="15"/>
    </row>
    <row r="14438" spans="1:32" ht="12.75">
      <c r="A14438" s="15"/>
      <c r="U14438" s="15"/>
      <c r="AF14438" s="15"/>
    </row>
    <row r="14439" spans="1:32" ht="12.75">
      <c r="A14439" s="15"/>
      <c r="U14439" s="15"/>
      <c r="AF14439" s="15"/>
    </row>
    <row r="14440" spans="1:32" ht="12.75">
      <c r="A14440" s="15"/>
      <c r="U14440" s="15"/>
      <c r="AF14440" s="15"/>
    </row>
    <row r="14441" spans="1:32" ht="12.75">
      <c r="A14441" s="15"/>
      <c r="U14441" s="15"/>
      <c r="AF14441" s="15"/>
    </row>
    <row r="14442" spans="1:32" ht="12.75">
      <c r="A14442" s="15"/>
      <c r="U14442" s="15"/>
      <c r="AF14442" s="15"/>
    </row>
    <row r="14443" spans="1:32" ht="12.75">
      <c r="A14443" s="15"/>
      <c r="U14443" s="15"/>
      <c r="AF14443" s="15"/>
    </row>
    <row r="14444" spans="1:32" ht="12.75">
      <c r="A14444" s="15"/>
      <c r="U14444" s="15"/>
      <c r="AF14444" s="15"/>
    </row>
    <row r="14445" spans="1:32" ht="12.75">
      <c r="A14445" s="15"/>
      <c r="U14445" s="15"/>
      <c r="AF14445" s="15"/>
    </row>
    <row r="14446" spans="1:32" ht="12.75">
      <c r="A14446" s="15"/>
      <c r="U14446" s="15"/>
      <c r="AF14446" s="15"/>
    </row>
    <row r="14447" spans="1:32" ht="12.75">
      <c r="A14447" s="15"/>
      <c r="U14447" s="15"/>
      <c r="AF14447" s="15"/>
    </row>
    <row r="14448" spans="1:32" ht="12.75">
      <c r="A14448" s="15"/>
      <c r="U14448" s="15"/>
      <c r="AF14448" s="15"/>
    </row>
    <row r="14449" spans="1:32" ht="12.75">
      <c r="A14449" s="15"/>
      <c r="U14449" s="15"/>
      <c r="AF14449" s="15"/>
    </row>
    <row r="14450" spans="1:32" ht="12.75">
      <c r="A14450" s="15"/>
      <c r="U14450" s="15"/>
      <c r="AF14450" s="15"/>
    </row>
    <row r="14451" spans="1:32" ht="12.75">
      <c r="A14451" s="15"/>
      <c r="U14451" s="15"/>
      <c r="AF14451" s="15"/>
    </row>
    <row r="14452" spans="1:32" ht="12.75">
      <c r="A14452" s="15"/>
      <c r="U14452" s="15"/>
      <c r="AF14452" s="15"/>
    </row>
    <row r="14453" spans="1:32" ht="12.75">
      <c r="A14453" s="15"/>
      <c r="U14453" s="15"/>
      <c r="AF14453" s="15"/>
    </row>
    <row r="14454" spans="1:32" ht="12.75">
      <c r="A14454" s="15"/>
      <c r="U14454" s="15"/>
      <c r="AF14454" s="15"/>
    </row>
    <row r="14455" spans="1:32" ht="12.75">
      <c r="A14455" s="15"/>
      <c r="U14455" s="15"/>
      <c r="AF14455" s="15"/>
    </row>
    <row r="14456" spans="1:32" ht="12.75">
      <c r="A14456" s="15"/>
      <c r="U14456" s="15"/>
      <c r="AF14456" s="15"/>
    </row>
    <row r="14457" spans="1:32" ht="12.75">
      <c r="A14457" s="15"/>
      <c r="U14457" s="15"/>
      <c r="AF14457" s="15"/>
    </row>
    <row r="14458" spans="1:32" ht="12.75">
      <c r="A14458" s="15"/>
      <c r="U14458" s="15"/>
      <c r="AF14458" s="15"/>
    </row>
    <row r="14459" spans="1:32" ht="12.75">
      <c r="A14459" s="15"/>
      <c r="U14459" s="15"/>
      <c r="AF14459" s="15"/>
    </row>
    <row r="14460" spans="1:32" ht="12.75">
      <c r="A14460" s="15"/>
      <c r="U14460" s="15"/>
      <c r="AF14460" s="15"/>
    </row>
    <row r="14461" spans="1:32" ht="12.75">
      <c r="A14461" s="15"/>
      <c r="U14461" s="15"/>
      <c r="AF14461" s="15"/>
    </row>
    <row r="14462" spans="1:32" ht="12.75">
      <c r="A14462" s="15"/>
      <c r="U14462" s="15"/>
      <c r="AF14462" s="15"/>
    </row>
    <row r="14463" spans="1:32" ht="12.75">
      <c r="A14463" s="15"/>
      <c r="U14463" s="15"/>
      <c r="AF14463" s="15"/>
    </row>
    <row r="14464" spans="1:32" ht="12.75">
      <c r="A14464" s="15"/>
      <c r="B14464" s="15"/>
      <c r="U14464" s="15"/>
      <c r="AF14464" s="15"/>
    </row>
    <row r="14465" spans="1:32" ht="12.75">
      <c r="A14465" s="15"/>
      <c r="B14465" s="15"/>
      <c r="U14465" s="15"/>
      <c r="AF14465" s="15"/>
    </row>
    <row r="14466" spans="1:32" ht="12.75">
      <c r="A14466" s="15"/>
      <c r="U14466" s="15"/>
      <c r="AF14466" s="15"/>
    </row>
    <row r="14467" spans="1:32" ht="12.75">
      <c r="A14467" s="15"/>
      <c r="B14467" s="15"/>
      <c r="U14467" s="15"/>
      <c r="AF14467" s="15"/>
    </row>
    <row r="14468" spans="1:32" ht="12.75">
      <c r="A14468" s="15"/>
      <c r="B14468" s="15"/>
      <c r="U14468" s="15"/>
      <c r="AF14468" s="15"/>
    </row>
    <row r="14469" spans="1:32" ht="12.75">
      <c r="A14469" s="15"/>
      <c r="U14469" s="15"/>
      <c r="AF14469" s="15"/>
    </row>
    <row r="14470" spans="1:32" ht="12.75">
      <c r="A14470" s="15"/>
      <c r="B14470" s="15"/>
      <c r="U14470" s="15"/>
      <c r="AF14470" s="15"/>
    </row>
    <row r="14471" spans="1:32" ht="12.75">
      <c r="A14471" s="15"/>
      <c r="B14471" s="15"/>
      <c r="U14471" s="15"/>
      <c r="AF14471" s="15"/>
    </row>
    <row r="14472" spans="1:32" ht="12.75">
      <c r="A14472" s="15"/>
      <c r="U14472" s="15"/>
      <c r="AF14472" s="15"/>
    </row>
    <row r="14473" spans="1:32" ht="12.75">
      <c r="A14473" s="15"/>
      <c r="B14473" s="15"/>
      <c r="U14473" s="15"/>
      <c r="AF14473" s="15"/>
    </row>
    <row r="14474" spans="1:32" ht="12.75">
      <c r="A14474" s="15"/>
      <c r="B14474" s="15"/>
      <c r="U14474" s="15"/>
      <c r="AF14474" s="15"/>
    </row>
    <row r="14475" spans="1:32" ht="12.75">
      <c r="A14475" s="15"/>
      <c r="U14475" s="15"/>
      <c r="AF14475" s="15"/>
    </row>
    <row r="14476" spans="1:32" ht="12.75">
      <c r="A14476" s="15"/>
      <c r="B14476" s="15"/>
      <c r="U14476" s="15"/>
      <c r="AF14476" s="15"/>
    </row>
    <row r="14477" spans="1:32" ht="12.75">
      <c r="A14477" s="15"/>
      <c r="B14477" s="15"/>
      <c r="U14477" s="15"/>
      <c r="AF14477" s="15"/>
    </row>
    <row r="14478" spans="1:32" ht="12.75">
      <c r="A14478" s="15"/>
      <c r="U14478" s="15"/>
      <c r="AF14478" s="15"/>
    </row>
    <row r="14479" spans="1:32" ht="12.75">
      <c r="A14479" s="15"/>
      <c r="B14479" s="15"/>
      <c r="U14479" s="15"/>
      <c r="AF14479" s="15"/>
    </row>
    <row r="14480" spans="1:32" ht="12.75">
      <c r="A14480" s="15"/>
      <c r="B14480" s="15"/>
      <c r="U14480" s="15"/>
      <c r="AF14480" s="15"/>
    </row>
    <row r="14481" spans="1:32" ht="12.75">
      <c r="A14481" s="15"/>
      <c r="U14481" s="15"/>
      <c r="AF14481" s="15"/>
    </row>
    <row r="14482" spans="1:32" ht="12.75">
      <c r="A14482" s="15"/>
      <c r="B14482" s="15"/>
      <c r="U14482" s="15"/>
      <c r="AF14482" s="15"/>
    </row>
    <row r="14483" spans="1:32" ht="12.75">
      <c r="A14483" s="15"/>
      <c r="B14483" s="15"/>
      <c r="U14483" s="15"/>
      <c r="AF14483" s="15"/>
    </row>
    <row r="14484" spans="1:32" ht="12.75">
      <c r="A14484" s="15"/>
      <c r="U14484" s="15"/>
      <c r="AF14484" s="15"/>
    </row>
    <row r="14485" spans="1:32" ht="12.75">
      <c r="A14485" s="15"/>
      <c r="B14485" s="15"/>
      <c r="U14485" s="15"/>
      <c r="AF14485" s="15"/>
    </row>
    <row r="14486" spans="1:32" ht="12.75">
      <c r="A14486" s="15"/>
      <c r="B14486" s="15"/>
      <c r="U14486" s="15"/>
      <c r="AF14486" s="15"/>
    </row>
    <row r="14487" spans="1:32" ht="12.75">
      <c r="A14487" s="15"/>
      <c r="U14487" s="15"/>
      <c r="AF14487" s="15"/>
    </row>
    <row r="14488" spans="1:32" ht="12.75">
      <c r="A14488" s="15"/>
      <c r="B14488" s="15"/>
      <c r="U14488" s="15"/>
      <c r="AF14488" s="15"/>
    </row>
    <row r="14489" spans="1:32" ht="12.75">
      <c r="A14489" s="15"/>
      <c r="B14489" s="15"/>
      <c r="U14489" s="15"/>
      <c r="AF14489" s="15"/>
    </row>
    <row r="14490" spans="1:32" ht="12.75">
      <c r="A14490" s="15"/>
      <c r="U14490" s="15"/>
      <c r="AF14490" s="15"/>
    </row>
    <row r="14491" spans="1:32" ht="12.75">
      <c r="A14491" s="15"/>
      <c r="B14491" s="15"/>
      <c r="U14491" s="15"/>
      <c r="AF14491" s="15"/>
    </row>
    <row r="14492" spans="1:32" ht="12.75">
      <c r="A14492" s="15"/>
      <c r="B14492" s="15"/>
      <c r="U14492" s="15"/>
      <c r="AF14492" s="15"/>
    </row>
    <row r="14493" spans="1:32" ht="12.75">
      <c r="A14493" s="15"/>
      <c r="U14493" s="15"/>
      <c r="AF14493" s="15"/>
    </row>
    <row r="14494" spans="1:32" ht="12.75">
      <c r="A14494" s="15"/>
      <c r="B14494" s="15"/>
      <c r="U14494" s="15"/>
      <c r="AF14494" s="15"/>
    </row>
    <row r="14495" spans="1:32" ht="12.75">
      <c r="A14495" s="15"/>
      <c r="B14495" s="15"/>
      <c r="U14495" s="15"/>
      <c r="AF14495" s="15"/>
    </row>
    <row r="14496" spans="1:32" ht="12.75">
      <c r="A14496" s="15"/>
      <c r="U14496" s="15"/>
      <c r="AF14496" s="15"/>
    </row>
    <row r="14497" spans="1:32" ht="12.75">
      <c r="A14497" s="15"/>
      <c r="B14497" s="15"/>
      <c r="U14497" s="15"/>
      <c r="AF14497" s="15"/>
    </row>
    <row r="14498" spans="1:32" ht="12.75">
      <c r="A14498" s="15"/>
      <c r="B14498" s="15"/>
      <c r="U14498" s="15"/>
      <c r="AF14498" s="15"/>
    </row>
    <row r="14499" spans="1:32" ht="12.75">
      <c r="A14499" s="15"/>
      <c r="U14499" s="15"/>
      <c r="AF14499" s="15"/>
    </row>
    <row r="14500" spans="1:32" ht="12.75">
      <c r="A14500" s="15"/>
      <c r="B14500" s="15"/>
      <c r="U14500" s="15"/>
      <c r="AF14500" s="15"/>
    </row>
    <row r="14501" spans="1:32" ht="12.75">
      <c r="A14501" s="15"/>
      <c r="B14501" s="15"/>
      <c r="U14501" s="15"/>
      <c r="AF14501" s="15"/>
    </row>
    <row r="14502" spans="1:32" ht="12.75">
      <c r="A14502" s="15"/>
      <c r="U14502" s="15"/>
      <c r="AF14502" s="15"/>
    </row>
    <row r="14503" spans="1:32" ht="12.75">
      <c r="A14503" s="15"/>
      <c r="B14503" s="15"/>
      <c r="U14503" s="15"/>
      <c r="AF14503" s="15"/>
    </row>
    <row r="14504" spans="1:32" ht="12.75">
      <c r="A14504" s="15"/>
      <c r="B14504" s="15"/>
      <c r="U14504" s="15"/>
      <c r="AF14504" s="15"/>
    </row>
    <row r="14505" spans="1:32" ht="12.75">
      <c r="A14505" s="15"/>
      <c r="U14505" s="15"/>
      <c r="AF14505" s="15"/>
    </row>
    <row r="14506" spans="1:32" ht="12.75">
      <c r="A14506" s="15"/>
      <c r="B14506" s="15"/>
      <c r="U14506" s="15"/>
      <c r="AF14506" s="15"/>
    </row>
    <row r="14507" spans="1:32" ht="12.75">
      <c r="A14507" s="15"/>
      <c r="B14507" s="15"/>
      <c r="U14507" s="15"/>
      <c r="AF14507" s="15"/>
    </row>
    <row r="14508" spans="1:32" ht="12.75">
      <c r="A14508" s="15"/>
      <c r="U14508" s="15"/>
      <c r="AF14508" s="15"/>
    </row>
    <row r="14509" spans="1:32" ht="12.75">
      <c r="A14509" s="15"/>
      <c r="B14509" s="15"/>
      <c r="U14509" s="15"/>
      <c r="AF14509" s="15"/>
    </row>
    <row r="14510" spans="1:32" ht="12.75">
      <c r="A14510" s="15"/>
      <c r="B14510" s="15"/>
      <c r="U14510" s="15"/>
      <c r="AF14510" s="15"/>
    </row>
    <row r="14511" spans="1:32" ht="12.75">
      <c r="A14511" s="15"/>
      <c r="U14511" s="15"/>
      <c r="AF14511" s="15"/>
    </row>
    <row r="14512" spans="1:32" ht="12.75">
      <c r="A14512" s="15"/>
      <c r="B14512" s="15"/>
      <c r="U14512" s="15"/>
      <c r="AF14512" s="15"/>
    </row>
    <row r="14513" spans="1:32" ht="12.75">
      <c r="A14513" s="15"/>
      <c r="B14513" s="15"/>
      <c r="U14513" s="15"/>
      <c r="AF14513" s="15"/>
    </row>
    <row r="14514" spans="1:32" ht="12.75">
      <c r="A14514" s="15"/>
      <c r="U14514" s="15"/>
      <c r="AF14514" s="15"/>
    </row>
    <row r="14515" spans="1:32" ht="12.75">
      <c r="A14515" s="15"/>
      <c r="U14515" s="15"/>
      <c r="AF14515" s="15"/>
    </row>
    <row r="14516" spans="1:32" ht="12.75">
      <c r="A14516" s="15"/>
      <c r="U14516" s="15"/>
      <c r="AF14516" s="15"/>
    </row>
    <row r="14517" spans="1:32" ht="12.75">
      <c r="A14517" s="15"/>
      <c r="U14517" s="15"/>
      <c r="AF14517" s="15"/>
    </row>
    <row r="14518" spans="1:32" ht="12.75">
      <c r="A14518" s="15"/>
      <c r="U14518" s="15"/>
      <c r="AF14518" s="15"/>
    </row>
    <row r="14519" spans="1:32" ht="12.75">
      <c r="A14519" s="15"/>
      <c r="U14519" s="15"/>
      <c r="AF14519" s="15"/>
    </row>
    <row r="14520" spans="1:32" ht="12.75">
      <c r="A14520" s="15"/>
      <c r="U14520" s="15"/>
      <c r="AF14520" s="15"/>
    </row>
    <row r="14521" spans="1:32" ht="12.75">
      <c r="A14521" s="15"/>
      <c r="U14521" s="15"/>
      <c r="AF14521" s="15"/>
    </row>
    <row r="14522" spans="1:32" ht="12.75">
      <c r="A14522" s="15"/>
      <c r="U14522" s="15"/>
      <c r="AF14522" s="15"/>
    </row>
    <row r="14523" spans="1:32" ht="12.75">
      <c r="A14523" s="15"/>
      <c r="B14523" s="15"/>
      <c r="U14523" s="15"/>
      <c r="AF14523" s="15"/>
    </row>
    <row r="14524" spans="1:32" ht="12.75">
      <c r="A14524" s="15"/>
      <c r="B14524" s="15"/>
      <c r="U14524" s="15"/>
      <c r="AF14524" s="15"/>
    </row>
    <row r="14525" spans="1:32" ht="12.75">
      <c r="A14525" s="15"/>
      <c r="U14525" s="15"/>
      <c r="AF14525" s="15"/>
    </row>
    <row r="14526" spans="1:32" ht="12.75">
      <c r="A14526" s="15"/>
      <c r="B14526" s="15"/>
      <c r="U14526" s="15"/>
      <c r="AF14526" s="15"/>
    </row>
    <row r="14527" spans="1:32" ht="12.75">
      <c r="A14527" s="15"/>
      <c r="B14527" s="15"/>
      <c r="U14527" s="15"/>
      <c r="AF14527" s="15"/>
    </row>
    <row r="14528" spans="1:32" ht="12.75">
      <c r="A14528" s="15"/>
      <c r="U14528" s="15"/>
      <c r="AF14528" s="15"/>
    </row>
    <row r="14529" spans="1:32" ht="12.75">
      <c r="A14529" s="15"/>
      <c r="B14529" s="15"/>
      <c r="U14529" s="15"/>
      <c r="AF14529" s="15"/>
    </row>
    <row r="14530" spans="1:32" ht="12.75">
      <c r="A14530" s="15"/>
      <c r="B14530" s="15"/>
      <c r="U14530" s="15"/>
      <c r="AF14530" s="15"/>
    </row>
    <row r="14531" spans="1:32" ht="12.75">
      <c r="A14531" s="15"/>
      <c r="U14531" s="15"/>
      <c r="AF14531" s="15"/>
    </row>
    <row r="14532" spans="1:32" ht="12.75">
      <c r="A14532" s="15"/>
      <c r="B14532" s="15"/>
      <c r="U14532" s="15"/>
      <c r="AF14532" s="15"/>
    </row>
    <row r="14533" spans="1:32" ht="12.75">
      <c r="A14533" s="15"/>
      <c r="B14533" s="15"/>
      <c r="U14533" s="15"/>
      <c r="AF14533" s="15"/>
    </row>
    <row r="14534" spans="1:32" ht="12.75">
      <c r="A14534" s="15"/>
      <c r="U14534" s="15"/>
      <c r="AF14534" s="15"/>
    </row>
    <row r="14535" spans="1:32" ht="12.75">
      <c r="A14535" s="15"/>
      <c r="B14535" s="15"/>
      <c r="U14535" s="15"/>
      <c r="AF14535" s="15"/>
    </row>
    <row r="14536" spans="1:32" ht="12.75">
      <c r="A14536" s="15"/>
      <c r="B14536" s="15"/>
      <c r="U14536" s="15"/>
      <c r="AF14536" s="15"/>
    </row>
    <row r="14537" spans="1:32" ht="12.75">
      <c r="A14537" s="15"/>
      <c r="U14537" s="15"/>
      <c r="AF14537" s="15"/>
    </row>
    <row r="14538" spans="1:32" ht="12.75">
      <c r="A14538" s="15"/>
      <c r="B14538" s="15"/>
      <c r="U14538" s="15"/>
      <c r="AF14538" s="15"/>
    </row>
    <row r="14539" spans="1:32" ht="12.75">
      <c r="A14539" s="15"/>
      <c r="B14539" s="15"/>
      <c r="U14539" s="15"/>
      <c r="AF14539" s="15"/>
    </row>
    <row r="14540" spans="1:32" ht="12.75">
      <c r="A14540" s="15"/>
      <c r="U14540" s="15"/>
      <c r="AF14540" s="15"/>
    </row>
    <row r="14541" spans="1:32" ht="12.75">
      <c r="A14541" s="15"/>
      <c r="B14541" s="15"/>
      <c r="U14541" s="15"/>
      <c r="AF14541" s="15"/>
    </row>
    <row r="14542" spans="1:32" ht="12.75">
      <c r="A14542" s="15"/>
      <c r="B14542" s="15"/>
      <c r="U14542" s="15"/>
      <c r="AF14542" s="15"/>
    </row>
    <row r="14543" spans="1:32" ht="12.75">
      <c r="A14543" s="15"/>
      <c r="U14543" s="15"/>
      <c r="AF14543" s="15"/>
    </row>
    <row r="14544" spans="1:32" ht="12.75">
      <c r="A14544" s="15"/>
      <c r="B14544" s="15"/>
      <c r="U14544" s="15"/>
      <c r="AF14544" s="15"/>
    </row>
    <row r="14545" spans="1:32" ht="12.75">
      <c r="A14545" s="15"/>
      <c r="B14545" s="15"/>
      <c r="U14545" s="15"/>
      <c r="AF14545" s="15"/>
    </row>
    <row r="14546" spans="1:32" ht="12.75">
      <c r="A14546" s="15"/>
      <c r="U14546" s="15"/>
      <c r="AF14546" s="15"/>
    </row>
    <row r="14547" spans="1:32" ht="12.75">
      <c r="A14547" s="15"/>
      <c r="B14547" s="15"/>
      <c r="U14547" s="15"/>
      <c r="AF14547" s="15"/>
    </row>
    <row r="14548" spans="1:32" ht="12.75">
      <c r="A14548" s="15"/>
      <c r="B14548" s="15"/>
      <c r="U14548" s="15"/>
      <c r="AF14548" s="15"/>
    </row>
    <row r="14549" spans="1:32" ht="12.75">
      <c r="A14549" s="15"/>
      <c r="U14549" s="15"/>
      <c r="AF14549" s="15"/>
    </row>
    <row r="14550" spans="1:32" ht="12.75">
      <c r="A14550" s="15"/>
      <c r="B14550" s="15"/>
      <c r="U14550" s="15"/>
      <c r="AF14550" s="15"/>
    </row>
    <row r="14551" spans="1:32" ht="12.75">
      <c r="A14551" s="15"/>
      <c r="B14551" s="15"/>
      <c r="U14551" s="15"/>
      <c r="AF14551" s="15"/>
    </row>
    <row r="14552" spans="1:32" ht="12.75">
      <c r="A14552" s="15"/>
      <c r="U14552" s="15"/>
      <c r="AF14552" s="15"/>
    </row>
    <row r="14553" spans="1:32" ht="12.75">
      <c r="A14553" s="15"/>
      <c r="B14553" s="15"/>
      <c r="U14553" s="15"/>
      <c r="AF14553" s="15"/>
    </row>
    <row r="14554" spans="1:32" ht="12.75">
      <c r="A14554" s="15"/>
      <c r="B14554" s="15"/>
      <c r="U14554" s="15"/>
      <c r="AF14554" s="15"/>
    </row>
    <row r="14555" spans="1:32" ht="12.75">
      <c r="A14555" s="15"/>
      <c r="U14555" s="15"/>
      <c r="AF14555" s="15"/>
    </row>
    <row r="14556" spans="1:32" ht="12.75">
      <c r="A14556" s="15"/>
      <c r="B14556" s="15"/>
      <c r="U14556" s="15"/>
      <c r="AF14556" s="15"/>
    </row>
    <row r="14557" spans="1:32" ht="12.75">
      <c r="A14557" s="15"/>
      <c r="B14557" s="15"/>
      <c r="U14557" s="15"/>
      <c r="AF14557" s="15"/>
    </row>
    <row r="14558" spans="1:32" ht="12.75">
      <c r="A14558" s="15"/>
      <c r="U14558" s="15"/>
      <c r="AF14558" s="15"/>
    </row>
    <row r="14559" spans="1:32" ht="12.75">
      <c r="A14559" s="15"/>
      <c r="B14559" s="15"/>
      <c r="U14559" s="15"/>
      <c r="AF14559" s="15"/>
    </row>
    <row r="14560" spans="1:32" ht="12.75">
      <c r="A14560" s="15"/>
      <c r="B14560" s="15"/>
      <c r="U14560" s="15"/>
      <c r="AF14560" s="15"/>
    </row>
    <row r="14561" spans="1:32" ht="12.75">
      <c r="A14561" s="15"/>
      <c r="U14561" s="15"/>
      <c r="AF14561" s="15"/>
    </row>
    <row r="14562" spans="1:32" ht="12.75">
      <c r="A14562" s="15"/>
      <c r="B14562" s="15"/>
      <c r="U14562" s="15"/>
      <c r="AF14562" s="15"/>
    </row>
    <row r="14563" spans="1:32" ht="12.75">
      <c r="A14563" s="15"/>
      <c r="B14563" s="15"/>
      <c r="U14563" s="15"/>
      <c r="AF14563" s="15"/>
    </row>
    <row r="14564" spans="1:32" ht="12.75">
      <c r="A14564" s="15"/>
      <c r="U14564" s="15"/>
      <c r="AF14564" s="15"/>
    </row>
    <row r="14565" spans="1:32" ht="12.75">
      <c r="A14565" s="15"/>
      <c r="B14565" s="15"/>
      <c r="U14565" s="15"/>
      <c r="AF14565" s="15"/>
    </row>
    <row r="14566" spans="1:32" ht="12.75">
      <c r="A14566" s="15"/>
      <c r="B14566" s="15"/>
      <c r="U14566" s="15"/>
      <c r="AF14566" s="15"/>
    </row>
    <row r="14567" spans="1:32" ht="12.75">
      <c r="A14567" s="15"/>
      <c r="U14567" s="15"/>
      <c r="AF14567" s="15"/>
    </row>
    <row r="14568" spans="1:32" ht="12.75">
      <c r="A14568" s="15"/>
      <c r="B14568" s="15"/>
      <c r="U14568" s="15"/>
      <c r="AF14568" s="15"/>
    </row>
    <row r="14569" spans="1:32" ht="12.75">
      <c r="A14569" s="15"/>
      <c r="B14569" s="15"/>
      <c r="U14569" s="15"/>
      <c r="AF14569" s="15"/>
    </row>
    <row r="14570" spans="1:32" ht="12.75">
      <c r="A14570" s="15"/>
      <c r="U14570" s="15"/>
      <c r="AF14570" s="15"/>
    </row>
    <row r="14571" spans="1:32" ht="12.75">
      <c r="A14571" s="15"/>
      <c r="B14571" s="15"/>
      <c r="U14571" s="15"/>
      <c r="AF14571" s="15"/>
    </row>
    <row r="14572" spans="1:32" ht="12.75">
      <c r="A14572" s="15"/>
      <c r="B14572" s="15"/>
      <c r="U14572" s="15"/>
      <c r="AF14572" s="15"/>
    </row>
    <row r="14573" spans="1:32" ht="12.75">
      <c r="A14573" s="15"/>
      <c r="U14573" s="15"/>
      <c r="AF14573" s="15"/>
    </row>
    <row r="14574" spans="1:32" ht="12.75">
      <c r="A14574" s="15"/>
      <c r="B14574" s="15"/>
      <c r="U14574" s="15"/>
      <c r="AF14574" s="15"/>
    </row>
    <row r="14575" spans="1:32" ht="12.75">
      <c r="A14575" s="15"/>
      <c r="B14575" s="15"/>
      <c r="U14575" s="15"/>
      <c r="AF14575" s="15"/>
    </row>
    <row r="14576" spans="1:32" ht="12.75">
      <c r="A14576" s="15"/>
      <c r="U14576" s="15"/>
      <c r="AF14576" s="15"/>
    </row>
    <row r="14577" spans="1:32" ht="12.75">
      <c r="A14577" s="15"/>
      <c r="B14577" s="15"/>
      <c r="U14577" s="15"/>
      <c r="AF14577" s="15"/>
    </row>
    <row r="14578" spans="1:32" ht="12.75">
      <c r="A14578" s="15"/>
      <c r="B14578" s="15"/>
      <c r="U14578" s="15"/>
      <c r="AF14578" s="15"/>
    </row>
    <row r="14579" spans="1:32" ht="12.75">
      <c r="A14579" s="15"/>
      <c r="U14579" s="15"/>
      <c r="AF14579" s="15"/>
    </row>
    <row r="14580" spans="1:32" ht="12.75">
      <c r="A14580" s="15"/>
      <c r="B14580" s="15"/>
      <c r="U14580" s="15"/>
      <c r="AF14580" s="15"/>
    </row>
    <row r="14581" spans="1:32" ht="12.75">
      <c r="A14581" s="15"/>
      <c r="B14581" s="15"/>
      <c r="U14581" s="15"/>
      <c r="AF14581" s="15"/>
    </row>
    <row r="14582" spans="1:32" ht="12.75">
      <c r="A14582" s="15"/>
      <c r="U14582" s="15"/>
      <c r="AF14582" s="15"/>
    </row>
    <row r="14583" spans="1:32" ht="12.75">
      <c r="A14583" s="15"/>
      <c r="B14583" s="15"/>
      <c r="U14583" s="15"/>
      <c r="AF14583" s="15"/>
    </row>
    <row r="14584" spans="1:32" ht="12.75">
      <c r="A14584" s="15"/>
      <c r="B14584" s="15"/>
      <c r="U14584" s="15"/>
      <c r="AF14584" s="15"/>
    </row>
    <row r="14585" spans="1:32" ht="12.75">
      <c r="A14585" s="15"/>
      <c r="U14585" s="15"/>
      <c r="AF14585" s="15"/>
    </row>
    <row r="14586" spans="1:32" ht="12.75">
      <c r="A14586" s="15"/>
      <c r="B14586" s="15"/>
      <c r="U14586" s="15"/>
      <c r="AF14586" s="15"/>
    </row>
    <row r="14587" spans="1:32" ht="12.75">
      <c r="A14587" s="15"/>
      <c r="B14587" s="15"/>
      <c r="U14587" s="15"/>
      <c r="AF14587" s="15"/>
    </row>
    <row r="14588" spans="1:32" ht="12.75">
      <c r="A14588" s="15"/>
      <c r="U14588" s="15"/>
      <c r="AF14588" s="15"/>
    </row>
    <row r="14589" spans="1:32" ht="12.75">
      <c r="A14589" s="15"/>
      <c r="B14589" s="15"/>
      <c r="U14589" s="15"/>
      <c r="AF14589" s="15"/>
    </row>
    <row r="14590" spans="1:32" ht="12.75">
      <c r="A14590" s="15"/>
      <c r="B14590" s="15"/>
      <c r="U14590" s="15"/>
      <c r="AF14590" s="15"/>
    </row>
    <row r="14591" spans="1:32" ht="12.75">
      <c r="A14591" s="15"/>
      <c r="U14591" s="15"/>
      <c r="AF14591" s="15"/>
    </row>
    <row r="14592" spans="1:32" ht="12.75">
      <c r="A14592" s="15"/>
      <c r="B14592" s="15"/>
      <c r="U14592" s="15"/>
      <c r="AF14592" s="15"/>
    </row>
    <row r="14593" spans="1:32" ht="12.75">
      <c r="A14593" s="15"/>
      <c r="B14593" s="15"/>
      <c r="U14593" s="15"/>
      <c r="AF14593" s="15"/>
    </row>
    <row r="14594" spans="1:32" ht="12.75">
      <c r="A14594" s="15"/>
      <c r="U14594" s="15"/>
      <c r="AF14594" s="15"/>
    </row>
    <row r="14595" spans="1:32" ht="12.75">
      <c r="A14595" s="15"/>
      <c r="B14595" s="15"/>
      <c r="U14595" s="15"/>
      <c r="AF14595" s="15"/>
    </row>
    <row r="14596" spans="1:32" ht="12.75">
      <c r="A14596" s="15"/>
      <c r="B14596" s="15"/>
      <c r="U14596" s="15"/>
      <c r="AF14596" s="15"/>
    </row>
    <row r="14597" spans="1:32" ht="12.75">
      <c r="A14597" s="15"/>
      <c r="U14597" s="15"/>
      <c r="AF14597" s="15"/>
    </row>
    <row r="14598" spans="1:32" ht="12.75">
      <c r="A14598" s="15"/>
      <c r="B14598" s="15"/>
      <c r="U14598" s="15"/>
      <c r="AF14598" s="15"/>
    </row>
    <row r="14599" spans="1:32" ht="12.75">
      <c r="A14599" s="15"/>
      <c r="B14599" s="15"/>
      <c r="U14599" s="15"/>
      <c r="AF14599" s="15"/>
    </row>
    <row r="14600" spans="1:32" ht="12.75">
      <c r="A14600" s="15"/>
      <c r="U14600" s="15"/>
      <c r="AF14600" s="15"/>
    </row>
    <row r="14601" spans="1:32" ht="12.75">
      <c r="A14601" s="15"/>
      <c r="B14601" s="15"/>
      <c r="U14601" s="15"/>
      <c r="AF14601" s="15"/>
    </row>
    <row r="14602" spans="1:32" ht="12.75">
      <c r="A14602" s="15"/>
      <c r="B14602" s="15"/>
      <c r="U14602" s="15"/>
      <c r="AF14602" s="15"/>
    </row>
    <row r="14603" spans="1:32" ht="12.75">
      <c r="A14603" s="15"/>
      <c r="U14603" s="15"/>
      <c r="AF14603" s="15"/>
    </row>
    <row r="14604" spans="1:32" ht="12.75">
      <c r="A14604" s="15"/>
      <c r="B14604" s="15"/>
      <c r="U14604" s="15"/>
      <c r="AF14604" s="15"/>
    </row>
    <row r="14605" spans="1:32" ht="12.75">
      <c r="A14605" s="15"/>
      <c r="B14605" s="15"/>
      <c r="U14605" s="15"/>
      <c r="AF14605" s="15"/>
    </row>
    <row r="14606" spans="1:32" ht="12.75">
      <c r="A14606" s="15"/>
      <c r="U14606" s="15"/>
      <c r="AF14606" s="15"/>
    </row>
    <row r="14607" spans="1:32" ht="12.75">
      <c r="A14607" s="15"/>
      <c r="B14607" s="15"/>
      <c r="U14607" s="15"/>
      <c r="AF14607" s="15"/>
    </row>
    <row r="14608" spans="1:32" ht="12.75">
      <c r="A14608" s="15"/>
      <c r="B14608" s="15"/>
      <c r="U14608" s="15"/>
      <c r="AF14608" s="15"/>
    </row>
    <row r="14609" spans="1:32" ht="12.75">
      <c r="A14609" s="15"/>
      <c r="U14609" s="15"/>
      <c r="AF14609" s="15"/>
    </row>
    <row r="14610" spans="1:32" ht="12.75">
      <c r="A14610" s="15"/>
      <c r="B14610" s="15"/>
      <c r="U14610" s="15"/>
      <c r="AF14610" s="15"/>
    </row>
    <row r="14611" spans="1:32" ht="12.75">
      <c r="A14611" s="15"/>
      <c r="B14611" s="15"/>
      <c r="U14611" s="15"/>
      <c r="AF14611" s="15"/>
    </row>
    <row r="14612" spans="1:32" ht="12.75">
      <c r="A14612" s="15"/>
      <c r="U14612" s="15"/>
      <c r="AF14612" s="15"/>
    </row>
    <row r="14613" spans="1:32" ht="12.75">
      <c r="A14613" s="15"/>
      <c r="B14613" s="15"/>
      <c r="U14613" s="15"/>
      <c r="AF14613" s="15"/>
    </row>
    <row r="14614" spans="1:32" ht="12.75">
      <c r="A14614" s="15"/>
      <c r="B14614" s="15"/>
      <c r="U14614" s="15"/>
      <c r="AF14614" s="15"/>
    </row>
    <row r="14615" spans="1:32" ht="12.75">
      <c r="A14615" s="15"/>
      <c r="U14615" s="15"/>
      <c r="AF14615" s="15"/>
    </row>
    <row r="14616" spans="1:32" ht="12.75">
      <c r="A14616" s="15"/>
      <c r="B14616" s="15"/>
      <c r="U14616" s="15"/>
      <c r="AF14616" s="15"/>
    </row>
    <row r="14617" spans="1:32" ht="12.75">
      <c r="A14617" s="15"/>
      <c r="B14617" s="15"/>
      <c r="U14617" s="15"/>
      <c r="AF14617" s="15"/>
    </row>
    <row r="14618" spans="1:32" ht="12.75">
      <c r="A14618" s="15"/>
      <c r="U14618" s="15"/>
      <c r="AF14618" s="15"/>
    </row>
    <row r="14619" spans="1:32" ht="12.75">
      <c r="A14619" s="15"/>
      <c r="B14619" s="15"/>
      <c r="U14619" s="15"/>
      <c r="AF14619" s="15"/>
    </row>
    <row r="14620" spans="1:32" ht="12.75">
      <c r="A14620" s="15"/>
      <c r="B14620" s="15"/>
      <c r="U14620" s="15"/>
      <c r="AF14620" s="15"/>
    </row>
    <row r="14621" spans="1:32" ht="12.75">
      <c r="A14621" s="15"/>
      <c r="U14621" s="15"/>
      <c r="AF14621" s="15"/>
    </row>
    <row r="14622" spans="1:32" ht="12.75">
      <c r="A14622" s="15"/>
      <c r="B14622" s="15"/>
      <c r="U14622" s="15"/>
      <c r="AF14622" s="15"/>
    </row>
    <row r="14623" spans="1:32" ht="12.75">
      <c r="A14623" s="15"/>
      <c r="B14623" s="15"/>
      <c r="U14623" s="15"/>
      <c r="AF14623" s="15"/>
    </row>
    <row r="14624" spans="1:32" ht="12.75">
      <c r="A14624" s="15"/>
      <c r="U14624" s="15"/>
      <c r="AF14624" s="15"/>
    </row>
    <row r="14625" spans="1:32" ht="12.75">
      <c r="A14625" s="15"/>
      <c r="B14625" s="15"/>
      <c r="U14625" s="15"/>
      <c r="AF14625" s="15"/>
    </row>
    <row r="14626" spans="1:32" ht="12.75">
      <c r="A14626" s="15"/>
      <c r="B14626" s="15"/>
      <c r="U14626" s="15"/>
      <c r="AF14626" s="15"/>
    </row>
    <row r="14627" spans="1:32" ht="12.75">
      <c r="A14627" s="15"/>
      <c r="U14627" s="15"/>
      <c r="AF14627" s="15"/>
    </row>
    <row r="14628" spans="1:32" ht="12.75">
      <c r="A14628" s="15"/>
      <c r="B14628" s="15"/>
      <c r="U14628" s="15"/>
      <c r="AF14628" s="15"/>
    </row>
    <row r="14629" spans="1:32" ht="12.75">
      <c r="A14629" s="15"/>
      <c r="B14629" s="15"/>
      <c r="U14629" s="15"/>
      <c r="AF14629" s="15"/>
    </row>
    <row r="14630" spans="1:32" ht="12.75">
      <c r="A14630" s="15"/>
      <c r="U14630" s="15"/>
      <c r="AF14630" s="15"/>
    </row>
    <row r="14631" spans="1:32" ht="12.75">
      <c r="A14631" s="15"/>
      <c r="B14631" s="15"/>
      <c r="U14631" s="15"/>
      <c r="AF14631" s="15"/>
    </row>
    <row r="14632" spans="1:32" ht="12.75">
      <c r="A14632" s="15"/>
      <c r="B14632" s="15"/>
      <c r="U14632" s="15"/>
      <c r="AF14632" s="15"/>
    </row>
    <row r="14633" spans="1:32" ht="12.75">
      <c r="A14633" s="15"/>
      <c r="U14633" s="15"/>
      <c r="AF14633" s="15"/>
    </row>
    <row r="14634" spans="1:32" ht="12.75">
      <c r="A14634" s="15"/>
      <c r="B14634" s="15"/>
      <c r="U14634" s="15"/>
      <c r="AF14634" s="15"/>
    </row>
    <row r="14635" spans="1:32" ht="12.75">
      <c r="A14635" s="15"/>
      <c r="B14635" s="15"/>
      <c r="U14635" s="15"/>
      <c r="AF14635" s="15"/>
    </row>
    <row r="14636" spans="1:32" ht="12.75">
      <c r="A14636" s="15"/>
      <c r="U14636" s="15"/>
      <c r="AF14636" s="15"/>
    </row>
    <row r="14637" spans="1:32" ht="12.75">
      <c r="A14637" s="15"/>
      <c r="B14637" s="15"/>
      <c r="U14637" s="15"/>
      <c r="AF14637" s="15"/>
    </row>
    <row r="14638" spans="1:32" ht="12.75">
      <c r="A14638" s="15"/>
      <c r="B14638" s="15"/>
      <c r="U14638" s="15"/>
      <c r="AF14638" s="15"/>
    </row>
    <row r="14639" spans="1:32" ht="12.75">
      <c r="A14639" s="15"/>
      <c r="U14639" s="15"/>
      <c r="AF14639" s="15"/>
    </row>
    <row r="14640" spans="1:32" ht="12.75">
      <c r="A14640" s="15"/>
      <c r="B14640" s="15"/>
      <c r="U14640" s="15"/>
      <c r="AF14640" s="15"/>
    </row>
    <row r="14641" spans="1:32" ht="12.75">
      <c r="A14641" s="15"/>
      <c r="B14641" s="15"/>
      <c r="U14641" s="15"/>
      <c r="AF14641" s="15"/>
    </row>
    <row r="14642" spans="1:32" ht="12.75">
      <c r="A14642" s="15"/>
      <c r="U14642" s="15"/>
      <c r="AF14642" s="15"/>
    </row>
    <row r="14643" spans="1:32" ht="12.75">
      <c r="A14643" s="15"/>
      <c r="B14643" s="15"/>
      <c r="U14643" s="15"/>
      <c r="AF14643" s="15"/>
    </row>
    <row r="14644" spans="1:32" ht="12.75">
      <c r="A14644" s="15"/>
      <c r="B14644" s="15"/>
      <c r="U14644" s="15"/>
      <c r="AF14644" s="15"/>
    </row>
    <row r="14645" spans="1:32" ht="12.75">
      <c r="A14645" s="15"/>
      <c r="U14645" s="15"/>
      <c r="AF14645" s="15"/>
    </row>
    <row r="14646" spans="1:32" ht="12.75">
      <c r="A14646" s="15"/>
      <c r="B14646" s="15"/>
      <c r="U14646" s="15"/>
      <c r="AF14646" s="15"/>
    </row>
    <row r="14647" spans="1:32" ht="12.75">
      <c r="A14647" s="15"/>
      <c r="B14647" s="15"/>
      <c r="U14647" s="15"/>
      <c r="AF14647" s="15"/>
    </row>
    <row r="14648" spans="1:32" ht="12.75">
      <c r="A14648" s="15"/>
      <c r="U14648" s="15"/>
      <c r="AF14648" s="15"/>
    </row>
    <row r="14649" spans="1:32" ht="12.75">
      <c r="A14649" s="15"/>
      <c r="B14649" s="15"/>
      <c r="U14649" s="15"/>
      <c r="AF14649" s="15"/>
    </row>
    <row r="14650" spans="1:32" ht="12.75">
      <c r="A14650" s="15"/>
      <c r="B14650" s="15"/>
      <c r="U14650" s="15"/>
      <c r="AF14650" s="15"/>
    </row>
    <row r="14651" spans="1:32" ht="12.75">
      <c r="A14651" s="15"/>
      <c r="U14651" s="15"/>
      <c r="AF14651" s="15"/>
    </row>
    <row r="14652" spans="1:32" ht="12.75">
      <c r="A14652" s="15"/>
      <c r="B14652" s="15"/>
      <c r="U14652" s="15"/>
      <c r="AF14652" s="15"/>
    </row>
    <row r="14653" spans="1:32" ht="12.75">
      <c r="A14653" s="15"/>
      <c r="B14653" s="15"/>
      <c r="U14653" s="15"/>
      <c r="AF14653" s="15"/>
    </row>
    <row r="14654" spans="1:32" ht="12.75">
      <c r="A14654" s="15"/>
      <c r="U14654" s="15"/>
      <c r="AF14654" s="15"/>
    </row>
    <row r="14655" spans="1:32" ht="12.75">
      <c r="A14655" s="15"/>
      <c r="B14655" s="15"/>
      <c r="U14655" s="15"/>
      <c r="AF14655" s="15"/>
    </row>
    <row r="14656" spans="1:32" ht="12.75">
      <c r="A14656" s="15"/>
      <c r="B14656" s="15"/>
      <c r="U14656" s="15"/>
      <c r="AF14656" s="15"/>
    </row>
    <row r="14657" spans="1:32" ht="12.75">
      <c r="A14657" s="15"/>
      <c r="U14657" s="15"/>
      <c r="AF14657" s="15"/>
    </row>
    <row r="14658" spans="1:32" ht="12.75">
      <c r="A14658" s="15"/>
      <c r="U14658" s="15"/>
      <c r="AF14658" s="15"/>
    </row>
    <row r="14659" spans="1:32" ht="12.75">
      <c r="A14659" s="15"/>
      <c r="U14659" s="15"/>
      <c r="AF14659" s="15"/>
    </row>
    <row r="14660" spans="1:32" ht="12.75">
      <c r="A14660" s="15"/>
      <c r="U14660" s="15"/>
      <c r="AF14660" s="15"/>
    </row>
    <row r="14661" spans="1:32" ht="12.75">
      <c r="A14661" s="15"/>
      <c r="U14661" s="15"/>
      <c r="AF14661" s="15"/>
    </row>
    <row r="14662" spans="1:32" ht="12.75">
      <c r="A14662" s="15"/>
      <c r="U14662" s="15"/>
      <c r="AF14662" s="15"/>
    </row>
    <row r="14663" spans="1:32" ht="12.75">
      <c r="A14663" s="15"/>
      <c r="U14663" s="15"/>
      <c r="AF14663" s="15"/>
    </row>
    <row r="14664" spans="1:32" ht="12.75">
      <c r="A14664" s="15"/>
      <c r="U14664" s="15"/>
      <c r="AF14664" s="15"/>
    </row>
    <row r="14665" spans="1:32" ht="12.75">
      <c r="A14665" s="15"/>
      <c r="U14665" s="15"/>
      <c r="AF14665" s="15"/>
    </row>
    <row r="14666" spans="1:32" ht="12.75">
      <c r="A14666" s="15"/>
      <c r="U14666" s="15"/>
      <c r="AF14666" s="15"/>
    </row>
    <row r="14667" spans="1:32" ht="12.75">
      <c r="A14667" s="15"/>
      <c r="U14667" s="15"/>
      <c r="AF14667" s="15"/>
    </row>
    <row r="14668" spans="1:32" ht="12.75">
      <c r="A14668" s="15"/>
      <c r="U14668" s="15"/>
      <c r="AF14668" s="15"/>
    </row>
    <row r="14669" spans="1:32" ht="12.75">
      <c r="A14669" s="15"/>
      <c r="U14669" s="15"/>
      <c r="AF14669" s="15"/>
    </row>
    <row r="14670" spans="1:32" ht="12.75">
      <c r="A14670" s="15"/>
      <c r="U14670" s="15"/>
      <c r="AF14670" s="15"/>
    </row>
    <row r="14671" spans="1:32" ht="12.75">
      <c r="A14671" s="15"/>
      <c r="U14671" s="15"/>
      <c r="AF14671" s="15"/>
    </row>
    <row r="14672" spans="1:32" ht="12.75">
      <c r="A14672" s="15"/>
      <c r="U14672" s="15"/>
      <c r="AF14672" s="15"/>
    </row>
    <row r="14673" spans="1:32" ht="12.75">
      <c r="A14673" s="15"/>
      <c r="U14673" s="15"/>
      <c r="AF14673" s="15"/>
    </row>
    <row r="14674" spans="1:32" ht="12.75">
      <c r="A14674" s="15"/>
      <c r="U14674" s="15"/>
      <c r="AF14674" s="15"/>
    </row>
    <row r="14675" spans="1:32" ht="12.75">
      <c r="A14675" s="15"/>
      <c r="U14675" s="15"/>
      <c r="AF14675" s="15"/>
    </row>
    <row r="14676" spans="1:32" ht="12.75">
      <c r="A14676" s="15"/>
      <c r="U14676" s="15"/>
      <c r="AF14676" s="15"/>
    </row>
    <row r="14677" spans="1:32" ht="12.75">
      <c r="A14677" s="15"/>
      <c r="U14677" s="15"/>
      <c r="AF14677" s="15"/>
    </row>
    <row r="14678" spans="1:32" ht="12.75">
      <c r="A14678" s="15"/>
      <c r="B14678" s="15"/>
      <c r="U14678" s="15"/>
      <c r="AF14678" s="15"/>
    </row>
    <row r="14679" spans="1:32" ht="12.75">
      <c r="A14679" s="15"/>
      <c r="B14679" s="15"/>
      <c r="U14679" s="15"/>
      <c r="AF14679" s="15"/>
    </row>
    <row r="14680" spans="1:32" ht="12.75">
      <c r="A14680" s="15"/>
      <c r="U14680" s="15"/>
      <c r="AF14680" s="15"/>
    </row>
    <row r="14681" spans="1:32" ht="12.75">
      <c r="A14681" s="15"/>
      <c r="U14681" s="15"/>
      <c r="AF14681" s="15"/>
    </row>
    <row r="14682" spans="1:32" ht="12.75">
      <c r="A14682" s="15"/>
      <c r="U14682" s="15"/>
      <c r="AF14682" s="15"/>
    </row>
    <row r="14683" spans="1:32" ht="12.75">
      <c r="A14683" s="15"/>
      <c r="U14683" s="15"/>
      <c r="AF14683" s="15"/>
    </row>
    <row r="14684" spans="1:32" ht="12.75">
      <c r="A14684" s="15"/>
      <c r="U14684" s="15"/>
      <c r="AF14684" s="15"/>
    </row>
    <row r="14685" spans="1:32" ht="12.75">
      <c r="A14685" s="15"/>
      <c r="U14685" s="15"/>
      <c r="AF14685" s="15"/>
    </row>
    <row r="14686" spans="1:32" ht="12.75">
      <c r="A14686" s="15"/>
      <c r="U14686" s="15"/>
      <c r="AF14686" s="15"/>
    </row>
    <row r="14687" spans="1:32" ht="12.75">
      <c r="A14687" s="15"/>
      <c r="U14687" s="15"/>
      <c r="AF14687" s="15"/>
    </row>
    <row r="14688" spans="1:32" ht="12.75">
      <c r="A14688" s="15"/>
      <c r="U14688" s="15"/>
      <c r="AF14688" s="15"/>
    </row>
    <row r="14689" spans="1:32" ht="12.75">
      <c r="A14689" s="15"/>
      <c r="U14689" s="15"/>
      <c r="AF14689" s="15"/>
    </row>
    <row r="14690" spans="1:32" ht="12.75">
      <c r="A14690" s="15"/>
      <c r="U14690" s="15"/>
      <c r="AF14690" s="15"/>
    </row>
    <row r="14691" spans="1:32" ht="12.75">
      <c r="A14691" s="15"/>
      <c r="U14691" s="15"/>
      <c r="AF14691" s="15"/>
    </row>
    <row r="14692" spans="1:32" ht="12.75">
      <c r="A14692" s="15"/>
      <c r="U14692" s="15"/>
      <c r="AF14692" s="15"/>
    </row>
    <row r="14693" spans="1:32" ht="12.75">
      <c r="A14693" s="15"/>
      <c r="U14693" s="15"/>
      <c r="AF14693" s="15"/>
    </row>
    <row r="14694" spans="1:32" ht="12.75">
      <c r="A14694" s="15"/>
      <c r="U14694" s="15"/>
      <c r="AF14694" s="15"/>
    </row>
    <row r="14695" spans="1:32" ht="12.75">
      <c r="A14695" s="15"/>
      <c r="U14695" s="15"/>
      <c r="AF14695" s="15"/>
    </row>
    <row r="14696" spans="1:32" ht="12.75">
      <c r="A14696" s="15"/>
      <c r="U14696" s="15"/>
      <c r="AF14696" s="15"/>
    </row>
    <row r="14697" spans="1:32" ht="12.75">
      <c r="A14697" s="15"/>
      <c r="U14697" s="15"/>
      <c r="AF14697" s="15"/>
    </row>
    <row r="14698" spans="1:32" ht="12.75">
      <c r="A14698" s="15"/>
      <c r="U14698" s="15"/>
      <c r="AF14698" s="15"/>
    </row>
    <row r="14699" spans="1:32" ht="12.75">
      <c r="A14699" s="15"/>
      <c r="U14699" s="15"/>
      <c r="AF14699" s="15"/>
    </row>
    <row r="14700" spans="1:32" ht="12.75">
      <c r="A14700" s="15"/>
      <c r="U14700" s="15"/>
      <c r="AF14700" s="15"/>
    </row>
    <row r="14701" spans="1:32" ht="12.75">
      <c r="A14701" s="15"/>
      <c r="U14701" s="15"/>
      <c r="AF14701" s="15"/>
    </row>
    <row r="14702" spans="1:32" ht="12.75">
      <c r="A14702" s="15"/>
      <c r="U14702" s="15"/>
      <c r="AF14702" s="15"/>
    </row>
    <row r="14703" spans="1:32" ht="12.75">
      <c r="A14703" s="15"/>
      <c r="U14703" s="15"/>
      <c r="AF14703" s="15"/>
    </row>
    <row r="14704" spans="1:32" ht="12.75">
      <c r="A14704" s="15"/>
      <c r="U14704" s="15"/>
      <c r="AF14704" s="15"/>
    </row>
    <row r="14705" spans="1:32" ht="12.75">
      <c r="A14705" s="15"/>
      <c r="U14705" s="15"/>
      <c r="AF14705" s="15"/>
    </row>
    <row r="14706" spans="1:32" ht="12.75">
      <c r="A14706" s="15"/>
      <c r="U14706" s="15"/>
      <c r="AF14706" s="15"/>
    </row>
    <row r="14707" spans="1:32" ht="12.75">
      <c r="A14707" s="15"/>
      <c r="U14707" s="15"/>
      <c r="AF14707" s="15"/>
    </row>
    <row r="14708" spans="1:32" ht="12.75">
      <c r="A14708" s="15"/>
      <c r="U14708" s="15"/>
      <c r="AF14708" s="15"/>
    </row>
    <row r="14709" spans="1:32" ht="12.75">
      <c r="A14709" s="15"/>
      <c r="U14709" s="15"/>
      <c r="AF14709" s="15"/>
    </row>
    <row r="14710" spans="1:32" ht="12.75">
      <c r="A14710" s="15"/>
      <c r="U14710" s="15"/>
      <c r="AF14710" s="15"/>
    </row>
    <row r="14711" spans="1:32" ht="12.75">
      <c r="A14711" s="15"/>
      <c r="U14711" s="15"/>
      <c r="AF14711" s="15"/>
    </row>
    <row r="14712" spans="1:32" ht="12.75">
      <c r="A14712" s="15"/>
      <c r="U14712" s="15"/>
      <c r="AF14712" s="15"/>
    </row>
    <row r="14713" spans="1:32" ht="12.75">
      <c r="A14713" s="15"/>
      <c r="U14713" s="15"/>
      <c r="AF14713" s="15"/>
    </row>
    <row r="14714" spans="1:32" ht="12.75">
      <c r="A14714" s="15"/>
      <c r="U14714" s="15"/>
      <c r="AF14714" s="15"/>
    </row>
    <row r="14715" spans="1:32" ht="12.75">
      <c r="A14715" s="15"/>
      <c r="U14715" s="15"/>
      <c r="AF14715" s="15"/>
    </row>
    <row r="14716" spans="1:32" ht="12.75">
      <c r="A14716" s="15"/>
      <c r="U14716" s="15"/>
      <c r="AF14716" s="15"/>
    </row>
    <row r="14717" spans="1:32" ht="12.75">
      <c r="A14717" s="15"/>
      <c r="U14717" s="15"/>
      <c r="AF14717" s="15"/>
    </row>
    <row r="14718" spans="1:32" ht="12.75">
      <c r="A14718" s="15"/>
      <c r="U14718" s="15"/>
      <c r="AF14718" s="15"/>
    </row>
    <row r="14719" spans="1:32" ht="12.75">
      <c r="A14719" s="15"/>
      <c r="U14719" s="15"/>
      <c r="AF14719" s="15"/>
    </row>
    <row r="14720" spans="1:32" ht="12.75">
      <c r="A14720" s="15"/>
      <c r="U14720" s="15"/>
      <c r="AF14720" s="15"/>
    </row>
    <row r="14721" spans="1:32" ht="12.75">
      <c r="A14721" s="15"/>
      <c r="U14721" s="15"/>
      <c r="AF14721" s="15"/>
    </row>
    <row r="14722" spans="1:32" ht="12.75">
      <c r="A14722" s="15"/>
      <c r="U14722" s="15"/>
      <c r="AF14722" s="15"/>
    </row>
    <row r="14723" spans="1:32" ht="12.75">
      <c r="A14723" s="15"/>
      <c r="U14723" s="15"/>
      <c r="AF14723" s="15"/>
    </row>
    <row r="14724" spans="1:32" ht="12.75">
      <c r="A14724" s="15"/>
      <c r="U14724" s="15"/>
      <c r="AF14724" s="15"/>
    </row>
    <row r="14725" spans="1:32" ht="12.75">
      <c r="A14725" s="15"/>
      <c r="U14725" s="15"/>
      <c r="AF14725" s="15"/>
    </row>
    <row r="14726" spans="1:32" ht="12.75">
      <c r="A14726" s="15"/>
      <c r="U14726" s="15"/>
      <c r="AF14726" s="15"/>
    </row>
    <row r="14727" spans="1:32" ht="12.75">
      <c r="A14727" s="15"/>
      <c r="U14727" s="15"/>
      <c r="AF14727" s="15"/>
    </row>
    <row r="14728" spans="1:32" ht="12.75">
      <c r="A14728" s="15"/>
      <c r="U14728" s="15"/>
      <c r="AF14728" s="15"/>
    </row>
    <row r="14729" spans="1:32" ht="12.75">
      <c r="A14729" s="15"/>
      <c r="U14729" s="15"/>
      <c r="AF14729" s="15"/>
    </row>
    <row r="14730" spans="1:32" ht="12.75">
      <c r="A14730" s="15"/>
      <c r="U14730" s="15"/>
      <c r="AF14730" s="15"/>
    </row>
    <row r="14731" spans="1:32" ht="12.75">
      <c r="A14731" s="15"/>
      <c r="U14731" s="15"/>
      <c r="AF14731" s="15"/>
    </row>
    <row r="14732" spans="1:32" ht="12.75">
      <c r="A14732" s="15"/>
      <c r="U14732" s="15"/>
      <c r="AF14732" s="15"/>
    </row>
    <row r="14733" spans="1:32" ht="12.75">
      <c r="A14733" s="15"/>
      <c r="U14733" s="15"/>
      <c r="AF14733" s="15"/>
    </row>
    <row r="14734" spans="1:32" ht="12.75">
      <c r="A14734" s="15"/>
      <c r="U14734" s="15"/>
      <c r="AF14734" s="15"/>
    </row>
    <row r="14735" spans="1:32" ht="12.75">
      <c r="A14735" s="15"/>
      <c r="U14735" s="15"/>
      <c r="AF14735" s="15"/>
    </row>
    <row r="14736" spans="1:32" ht="12.75">
      <c r="A14736" s="15"/>
      <c r="U14736" s="15"/>
      <c r="AF14736" s="15"/>
    </row>
    <row r="14737" spans="1:32" ht="12.75">
      <c r="A14737" s="15"/>
      <c r="U14737" s="15"/>
      <c r="AF14737" s="15"/>
    </row>
    <row r="14738" spans="1:32" ht="12.75">
      <c r="A14738" s="15"/>
      <c r="U14738" s="15"/>
      <c r="AF14738" s="15"/>
    </row>
    <row r="14739" spans="1:32" ht="12.75">
      <c r="A14739" s="15"/>
      <c r="U14739" s="15"/>
      <c r="AF14739" s="15"/>
    </row>
    <row r="14740" spans="1:32" ht="12.75">
      <c r="A14740" s="15"/>
      <c r="U14740" s="15"/>
      <c r="AF14740" s="15"/>
    </row>
    <row r="14741" spans="1:32" ht="12.75">
      <c r="A14741" s="15"/>
      <c r="U14741" s="15"/>
      <c r="AF14741" s="15"/>
    </row>
    <row r="14742" spans="1:32" ht="12.75">
      <c r="A14742" s="15"/>
      <c r="U14742" s="15"/>
      <c r="AF14742" s="15"/>
    </row>
    <row r="14743" spans="1:32" ht="12.75">
      <c r="A14743" s="15"/>
      <c r="U14743" s="15"/>
      <c r="AF14743" s="15"/>
    </row>
    <row r="14744" spans="1:32" ht="12.75">
      <c r="A14744" s="15"/>
      <c r="U14744" s="15"/>
      <c r="AF14744" s="15"/>
    </row>
    <row r="14745" spans="1:32" ht="12.75">
      <c r="A14745" s="15"/>
      <c r="U14745" s="15"/>
      <c r="AF14745" s="15"/>
    </row>
    <row r="14746" spans="1:32" ht="12.75">
      <c r="A14746" s="15"/>
      <c r="U14746" s="15"/>
      <c r="AF14746" s="15"/>
    </row>
    <row r="14747" spans="1:32" ht="12.75">
      <c r="A14747" s="15"/>
      <c r="U14747" s="15"/>
      <c r="AF14747" s="15"/>
    </row>
    <row r="14748" spans="1:32" ht="12.75">
      <c r="A14748" s="15"/>
      <c r="U14748" s="15"/>
      <c r="AF14748" s="15"/>
    </row>
    <row r="14749" spans="1:32" ht="12.75">
      <c r="A14749" s="15"/>
      <c r="U14749" s="15"/>
      <c r="AF14749" s="15"/>
    </row>
    <row r="14750" spans="1:32" ht="12.75">
      <c r="A14750" s="15"/>
      <c r="U14750" s="15"/>
      <c r="AF14750" s="15"/>
    </row>
    <row r="14751" spans="1:32" ht="12.75">
      <c r="A14751" s="15"/>
      <c r="U14751" s="15"/>
      <c r="AF14751" s="15"/>
    </row>
    <row r="14752" spans="1:32" ht="12.75">
      <c r="A14752" s="15"/>
      <c r="U14752" s="15"/>
      <c r="AF14752" s="15"/>
    </row>
    <row r="14753" spans="1:32" ht="12.75">
      <c r="A14753" s="15"/>
      <c r="U14753" s="15"/>
      <c r="AF14753" s="15"/>
    </row>
    <row r="14754" spans="1:32" ht="12.75">
      <c r="A14754" s="15"/>
      <c r="U14754" s="15"/>
      <c r="AF14754" s="15"/>
    </row>
    <row r="14755" spans="1:32" ht="12.75">
      <c r="A14755" s="15"/>
      <c r="U14755" s="15"/>
      <c r="AF14755" s="15"/>
    </row>
    <row r="14756" spans="1:32" ht="12.75">
      <c r="A14756" s="15"/>
      <c r="U14756" s="15"/>
      <c r="AF14756" s="15"/>
    </row>
    <row r="14757" spans="1:32" ht="12.75">
      <c r="A14757" s="15"/>
      <c r="U14757" s="15"/>
      <c r="AF14757" s="15"/>
    </row>
    <row r="14758" spans="1:32" ht="12.75">
      <c r="A14758" s="15"/>
      <c r="U14758" s="15"/>
      <c r="AF14758" s="15"/>
    </row>
    <row r="14759" spans="1:32" ht="12.75">
      <c r="A14759" s="15"/>
      <c r="U14759" s="15"/>
      <c r="AF14759" s="15"/>
    </row>
    <row r="14760" spans="1:32" ht="12.75">
      <c r="A14760" s="15"/>
      <c r="U14760" s="15"/>
      <c r="AF14760" s="15"/>
    </row>
    <row r="14761" spans="1:32" ht="12.75">
      <c r="A14761" s="15"/>
      <c r="U14761" s="15"/>
      <c r="AF14761" s="15"/>
    </row>
    <row r="14762" spans="1:32" ht="12.75">
      <c r="A14762" s="15"/>
      <c r="U14762" s="15"/>
      <c r="AF14762" s="15"/>
    </row>
    <row r="14763" spans="1:32" ht="12.75">
      <c r="A14763" s="15"/>
      <c r="U14763" s="15"/>
      <c r="AF14763" s="15"/>
    </row>
    <row r="14764" spans="1:32" ht="12.75">
      <c r="A14764" s="15"/>
      <c r="U14764" s="15"/>
      <c r="AF14764" s="15"/>
    </row>
    <row r="14765" spans="1:32" ht="12.75">
      <c r="A14765" s="15"/>
      <c r="U14765" s="15"/>
      <c r="AF14765" s="15"/>
    </row>
    <row r="14766" spans="1:32" ht="12.75">
      <c r="A14766" s="15"/>
      <c r="U14766" s="15"/>
      <c r="AF14766" s="15"/>
    </row>
    <row r="14767" spans="1:32" ht="12.75">
      <c r="A14767" s="15"/>
      <c r="U14767" s="15"/>
      <c r="AF14767" s="15"/>
    </row>
    <row r="14768" spans="1:32" ht="12.75">
      <c r="A14768" s="15"/>
      <c r="U14768" s="15"/>
      <c r="AF14768" s="15"/>
    </row>
    <row r="14769" spans="1:32" ht="12.75">
      <c r="A14769" s="15"/>
      <c r="U14769" s="15"/>
      <c r="AF14769" s="15"/>
    </row>
    <row r="14770" spans="1:32" ht="12.75">
      <c r="A14770" s="15"/>
      <c r="U14770" s="15"/>
      <c r="AF14770" s="15"/>
    </row>
    <row r="14771" spans="1:32" ht="12.75">
      <c r="A14771" s="15"/>
      <c r="U14771" s="15"/>
      <c r="AF14771" s="15"/>
    </row>
    <row r="14772" spans="1:32" ht="12.75">
      <c r="A14772" s="15"/>
      <c r="U14772" s="15"/>
      <c r="AF14772" s="15"/>
    </row>
    <row r="14773" spans="1:32" ht="12.75">
      <c r="A14773" s="15"/>
      <c r="U14773" s="15"/>
      <c r="AF14773" s="15"/>
    </row>
    <row r="14774" spans="1:32" ht="12.75">
      <c r="A14774" s="15"/>
      <c r="U14774" s="15"/>
      <c r="AF14774" s="15"/>
    </row>
    <row r="14775" spans="1:32" ht="12.75">
      <c r="A14775" s="15"/>
      <c r="U14775" s="15"/>
      <c r="AF14775" s="15"/>
    </row>
    <row r="14776" spans="1:32" ht="12.75">
      <c r="A14776" s="15"/>
      <c r="U14776" s="15"/>
      <c r="AF14776" s="15"/>
    </row>
    <row r="14777" spans="1:32" ht="12.75">
      <c r="A14777" s="15"/>
      <c r="U14777" s="15"/>
      <c r="AF14777" s="15"/>
    </row>
    <row r="14778" spans="1:32" ht="12.75">
      <c r="A14778" s="15"/>
      <c r="U14778" s="15"/>
      <c r="AF14778" s="15"/>
    </row>
    <row r="14779" spans="1:32" ht="12.75">
      <c r="A14779" s="15"/>
      <c r="U14779" s="15"/>
      <c r="AF14779" s="15"/>
    </row>
    <row r="14780" spans="1:32" ht="12.75">
      <c r="A14780" s="15"/>
      <c r="U14780" s="15"/>
      <c r="AF14780" s="15"/>
    </row>
    <row r="14781" spans="1:32" ht="12.75">
      <c r="A14781" s="15"/>
      <c r="U14781" s="15"/>
      <c r="AF14781" s="15"/>
    </row>
    <row r="14782" spans="1:32" ht="12.75">
      <c r="A14782" s="15"/>
      <c r="U14782" s="15"/>
      <c r="AF14782" s="15"/>
    </row>
    <row r="14783" spans="1:32" ht="12.75">
      <c r="A14783" s="15"/>
      <c r="U14783" s="15"/>
      <c r="AF14783" s="15"/>
    </row>
    <row r="14784" spans="1:32" ht="12.75">
      <c r="A14784" s="15"/>
      <c r="U14784" s="15"/>
      <c r="AF14784" s="15"/>
    </row>
    <row r="14785" spans="1:32" ht="12.75">
      <c r="A14785" s="15"/>
      <c r="U14785" s="15"/>
      <c r="AF14785" s="15"/>
    </row>
    <row r="14786" spans="1:32" ht="12.75">
      <c r="A14786" s="15"/>
      <c r="U14786" s="15"/>
      <c r="AF14786" s="15"/>
    </row>
    <row r="14787" spans="1:32" ht="12.75">
      <c r="A14787" s="15"/>
      <c r="U14787" s="15"/>
      <c r="AF14787" s="15"/>
    </row>
    <row r="14788" spans="1:32" ht="12.75">
      <c r="A14788" s="15"/>
      <c r="U14788" s="15"/>
      <c r="AF14788" s="15"/>
    </row>
    <row r="14789" spans="1:32" ht="12.75">
      <c r="A14789" s="15"/>
      <c r="U14789" s="15"/>
      <c r="AF14789" s="15"/>
    </row>
    <row r="14790" spans="1:32" ht="12.75">
      <c r="A14790" s="15"/>
      <c r="U14790" s="15"/>
      <c r="AF14790" s="15"/>
    </row>
    <row r="14791" spans="1:32" ht="12.75">
      <c r="A14791" s="15"/>
      <c r="U14791" s="15"/>
      <c r="AF14791" s="15"/>
    </row>
    <row r="14792" spans="1:32" ht="12.75">
      <c r="A14792" s="15"/>
      <c r="U14792" s="15"/>
      <c r="AF14792" s="15"/>
    </row>
    <row r="14793" spans="1:32" ht="12.75">
      <c r="A14793" s="15"/>
      <c r="U14793" s="15"/>
      <c r="AF14793" s="15"/>
    </row>
    <row r="14794" spans="1:32" ht="12.75">
      <c r="A14794" s="15"/>
      <c r="U14794" s="15"/>
      <c r="AF14794" s="15"/>
    </row>
    <row r="14795" spans="1:32" ht="12.75">
      <c r="A14795" s="15"/>
      <c r="U14795" s="15"/>
      <c r="AF14795" s="15"/>
    </row>
    <row r="14796" spans="1:32" ht="12.75">
      <c r="A14796" s="15"/>
      <c r="U14796" s="15"/>
      <c r="AF14796" s="15"/>
    </row>
    <row r="14797" spans="1:32" ht="12.75">
      <c r="A14797" s="15"/>
      <c r="U14797" s="15"/>
      <c r="AF14797" s="15"/>
    </row>
    <row r="14798" spans="1:32" ht="12.75">
      <c r="A14798" s="15"/>
      <c r="U14798" s="15"/>
      <c r="AF14798" s="15"/>
    </row>
    <row r="14799" spans="1:32" ht="12.75">
      <c r="A14799" s="15"/>
      <c r="U14799" s="15"/>
      <c r="AF14799" s="15"/>
    </row>
    <row r="14800" spans="1:32" ht="12.75">
      <c r="A14800" s="15"/>
      <c r="U14800" s="15"/>
      <c r="AF14800" s="15"/>
    </row>
    <row r="14801" spans="1:32" ht="12.75">
      <c r="A14801" s="15"/>
      <c r="U14801" s="15"/>
      <c r="AF14801" s="15"/>
    </row>
    <row r="14802" spans="1:32" ht="12.75">
      <c r="A14802" s="15"/>
      <c r="U14802" s="15"/>
      <c r="AF14802" s="15"/>
    </row>
    <row r="14803" spans="1:32" ht="12.75">
      <c r="A14803" s="15"/>
      <c r="U14803" s="15"/>
      <c r="AF14803" s="15"/>
    </row>
    <row r="14804" spans="1:32" ht="12.75">
      <c r="A14804" s="15"/>
      <c r="U14804" s="15"/>
      <c r="AF14804" s="15"/>
    </row>
    <row r="14805" spans="1:32" ht="12.75">
      <c r="A14805" s="15"/>
      <c r="U14805" s="15"/>
      <c r="AF14805" s="15"/>
    </row>
    <row r="14806" spans="1:32" ht="12.75">
      <c r="A14806" s="15"/>
      <c r="U14806" s="15"/>
      <c r="AF14806" s="15"/>
    </row>
    <row r="14807" spans="1:32" ht="12.75">
      <c r="A14807" s="15"/>
      <c r="U14807" s="15"/>
      <c r="AF14807" s="15"/>
    </row>
    <row r="14808" spans="1:32" ht="12.75">
      <c r="A14808" s="15"/>
      <c r="U14808" s="15"/>
      <c r="AF14808" s="15"/>
    </row>
    <row r="14809" spans="1:32" ht="12.75">
      <c r="A14809" s="15"/>
      <c r="U14809" s="15"/>
      <c r="AF14809" s="15"/>
    </row>
    <row r="14810" spans="1:32" ht="12.75">
      <c r="A14810" s="15"/>
      <c r="U14810" s="15"/>
      <c r="AF14810" s="15"/>
    </row>
    <row r="14811" spans="1:32" ht="12.75">
      <c r="A14811" s="15"/>
      <c r="U14811" s="15"/>
      <c r="AF14811" s="15"/>
    </row>
    <row r="14812" spans="1:32" ht="12.75">
      <c r="A14812" s="15"/>
      <c r="U14812" s="15"/>
      <c r="AF14812" s="15"/>
    </row>
    <row r="14813" spans="1:32" ht="12.75">
      <c r="A14813" s="15"/>
      <c r="U14813" s="15"/>
      <c r="AF14813" s="15"/>
    </row>
    <row r="14814" spans="1:32" ht="12.75">
      <c r="A14814" s="15"/>
      <c r="U14814" s="15"/>
      <c r="AF14814" s="15"/>
    </row>
    <row r="14815" spans="1:32" ht="12.75">
      <c r="A14815" s="15"/>
      <c r="U14815" s="15"/>
      <c r="AF14815" s="15"/>
    </row>
    <row r="14816" spans="1:32" ht="12.75">
      <c r="A14816" s="15"/>
      <c r="U14816" s="15"/>
      <c r="AF14816" s="15"/>
    </row>
    <row r="14817" spans="1:32" ht="12.75">
      <c r="A14817" s="15"/>
      <c r="U14817" s="15"/>
      <c r="AF14817" s="15"/>
    </row>
    <row r="14818" spans="1:32" ht="12.75">
      <c r="A14818" s="15"/>
      <c r="U14818" s="15"/>
      <c r="AF14818" s="15"/>
    </row>
    <row r="14819" spans="1:32" ht="12.75">
      <c r="A14819" s="15"/>
      <c r="U14819" s="15"/>
      <c r="AF14819" s="15"/>
    </row>
    <row r="14820" spans="1:32" ht="12.75">
      <c r="A14820" s="15"/>
      <c r="U14820" s="15"/>
      <c r="AF14820" s="15"/>
    </row>
    <row r="14821" spans="1:32" ht="12.75">
      <c r="A14821" s="15"/>
      <c r="U14821" s="15"/>
      <c r="AF14821" s="15"/>
    </row>
    <row r="14822" spans="1:32" ht="12.75">
      <c r="A14822" s="15"/>
      <c r="U14822" s="15"/>
      <c r="AF14822" s="15"/>
    </row>
    <row r="14823" spans="1:32" ht="12.75">
      <c r="A14823" s="15"/>
      <c r="U14823" s="15"/>
      <c r="AF14823" s="15"/>
    </row>
    <row r="14824" spans="1:32" ht="12.75">
      <c r="A14824" s="15"/>
      <c r="U14824" s="15"/>
      <c r="AF14824" s="15"/>
    </row>
    <row r="14825" spans="1:32" ht="12.75">
      <c r="A14825" s="15"/>
      <c r="U14825" s="15"/>
      <c r="AF14825" s="15"/>
    </row>
    <row r="14826" spans="1:32" ht="12.75">
      <c r="A14826" s="15"/>
      <c r="U14826" s="15"/>
      <c r="AF14826" s="15"/>
    </row>
    <row r="14827" spans="1:32" ht="12.75">
      <c r="A14827" s="15"/>
      <c r="U14827" s="15"/>
      <c r="AF14827" s="15"/>
    </row>
    <row r="14828" spans="1:32" ht="12.75">
      <c r="A14828" s="15"/>
      <c r="U14828" s="15"/>
      <c r="AF14828" s="15"/>
    </row>
    <row r="14829" spans="1:32" ht="12.75">
      <c r="A14829" s="15"/>
      <c r="U14829" s="15"/>
      <c r="AF14829" s="15"/>
    </row>
    <row r="14830" spans="1:32" ht="12.75">
      <c r="A14830" s="15"/>
      <c r="U14830" s="15"/>
      <c r="AF14830" s="15"/>
    </row>
    <row r="14831" spans="1:32" ht="12.75">
      <c r="A14831" s="15"/>
      <c r="U14831" s="15"/>
      <c r="AF14831" s="15"/>
    </row>
    <row r="14832" spans="1:32" ht="12.75">
      <c r="A14832" s="15"/>
      <c r="U14832" s="15"/>
      <c r="AF14832" s="15"/>
    </row>
    <row r="14833" spans="1:32" ht="12.75">
      <c r="A14833" s="15"/>
      <c r="U14833" s="15"/>
      <c r="AF14833" s="15"/>
    </row>
    <row r="14834" spans="1:32" ht="12.75">
      <c r="A14834" s="15"/>
      <c r="U14834" s="15"/>
      <c r="AF14834" s="15"/>
    </row>
    <row r="14835" spans="1:32" ht="12.75">
      <c r="A14835" s="15"/>
      <c r="U14835" s="15"/>
      <c r="AF14835" s="15"/>
    </row>
    <row r="14836" spans="1:32" ht="12.75">
      <c r="A14836" s="15"/>
      <c r="U14836" s="15"/>
      <c r="AF14836" s="15"/>
    </row>
    <row r="14837" spans="1:32" ht="12.75">
      <c r="A14837" s="15"/>
      <c r="U14837" s="15"/>
      <c r="AF14837" s="15"/>
    </row>
    <row r="14838" spans="1:32" ht="12.75">
      <c r="A14838" s="15"/>
      <c r="U14838" s="15"/>
      <c r="AF14838" s="15"/>
    </row>
    <row r="14839" spans="1:32" ht="12.75">
      <c r="A14839" s="15"/>
      <c r="U14839" s="15"/>
      <c r="AF14839" s="15"/>
    </row>
    <row r="14840" spans="1:32" ht="12.75">
      <c r="A14840" s="15"/>
      <c r="U14840" s="15"/>
      <c r="AF14840" s="15"/>
    </row>
    <row r="14841" spans="1:32" ht="12.75">
      <c r="A14841" s="15"/>
      <c r="U14841" s="15"/>
      <c r="AF14841" s="15"/>
    </row>
    <row r="14842" spans="1:32" ht="12.75">
      <c r="A14842" s="15"/>
      <c r="U14842" s="15"/>
      <c r="AF14842" s="15"/>
    </row>
    <row r="14843" spans="1:32" ht="12.75">
      <c r="A14843" s="15"/>
      <c r="U14843" s="15"/>
      <c r="AF14843" s="15"/>
    </row>
    <row r="14844" spans="1:32" ht="12.75">
      <c r="A14844" s="15"/>
      <c r="U14844" s="15"/>
      <c r="AF14844" s="15"/>
    </row>
    <row r="14845" spans="1:32" ht="12.75">
      <c r="A14845" s="15"/>
      <c r="U14845" s="15"/>
      <c r="AF14845" s="15"/>
    </row>
    <row r="14846" spans="1:32" ht="12.75">
      <c r="A14846" s="15"/>
      <c r="U14846" s="15"/>
      <c r="AF14846" s="15"/>
    </row>
    <row r="14847" spans="1:32" ht="12.75">
      <c r="A14847" s="15"/>
      <c r="U14847" s="15"/>
      <c r="AF14847" s="15"/>
    </row>
    <row r="14848" spans="1:32" ht="12.75">
      <c r="A14848" s="15"/>
      <c r="U14848" s="15"/>
      <c r="AF14848" s="15"/>
    </row>
    <row r="14849" spans="1:32" ht="12.75">
      <c r="A14849" s="15"/>
      <c r="U14849" s="15"/>
      <c r="AF14849" s="15"/>
    </row>
    <row r="14850" spans="1:32" ht="12.75">
      <c r="A14850" s="15"/>
      <c r="U14850" s="15"/>
      <c r="AF14850" s="15"/>
    </row>
    <row r="14851" spans="1:32" ht="12.75">
      <c r="A14851" s="15"/>
      <c r="U14851" s="15"/>
      <c r="AF14851" s="15"/>
    </row>
    <row r="14852" spans="1:32" ht="12.75">
      <c r="A14852" s="15"/>
      <c r="U14852" s="15"/>
      <c r="AF14852" s="15"/>
    </row>
    <row r="14853" spans="1:32" ht="12.75">
      <c r="A14853" s="15"/>
      <c r="U14853" s="15"/>
      <c r="AF14853" s="15"/>
    </row>
    <row r="14854" spans="1:32" ht="12.75">
      <c r="A14854" s="15"/>
      <c r="U14854" s="15"/>
      <c r="AF14854" s="15"/>
    </row>
    <row r="14855" spans="1:32" ht="12.75">
      <c r="A14855" s="15"/>
      <c r="U14855" s="15"/>
      <c r="AF14855" s="15"/>
    </row>
    <row r="14856" spans="1:32" ht="12.75">
      <c r="A14856" s="15"/>
      <c r="U14856" s="15"/>
      <c r="AF14856" s="15"/>
    </row>
    <row r="14857" spans="1:32" ht="12.75">
      <c r="A14857" s="15"/>
      <c r="U14857" s="15"/>
      <c r="AF14857" s="15"/>
    </row>
    <row r="14858" spans="1:32" ht="12.75">
      <c r="A14858" s="15"/>
      <c r="U14858" s="15"/>
      <c r="AF14858" s="15"/>
    </row>
    <row r="14859" spans="1:32" ht="12.75">
      <c r="A14859" s="15"/>
      <c r="U14859" s="15"/>
      <c r="AF14859" s="15"/>
    </row>
    <row r="14860" spans="1:32" ht="12.75">
      <c r="A14860" s="15"/>
      <c r="U14860" s="15"/>
      <c r="AF14860" s="15"/>
    </row>
    <row r="14861" spans="1:32" ht="12.75">
      <c r="A14861" s="15"/>
      <c r="U14861" s="15"/>
      <c r="AF14861" s="15"/>
    </row>
    <row r="14862" spans="1:32" ht="12.75">
      <c r="A14862" s="15"/>
      <c r="U14862" s="15"/>
      <c r="AF14862" s="15"/>
    </row>
    <row r="14863" spans="1:32" ht="12.75">
      <c r="A14863" s="15"/>
      <c r="U14863" s="15"/>
      <c r="AF14863" s="15"/>
    </row>
    <row r="14864" spans="1:32" ht="12.75">
      <c r="A14864" s="15"/>
      <c r="U14864" s="15"/>
      <c r="AF14864" s="15"/>
    </row>
    <row r="14865" spans="1:32" ht="12.75">
      <c r="A14865" s="15"/>
      <c r="U14865" s="15"/>
      <c r="AF14865" s="15"/>
    </row>
    <row r="14866" spans="1:32" ht="12.75">
      <c r="A14866" s="15"/>
      <c r="U14866" s="15"/>
      <c r="AF14866" s="15"/>
    </row>
    <row r="14867" spans="1:32" ht="12.75">
      <c r="A14867" s="15"/>
      <c r="U14867" s="15"/>
      <c r="AF14867" s="15"/>
    </row>
    <row r="14868" spans="1:32" ht="12.75">
      <c r="A14868" s="15"/>
      <c r="U14868" s="15"/>
      <c r="AF14868" s="15"/>
    </row>
    <row r="14869" spans="1:32" ht="12.75">
      <c r="A14869" s="15"/>
      <c r="U14869" s="15"/>
      <c r="AF14869" s="15"/>
    </row>
    <row r="14870" spans="1:32" ht="12.75">
      <c r="A14870" s="15"/>
      <c r="U14870" s="15"/>
      <c r="AF14870" s="15"/>
    </row>
    <row r="14871" spans="1:32" ht="12.75">
      <c r="A14871" s="15"/>
      <c r="U14871" s="15"/>
      <c r="AF14871" s="15"/>
    </row>
    <row r="14872" spans="1:32" ht="12.75">
      <c r="A14872" s="15"/>
      <c r="U14872" s="15"/>
      <c r="AF14872" s="15"/>
    </row>
    <row r="14873" spans="1:32" ht="12.75">
      <c r="A14873" s="15"/>
      <c r="U14873" s="15"/>
      <c r="AF14873" s="15"/>
    </row>
    <row r="14874" spans="1:32" ht="12.75">
      <c r="A14874" s="15"/>
      <c r="U14874" s="15"/>
      <c r="AF14874" s="15"/>
    </row>
    <row r="14875" spans="1:32" ht="12.75">
      <c r="A14875" s="15"/>
      <c r="U14875" s="15"/>
      <c r="AF14875" s="15"/>
    </row>
    <row r="14876" spans="1:32" ht="12.75">
      <c r="A14876" s="15"/>
      <c r="U14876" s="15"/>
      <c r="AF14876" s="15"/>
    </row>
    <row r="14877" spans="1:32" ht="12.75">
      <c r="A14877" s="15"/>
      <c r="U14877" s="15"/>
      <c r="AF14877" s="15"/>
    </row>
    <row r="14878" spans="1:32" ht="12.75">
      <c r="A14878" s="15"/>
      <c r="U14878" s="15"/>
      <c r="AF14878" s="15"/>
    </row>
    <row r="14879" spans="1:32" ht="12.75">
      <c r="A14879" s="15"/>
      <c r="U14879" s="15"/>
      <c r="AF14879" s="15"/>
    </row>
    <row r="14880" spans="1:32" ht="12.75">
      <c r="A14880" s="15"/>
      <c r="U14880" s="15"/>
      <c r="AF14880" s="15"/>
    </row>
    <row r="14881" spans="1:32" ht="12.75">
      <c r="A14881" s="15"/>
      <c r="U14881" s="15"/>
      <c r="AF14881" s="15"/>
    </row>
    <row r="14882" spans="1:32" ht="12.75">
      <c r="A14882" s="15"/>
      <c r="U14882" s="15"/>
      <c r="AF14882" s="15"/>
    </row>
    <row r="14883" spans="1:32" ht="12.75">
      <c r="A14883" s="15"/>
      <c r="U14883" s="15"/>
      <c r="AF14883" s="15"/>
    </row>
    <row r="14884" spans="1:32" ht="12.75">
      <c r="A14884" s="15"/>
      <c r="U14884" s="15"/>
      <c r="AF14884" s="15"/>
    </row>
    <row r="14885" spans="1:32" ht="12.75">
      <c r="A14885" s="15"/>
      <c r="U14885" s="15"/>
      <c r="AF14885" s="15"/>
    </row>
    <row r="14886" spans="1:32" ht="12.75">
      <c r="A14886" s="15"/>
      <c r="U14886" s="15"/>
      <c r="AF14886" s="15"/>
    </row>
    <row r="14887" spans="1:32" ht="12.75">
      <c r="A14887" s="15"/>
      <c r="U14887" s="15"/>
      <c r="AF14887" s="15"/>
    </row>
    <row r="14888" spans="1:32" ht="12.75">
      <c r="A14888" s="15"/>
      <c r="U14888" s="15"/>
      <c r="AF14888" s="15"/>
    </row>
    <row r="14889" spans="1:32" ht="12.75">
      <c r="A14889" s="15"/>
      <c r="U14889" s="15"/>
      <c r="AF14889" s="15"/>
    </row>
    <row r="14890" spans="1:32" ht="12.75">
      <c r="A14890" s="15"/>
      <c r="U14890" s="15"/>
      <c r="AF14890" s="15"/>
    </row>
    <row r="14891" spans="1:32" ht="12.75">
      <c r="A14891" s="15"/>
      <c r="U14891" s="15"/>
      <c r="AF14891" s="15"/>
    </row>
    <row r="14892" spans="1:32" ht="12.75">
      <c r="A14892" s="15"/>
      <c r="U14892" s="15"/>
      <c r="AF14892" s="15"/>
    </row>
    <row r="14893" spans="1:32" ht="12.75">
      <c r="A14893" s="15"/>
      <c r="U14893" s="15"/>
      <c r="AF14893" s="15"/>
    </row>
    <row r="14894" spans="1:32" ht="12.75">
      <c r="A14894" s="15"/>
      <c r="U14894" s="15"/>
      <c r="AF14894" s="15"/>
    </row>
    <row r="14895" spans="1:32" ht="12.75">
      <c r="A14895" s="15"/>
      <c r="U14895" s="15"/>
      <c r="AF14895" s="15"/>
    </row>
    <row r="14896" spans="1:32" ht="12.75">
      <c r="A14896" s="15"/>
      <c r="U14896" s="15"/>
      <c r="AF14896" s="15"/>
    </row>
    <row r="14897" spans="1:32" ht="12.75">
      <c r="A14897" s="15"/>
      <c r="U14897" s="15"/>
      <c r="AF14897" s="15"/>
    </row>
    <row r="14898" spans="1:32" ht="12.75">
      <c r="A14898" s="15"/>
      <c r="U14898" s="15"/>
      <c r="AF14898" s="15"/>
    </row>
    <row r="14899" spans="1:32" ht="12.75">
      <c r="A14899" s="15"/>
      <c r="U14899" s="15"/>
      <c r="AF14899" s="15"/>
    </row>
    <row r="14900" spans="1:32" ht="12.75">
      <c r="A14900" s="15"/>
      <c r="U14900" s="15"/>
      <c r="AF14900" s="15"/>
    </row>
    <row r="14901" spans="1:32" ht="12.75">
      <c r="A14901" s="15"/>
      <c r="U14901" s="15"/>
      <c r="AF14901" s="15"/>
    </row>
    <row r="14902" spans="1:32" ht="12.75">
      <c r="A14902" s="15"/>
      <c r="U14902" s="15"/>
      <c r="AF14902" s="15"/>
    </row>
    <row r="14903" spans="1:32" ht="12.75">
      <c r="A14903" s="15"/>
      <c r="U14903" s="15"/>
      <c r="AF14903" s="15"/>
    </row>
    <row r="14904" spans="1:32" ht="12.75">
      <c r="A14904" s="15"/>
      <c r="U14904" s="15"/>
      <c r="AF14904" s="15"/>
    </row>
    <row r="14905" spans="1:32" ht="12.75">
      <c r="A14905" s="15"/>
      <c r="U14905" s="15"/>
      <c r="AF14905" s="15"/>
    </row>
    <row r="14906" spans="1:32" ht="12.75">
      <c r="A14906" s="15"/>
      <c r="U14906" s="15"/>
      <c r="AF14906" s="15"/>
    </row>
    <row r="14907" spans="1:32" ht="12.75">
      <c r="A14907" s="15"/>
      <c r="U14907" s="15"/>
      <c r="AF14907" s="15"/>
    </row>
    <row r="14908" spans="1:32" ht="12.75">
      <c r="A14908" s="15"/>
      <c r="U14908" s="15"/>
      <c r="AF14908" s="15"/>
    </row>
    <row r="14909" spans="1:32" ht="12.75">
      <c r="A14909" s="15"/>
      <c r="U14909" s="15"/>
      <c r="AF14909" s="15"/>
    </row>
    <row r="14910" spans="1:32" ht="12.75">
      <c r="A14910" s="15"/>
      <c r="U14910" s="15"/>
      <c r="AF14910" s="15"/>
    </row>
    <row r="14911" spans="1:32" ht="12.75">
      <c r="A14911" s="15"/>
      <c r="U14911" s="15"/>
      <c r="AF14911" s="15"/>
    </row>
    <row r="14912" spans="1:32" ht="12.75">
      <c r="A14912" s="15"/>
      <c r="U14912" s="15"/>
      <c r="AF14912" s="15"/>
    </row>
    <row r="14913" spans="1:32" ht="12.75">
      <c r="A14913" s="15"/>
      <c r="U14913" s="15"/>
      <c r="AF14913" s="15"/>
    </row>
    <row r="14914" spans="1:32" ht="12.75">
      <c r="A14914" s="15"/>
      <c r="U14914" s="15"/>
      <c r="AF14914" s="15"/>
    </row>
    <row r="14915" spans="1:32" ht="12.75">
      <c r="A14915" s="15"/>
      <c r="U14915" s="15"/>
      <c r="AF14915" s="15"/>
    </row>
    <row r="14916" spans="1:32" ht="12.75">
      <c r="A14916" s="15"/>
      <c r="U14916" s="15"/>
      <c r="AF14916" s="15"/>
    </row>
    <row r="14917" spans="1:32" ht="12.75">
      <c r="A14917" s="15"/>
      <c r="U14917" s="15"/>
      <c r="AF14917" s="15"/>
    </row>
    <row r="14918" spans="1:32" ht="12.75">
      <c r="A14918" s="15"/>
      <c r="U14918" s="15"/>
      <c r="AF14918" s="15"/>
    </row>
    <row r="14919" spans="1:32" ht="12.75">
      <c r="A14919" s="15"/>
      <c r="U14919" s="15"/>
      <c r="AF14919" s="15"/>
    </row>
    <row r="14920" spans="1:32" ht="12.75">
      <c r="A14920" s="15"/>
      <c r="U14920" s="15"/>
      <c r="AF14920" s="15"/>
    </row>
    <row r="14921" spans="1:32" ht="12.75">
      <c r="A14921" s="15"/>
      <c r="U14921" s="15"/>
      <c r="AF14921" s="15"/>
    </row>
    <row r="14922" spans="1:32" ht="12.75">
      <c r="A14922" s="15"/>
      <c r="U14922" s="15"/>
      <c r="AF14922" s="15"/>
    </row>
    <row r="14923" spans="1:32" ht="12.75">
      <c r="A14923" s="15"/>
      <c r="U14923" s="15"/>
      <c r="AF14923" s="15"/>
    </row>
    <row r="14924" spans="1:32" ht="12.75">
      <c r="A14924" s="15"/>
      <c r="U14924" s="15"/>
      <c r="AF14924" s="15"/>
    </row>
    <row r="14925" spans="1:32" ht="12.75">
      <c r="A14925" s="15"/>
      <c r="U14925" s="15"/>
      <c r="AF14925" s="15"/>
    </row>
    <row r="14926" spans="1:32" ht="12.75">
      <c r="A14926" s="15"/>
      <c r="U14926" s="15"/>
      <c r="AF14926" s="15"/>
    </row>
    <row r="14927" spans="1:32" ht="12.75">
      <c r="A14927" s="15"/>
      <c r="U14927" s="15"/>
      <c r="AF14927" s="15"/>
    </row>
    <row r="14928" spans="1:32" ht="12.75">
      <c r="A14928" s="15"/>
      <c r="U14928" s="15"/>
      <c r="AF14928" s="15"/>
    </row>
    <row r="14929" spans="1:32" ht="12.75">
      <c r="A14929" s="15"/>
      <c r="U14929" s="15"/>
      <c r="AF14929" s="15"/>
    </row>
    <row r="14930" spans="1:32" ht="12.75">
      <c r="A14930" s="15"/>
      <c r="U14930" s="15"/>
      <c r="AF14930" s="15"/>
    </row>
    <row r="14931" spans="1:32" ht="12.75">
      <c r="A14931" s="15"/>
      <c r="U14931" s="15"/>
      <c r="AF14931" s="15"/>
    </row>
    <row r="14932" spans="1:32" ht="12.75">
      <c r="A14932" s="15"/>
      <c r="U14932" s="15"/>
      <c r="AF14932" s="15"/>
    </row>
    <row r="14933" spans="1:32" ht="12.75">
      <c r="A14933" s="15"/>
      <c r="U14933" s="15"/>
      <c r="AF14933" s="15"/>
    </row>
    <row r="14934" spans="1:32" ht="12.75">
      <c r="A14934" s="15"/>
      <c r="U14934" s="15"/>
      <c r="AF14934" s="15"/>
    </row>
    <row r="14935" spans="1:32" ht="12.75">
      <c r="A14935" s="15"/>
      <c r="U14935" s="15"/>
      <c r="AF14935" s="15"/>
    </row>
    <row r="14936" spans="1:32" ht="12.75">
      <c r="A14936" s="15"/>
      <c r="U14936" s="15"/>
      <c r="AF14936" s="15"/>
    </row>
    <row r="14937" spans="1:32" ht="12.75">
      <c r="A14937" s="15"/>
      <c r="U14937" s="15"/>
      <c r="AF14937" s="15"/>
    </row>
    <row r="14938" spans="1:32" ht="12.75">
      <c r="A14938" s="15"/>
      <c r="U14938" s="15"/>
      <c r="AF14938" s="15"/>
    </row>
    <row r="14939" spans="1:32" ht="12.75">
      <c r="A14939" s="15"/>
      <c r="U14939" s="15"/>
      <c r="AF14939" s="15"/>
    </row>
    <row r="14940" spans="1:32" ht="12.75">
      <c r="A14940" s="15"/>
      <c r="U14940" s="15"/>
      <c r="AF14940" s="15"/>
    </row>
    <row r="14941" spans="1:32" ht="12.75">
      <c r="A14941" s="15"/>
      <c r="U14941" s="15"/>
      <c r="AF14941" s="15"/>
    </row>
    <row r="14942" spans="1:32" ht="12.75">
      <c r="A14942" s="15"/>
      <c r="U14942" s="15"/>
      <c r="AF14942" s="15"/>
    </row>
    <row r="14943" spans="1:32" ht="12.75">
      <c r="A14943" s="15"/>
      <c r="U14943" s="15"/>
      <c r="AF14943" s="15"/>
    </row>
    <row r="14944" spans="1:32" ht="12.75">
      <c r="A14944" s="15"/>
      <c r="U14944" s="15"/>
      <c r="AF14944" s="15"/>
    </row>
    <row r="14945" spans="1:32" ht="12.75">
      <c r="A14945" s="15"/>
      <c r="U14945" s="15"/>
      <c r="AF14945" s="15"/>
    </row>
    <row r="14946" spans="1:32" ht="12.75">
      <c r="A14946" s="15"/>
      <c r="U14946" s="15"/>
      <c r="AF14946" s="15"/>
    </row>
    <row r="14947" spans="1:32" ht="12.75">
      <c r="A14947" s="15"/>
      <c r="U14947" s="15"/>
      <c r="AF14947" s="15"/>
    </row>
    <row r="14948" spans="1:32" ht="12.75">
      <c r="A14948" s="15"/>
      <c r="U14948" s="15"/>
      <c r="AF14948" s="15"/>
    </row>
    <row r="14949" spans="1:32" ht="12.75">
      <c r="A14949" s="15"/>
      <c r="U14949" s="15"/>
      <c r="AF14949" s="15"/>
    </row>
    <row r="14950" spans="1:32" ht="12.75">
      <c r="A14950" s="15"/>
      <c r="U14950" s="15"/>
      <c r="AF14950" s="15"/>
    </row>
    <row r="14951" spans="1:32" ht="12.75">
      <c r="A14951" s="15"/>
      <c r="U14951" s="15"/>
      <c r="AF14951" s="15"/>
    </row>
    <row r="14952" spans="1:32" ht="12.75">
      <c r="A14952" s="15"/>
      <c r="U14952" s="15"/>
      <c r="AF14952" s="15"/>
    </row>
    <row r="14953" spans="1:32" ht="12.75">
      <c r="A14953" s="15"/>
      <c r="U14953" s="15"/>
      <c r="AF14953" s="15"/>
    </row>
    <row r="14954" spans="1:32" ht="12.75">
      <c r="A14954" s="15"/>
      <c r="U14954" s="15"/>
      <c r="AF14954" s="15"/>
    </row>
    <row r="14955" spans="1:32" ht="12.75">
      <c r="A14955" s="15"/>
      <c r="U14955" s="15"/>
      <c r="AF14955" s="15"/>
    </row>
    <row r="14956" spans="1:32" ht="12.75">
      <c r="A14956" s="15"/>
      <c r="U14956" s="15"/>
      <c r="AF14956" s="15"/>
    </row>
    <row r="14957" spans="1:32" ht="12.75">
      <c r="A14957" s="15"/>
      <c r="U14957" s="15"/>
      <c r="AF14957" s="15"/>
    </row>
    <row r="14958" spans="1:32" ht="12.75">
      <c r="A14958" s="15"/>
      <c r="U14958" s="15"/>
      <c r="AF14958" s="15"/>
    </row>
    <row r="14959" spans="1:32" ht="12.75">
      <c r="A14959" s="15"/>
      <c r="U14959" s="15"/>
      <c r="AF14959" s="15"/>
    </row>
    <row r="14960" spans="1:32" ht="12.75">
      <c r="A14960" s="15"/>
      <c r="U14960" s="15"/>
      <c r="AF14960" s="15"/>
    </row>
    <row r="14961" spans="1:32" ht="12.75">
      <c r="A14961" s="15"/>
      <c r="U14961" s="15"/>
      <c r="AF14961" s="15"/>
    </row>
    <row r="14962" spans="1:32" ht="12.75">
      <c r="A14962" s="15"/>
      <c r="U14962" s="15"/>
      <c r="AF14962" s="15"/>
    </row>
    <row r="14963" spans="1:32" ht="12.75">
      <c r="A14963" s="15"/>
      <c r="U14963" s="15"/>
      <c r="AF14963" s="15"/>
    </row>
    <row r="14964" spans="1:32" ht="12.75">
      <c r="A14964" s="15"/>
      <c r="U14964" s="15"/>
      <c r="AF14964" s="15"/>
    </row>
    <row r="14965" spans="1:32" ht="12.75">
      <c r="A14965" s="15"/>
      <c r="U14965" s="15"/>
      <c r="AF14965" s="15"/>
    </row>
    <row r="14966" spans="1:32" ht="12.75">
      <c r="A14966" s="15"/>
      <c r="U14966" s="15"/>
      <c r="AF14966" s="15"/>
    </row>
    <row r="14967" spans="1:32" ht="12.75">
      <c r="A14967" s="15"/>
      <c r="U14967" s="15"/>
      <c r="AF14967" s="15"/>
    </row>
    <row r="14968" spans="1:32" ht="12.75">
      <c r="A14968" s="15"/>
      <c r="U14968" s="15"/>
      <c r="AF14968" s="15"/>
    </row>
    <row r="14969" spans="1:32" ht="12.75">
      <c r="A14969" s="15"/>
      <c r="U14969" s="15"/>
      <c r="AF14969" s="15"/>
    </row>
    <row r="14970" spans="1:32" ht="12.75">
      <c r="A14970" s="15"/>
      <c r="U14970" s="15"/>
      <c r="AF14970" s="15"/>
    </row>
    <row r="14971" spans="1:32" ht="12.75">
      <c r="A14971" s="15"/>
      <c r="U14971" s="15"/>
      <c r="AF14971" s="15"/>
    </row>
    <row r="14972" spans="1:32" ht="12.75">
      <c r="A14972" s="15"/>
      <c r="U14972" s="15"/>
      <c r="AF14972" s="15"/>
    </row>
    <row r="14973" spans="1:32" ht="12.75">
      <c r="A14973" s="15"/>
      <c r="U14973" s="15"/>
      <c r="AF14973" s="15"/>
    </row>
    <row r="14974" spans="1:32" ht="12.75">
      <c r="A14974" s="15"/>
      <c r="U14974" s="15"/>
      <c r="AF14974" s="15"/>
    </row>
    <row r="14975" spans="1:32" ht="12.75">
      <c r="A14975" s="15"/>
      <c r="U14975" s="15"/>
      <c r="AF14975" s="15"/>
    </row>
    <row r="14976" spans="1:32" ht="12.75">
      <c r="A14976" s="15"/>
      <c r="U14976" s="15"/>
      <c r="AF14976" s="15"/>
    </row>
    <row r="14977" spans="1:32" ht="12.75">
      <c r="A14977" s="15"/>
      <c r="U14977" s="15"/>
      <c r="AF14977" s="15"/>
    </row>
    <row r="14978" spans="1:32" ht="12.75">
      <c r="A14978" s="15"/>
      <c r="U14978" s="15"/>
      <c r="AF14978" s="15"/>
    </row>
    <row r="14979" spans="1:32" ht="12.75">
      <c r="A14979" s="15"/>
      <c r="U14979" s="15"/>
      <c r="AF14979" s="15"/>
    </row>
    <row r="14980" spans="1:32" ht="12.75">
      <c r="A14980" s="15"/>
      <c r="U14980" s="15"/>
      <c r="AF14980" s="15"/>
    </row>
    <row r="14981" spans="1:32" ht="12.75">
      <c r="A14981" s="15"/>
      <c r="U14981" s="15"/>
      <c r="AF14981" s="15"/>
    </row>
    <row r="14982" spans="1:32" ht="12.75">
      <c r="A14982" s="15"/>
      <c r="U14982" s="15"/>
      <c r="AF14982" s="15"/>
    </row>
    <row r="14983" spans="1:32" ht="12.75">
      <c r="A14983" s="15"/>
      <c r="U14983" s="15"/>
      <c r="AF14983" s="15"/>
    </row>
    <row r="14984" spans="1:32" ht="12.75">
      <c r="A14984" s="15"/>
      <c r="U14984" s="15"/>
      <c r="AF14984" s="15"/>
    </row>
    <row r="14985" spans="1:32" ht="12.75">
      <c r="A14985" s="15"/>
      <c r="U14985" s="15"/>
      <c r="AF14985" s="15"/>
    </row>
    <row r="14986" spans="1:32" ht="12.75">
      <c r="A14986" s="15"/>
      <c r="U14986" s="15"/>
      <c r="AF14986" s="15"/>
    </row>
    <row r="14987" spans="1:32" ht="12.75">
      <c r="A14987" s="15"/>
      <c r="U14987" s="15"/>
      <c r="AF14987" s="15"/>
    </row>
    <row r="14988" spans="1:32" ht="12.75">
      <c r="A14988" s="15"/>
      <c r="U14988" s="15"/>
      <c r="AF14988" s="15"/>
    </row>
    <row r="14989" spans="1:32" ht="12.75">
      <c r="A14989" s="15"/>
      <c r="U14989" s="15"/>
      <c r="AF14989" s="15"/>
    </row>
    <row r="14990" spans="1:32" ht="12.75">
      <c r="A14990" s="15"/>
      <c r="U14990" s="15"/>
      <c r="AF14990" s="15"/>
    </row>
    <row r="14991" spans="1:32" ht="12.75">
      <c r="A14991" s="15"/>
      <c r="U14991" s="15"/>
      <c r="AF14991" s="15"/>
    </row>
    <row r="14992" spans="1:32" ht="12.75">
      <c r="A14992" s="15"/>
      <c r="U14992" s="15"/>
      <c r="AF14992" s="15"/>
    </row>
    <row r="14993" spans="1:32" ht="12.75">
      <c r="A14993" s="15"/>
      <c r="U14993" s="15"/>
      <c r="AF14993" s="15"/>
    </row>
    <row r="14994" spans="1:32" ht="12.75">
      <c r="A14994" s="15"/>
      <c r="U14994" s="15"/>
      <c r="AF14994" s="15"/>
    </row>
    <row r="14995" spans="1:32" ht="12.75">
      <c r="A14995" s="15"/>
      <c r="U14995" s="15"/>
      <c r="AF14995" s="15"/>
    </row>
    <row r="14996" spans="1:32" ht="12.75">
      <c r="A14996" s="15"/>
      <c r="U14996" s="15"/>
      <c r="AF14996" s="15"/>
    </row>
    <row r="14997" spans="1:32" ht="12.75">
      <c r="A14997" s="15"/>
      <c r="U14997" s="15"/>
      <c r="AF14997" s="15"/>
    </row>
    <row r="14998" spans="1:32" ht="12.75">
      <c r="A14998" s="15"/>
      <c r="U14998" s="15"/>
      <c r="AF14998" s="15"/>
    </row>
    <row r="14999" spans="1:32" ht="12.75">
      <c r="A14999" s="15"/>
      <c r="U14999" s="15"/>
      <c r="AF14999" s="15"/>
    </row>
    <row r="15000" spans="1:32" ht="12.75">
      <c r="A15000" s="15"/>
      <c r="U15000" s="15"/>
      <c r="AF15000" s="15"/>
    </row>
    <row r="15001" spans="1:32" ht="12.75">
      <c r="A15001" s="15"/>
      <c r="U15001" s="15"/>
      <c r="AF15001" s="15"/>
    </row>
    <row r="15002" spans="1:32" ht="12.75">
      <c r="A15002" s="15"/>
      <c r="U15002" s="15"/>
      <c r="AF15002" s="15"/>
    </row>
    <row r="15003" spans="1:32" ht="12.75">
      <c r="A15003" s="15"/>
      <c r="U15003" s="15"/>
      <c r="AF15003" s="15"/>
    </row>
    <row r="15004" spans="1:32" ht="12.75">
      <c r="A15004" s="15"/>
      <c r="U15004" s="15"/>
      <c r="AF15004" s="15"/>
    </row>
    <row r="15005" spans="1:32" ht="12.75">
      <c r="A15005" s="15"/>
      <c r="U15005" s="15"/>
      <c r="AF15005" s="15"/>
    </row>
    <row r="15006" spans="1:32" ht="12.75">
      <c r="A15006" s="15"/>
      <c r="U15006" s="15"/>
      <c r="AF15006" s="15"/>
    </row>
    <row r="15007" spans="1:32" ht="12.75">
      <c r="A15007" s="15"/>
      <c r="U15007" s="15"/>
      <c r="AF15007" s="15"/>
    </row>
    <row r="15008" spans="1:32" ht="12.75">
      <c r="A15008" s="15"/>
      <c r="U15008" s="15"/>
      <c r="AF15008" s="15"/>
    </row>
    <row r="15009" spans="1:32" ht="12.75">
      <c r="A15009" s="15"/>
      <c r="U15009" s="15"/>
      <c r="AF15009" s="15"/>
    </row>
    <row r="15010" spans="1:32" ht="12.75">
      <c r="A15010" s="15"/>
      <c r="U15010" s="15"/>
      <c r="AF15010" s="15"/>
    </row>
    <row r="15011" spans="1:32" ht="12.75">
      <c r="A15011" s="15"/>
      <c r="U15011" s="15"/>
      <c r="AF15011" s="15"/>
    </row>
    <row r="15012" spans="1:32" ht="12.75">
      <c r="A15012" s="15"/>
      <c r="U15012" s="15"/>
      <c r="AF15012" s="15"/>
    </row>
    <row r="15013" spans="1:32" ht="12.75">
      <c r="A15013" s="15"/>
      <c r="U15013" s="15"/>
      <c r="AF15013" s="15"/>
    </row>
    <row r="15014" spans="1:32" ht="12.75">
      <c r="A15014" s="15"/>
      <c r="U15014" s="15"/>
      <c r="AF15014" s="15"/>
    </row>
    <row r="15015" spans="1:32" ht="12.75">
      <c r="A15015" s="15"/>
      <c r="U15015" s="15"/>
      <c r="AF15015" s="15"/>
    </row>
    <row r="15016" spans="1:32" ht="12.75">
      <c r="A15016" s="15"/>
      <c r="U15016" s="15"/>
      <c r="AF15016" s="15"/>
    </row>
    <row r="15017" spans="1:32" ht="12.75">
      <c r="A15017" s="15"/>
      <c r="U15017" s="15"/>
      <c r="AF15017" s="15"/>
    </row>
    <row r="15018" spans="1:32" ht="12.75">
      <c r="A15018" s="15"/>
      <c r="U15018" s="15"/>
      <c r="AF15018" s="15"/>
    </row>
    <row r="15019" spans="1:32" ht="12.75">
      <c r="A15019" s="15"/>
      <c r="U15019" s="15"/>
      <c r="AF15019" s="15"/>
    </row>
    <row r="15020" spans="1:32" ht="12.75">
      <c r="A15020" s="15"/>
      <c r="U15020" s="15"/>
      <c r="AF15020" s="15"/>
    </row>
    <row r="15021" spans="1:32" ht="12.75">
      <c r="A15021" s="15"/>
      <c r="U15021" s="15"/>
      <c r="AF15021" s="15"/>
    </row>
    <row r="15022" spans="1:32" ht="12.75">
      <c r="A15022" s="15"/>
      <c r="U15022" s="15"/>
      <c r="AF15022" s="15"/>
    </row>
    <row r="15023" spans="1:32" ht="12.75">
      <c r="A15023" s="15"/>
      <c r="U15023" s="15"/>
      <c r="AF15023" s="15"/>
    </row>
    <row r="15024" ht="12.75">
      <c r="A15024" s="1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="75" zoomScaleNormal="75" zoomScalePageLayoutView="0" workbookViewId="0" topLeftCell="A46">
      <selection activeCell="H10" sqref="H10"/>
    </sheetView>
  </sheetViews>
  <sheetFormatPr defaultColWidth="8.8515625" defaultRowHeight="12.75"/>
  <cols>
    <col min="1" max="3" width="8.8515625" style="0" customWidth="1"/>
    <col min="4" max="4" width="21.57421875" style="0" customWidth="1"/>
    <col min="5" max="7" width="8.8515625" style="0" customWidth="1"/>
    <col min="8" max="8" width="22.00390625" style="0" customWidth="1"/>
  </cols>
  <sheetData>
    <row r="1" spans="2:6" ht="12.75">
      <c r="B1" s="44"/>
      <c r="C1" s="44"/>
      <c r="D1" s="44"/>
      <c r="E1" s="44"/>
      <c r="F1" s="44"/>
    </row>
    <row r="2" spans="2:6" ht="12.75">
      <c r="B2" s="44"/>
      <c r="C2" s="44"/>
      <c r="D2" s="44"/>
      <c r="E2" s="44"/>
      <c r="F2" s="44"/>
    </row>
    <row r="3" spans="2:7" ht="12.75">
      <c r="B3" s="44" t="s">
        <v>30</v>
      </c>
      <c r="C3" s="44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2.75">
      <c r="A4">
        <f>ROW(B4)</f>
        <v>4</v>
      </c>
      <c r="B4" s="44" t="s">
        <v>36</v>
      </c>
      <c r="C4" s="44" t="s">
        <v>37</v>
      </c>
      <c r="D4" s="44" t="s">
        <v>8</v>
      </c>
      <c r="E4">
        <v>1</v>
      </c>
      <c r="F4">
        <v>1</v>
      </c>
      <c r="G4">
        <v>1</v>
      </c>
    </row>
    <row r="5" spans="1:7" ht="12.75">
      <c r="A5">
        <f>ROW(B5)</f>
        <v>5</v>
      </c>
      <c r="B5" t="s">
        <v>38</v>
      </c>
      <c r="C5" t="s">
        <v>37</v>
      </c>
      <c r="D5" t="s">
        <v>39</v>
      </c>
      <c r="E5">
        <v>1</v>
      </c>
      <c r="F5">
        <v>0.928</v>
      </c>
      <c r="G5">
        <v>0.4835</v>
      </c>
    </row>
    <row r="6" spans="1:7" ht="12.75">
      <c r="A6">
        <f>ROW(B6)</f>
        <v>6</v>
      </c>
      <c r="B6" t="s">
        <v>40</v>
      </c>
      <c r="C6" t="s">
        <v>41</v>
      </c>
      <c r="D6" t="s">
        <v>42</v>
      </c>
      <c r="E6">
        <v>1.5</v>
      </c>
      <c r="F6">
        <v>1.0915</v>
      </c>
      <c r="G6">
        <v>0.6475</v>
      </c>
    </row>
    <row r="7" spans="1:7" ht="12.75">
      <c r="A7">
        <f>ROW(B7)</f>
        <v>7</v>
      </c>
      <c r="B7" t="s">
        <v>43</v>
      </c>
      <c r="C7" t="s">
        <v>37</v>
      </c>
      <c r="D7" t="s">
        <v>44</v>
      </c>
      <c r="E7">
        <v>1</v>
      </c>
      <c r="F7">
        <v>0.983</v>
      </c>
      <c r="G7">
        <v>0.9125</v>
      </c>
    </row>
    <row r="8" spans="1:7" ht="12.75">
      <c r="A8">
        <f>ROW(B8)</f>
        <v>8</v>
      </c>
      <c r="B8" t="s">
        <v>45</v>
      </c>
      <c r="C8" t="s">
        <v>46</v>
      </c>
      <c r="D8" t="s">
        <v>47</v>
      </c>
      <c r="E8">
        <v>1</v>
      </c>
      <c r="F8">
        <v>0.9225</v>
      </c>
      <c r="G8">
        <v>0.4435</v>
      </c>
    </row>
    <row r="9" spans="1:7" ht="12.75">
      <c r="A9">
        <f>ROW(B9)</f>
        <v>9</v>
      </c>
      <c r="B9" t="s">
        <v>48</v>
      </c>
      <c r="C9" t="s">
        <v>49</v>
      </c>
      <c r="D9" t="s">
        <v>50</v>
      </c>
      <c r="E9">
        <v>1.0385</v>
      </c>
      <c r="F9">
        <v>1.271</v>
      </c>
      <c r="G9">
        <v>0.742</v>
      </c>
    </row>
    <row r="10" spans="1:7" ht="12.75">
      <c r="A10">
        <f>ROW(B10)</f>
        <v>10</v>
      </c>
      <c r="B10" t="s">
        <v>48</v>
      </c>
      <c r="C10" t="s">
        <v>51</v>
      </c>
      <c r="D10" t="s">
        <v>52</v>
      </c>
      <c r="E10">
        <v>1.0385</v>
      </c>
      <c r="F10">
        <v>1.22</v>
      </c>
      <c r="G10">
        <v>0.7215</v>
      </c>
    </row>
    <row r="11" spans="1:7" ht="12.75">
      <c r="A11">
        <f>ROW(B11)</f>
        <v>11</v>
      </c>
      <c r="B11" t="s">
        <v>53</v>
      </c>
      <c r="C11" t="s">
        <v>54</v>
      </c>
      <c r="D11" t="s">
        <v>55</v>
      </c>
      <c r="E11">
        <v>1.042</v>
      </c>
      <c r="F11">
        <v>1.2715</v>
      </c>
      <c r="G11">
        <v>0.443</v>
      </c>
    </row>
    <row r="12" spans="1:7" ht="12.75">
      <c r="A12">
        <f>ROW(B12)</f>
        <v>12</v>
      </c>
      <c r="B12" t="s">
        <v>53</v>
      </c>
      <c r="C12" t="s">
        <v>56</v>
      </c>
      <c r="D12" t="s">
        <v>57</v>
      </c>
      <c r="E12">
        <v>1.055</v>
      </c>
      <c r="F12">
        <v>1.286</v>
      </c>
      <c r="G12">
        <v>0.469</v>
      </c>
    </row>
    <row r="13" spans="1:7" ht="12.75">
      <c r="A13">
        <f>ROW(B13)</f>
        <v>13</v>
      </c>
      <c r="B13" t="s">
        <v>53</v>
      </c>
      <c r="C13" t="s">
        <v>58</v>
      </c>
      <c r="D13" t="s">
        <v>59</v>
      </c>
      <c r="E13">
        <v>1.065</v>
      </c>
      <c r="F13">
        <v>1.422</v>
      </c>
      <c r="G13">
        <v>0.4635</v>
      </c>
    </row>
    <row r="14" spans="1:7" ht="12.75">
      <c r="A14">
        <f>ROW(B14)</f>
        <v>14</v>
      </c>
      <c r="B14" t="s">
        <v>53</v>
      </c>
      <c r="C14" t="s">
        <v>60</v>
      </c>
      <c r="D14" t="s">
        <v>61</v>
      </c>
      <c r="E14">
        <v>1.0715</v>
      </c>
      <c r="F14">
        <v>1.418</v>
      </c>
      <c r="G14">
        <v>0.4535</v>
      </c>
    </row>
    <row r="15" spans="1:7" ht="12.75">
      <c r="A15">
        <f>ROW(B15)</f>
        <v>15</v>
      </c>
      <c r="B15" t="s">
        <v>53</v>
      </c>
      <c r="C15" t="s">
        <v>62</v>
      </c>
      <c r="D15" t="s">
        <v>63</v>
      </c>
      <c r="E15">
        <v>1.08</v>
      </c>
      <c r="F15">
        <v>1.31</v>
      </c>
      <c r="G15">
        <v>0.445</v>
      </c>
    </row>
    <row r="16" spans="1:7" ht="12.75">
      <c r="A16">
        <f>ROW(B16)</f>
        <v>16</v>
      </c>
      <c r="B16" t="s">
        <v>48</v>
      </c>
      <c r="C16" t="s">
        <v>64</v>
      </c>
      <c r="D16" t="s">
        <v>65</v>
      </c>
      <c r="E16">
        <v>1.03</v>
      </c>
      <c r="F16">
        <v>1.251</v>
      </c>
      <c r="G16">
        <v>0.6835</v>
      </c>
    </row>
    <row r="17" spans="1:7" ht="12.75">
      <c r="A17">
        <f>ROW(B17)</f>
        <v>17</v>
      </c>
      <c r="B17" t="s">
        <v>53</v>
      </c>
      <c r="C17" t="s">
        <v>66</v>
      </c>
      <c r="D17" t="s">
        <v>67</v>
      </c>
      <c r="E17">
        <v>1.0155</v>
      </c>
      <c r="F17">
        <v>1.078</v>
      </c>
      <c r="G17">
        <v>0.546</v>
      </c>
    </row>
    <row r="18" spans="1:7" ht="12.75">
      <c r="A18">
        <f>ROW(B18)</f>
        <v>18</v>
      </c>
      <c r="B18" t="s">
        <v>68</v>
      </c>
      <c r="C18" t="s">
        <v>41</v>
      </c>
      <c r="D18" t="s">
        <v>69</v>
      </c>
      <c r="E18">
        <v>1</v>
      </c>
      <c r="F18">
        <v>0.9965</v>
      </c>
      <c r="G18">
        <v>0.7535</v>
      </c>
    </row>
    <row r="19" spans="1:7" ht="12.75">
      <c r="A19">
        <f>ROW(B19)</f>
        <v>19</v>
      </c>
      <c r="B19" t="s">
        <v>70</v>
      </c>
      <c r="C19" t="s">
        <v>37</v>
      </c>
      <c r="D19" t="s">
        <v>71</v>
      </c>
      <c r="E19">
        <v>1.0305</v>
      </c>
      <c r="F19">
        <v>1.1675</v>
      </c>
      <c r="G19">
        <v>1.102</v>
      </c>
    </row>
    <row r="20" spans="1:7" ht="12.75">
      <c r="A20">
        <f>ROW(B20)</f>
        <v>20</v>
      </c>
      <c r="B20" t="s">
        <v>72</v>
      </c>
      <c r="C20" t="s">
        <v>41</v>
      </c>
      <c r="D20" t="s">
        <v>73</v>
      </c>
      <c r="E20">
        <v>1.0475</v>
      </c>
      <c r="F20">
        <v>1.2175</v>
      </c>
      <c r="G20">
        <v>1.081</v>
      </c>
    </row>
    <row r="21" spans="1:7" ht="12.75">
      <c r="A21">
        <f>ROW(B21)</f>
        <v>21</v>
      </c>
      <c r="B21" t="s">
        <v>74</v>
      </c>
      <c r="C21" t="s">
        <v>41</v>
      </c>
      <c r="D21" t="s">
        <v>75</v>
      </c>
      <c r="E21">
        <v>1.0115</v>
      </c>
      <c r="F21">
        <v>1.041</v>
      </c>
      <c r="G21">
        <v>0.678</v>
      </c>
    </row>
    <row r="22" spans="1:7" ht="12.75">
      <c r="A22">
        <f>ROW(B22)</f>
        <v>22</v>
      </c>
      <c r="B22" t="s">
        <v>76</v>
      </c>
      <c r="C22" t="s">
        <v>54</v>
      </c>
      <c r="D22" t="s">
        <v>77</v>
      </c>
      <c r="E22">
        <v>1</v>
      </c>
      <c r="F22">
        <v>1.0405</v>
      </c>
      <c r="G22">
        <v>2.1115</v>
      </c>
    </row>
    <row r="23" spans="1:7" ht="12.75">
      <c r="A23">
        <f>ROW(B23)</f>
        <v>23</v>
      </c>
      <c r="B23" t="s">
        <v>76</v>
      </c>
      <c r="C23" t="s">
        <v>78</v>
      </c>
      <c r="D23" t="s">
        <v>79</v>
      </c>
      <c r="E23">
        <v>1</v>
      </c>
      <c r="F23">
        <v>1.072</v>
      </c>
      <c r="G23">
        <v>2.9835</v>
      </c>
    </row>
    <row r="24" spans="1:7" ht="12.75">
      <c r="A24">
        <f>ROW(B24)</f>
        <v>24</v>
      </c>
      <c r="B24" t="s">
        <v>76</v>
      </c>
      <c r="C24" t="s">
        <v>66</v>
      </c>
      <c r="D24" t="s">
        <v>80</v>
      </c>
      <c r="E24">
        <v>1</v>
      </c>
      <c r="F24">
        <v>0.976</v>
      </c>
      <c r="G24">
        <v>1.6345</v>
      </c>
    </row>
    <row r="25" spans="1:7" ht="12.75">
      <c r="A25">
        <f>ROW(B25)</f>
        <v>25</v>
      </c>
      <c r="B25" t="s">
        <v>81</v>
      </c>
      <c r="C25" t="s">
        <v>41</v>
      </c>
      <c r="D25" t="s">
        <v>82</v>
      </c>
      <c r="E25">
        <v>1.0055</v>
      </c>
      <c r="F25">
        <v>1.006</v>
      </c>
      <c r="G25">
        <v>0.89</v>
      </c>
    </row>
    <row r="26" spans="1:7" ht="12.75">
      <c r="A26">
        <f>ROW(B26)</f>
        <v>26</v>
      </c>
      <c r="B26" t="s">
        <v>81</v>
      </c>
      <c r="C26" t="s">
        <v>66</v>
      </c>
      <c r="D26" t="s">
        <v>83</v>
      </c>
      <c r="E26">
        <v>1</v>
      </c>
      <c r="F26">
        <v>0.9425</v>
      </c>
      <c r="G26">
        <v>0.8755</v>
      </c>
    </row>
    <row r="27" spans="1:7" ht="12.75">
      <c r="A27">
        <f>ROW(B27)</f>
        <v>27</v>
      </c>
      <c r="B27" t="s">
        <v>84</v>
      </c>
      <c r="C27" t="s">
        <v>41</v>
      </c>
      <c r="D27" t="s">
        <v>85</v>
      </c>
      <c r="E27">
        <v>1</v>
      </c>
      <c r="F27">
        <v>1.1975</v>
      </c>
      <c r="G27">
        <v>0.685</v>
      </c>
    </row>
    <row r="28" spans="1:7" ht="12.75">
      <c r="A28">
        <f>ROW(B28)</f>
        <v>28</v>
      </c>
      <c r="B28" t="s">
        <v>86</v>
      </c>
      <c r="C28" t="s">
        <v>37</v>
      </c>
      <c r="D28" t="s">
        <v>87</v>
      </c>
      <c r="E28">
        <v>1</v>
      </c>
      <c r="F28">
        <v>0.943</v>
      </c>
      <c r="G28">
        <v>0.5715</v>
      </c>
    </row>
    <row r="29" spans="1:7" ht="12.75">
      <c r="A29">
        <f>ROW(B29)</f>
        <v>29</v>
      </c>
      <c r="B29" t="s">
        <v>88</v>
      </c>
      <c r="C29" t="s">
        <v>89</v>
      </c>
      <c r="D29" t="s">
        <v>90</v>
      </c>
      <c r="E29">
        <v>1.0275</v>
      </c>
      <c r="F29">
        <v>1.062</v>
      </c>
      <c r="G29">
        <v>2.0045</v>
      </c>
    </row>
    <row r="30" spans="1:7" ht="12.75">
      <c r="A30">
        <f>ROW(B30)</f>
        <v>30</v>
      </c>
      <c r="B30" t="s">
        <v>88</v>
      </c>
      <c r="C30" t="s">
        <v>91</v>
      </c>
      <c r="D30" t="s">
        <v>92</v>
      </c>
      <c r="E30">
        <v>1</v>
      </c>
      <c r="F30">
        <v>0.962</v>
      </c>
      <c r="G30">
        <v>1.8505</v>
      </c>
    </row>
    <row r="31" spans="1:7" ht="12.75">
      <c r="A31">
        <f>ROW(B31)</f>
        <v>31</v>
      </c>
      <c r="B31" t="s">
        <v>88</v>
      </c>
      <c r="C31" t="s">
        <v>93</v>
      </c>
      <c r="D31" t="s">
        <v>94</v>
      </c>
      <c r="E31">
        <v>1.0205</v>
      </c>
      <c r="F31">
        <v>1.056</v>
      </c>
      <c r="G31">
        <v>1.6645</v>
      </c>
    </row>
    <row r="32" spans="1:7" ht="12.75">
      <c r="A32">
        <f>ROW(B32)</f>
        <v>32</v>
      </c>
      <c r="B32" t="s">
        <v>88</v>
      </c>
      <c r="C32" t="s">
        <v>66</v>
      </c>
      <c r="D32" t="s">
        <v>95</v>
      </c>
      <c r="E32">
        <v>1</v>
      </c>
      <c r="F32">
        <v>0.941</v>
      </c>
      <c r="G32">
        <v>1.274</v>
      </c>
    </row>
    <row r="33" spans="1:7" ht="12.75">
      <c r="A33">
        <f>ROW(B33)</f>
        <v>33</v>
      </c>
      <c r="B33" t="s">
        <v>96</v>
      </c>
      <c r="C33" t="s">
        <v>37</v>
      </c>
      <c r="D33" t="s">
        <v>97</v>
      </c>
      <c r="E33">
        <v>1</v>
      </c>
      <c r="F33">
        <v>0.9565</v>
      </c>
      <c r="G33">
        <v>0.603</v>
      </c>
    </row>
    <row r="34" spans="1:7" ht="12.75">
      <c r="A34">
        <f>ROW(B34)</f>
        <v>34</v>
      </c>
      <c r="B34" t="s">
        <v>98</v>
      </c>
      <c r="C34" t="s">
        <v>37</v>
      </c>
      <c r="D34" t="s">
        <v>99</v>
      </c>
      <c r="E34">
        <v>1</v>
      </c>
      <c r="F34">
        <v>0.9335</v>
      </c>
      <c r="G34">
        <v>0.4425</v>
      </c>
    </row>
    <row r="35" spans="1:7" ht="12.75">
      <c r="A35">
        <f>ROW(B35)</f>
        <v>35</v>
      </c>
      <c r="B35" t="s">
        <v>100</v>
      </c>
      <c r="C35" t="s">
        <v>37</v>
      </c>
      <c r="D35" t="s">
        <v>101</v>
      </c>
      <c r="E35">
        <v>1</v>
      </c>
      <c r="F35">
        <v>0.939</v>
      </c>
      <c r="G35">
        <v>0.746</v>
      </c>
    </row>
    <row r="36" spans="1:7" ht="12.75">
      <c r="A36">
        <f>ROW(B36)</f>
        <v>36</v>
      </c>
      <c r="B36" t="s">
        <v>102</v>
      </c>
      <c r="C36" t="s">
        <v>37</v>
      </c>
      <c r="D36" t="s">
        <v>103</v>
      </c>
      <c r="E36">
        <v>1</v>
      </c>
      <c r="F36">
        <v>0.9315</v>
      </c>
      <c r="G36">
        <v>0.7005</v>
      </c>
    </row>
    <row r="37" spans="1:7" ht="12.75">
      <c r="A37">
        <f>ROW(B37)</f>
        <v>37</v>
      </c>
      <c r="B37" t="s">
        <v>104</v>
      </c>
      <c r="C37" t="s">
        <v>41</v>
      </c>
      <c r="D37" t="s">
        <v>105</v>
      </c>
      <c r="E37">
        <v>1</v>
      </c>
      <c r="F37">
        <v>1.0175</v>
      </c>
      <c r="G37">
        <v>0.933</v>
      </c>
    </row>
    <row r="38" spans="1:7" ht="12.75">
      <c r="A38">
        <f>ROW(B38)</f>
        <v>38</v>
      </c>
      <c r="B38" t="s">
        <v>104</v>
      </c>
      <c r="C38" t="s">
        <v>66</v>
      </c>
      <c r="D38" t="s">
        <v>106</v>
      </c>
      <c r="E38">
        <v>1</v>
      </c>
      <c r="F38">
        <v>0.936</v>
      </c>
      <c r="G38">
        <v>0.816</v>
      </c>
    </row>
    <row r="39" spans="1:7" ht="12.75">
      <c r="A39">
        <f>ROW(B39)</f>
        <v>39</v>
      </c>
      <c r="B39" t="s">
        <v>107</v>
      </c>
      <c r="C39" t="s">
        <v>54</v>
      </c>
      <c r="D39" t="s">
        <v>108</v>
      </c>
      <c r="E39">
        <v>1</v>
      </c>
      <c r="F39">
        <v>1.0285</v>
      </c>
      <c r="G39">
        <v>0.5835</v>
      </c>
    </row>
    <row r="40" spans="1:7" ht="12.75">
      <c r="A40">
        <f>ROW(B40)</f>
        <v>40</v>
      </c>
      <c r="B40" t="s">
        <v>107</v>
      </c>
      <c r="C40" t="s">
        <v>66</v>
      </c>
      <c r="D40" t="s">
        <v>109</v>
      </c>
      <c r="E40">
        <v>1</v>
      </c>
      <c r="F40">
        <v>0.9465</v>
      </c>
      <c r="G40">
        <v>0.5835</v>
      </c>
    </row>
    <row r="41" spans="1:7" ht="12.75">
      <c r="A41">
        <f>ROW(B41)</f>
        <v>41</v>
      </c>
      <c r="B41" t="s">
        <v>110</v>
      </c>
      <c r="C41" t="s">
        <v>41</v>
      </c>
      <c r="D41" t="s">
        <v>111</v>
      </c>
      <c r="E41">
        <v>1.019</v>
      </c>
      <c r="F41">
        <v>1.084</v>
      </c>
      <c r="G41">
        <v>1.1465</v>
      </c>
    </row>
    <row r="42" spans="1:7" ht="12.75">
      <c r="A42">
        <f>ROW(B42)</f>
        <v>42</v>
      </c>
      <c r="B42" t="s">
        <v>110</v>
      </c>
      <c r="C42" t="s">
        <v>66</v>
      </c>
      <c r="D42" t="s">
        <v>112</v>
      </c>
      <c r="E42">
        <v>1.002</v>
      </c>
      <c r="F42">
        <v>1.013</v>
      </c>
      <c r="G42">
        <v>0.9295</v>
      </c>
    </row>
    <row r="43" spans="1:7" ht="12.75">
      <c r="A43">
        <f>ROW(B43)</f>
        <v>43</v>
      </c>
      <c r="B43" t="s">
        <v>113</v>
      </c>
      <c r="C43" t="s">
        <v>41</v>
      </c>
      <c r="D43" t="s">
        <v>114</v>
      </c>
      <c r="E43">
        <v>1.021</v>
      </c>
      <c r="F43">
        <v>1.238</v>
      </c>
      <c r="G43">
        <v>0.7755</v>
      </c>
    </row>
    <row r="44" spans="1:7" ht="12.75">
      <c r="A44">
        <f>ROW(B44)</f>
        <v>44</v>
      </c>
      <c r="B44" t="s">
        <v>113</v>
      </c>
      <c r="C44" t="s">
        <v>66</v>
      </c>
      <c r="D44" t="s">
        <v>115</v>
      </c>
      <c r="E44">
        <v>1.01</v>
      </c>
      <c r="F44">
        <v>1.0995</v>
      </c>
      <c r="G44">
        <v>0.7755</v>
      </c>
    </row>
    <row r="45" spans="1:7" ht="12.75">
      <c r="A45">
        <f>ROW(B45)</f>
        <v>45</v>
      </c>
      <c r="B45" t="s">
        <v>116</v>
      </c>
      <c r="C45" t="s">
        <v>41</v>
      </c>
      <c r="D45" t="s">
        <v>117</v>
      </c>
      <c r="E45">
        <v>1.0285</v>
      </c>
      <c r="F45">
        <v>1.026</v>
      </c>
      <c r="G45">
        <v>1.8545</v>
      </c>
    </row>
    <row r="46" spans="1:7" ht="12.75">
      <c r="A46">
        <f>ROW(B46)</f>
        <v>46</v>
      </c>
      <c r="B46" t="s">
        <v>116</v>
      </c>
      <c r="C46" t="s">
        <v>66</v>
      </c>
      <c r="D46" t="s">
        <v>118</v>
      </c>
      <c r="E46">
        <v>1</v>
      </c>
      <c r="F46">
        <v>0.96</v>
      </c>
      <c r="G46">
        <v>1.075</v>
      </c>
    </row>
    <row r="47" spans="1:7" ht="12.75">
      <c r="A47">
        <f>ROW(B47)</f>
        <v>47</v>
      </c>
      <c r="B47" t="s">
        <v>119</v>
      </c>
      <c r="C47" t="s">
        <v>37</v>
      </c>
      <c r="D47" t="s">
        <v>120</v>
      </c>
      <c r="E47">
        <v>1</v>
      </c>
      <c r="F47">
        <v>0.994</v>
      </c>
      <c r="G47">
        <v>0.262</v>
      </c>
    </row>
    <row r="48" spans="1:7" ht="12.75">
      <c r="A48">
        <f>ROW(B48)</f>
        <v>48</v>
      </c>
      <c r="B48" t="s">
        <v>121</v>
      </c>
      <c r="C48" t="s">
        <v>37</v>
      </c>
      <c r="D48" t="s">
        <v>122</v>
      </c>
      <c r="E48">
        <v>1</v>
      </c>
      <c r="F48">
        <v>0.9285</v>
      </c>
      <c r="G48">
        <v>0.782</v>
      </c>
    </row>
    <row r="49" spans="1:7" ht="12.75">
      <c r="A49">
        <f>ROW(B49)</f>
        <v>49</v>
      </c>
      <c r="B49" t="s">
        <v>123</v>
      </c>
      <c r="C49" t="s">
        <v>41</v>
      </c>
      <c r="D49" t="s">
        <v>124</v>
      </c>
      <c r="E49">
        <v>1</v>
      </c>
      <c r="F49">
        <v>0.973</v>
      </c>
      <c r="G49">
        <v>1.204</v>
      </c>
    </row>
    <row r="50" spans="1:7" ht="12.75">
      <c r="A50">
        <f>ROW(B50)</f>
        <v>50</v>
      </c>
      <c r="B50" t="s">
        <v>125</v>
      </c>
      <c r="C50" t="s">
        <v>126</v>
      </c>
      <c r="D50" t="s">
        <v>127</v>
      </c>
      <c r="E50">
        <v>1</v>
      </c>
      <c r="F50">
        <v>0.968</v>
      </c>
      <c r="G50">
        <v>1.0635</v>
      </c>
    </row>
    <row r="51" spans="1:7" ht="12.75">
      <c r="A51">
        <f>ROW(B51)</f>
        <v>51</v>
      </c>
      <c r="B51" t="s">
        <v>123</v>
      </c>
      <c r="C51" t="s">
        <v>66</v>
      </c>
      <c r="D51" t="s">
        <v>128</v>
      </c>
      <c r="E51">
        <v>1</v>
      </c>
      <c r="F51">
        <v>0.913</v>
      </c>
      <c r="G51">
        <v>1.004</v>
      </c>
    </row>
    <row r="52" spans="1:7" ht="12.75">
      <c r="A52">
        <f>ROW(B52)</f>
        <v>52</v>
      </c>
      <c r="B52" t="s">
        <v>129</v>
      </c>
      <c r="C52" t="s">
        <v>41</v>
      </c>
      <c r="D52" t="s">
        <v>130</v>
      </c>
      <c r="E52">
        <v>1</v>
      </c>
      <c r="F52">
        <v>1</v>
      </c>
      <c r="G52">
        <v>0.8865</v>
      </c>
    </row>
    <row r="53" spans="1:7" ht="12.75">
      <c r="A53">
        <f>ROW(B53)</f>
        <v>53</v>
      </c>
      <c r="B53" t="s">
        <v>131</v>
      </c>
      <c r="C53" t="s">
        <v>37</v>
      </c>
      <c r="D53" t="s">
        <v>132</v>
      </c>
      <c r="E53">
        <v>1</v>
      </c>
      <c r="F53">
        <v>0.943</v>
      </c>
      <c r="G53">
        <v>0.2795</v>
      </c>
    </row>
    <row r="54" spans="1:7" ht="12.75">
      <c r="A54">
        <f>ROW(B54)</f>
        <v>54</v>
      </c>
      <c r="B54" t="s">
        <v>133</v>
      </c>
      <c r="C54" t="s">
        <v>37</v>
      </c>
      <c r="D54" t="s">
        <v>134</v>
      </c>
      <c r="E54">
        <v>1</v>
      </c>
      <c r="F54">
        <v>1.0415</v>
      </c>
      <c r="G54">
        <v>1.149</v>
      </c>
    </row>
    <row r="55" spans="1:7" ht="12.75">
      <c r="A55">
        <f>ROW(B55)</f>
        <v>55</v>
      </c>
      <c r="B55" t="s">
        <v>135</v>
      </c>
      <c r="C55" t="s">
        <v>136</v>
      </c>
      <c r="D55" t="s">
        <v>137</v>
      </c>
      <c r="E55">
        <v>1</v>
      </c>
      <c r="F55">
        <v>1.0455</v>
      </c>
      <c r="G55">
        <v>0.6575</v>
      </c>
    </row>
    <row r="56" spans="1:7" ht="12.75">
      <c r="A56">
        <f>ROW(B56)</f>
        <v>56</v>
      </c>
      <c r="B56" t="s">
        <v>138</v>
      </c>
      <c r="C56" t="s">
        <v>41</v>
      </c>
      <c r="D56" t="s">
        <v>139</v>
      </c>
      <c r="E56">
        <v>1.0505</v>
      </c>
      <c r="F56">
        <v>1.206</v>
      </c>
      <c r="G56">
        <v>1.0765</v>
      </c>
    </row>
    <row r="57" spans="1:7" ht="12.75">
      <c r="A57">
        <f>ROW(B57)</f>
        <v>57</v>
      </c>
      <c r="B57" t="s">
        <v>138</v>
      </c>
      <c r="C57" t="s">
        <v>66</v>
      </c>
      <c r="D57" t="s">
        <v>140</v>
      </c>
      <c r="E57">
        <v>1.031</v>
      </c>
      <c r="F57">
        <v>1.1245</v>
      </c>
      <c r="G57">
        <v>1.0765</v>
      </c>
    </row>
    <row r="58" spans="1:7" ht="12.75">
      <c r="A58">
        <f>ROW(B58)</f>
        <v>58</v>
      </c>
      <c r="B58" t="s">
        <v>141</v>
      </c>
      <c r="C58" t="s">
        <v>58</v>
      </c>
      <c r="D58" t="s">
        <v>142</v>
      </c>
      <c r="E58">
        <v>1</v>
      </c>
      <c r="F58">
        <v>0.947</v>
      </c>
      <c r="G58">
        <v>1.0535</v>
      </c>
    </row>
    <row r="59" spans="1:7" ht="12.75">
      <c r="A59">
        <f>ROW(B59)</f>
        <v>59</v>
      </c>
      <c r="B59" t="s">
        <v>143</v>
      </c>
      <c r="C59" t="s">
        <v>41</v>
      </c>
      <c r="D59" t="s">
        <v>144</v>
      </c>
      <c r="E59">
        <v>1.063</v>
      </c>
      <c r="F59">
        <v>1.2625</v>
      </c>
      <c r="G59">
        <v>1.1365</v>
      </c>
    </row>
    <row r="60" spans="1:7" ht="12.75">
      <c r="A60">
        <f>ROW(B60)</f>
        <v>60</v>
      </c>
      <c r="B60" t="s">
        <v>143</v>
      </c>
      <c r="C60" t="s">
        <v>126</v>
      </c>
      <c r="D60" t="s">
        <v>145</v>
      </c>
      <c r="E60">
        <v>1.0495</v>
      </c>
      <c r="F60">
        <v>1.278</v>
      </c>
      <c r="G60">
        <v>1.3345</v>
      </c>
    </row>
    <row r="61" spans="1:7" ht="12.75">
      <c r="A61">
        <f>ROW(B61)</f>
        <v>61</v>
      </c>
      <c r="B61" t="s">
        <v>143</v>
      </c>
      <c r="C61" t="s">
        <v>54</v>
      </c>
      <c r="D61" t="s">
        <v>146</v>
      </c>
      <c r="E61">
        <v>1.0125</v>
      </c>
      <c r="F61">
        <v>1.0735</v>
      </c>
      <c r="G61">
        <v>0.9445</v>
      </c>
    </row>
    <row r="62" spans="1:7" ht="12.75">
      <c r="A62">
        <f>ROW(B62)</f>
        <v>62</v>
      </c>
      <c r="B62" t="s">
        <v>147</v>
      </c>
      <c r="C62" t="s">
        <v>78</v>
      </c>
      <c r="D62" t="s">
        <v>148</v>
      </c>
      <c r="E62">
        <v>1.047</v>
      </c>
      <c r="F62">
        <v>1.233</v>
      </c>
      <c r="G62">
        <v>1.351</v>
      </c>
    </row>
    <row r="63" spans="1:7" ht="12.75">
      <c r="A63">
        <f>ROW(B63)</f>
        <v>63</v>
      </c>
      <c r="B63" t="s">
        <v>149</v>
      </c>
      <c r="C63" t="s">
        <v>66</v>
      </c>
      <c r="D63" t="s">
        <v>150</v>
      </c>
      <c r="E63">
        <v>1</v>
      </c>
      <c r="F63">
        <v>0.964</v>
      </c>
      <c r="G63">
        <v>0.492</v>
      </c>
    </row>
    <row r="64" spans="1:7" ht="12.75">
      <c r="A64">
        <f>ROW(B64)</f>
        <v>64</v>
      </c>
      <c r="B64" t="s">
        <v>151</v>
      </c>
      <c r="C64" t="s">
        <v>37</v>
      </c>
      <c r="D64" t="s">
        <v>152</v>
      </c>
      <c r="E64">
        <v>1</v>
      </c>
      <c r="F64">
        <v>0.9595</v>
      </c>
      <c r="G64">
        <v>0.6635</v>
      </c>
    </row>
    <row r="65" spans="1:7" ht="12.75">
      <c r="A65">
        <f>ROW(B65)</f>
        <v>65</v>
      </c>
      <c r="B65" t="s">
        <v>153</v>
      </c>
      <c r="C65" t="s">
        <v>41</v>
      </c>
      <c r="D65" t="s">
        <v>154</v>
      </c>
      <c r="E65">
        <v>1</v>
      </c>
      <c r="F65">
        <v>1</v>
      </c>
      <c r="G65">
        <v>0.453</v>
      </c>
    </row>
    <row r="66" spans="1:7" ht="12.75">
      <c r="A66">
        <f>ROW(B66)</f>
        <v>66</v>
      </c>
      <c r="B66" t="s">
        <v>155</v>
      </c>
      <c r="C66" t="s">
        <v>37</v>
      </c>
      <c r="D66" t="s">
        <v>156</v>
      </c>
      <c r="E66">
        <v>1</v>
      </c>
      <c r="F66">
        <v>0.9605</v>
      </c>
      <c r="G66">
        <v>1.2295</v>
      </c>
    </row>
    <row r="67" spans="1:7" ht="12.75">
      <c r="A67">
        <f>ROW(B67)</f>
        <v>67</v>
      </c>
      <c r="B67" t="s">
        <v>157</v>
      </c>
      <c r="C67" t="s">
        <v>37</v>
      </c>
      <c r="D67" t="s">
        <v>158</v>
      </c>
      <c r="E67">
        <v>1</v>
      </c>
      <c r="F67">
        <v>0.927</v>
      </c>
      <c r="G67">
        <v>0.671</v>
      </c>
    </row>
    <row r="68" spans="1:7" ht="12.75">
      <c r="A68">
        <f>ROW(B68)</f>
        <v>68</v>
      </c>
      <c r="B68" t="s">
        <v>159</v>
      </c>
      <c r="C68" t="s">
        <v>41</v>
      </c>
      <c r="D68" t="s">
        <v>160</v>
      </c>
      <c r="E68">
        <v>1.003</v>
      </c>
      <c r="F68">
        <v>1.016</v>
      </c>
      <c r="G68">
        <v>0.542</v>
      </c>
    </row>
    <row r="69" spans="1:7" ht="12.75">
      <c r="A69">
        <f>ROW(B69)</f>
        <v>69</v>
      </c>
      <c r="B69" t="s">
        <v>159</v>
      </c>
      <c r="C69" t="s">
        <v>66</v>
      </c>
      <c r="D69" t="s">
        <v>161</v>
      </c>
      <c r="E69">
        <v>1</v>
      </c>
      <c r="F69">
        <v>0.9675</v>
      </c>
      <c r="G69">
        <v>0.542</v>
      </c>
    </row>
    <row r="70" spans="1:7" ht="12.75">
      <c r="A70">
        <f>ROW(B70)</f>
        <v>70</v>
      </c>
      <c r="B70" t="s">
        <v>162</v>
      </c>
      <c r="C70" t="s">
        <v>41</v>
      </c>
      <c r="D70" t="s">
        <v>163</v>
      </c>
      <c r="E70">
        <v>1.015</v>
      </c>
      <c r="F70">
        <v>1.084</v>
      </c>
      <c r="G70">
        <v>1.619</v>
      </c>
    </row>
    <row r="71" spans="1:7" ht="12.75">
      <c r="A71">
        <f>ROW(B71)</f>
        <v>71</v>
      </c>
      <c r="B71" t="s">
        <v>162</v>
      </c>
      <c r="C71" t="s">
        <v>66</v>
      </c>
      <c r="D71" t="s">
        <v>164</v>
      </c>
      <c r="E71">
        <v>1</v>
      </c>
      <c r="F71">
        <v>0.958</v>
      </c>
      <c r="G71">
        <v>1.1005</v>
      </c>
    </row>
    <row r="72" spans="1:7" ht="12.75">
      <c r="A72">
        <f>ROW(B72)</f>
        <v>72</v>
      </c>
      <c r="B72" t="s">
        <v>165</v>
      </c>
      <c r="C72" t="s">
        <v>166</v>
      </c>
      <c r="D72" t="s">
        <v>167</v>
      </c>
      <c r="E72">
        <v>1</v>
      </c>
      <c r="F72">
        <v>0.845</v>
      </c>
      <c r="G72">
        <v>0.249</v>
      </c>
    </row>
    <row r="73" spans="1:7" ht="12.75">
      <c r="A73">
        <f>ROW(B73)</f>
        <v>73</v>
      </c>
      <c r="B73" t="s">
        <v>168</v>
      </c>
      <c r="C73" t="s">
        <v>41</v>
      </c>
      <c r="D73" t="s">
        <v>169</v>
      </c>
      <c r="E73">
        <v>1.0145</v>
      </c>
      <c r="F73">
        <v>1.0705</v>
      </c>
      <c r="G73">
        <v>1.089</v>
      </c>
    </row>
    <row r="74" spans="1:7" ht="12.75">
      <c r="A74">
        <f>ROW(B74)</f>
        <v>74</v>
      </c>
      <c r="B74" t="s">
        <v>170</v>
      </c>
      <c r="C74" t="s">
        <v>41</v>
      </c>
      <c r="D74" t="s">
        <v>171</v>
      </c>
      <c r="E74">
        <v>1</v>
      </c>
      <c r="F74">
        <v>0.952</v>
      </c>
      <c r="G74">
        <v>0.482</v>
      </c>
    </row>
    <row r="75" spans="1:7" ht="12.75">
      <c r="A75">
        <f>ROW(B75)</f>
        <v>75</v>
      </c>
      <c r="B75" t="s">
        <v>172</v>
      </c>
      <c r="C75" t="s">
        <v>126</v>
      </c>
      <c r="D75" t="s">
        <v>173</v>
      </c>
      <c r="E75">
        <v>1</v>
      </c>
      <c r="F75">
        <v>1</v>
      </c>
      <c r="G75">
        <v>0.424</v>
      </c>
    </row>
    <row r="76" spans="1:7" ht="12.75">
      <c r="A76">
        <f>ROW(B76)</f>
        <v>76</v>
      </c>
      <c r="B76" t="s">
        <v>174</v>
      </c>
      <c r="C76" t="s">
        <v>175</v>
      </c>
      <c r="D76" t="s">
        <v>176</v>
      </c>
      <c r="E76">
        <v>1</v>
      </c>
      <c r="F76">
        <v>0.9445</v>
      </c>
      <c r="G76">
        <v>0.5655</v>
      </c>
    </row>
    <row r="77" spans="1:7" ht="12.75">
      <c r="A77">
        <f>ROW(B77)</f>
        <v>77</v>
      </c>
      <c r="B77" t="s">
        <v>177</v>
      </c>
      <c r="C77" t="s">
        <v>178</v>
      </c>
      <c r="D77" t="s">
        <v>179</v>
      </c>
      <c r="E77">
        <v>1</v>
      </c>
      <c r="F77">
        <v>0.9945</v>
      </c>
      <c r="G77">
        <v>0.8585</v>
      </c>
    </row>
    <row r="78" spans="1:7" ht="12.75">
      <c r="A78">
        <f>ROW(B78)</f>
        <v>78</v>
      </c>
      <c r="B78" t="s">
        <v>177</v>
      </c>
      <c r="C78" t="s">
        <v>166</v>
      </c>
      <c r="D78" t="s">
        <v>180</v>
      </c>
      <c r="E78">
        <v>1</v>
      </c>
      <c r="F78">
        <v>0.9365</v>
      </c>
      <c r="G78">
        <v>1.131</v>
      </c>
    </row>
    <row r="79" spans="1:7" ht="12.75">
      <c r="A79">
        <f>ROW(B79)</f>
        <v>79</v>
      </c>
      <c r="B79" t="s">
        <v>177</v>
      </c>
      <c r="C79" t="s">
        <v>62</v>
      </c>
      <c r="D79" s="44" t="s">
        <v>181</v>
      </c>
      <c r="E79">
        <v>1.014</v>
      </c>
      <c r="F79">
        <v>0.967</v>
      </c>
      <c r="G79">
        <v>1.0695</v>
      </c>
    </row>
    <row r="80" spans="1:7" ht="12.75">
      <c r="A80">
        <f>ROW(B80)</f>
        <v>80</v>
      </c>
      <c r="B80" t="s">
        <v>177</v>
      </c>
      <c r="C80" t="s">
        <v>182</v>
      </c>
      <c r="D80" s="44" t="s">
        <v>183</v>
      </c>
      <c r="E80">
        <v>1.0085</v>
      </c>
      <c r="F80">
        <v>1.001</v>
      </c>
      <c r="G80">
        <v>0.969</v>
      </c>
    </row>
    <row r="81" spans="1:7" ht="12.75">
      <c r="A81">
        <f>ROW(B81)</f>
        <v>81</v>
      </c>
      <c r="B81" t="s">
        <v>177</v>
      </c>
      <c r="C81" t="s">
        <v>184</v>
      </c>
      <c r="D81" s="44" t="s">
        <v>185</v>
      </c>
      <c r="E81">
        <v>1</v>
      </c>
      <c r="F81">
        <v>0.982</v>
      </c>
      <c r="G81">
        <v>0.9655</v>
      </c>
    </row>
    <row r="82" spans="1:7" ht="12.75">
      <c r="A82">
        <f>ROW(B82)</f>
        <v>82</v>
      </c>
      <c r="B82" t="s">
        <v>177</v>
      </c>
      <c r="C82" t="s">
        <v>91</v>
      </c>
      <c r="D82" s="44" t="s">
        <v>186</v>
      </c>
      <c r="E82">
        <v>0.9995</v>
      </c>
      <c r="F82">
        <v>0.985</v>
      </c>
      <c r="G82">
        <v>1.1</v>
      </c>
    </row>
    <row r="83" spans="1:7" ht="12.75">
      <c r="A83">
        <f>ROW(B83)</f>
        <v>83</v>
      </c>
      <c r="B83" t="s">
        <v>177</v>
      </c>
      <c r="C83" t="s">
        <v>51</v>
      </c>
      <c r="D83" s="44" t="s">
        <v>187</v>
      </c>
      <c r="E83">
        <v>1.012</v>
      </c>
      <c r="F83">
        <v>0.992</v>
      </c>
      <c r="G83">
        <v>1.1305</v>
      </c>
    </row>
    <row r="84" spans="1:7" ht="12.75">
      <c r="A84">
        <f>ROW(B84)</f>
        <v>84</v>
      </c>
      <c r="B84" t="s">
        <v>177</v>
      </c>
      <c r="C84" t="s">
        <v>66</v>
      </c>
      <c r="D84" s="44" t="s">
        <v>188</v>
      </c>
      <c r="E84">
        <v>1</v>
      </c>
      <c r="F84">
        <v>0.943</v>
      </c>
      <c r="G84">
        <v>0.9355</v>
      </c>
    </row>
    <row r="85" spans="1:7" ht="12.75">
      <c r="A85">
        <f>ROW(B85)</f>
        <v>85</v>
      </c>
      <c r="B85" t="s">
        <v>189</v>
      </c>
      <c r="C85" t="s">
        <v>62</v>
      </c>
      <c r="D85" t="s">
        <v>190</v>
      </c>
      <c r="E85">
        <v>1</v>
      </c>
      <c r="F85">
        <v>0.9525</v>
      </c>
      <c r="G85">
        <v>1.0585</v>
      </c>
    </row>
    <row r="86" spans="1:7" ht="12.75">
      <c r="A86">
        <f>ROW(B86)</f>
        <v>86</v>
      </c>
      <c r="B86" t="s">
        <v>191</v>
      </c>
      <c r="C86" t="s">
        <v>192</v>
      </c>
      <c r="D86" t="s">
        <v>193</v>
      </c>
      <c r="E86">
        <v>1</v>
      </c>
      <c r="F86">
        <v>1.0015</v>
      </c>
      <c r="G86">
        <v>0.523</v>
      </c>
    </row>
    <row r="87" spans="1:7" ht="12.75">
      <c r="A87">
        <f>ROW(B87)</f>
        <v>87</v>
      </c>
      <c r="B87" t="s">
        <v>194</v>
      </c>
      <c r="C87" t="s">
        <v>37</v>
      </c>
      <c r="D87" t="s">
        <v>195</v>
      </c>
      <c r="E87">
        <v>1</v>
      </c>
      <c r="F87">
        <v>0.978</v>
      </c>
      <c r="G87">
        <v>0.692</v>
      </c>
    </row>
    <row r="88" spans="1:7" ht="12.75">
      <c r="A88">
        <f>ROW(B88)</f>
        <v>88</v>
      </c>
      <c r="B88" t="s">
        <v>165</v>
      </c>
      <c r="C88" t="s">
        <v>192</v>
      </c>
      <c r="D88" t="s">
        <v>196</v>
      </c>
      <c r="E88">
        <v>1</v>
      </c>
      <c r="F88">
        <v>0.9935</v>
      </c>
      <c r="G88">
        <v>1.0065</v>
      </c>
    </row>
    <row r="89" spans="1:7" ht="12.75">
      <c r="A89">
        <f>ROW(B89)</f>
        <v>89</v>
      </c>
      <c r="B89" t="s">
        <v>197</v>
      </c>
      <c r="C89" t="s">
        <v>126</v>
      </c>
      <c r="D89" s="44" t="s">
        <v>198</v>
      </c>
      <c r="E89">
        <v>1.0195</v>
      </c>
      <c r="F89">
        <v>1.098</v>
      </c>
      <c r="G89">
        <v>0.785</v>
      </c>
    </row>
    <row r="90" spans="1:7" ht="12.75">
      <c r="A90">
        <f>ROW(B90)</f>
        <v>90</v>
      </c>
      <c r="B90" t="s">
        <v>197</v>
      </c>
      <c r="C90" t="s">
        <v>66</v>
      </c>
      <c r="D90" s="44" t="s">
        <v>199</v>
      </c>
      <c r="E90">
        <v>1</v>
      </c>
      <c r="F90">
        <v>0.9905</v>
      </c>
      <c r="G90">
        <v>0.7695</v>
      </c>
    </row>
    <row r="91" spans="1:7" ht="12.75">
      <c r="A91">
        <f>ROW(B91)</f>
        <v>91</v>
      </c>
      <c r="B91" t="s">
        <v>200</v>
      </c>
      <c r="C91" t="s">
        <v>37</v>
      </c>
      <c r="D91" t="s">
        <v>201</v>
      </c>
      <c r="E91">
        <v>1</v>
      </c>
      <c r="F91">
        <v>0.912</v>
      </c>
      <c r="G91">
        <v>1.279</v>
      </c>
    </row>
    <row r="92" spans="1:7" ht="12.75">
      <c r="A92">
        <f>ROW(B92)</f>
        <v>92</v>
      </c>
      <c r="B92" t="s">
        <v>202</v>
      </c>
      <c r="C92" t="s">
        <v>93</v>
      </c>
      <c r="D92" t="s">
        <v>203</v>
      </c>
      <c r="E92">
        <v>1</v>
      </c>
      <c r="F92">
        <v>0.9655</v>
      </c>
      <c r="G92">
        <v>0.476</v>
      </c>
    </row>
    <row r="93" spans="1:7" ht="12.75">
      <c r="A93">
        <f>ROW(B93)</f>
        <v>93</v>
      </c>
      <c r="B93" t="s">
        <v>204</v>
      </c>
      <c r="C93" t="s">
        <v>205</v>
      </c>
      <c r="D93" t="s">
        <v>206</v>
      </c>
      <c r="E93">
        <v>1</v>
      </c>
      <c r="F93">
        <v>1</v>
      </c>
      <c r="G93">
        <v>1.052</v>
      </c>
    </row>
    <row r="94" spans="2:4" ht="12.75">
      <c r="B94" s="44"/>
      <c r="C94" s="44"/>
      <c r="D94" s="4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55">
      <selection activeCell="A55" sqref="A5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0">
      <selection activeCell="A70" sqref="A70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</dc:creator>
  <cp:keywords/>
  <dc:description/>
  <cp:lastModifiedBy>chip</cp:lastModifiedBy>
  <dcterms:created xsi:type="dcterms:W3CDTF">2011-05-31T15:27:49Z</dcterms:created>
  <dcterms:modified xsi:type="dcterms:W3CDTF">2011-07-14T18:39:41Z</dcterms:modified>
  <cp:category/>
  <cp:version/>
  <cp:contentType/>
  <cp:contentStatus/>
</cp:coreProperties>
</file>