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4"/>
  <workbookPr/>
  <mc:AlternateContent xmlns:mc="http://schemas.openxmlformats.org/markup-compatibility/2006">
    <mc:Choice Requires="x15">
      <x15ac:absPath xmlns:x15ac="http://schemas.microsoft.com/office/spreadsheetml/2010/11/ac" url="/Users/brianjunyor/Documents/Graphic Design/S-One Holdings/"/>
    </mc:Choice>
  </mc:AlternateContent>
  <xr:revisionPtr revIDLastSave="0" documentId="13_ncr:1_{C846F3BD-C9F2-DD4B-8E86-92FA5F8F9047}" xr6:coauthVersionLast="45" xr6:coauthVersionMax="45" xr10:uidLastSave="{00000000-0000-0000-0000-000000000000}"/>
  <bookViews>
    <workbookView xWindow="50220" yWindow="-2160" windowWidth="28940" windowHeight="1746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1" i="1" s="1"/>
  <c r="D22" i="1" l="1"/>
  <c r="D23" i="1" s="1"/>
  <c r="D24" i="1" s="1"/>
  <c r="D25" i="1" s="1"/>
  <c r="C26" i="1" s="1"/>
  <c r="D3" i="1"/>
  <c r="D4" i="1" s="1"/>
  <c r="D5" i="1" s="1"/>
  <c r="D6" i="1" s="1"/>
  <c r="D7" i="1" s="1"/>
  <c r="D8" i="1" s="1"/>
  <c r="D9" i="1" s="1"/>
  <c r="C11" i="1" s="1"/>
  <c r="C12" i="1" s="1"/>
  <c r="C13" i="1" s="1"/>
  <c r="D26" i="1" l="1"/>
  <c r="D27" i="1" s="1"/>
  <c r="D28" i="1" s="1"/>
  <c r="D29" i="1" s="1"/>
  <c r="C30" i="1" s="1"/>
  <c r="D30" i="1" s="1"/>
  <c r="D31" i="1" s="1"/>
  <c r="D32" i="1" s="1"/>
  <c r="D33" i="1" s="1"/>
  <c r="C34" i="1" s="1"/>
  <c r="C15" i="1"/>
  <c r="C35" i="1" l="1"/>
  <c r="C36" i="1" s="1"/>
  <c r="C37" i="1" s="1"/>
</calcChain>
</file>

<file path=xl/sharedStrings.xml><?xml version="1.0" encoding="utf-8"?>
<sst xmlns="http://schemas.openxmlformats.org/spreadsheetml/2006/main" count="37" uniqueCount="35">
  <si>
    <t>Payroll Cost</t>
  </si>
  <si>
    <t>PPP Loan</t>
  </si>
  <si>
    <t>Payroll Protection Program ("PPP") Loan Calculations</t>
  </si>
  <si>
    <t>Employee portion of FICA</t>
  </si>
  <si>
    <t>Trailing 12 Months</t>
  </si>
  <si>
    <t>Employee portion of FICA on compensation above $100,000/employee</t>
  </si>
  <si>
    <t>Calculation of Forgivable Portion of PPP Loan</t>
  </si>
  <si>
    <t>Total eligible for forgiveness</t>
  </si>
  <si>
    <t>Amount forgiven</t>
  </si>
  <si>
    <t xml:space="preserve">Total compensation for prior 12 months </t>
  </si>
  <si>
    <t>Compensation above $100,000/recipient</t>
  </si>
  <si>
    <t>Remaining PPP loan payable @ 4% over 10 years</t>
  </si>
  <si>
    <t>Total reduction for federal income tax withholding</t>
  </si>
  <si>
    <t>2.5 x monthly payroll cost</t>
  </si>
  <si>
    <t>Cap on PPP loan</t>
  </si>
  <si>
    <t xml:space="preserve">PPP Loan </t>
  </si>
  <si>
    <t>Running Total</t>
  </si>
  <si>
    <t>Monthly Payroll Cost</t>
  </si>
  <si>
    <t>Federal income tax withholding</t>
  </si>
  <si>
    <t>Federal Income tax withholidng on compensation above $100,000/employee</t>
  </si>
  <si>
    <t>Total amount forgiven</t>
  </si>
  <si>
    <t>Compensation paid to employees living outside of the U.S.</t>
  </si>
  <si>
    <t xml:space="preserve">Total compensation </t>
  </si>
  <si>
    <t xml:space="preserve">Payroll Costs </t>
  </si>
  <si>
    <t xml:space="preserve">Mortgage interest paid </t>
  </si>
  <si>
    <t xml:space="preserve">Rent paid </t>
  </si>
  <si>
    <t xml:space="preserve">Utilities paid </t>
  </si>
  <si>
    <t>8-Week Period From Receiving PPP Loan</t>
  </si>
  <si>
    <t>Reduction for EIDL grant of up to $10,000</t>
  </si>
  <si>
    <t>Portion paid to employeess with respect to annual compensation over $100,000</t>
  </si>
  <si>
    <t>Employee portion of FICA with respect to compensation over $100,000/employee</t>
  </si>
  <si>
    <t xml:space="preserve">Federal Income tax withholidng </t>
  </si>
  <si>
    <t>Federal income tax withholding with respect to compensation over $100,000/employee</t>
  </si>
  <si>
    <t>Reduction based on decrease in employer (1106(d)(2))</t>
  </si>
  <si>
    <t>Reduction based on decrease in salary (1106(d)(3))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</si>
</sst>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b/>
      <sz val="12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4AA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44" fontId="0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5" fillId="0" borderId="0" xfId="0" applyFont="1" applyAlignment="1">
      <alignment horizontal="left"/>
    </xf>
    <xf numFmtId="164" fontId="5" fillId="0" borderId="0" xfId="1" applyNumberFormat="1" applyFont="1"/>
    <xf numFmtId="0" fontId="6" fillId="0" borderId="1" xfId="0" applyFont="1" applyBorder="1" applyAlignment="1">
      <alignment horizontal="left"/>
    </xf>
    <xf numFmtId="164" fontId="6" fillId="3" borderId="1" xfId="1" applyNumberFormat="1" applyFont="1" applyFill="1" applyBorder="1"/>
    <xf numFmtId="164" fontId="6" fillId="0" borderId="1" xfId="1" applyNumberFormat="1" applyFont="1" applyBorder="1"/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Fill="1" applyBorder="1"/>
    <xf numFmtId="164" fontId="6" fillId="0" borderId="0" xfId="1" applyNumberFormat="1" applyFont="1"/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/>
    <xf numFmtId="44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6" fillId="2" borderId="1" xfId="1" applyNumberFormat="1" applyFont="1" applyFill="1" applyBorder="1"/>
    <xf numFmtId="44" fontId="6" fillId="2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4AAE1"/>
      <color rgb="FF216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276225</xdr:rowOff>
    </xdr:from>
    <xdr:to>
      <xdr:col>9</xdr:col>
      <xdr:colOff>584200</xdr:colOff>
      <xdr:row>14</xdr:row>
      <xdr:rowOff>63500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23600" y="276225"/>
          <a:ext cx="3568700" cy="2505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This spreadsheet provides an initial calculation of the amount of PPP Loan for which you may be eligible and the amount that can be forgiven. 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Insert the applicable amounts in the blue and green highlighted cells and the spreadsheet will calculate the rest.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However, normal caveats apply: user beware and you should double check the calculations with the your bank or financial advisor.</a:t>
          </a:r>
          <a:endParaRPr lang="en-US" sz="1200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ysClr val="windowText" lastClr="000000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>
      <selection activeCell="J18" sqref="J18"/>
    </sheetView>
  </sheetViews>
  <sheetFormatPr baseColWidth="10" defaultColWidth="8.83203125" defaultRowHeight="15" x14ac:dyDescent="0.2"/>
  <cols>
    <col min="1" max="1" width="2.83203125" bestFit="1" customWidth="1"/>
    <col min="2" max="2" width="90.5" style="1" bestFit="1" customWidth="1"/>
    <col min="3" max="3" width="25.5" style="2" bestFit="1" customWidth="1"/>
    <col min="4" max="4" width="19.83203125" style="3" bestFit="1" customWidth="1"/>
    <col min="5" max="5" width="8.5" bestFit="1" customWidth="1"/>
    <col min="6" max="6" width="10.1640625" bestFit="1" customWidth="1"/>
  </cols>
  <sheetData>
    <row r="1" spans="1:4" s="4" customFormat="1" ht="33" customHeight="1" x14ac:dyDescent="0.2">
      <c r="A1" s="5">
        <v>1</v>
      </c>
      <c r="B1" s="6" t="s">
        <v>2</v>
      </c>
      <c r="C1" s="6"/>
      <c r="D1" s="6"/>
    </row>
    <row r="2" spans="1:4" ht="16" x14ac:dyDescent="0.2">
      <c r="A2">
        <v>2</v>
      </c>
      <c r="B2" s="7"/>
      <c r="C2" s="19" t="s">
        <v>4</v>
      </c>
      <c r="D2" s="20" t="s">
        <v>16</v>
      </c>
    </row>
    <row r="3" spans="1:4" ht="16" x14ac:dyDescent="0.2">
      <c r="A3">
        <v>3</v>
      </c>
      <c r="B3" s="11" t="s">
        <v>9</v>
      </c>
      <c r="C3" s="12">
        <v>0</v>
      </c>
      <c r="D3" s="13">
        <f>C3</f>
        <v>0</v>
      </c>
    </row>
    <row r="4" spans="1:4" ht="16" x14ac:dyDescent="0.2">
      <c r="A4">
        <v>4</v>
      </c>
      <c r="B4" s="11" t="s">
        <v>10</v>
      </c>
      <c r="C4" s="12">
        <v>0</v>
      </c>
      <c r="D4" s="13">
        <f>D3-C4</f>
        <v>0</v>
      </c>
    </row>
    <row r="5" spans="1:4" ht="17" x14ac:dyDescent="0.2">
      <c r="A5">
        <v>5</v>
      </c>
      <c r="B5" s="14" t="s">
        <v>21</v>
      </c>
      <c r="C5" s="12">
        <v>0</v>
      </c>
      <c r="D5" s="13">
        <f>D4-C5</f>
        <v>0</v>
      </c>
    </row>
    <row r="6" spans="1:4" ht="16" x14ac:dyDescent="0.2">
      <c r="A6">
        <v>6</v>
      </c>
      <c r="B6" s="11" t="s">
        <v>3</v>
      </c>
      <c r="C6" s="12">
        <v>0</v>
      </c>
      <c r="D6" s="13">
        <f>D5-C6</f>
        <v>0</v>
      </c>
    </row>
    <row r="7" spans="1:4" ht="16" x14ac:dyDescent="0.2">
      <c r="A7">
        <v>7</v>
      </c>
      <c r="B7" s="11" t="s">
        <v>5</v>
      </c>
      <c r="C7" s="12">
        <v>0</v>
      </c>
      <c r="D7" s="13">
        <f>D6+C7</f>
        <v>0</v>
      </c>
    </row>
    <row r="8" spans="1:4" ht="16" x14ac:dyDescent="0.2">
      <c r="A8">
        <v>8</v>
      </c>
      <c r="B8" s="11" t="s">
        <v>18</v>
      </c>
      <c r="C8" s="12">
        <v>0</v>
      </c>
      <c r="D8" s="13">
        <f>D7-C8</f>
        <v>0</v>
      </c>
    </row>
    <row r="9" spans="1:4" ht="16" x14ac:dyDescent="0.2">
      <c r="A9">
        <v>9</v>
      </c>
      <c r="B9" s="11" t="s">
        <v>19</v>
      </c>
      <c r="C9" s="12">
        <v>0</v>
      </c>
      <c r="D9" s="13">
        <f>D8+C9</f>
        <v>0</v>
      </c>
    </row>
    <row r="10" spans="1:4" ht="16" hidden="1" x14ac:dyDescent="0.2">
      <c r="A10">
        <v>10</v>
      </c>
      <c r="B10" s="11" t="s">
        <v>12</v>
      </c>
      <c r="C10" s="15"/>
      <c r="D10" s="16"/>
    </row>
    <row r="11" spans="1:4" ht="16" x14ac:dyDescent="0.2">
      <c r="A11">
        <v>11</v>
      </c>
      <c r="B11" s="11" t="s">
        <v>0</v>
      </c>
      <c r="C11" s="13">
        <f>D9</f>
        <v>0</v>
      </c>
      <c r="D11" s="16"/>
    </row>
    <row r="12" spans="1:4" ht="16" x14ac:dyDescent="0.2">
      <c r="A12">
        <v>12</v>
      </c>
      <c r="B12" s="11" t="s">
        <v>17</v>
      </c>
      <c r="C12" s="13">
        <f>C11/12</f>
        <v>0</v>
      </c>
      <c r="D12" s="16"/>
    </row>
    <row r="13" spans="1:4" ht="16" x14ac:dyDescent="0.2">
      <c r="A13">
        <v>13</v>
      </c>
      <c r="B13" s="11" t="s">
        <v>13</v>
      </c>
      <c r="C13" s="13">
        <f>2.5*C12</f>
        <v>0</v>
      </c>
      <c r="D13" s="16"/>
    </row>
    <row r="14" spans="1:4" ht="16" x14ac:dyDescent="0.2">
      <c r="A14">
        <v>14</v>
      </c>
      <c r="B14" s="11" t="s">
        <v>14</v>
      </c>
      <c r="C14" s="13">
        <v>10000000</v>
      </c>
      <c r="D14" s="16"/>
    </row>
    <row r="15" spans="1:4" ht="16" x14ac:dyDescent="0.2">
      <c r="A15">
        <v>15</v>
      </c>
      <c r="B15" s="17" t="s">
        <v>15</v>
      </c>
      <c r="C15" s="18">
        <f>MIN(C13,C14)</f>
        <v>0</v>
      </c>
      <c r="D15" s="16"/>
    </row>
    <row r="16" spans="1:4" x14ac:dyDescent="0.2">
      <c r="A16">
        <v>16</v>
      </c>
      <c r="B16" s="9"/>
      <c r="C16" s="10"/>
      <c r="D16" s="10"/>
    </row>
    <row r="17" spans="1:4" x14ac:dyDescent="0.2">
      <c r="A17">
        <v>17</v>
      </c>
      <c r="B17" s="7"/>
      <c r="C17" s="8"/>
      <c r="D17" s="8"/>
    </row>
    <row r="18" spans="1:4" s="4" customFormat="1" ht="33" customHeight="1" x14ac:dyDescent="0.2">
      <c r="A18">
        <v>18</v>
      </c>
      <c r="B18" s="6" t="s">
        <v>6</v>
      </c>
      <c r="C18" s="6"/>
      <c r="D18" s="6"/>
    </row>
    <row r="19" spans="1:4" s="5" customFormat="1" ht="34" x14ac:dyDescent="0.2">
      <c r="A19">
        <v>19</v>
      </c>
      <c r="B19" s="21"/>
      <c r="C19" s="22" t="s">
        <v>27</v>
      </c>
      <c r="D19" s="21" t="s">
        <v>16</v>
      </c>
    </row>
    <row r="20" spans="1:4" ht="16" x14ac:dyDescent="0.2">
      <c r="A20">
        <v>20</v>
      </c>
      <c r="B20" s="11" t="s">
        <v>22</v>
      </c>
      <c r="C20" s="23">
        <v>0</v>
      </c>
      <c r="D20" s="13">
        <f>C20</f>
        <v>0</v>
      </c>
    </row>
    <row r="21" spans="1:4" ht="17" x14ac:dyDescent="0.2">
      <c r="A21">
        <v>21</v>
      </c>
      <c r="B21" s="14" t="s">
        <v>29</v>
      </c>
      <c r="C21" s="23">
        <v>0</v>
      </c>
      <c r="D21" s="13">
        <f>D20-C21</f>
        <v>0</v>
      </c>
    </row>
    <row r="22" spans="1:4" ht="16" x14ac:dyDescent="0.2">
      <c r="A22">
        <v>22</v>
      </c>
      <c r="B22" s="11" t="s">
        <v>3</v>
      </c>
      <c r="C22" s="23">
        <v>0</v>
      </c>
      <c r="D22" s="13">
        <f>D21-C22</f>
        <v>0</v>
      </c>
    </row>
    <row r="23" spans="1:4" ht="16" x14ac:dyDescent="0.2">
      <c r="A23">
        <v>23</v>
      </c>
      <c r="B23" s="11" t="s">
        <v>30</v>
      </c>
      <c r="C23" s="23">
        <v>0</v>
      </c>
      <c r="D23" s="13">
        <f>D22+C23</f>
        <v>0</v>
      </c>
    </row>
    <row r="24" spans="1:4" ht="16" x14ac:dyDescent="0.2">
      <c r="A24">
        <v>24</v>
      </c>
      <c r="B24" s="11" t="s">
        <v>31</v>
      </c>
      <c r="C24" s="23">
        <v>0</v>
      </c>
      <c r="D24" s="13">
        <f>D23-C24</f>
        <v>0</v>
      </c>
    </row>
    <row r="25" spans="1:4" ht="16" x14ac:dyDescent="0.2">
      <c r="A25">
        <v>25</v>
      </c>
      <c r="B25" s="11" t="s">
        <v>32</v>
      </c>
      <c r="C25" s="23">
        <v>0</v>
      </c>
      <c r="D25" s="13">
        <f>D24+C25</f>
        <v>0</v>
      </c>
    </row>
    <row r="26" spans="1:4" ht="17" x14ac:dyDescent="0.2">
      <c r="A26">
        <v>26</v>
      </c>
      <c r="B26" s="14" t="s">
        <v>23</v>
      </c>
      <c r="C26" s="15">
        <f>D25</f>
        <v>0</v>
      </c>
      <c r="D26" s="13">
        <f>C26</f>
        <v>0</v>
      </c>
    </row>
    <row r="27" spans="1:4" ht="16" x14ac:dyDescent="0.2">
      <c r="A27">
        <v>27</v>
      </c>
      <c r="B27" s="11" t="s">
        <v>24</v>
      </c>
      <c r="C27" s="23">
        <v>0</v>
      </c>
      <c r="D27" s="13">
        <f>D26+C27</f>
        <v>0</v>
      </c>
    </row>
    <row r="28" spans="1:4" ht="16" x14ac:dyDescent="0.2">
      <c r="A28">
        <v>28</v>
      </c>
      <c r="B28" s="11" t="s">
        <v>25</v>
      </c>
      <c r="C28" s="23">
        <v>0</v>
      </c>
      <c r="D28" s="13">
        <f>D27+C28</f>
        <v>0</v>
      </c>
    </row>
    <row r="29" spans="1:4" ht="16" x14ac:dyDescent="0.2">
      <c r="A29">
        <v>29</v>
      </c>
      <c r="B29" s="11" t="s">
        <v>26</v>
      </c>
      <c r="C29" s="23">
        <v>0</v>
      </c>
      <c r="D29" s="13">
        <f>D28+C29</f>
        <v>0</v>
      </c>
    </row>
    <row r="30" spans="1:4" ht="16" x14ac:dyDescent="0.2">
      <c r="A30">
        <v>30</v>
      </c>
      <c r="B30" s="11" t="s">
        <v>7</v>
      </c>
      <c r="C30" s="15">
        <f>D29</f>
        <v>0</v>
      </c>
      <c r="D30" s="13">
        <f>C30</f>
        <v>0</v>
      </c>
    </row>
    <row r="31" spans="1:4" ht="16" x14ac:dyDescent="0.2">
      <c r="A31">
        <v>31</v>
      </c>
      <c r="B31" s="11" t="s">
        <v>33</v>
      </c>
      <c r="C31" s="24">
        <v>0</v>
      </c>
      <c r="D31" s="13">
        <f>D30-C31</f>
        <v>0</v>
      </c>
    </row>
    <row r="32" spans="1:4" ht="16" x14ac:dyDescent="0.2">
      <c r="A32">
        <v>32</v>
      </c>
      <c r="B32" s="11" t="s">
        <v>34</v>
      </c>
      <c r="C32" s="24">
        <v>0</v>
      </c>
      <c r="D32" s="13">
        <f>D31-C32</f>
        <v>0</v>
      </c>
    </row>
    <row r="33" spans="1:4" ht="16" x14ac:dyDescent="0.2">
      <c r="A33">
        <v>33</v>
      </c>
      <c r="B33" s="11" t="s">
        <v>28</v>
      </c>
      <c r="C33" s="24">
        <v>0</v>
      </c>
      <c r="D33" s="13">
        <f>D32-C33</f>
        <v>0</v>
      </c>
    </row>
    <row r="34" spans="1:4" ht="16" x14ac:dyDescent="0.2">
      <c r="A34">
        <v>34</v>
      </c>
      <c r="B34" s="11" t="s">
        <v>20</v>
      </c>
      <c r="C34" s="15">
        <f>D33</f>
        <v>0</v>
      </c>
      <c r="D34" s="16"/>
    </row>
    <row r="35" spans="1:4" ht="16" x14ac:dyDescent="0.2">
      <c r="A35">
        <v>35</v>
      </c>
      <c r="B35" s="11" t="s">
        <v>1</v>
      </c>
      <c r="C35" s="13">
        <f>C15</f>
        <v>0</v>
      </c>
      <c r="D35" s="16"/>
    </row>
    <row r="36" spans="1:4" ht="16" x14ac:dyDescent="0.2">
      <c r="A36">
        <v>36</v>
      </c>
      <c r="B36" s="11" t="s">
        <v>8</v>
      </c>
      <c r="C36" s="13">
        <f>MIN(C30,C35)</f>
        <v>0</v>
      </c>
      <c r="D36" s="16"/>
    </row>
    <row r="37" spans="1:4" ht="16" x14ac:dyDescent="0.2">
      <c r="A37">
        <v>37</v>
      </c>
      <c r="B37" s="11" t="s">
        <v>11</v>
      </c>
      <c r="C37" s="13">
        <f>C34-C36</f>
        <v>0</v>
      </c>
      <c r="D37" s="16"/>
    </row>
  </sheetData>
  <mergeCells count="2">
    <mergeCell ref="B1:D1"/>
    <mergeCell ref="B18:D18"/>
  </mergeCell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2018-11-05T17:07:24Z</dcterms:created>
  <dcterms:modified xsi:type="dcterms:W3CDTF">2020-03-31T19:22:22Z</dcterms:modified>
  <cp:category/>
</cp:coreProperties>
</file>