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<sst xmlns="http://schemas.openxmlformats.org/spreadsheetml/2006/main" count="431" uniqueCount="278">
  <si>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</si>
  <si>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</si>
  <si>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</si>
  <si>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</si>
  <si>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</si>
  <si>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</si>
  <si>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</si>
  <si>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</si>
  <si>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</si>
  <si>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</si>
  <si>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</si>
  <si>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</si>
  <si>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</si>
  <si>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</si>
  <si>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</si>
  <si>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</si>
  <si>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</si>
  <si>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</si>
  <si>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</si>
  <si>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</si>
  <si>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</si>
  <si>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</si>
  <si>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</si>
  <si>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</si>
  <si>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</si>
  <si>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</si>
  <si>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</si>
  <si>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</si>
  <si>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</si>
  <si>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</si>
  <si>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</si>
  <si>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</si>
  <si>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</si>
  <si>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</si>
  <si>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</si>
  <si>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</si>
  <si>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</si>
  <si>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</si>
  <si>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</si>
  <si>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</si>
  <si>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</si>
  <si>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</si>
  <si>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</si>
  <si>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</si>
  <si>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</si>
  <si>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</si>
  <si>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</si>
  <si>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</si>
  <si>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</si>
  <si>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</si>
  <si>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</si>
  <si>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</si>
  <si>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</si>
  <si>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</si>
  <si>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</si>
  <si>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</si>
  <si>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</si>
  <si>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</si>
  <si>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</si>
  <si>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</si>
  <si>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</si>
  <si>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</si>
  <si>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</si>
  <si>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</si>
  <si>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</si>
  <si>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</si>
  <si>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</si>
  <si>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</si>
  <si>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</si>
  <si>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</si>
  <si>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</si>
  <si>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</si>
  <si>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</si>
  <si>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</si>
  <si>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</si>
  <si>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</si>
  <si>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</si>
  <si>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</si>
  <si>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</si>
  <si>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</si>
  <si>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</si>
  <si>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</si>
  <si>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</si>
  <si>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</si>
  <si>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</si>
  <si>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</si>
  <si>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</si>
  <si>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</si>
  <si>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</si>
  <si>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</si>
  <si>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</si>
  <si>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</si>
  <si>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</si>
  <si>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</si>
  <si>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</si>
  <si>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</si>
  <si>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</si>
  <si>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</si>
  <si>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</si>
  <si>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</si>
  <si>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</si>
  <si>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</si>
  <si>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</si>
  <si>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</si>
  <si>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</si>
  <si>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</si>
  <si>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</si>
  <si>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</si>
  <si>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</si>
  <si>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</si>
  <si>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</si>
  <si>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</si>
  <si>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</si>
  <si>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</si>
  <si>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</si>
  <si>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</si>
  <si>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</si>
  <si>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</si>
  <si>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</si>
  <si>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</si>
  <si>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</si>
  <si>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</si>
  <si>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</si>
  <si>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</si>
  <si>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</si>
  <si>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</si>
  <si>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</si>
  <si>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</si>
  <si>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</si>
  <si>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</si>
  <si>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</si>
  <si>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</si>
  <si>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</si>
  <si>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</si>
  <si>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</si>
  <si>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</si>
  <si>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</si>
  <si>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</si>
  <si>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</si>
  <si>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</si>
  <si>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</si>
  <si>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</si>
  <si>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</si>
  <si>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</si>
  <si>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</si>
  <si>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</si>
  <si>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</si>
  <si>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</si>
  <si>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</si>
  <si>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</si>
  <si>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</si>
  <si>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</si>
  <si>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</si>
  <si>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</si>
  <si>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</si>
  <si>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</si>
  <si>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</si>
  <si>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</si>
  <si>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</si>
  <si>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</si>
  <si>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</si>
  <si>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</si>
  <si>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</si>
  <si>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</si>
  <si>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</si>
  <si>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</si>
  <si>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</si>
  <si>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</si>
  <si>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</si>
  <si>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</si>
  <si>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</si>
  <si>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</si>
  <si>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</si>
  <si>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</si>
  <si>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</si>
  <si>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</si>
  <si>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</si>
  <si>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</si>
  <si>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</si>
  <si>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</si>
  <si>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</si>
  <si>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</si>
  <si>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</si>
  <si>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</si>
  <si>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</si>
  <si>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</si>
  <si>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</si>
  <si>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</si>
  <si>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</si>
  <si>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</si>
  <si>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MAX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</si>
  <si>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</si>
  <si>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MAX benefits summary is provided by Aetna Life Insurance Company for some of the more frequently performed dental procedures.  Under the Dental Preferred Provider Organization (PPO) MAX plan, you may choose at the time of service either a PPO participating dentist or any nonparticipating dentist.  With the PPO MAX plan, savings are possible because the participating dentists have agreed to provide care for covered services at negotiated rates.  Non-Participating coverage is limited to a maximum allowable charge (MAX) of the plan's payment, which is based on the contracted maximum fee for participating providers in the particular geographic area.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</si>
  <si>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</si>
  <si>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</si>
  <si>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</si>
  <si>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</si>
  <si>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</si>
  <si>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</si>
  <si>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</si>
  <si>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</si>
  <si>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</si>
  <si>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</si>
  <si>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</si>
  <si>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</si>
  <si>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</si>
  <si>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</si>
  <si>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</si>
  <si>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</si>
  <si>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</si>
  <si>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</si>
  <si>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</si>
  <si>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</si>
  <si>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</si>
  <si>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</si>
  <si>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</si>
  <si>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</si>
  <si>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</si>
  <si>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</si>
  <si>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</si>
  <si>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</si>
  <si>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</si>
  <si>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</si>
  <si>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</si>
  <si>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</si>
  <si>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</si>
  <si>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</si>
  <si>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</si>
  <si>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</si>
  <si>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</si>
  <si>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</si>
  <si>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</si>
  <si>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</si>
  <si>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</si>
  <si>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</si>
  <si>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</si>
  <si>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</si>
  <si>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</si>
  <si>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</si>
  <si>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</si>
  <si>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</si>
  <si>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</si>
  <si>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</si>
  <si>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</si>
  <si>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</si>
  <si>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</si>
  <si>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</si>
  <si>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</si>
  <si>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</si>
  <si>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</si>
  <si>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</si>
  <si>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</si>
  <si>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</si>
  <si>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</si>
  <si>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</si>
  <si>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</si>
  <si>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</si>
  <si>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</si>
  <si>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</si>
  <si>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</si>
  <si>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</si>
  <si>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</si>
  <si>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</si>
  <si>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</si>
  <si>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</si>
  <si>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</si>
  <si>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</si>
  <si>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</si>
  <si>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</si>
  <si>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</si>
  <si>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</si>
  <si>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</si>
  <si>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</si>
  <si>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</si>
  <si>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 MAX</t>
  </si>
  <si>
    <t>Dental Benefits Summary</t>
  </si>
  <si>
    <t>Washington</t>
  </si>
  <si>
    <t>Voluntary Option 5, PPO Max 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</si>
</sst>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Passive PPO MAX</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75</v>
      </c>
      <c r="E10" s="100">
        <v>50</v>
      </c>
      <c r="F10" s="100" t="s">
        <v>264</v>
      </c>
      <c r="G10" s="97"/>
    </row>
    <row r="11" spans="2:256" ht="13.5" customHeight="1" x14ac:dyDescent="0.2">
      <c r="B11" s="41" t="s">
        <v>269</v>
      </c>
      <c r="C11" s="98" t="s">
        <v>264</v>
      </c>
      <c r="D11" s="100">
        <v>225</v>
      </c>
      <c r="E11" s="100">
        <v>150</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0.8</v>
      </c>
      <c r="E13" s="102">
        <v>0.8</v>
      </c>
      <c r="F13" s="102">
        <v>1</v>
      </c>
      <c r="G13" s="97"/>
    </row>
    <row r="14" spans="2:256" ht="13.5" customHeight="1" x14ac:dyDescent="0.2">
      <c r="B14" s="41" t="s">
        <v>266</v>
      </c>
      <c r="C14" s="104">
        <v>0.6</v>
      </c>
      <c r="D14" s="102">
        <v>0.5</v>
      </c>
      <c r="E14" s="102">
        <v>0.6</v>
      </c>
      <c r="F14" s="102">
        <v>0.6</v>
      </c>
      <c r="G14" s="97"/>
    </row>
    <row r="15" spans="2:256" ht="13.5" customHeight="1" x14ac:dyDescent="0.2">
      <c r="B15" s="41" t="s">
        <v>265</v>
      </c>
      <c r="C15" s="98" t="s">
        <v>264</v>
      </c>
      <c r="D15" s="100">
        <v>1000</v>
      </c>
      <c r="E15" s="100">
        <v>1000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Passive PPO MAX</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Passive PPO MAX</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hidden="1" customHeight="1" x14ac:dyDescent="0.2">
      <c r="B53" s="45" t="s">
        <v>217</v>
      </c>
      <c r="C53" s="57"/>
      <c r="D53" s="56"/>
      <c r="E53" s="56"/>
      <c r="F53" s="56"/>
      <c r="G53" s="42"/>
    </row>
    <row r="54" spans="2:13" ht="13.5" hidden="1" customHeight="1" x14ac:dyDescent="0.2">
      <c r="B54" s="49" t="s">
        <v>216</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0.8</v>
      </c>
      <c r="E55" s="50">
        <f t="shared" si="4"/>
        <v>0.8</v>
      </c>
      <c r="F55" s="50">
        <f t="shared" si="5"/>
        <v>1</v>
      </c>
      <c r="G55" s="48"/>
      <c r="M55" s="46"/>
    </row>
    <row r="56" spans="2:13" ht="13.5" hidden="1" customHeight="1" x14ac:dyDescent="0.2">
      <c r="B56" s="45" t="s">
        <v>215</v>
      </c>
      <c r="C56" s="44">
        <f t="shared" ref="C56:C65" si="6">rng_dmo_basic_coins</f>
        <v>0.8</v>
      </c>
      <c r="D56" s="43">
        <f t="shared" si="3"/>
        <v>0.8</v>
      </c>
      <c r="E56" s="43">
        <f t="shared" si="4"/>
        <v>0.8</v>
      </c>
      <c r="F56" s="43">
        <f t="shared" si="5"/>
        <v>1</v>
      </c>
      <c r="G56" s="42"/>
      <c r="M56" s="46"/>
    </row>
    <row r="57" spans="2:13" ht="13.5" hidden="1" customHeight="1" x14ac:dyDescent="0.2">
      <c r="B57" s="45" t="s">
        <v>214</v>
      </c>
      <c r="C57" s="44">
        <f t="shared" si="6"/>
        <v>0.8</v>
      </c>
      <c r="D57" s="43">
        <f t="shared" si="3"/>
        <v>0.8</v>
      </c>
      <c r="E57" s="43">
        <f t="shared" si="4"/>
        <v>0.8</v>
      </c>
      <c r="F57" s="43">
        <f t="shared" si="5"/>
        <v>1</v>
      </c>
      <c r="G57" s="42"/>
      <c r="M57" s="46"/>
    </row>
    <row r="58" spans="2:13" ht="13.5" hidden="1" customHeight="1" x14ac:dyDescent="0.2">
      <c r="B58" s="45" t="s">
        <v>213</v>
      </c>
      <c r="C58" s="44">
        <f t="shared" si="6"/>
        <v>0.8</v>
      </c>
      <c r="D58" s="43">
        <f t="shared" si="3"/>
        <v>0.8</v>
      </c>
      <c r="E58" s="43">
        <f t="shared" si="4"/>
        <v>0.8</v>
      </c>
      <c r="F58" s="43">
        <f t="shared" si="5"/>
        <v>1</v>
      </c>
      <c r="G58" s="42"/>
      <c r="M58" s="46"/>
    </row>
    <row r="59" spans="2:13" ht="13.5" customHeight="1" x14ac:dyDescent="0.2">
      <c r="B59" s="45" t="s">
        <v>226</v>
      </c>
      <c r="C59" s="44">
        <f t="shared" si="6"/>
        <v>0.8</v>
      </c>
      <c r="D59" s="43">
        <f t="shared" si="3"/>
        <v>0.8</v>
      </c>
      <c r="E59" s="43">
        <f t="shared" si="4"/>
        <v>0.8</v>
      </c>
      <c r="F59" s="43">
        <f t="shared" si="5"/>
        <v>1</v>
      </c>
      <c r="G59" s="42"/>
      <c r="M59" s="46"/>
    </row>
    <row r="60" spans="2:13" ht="13.5" customHeight="1" x14ac:dyDescent="0.2">
      <c r="B60" s="45" t="s">
        <v>225</v>
      </c>
      <c r="C60" s="44">
        <f t="shared" si="6"/>
        <v>0.8</v>
      </c>
      <c r="D60" s="43">
        <f t="shared" si="3"/>
        <v>0.8</v>
      </c>
      <c r="E60" s="43">
        <f t="shared" si="4"/>
        <v>0.8</v>
      </c>
      <c r="F60" s="43">
        <f t="shared" si="5"/>
        <v>1</v>
      </c>
      <c r="G60" s="42"/>
      <c r="M60" s="46"/>
    </row>
    <row r="61" spans="2:13" ht="13.5" customHeight="1" x14ac:dyDescent="0.2">
      <c r="B61" s="45" t="s">
        <v>224</v>
      </c>
      <c r="C61" s="44">
        <f t="shared" si="6"/>
        <v>0.8</v>
      </c>
      <c r="D61" s="43">
        <f t="shared" si="3"/>
        <v>0.8</v>
      </c>
      <c r="E61" s="43">
        <f t="shared" si="4"/>
        <v>0.8</v>
      </c>
      <c r="F61" s="43">
        <f t="shared" si="5"/>
        <v>1</v>
      </c>
      <c r="G61" s="42"/>
      <c r="M61" s="46"/>
    </row>
    <row r="62" spans="2:13" ht="13.5" customHeight="1" x14ac:dyDescent="0.2">
      <c r="B62" s="45" t="s">
        <v>223</v>
      </c>
      <c r="C62" s="44">
        <f t="shared" si="6"/>
        <v>0.8</v>
      </c>
      <c r="D62" s="43">
        <f t="shared" si="3"/>
        <v>0.8</v>
      </c>
      <c r="E62" s="43">
        <f t="shared" si="4"/>
        <v>0.8</v>
      </c>
      <c r="F62" s="43">
        <f t="shared" si="5"/>
        <v>1</v>
      </c>
      <c r="G62" s="42"/>
      <c r="M62" s="46"/>
    </row>
    <row r="63" spans="2:13" ht="13.5" customHeight="1" x14ac:dyDescent="0.2">
      <c r="B63" s="45" t="s">
        <v>222</v>
      </c>
      <c r="C63" s="44">
        <f t="shared" si="6"/>
        <v>0.8</v>
      </c>
      <c r="D63" s="43">
        <f t="shared" si="3"/>
        <v>0.8</v>
      </c>
      <c r="E63" s="43">
        <f t="shared" si="4"/>
        <v>0.8</v>
      </c>
      <c r="F63" s="43">
        <f t="shared" si="5"/>
        <v>1</v>
      </c>
      <c r="G63" s="42"/>
      <c r="M63" s="46"/>
    </row>
    <row r="64" spans="2:13" ht="13.5" customHeight="1" x14ac:dyDescent="0.2">
      <c r="B64" s="45" t="s">
        <v>221</v>
      </c>
      <c r="C64" s="44">
        <f t="shared" si="6"/>
        <v>0.8</v>
      </c>
      <c r="D64" s="43">
        <f t="shared" si="3"/>
        <v>0.8</v>
      </c>
      <c r="E64" s="43">
        <f t="shared" si="4"/>
        <v>0.8</v>
      </c>
      <c r="F64" s="43">
        <f t="shared" si="5"/>
        <v>1</v>
      </c>
      <c r="G64" s="42"/>
      <c r="M64" s="46"/>
    </row>
    <row r="65" spans="2:13" ht="13.5" customHeight="1" x14ac:dyDescent="0.2">
      <c r="B65" s="45" t="s">
        <v>220</v>
      </c>
      <c r="C65" s="44">
        <f t="shared" si="6"/>
        <v>0.8</v>
      </c>
      <c r="D65" s="43">
        <f t="shared" si="3"/>
        <v>0.8</v>
      </c>
      <c r="E65" s="43">
        <f t="shared" si="4"/>
        <v>0.8</v>
      </c>
      <c r="F65" s="43">
        <f t="shared" si="5"/>
        <v>1</v>
      </c>
      <c r="G65" s="42"/>
      <c r="M65" s="46"/>
    </row>
    <row r="66" spans="2:13" s="23" customFormat="1" ht="13.5" hidden="1" customHeight="1" x14ac:dyDescent="0.2">
      <c r="B66" s="45" t="s">
        <v>206</v>
      </c>
      <c r="C66" s="44" t="s">
        <v>219</v>
      </c>
      <c r="D66" s="50">
        <f t="shared" si="3"/>
        <v>0.8</v>
      </c>
      <c r="E66" s="50">
        <f t="shared" si="4"/>
        <v>0.8</v>
      </c>
      <c r="F66" s="50">
        <f t="shared" si="5"/>
        <v>1</v>
      </c>
      <c r="G66" s="48"/>
      <c r="M66" s="47"/>
    </row>
    <row r="67" spans="2:13" s="23" customFormat="1" ht="13.5" hidden="1" customHeight="1" x14ac:dyDescent="0.2">
      <c r="B67" s="45" t="s">
        <v>205</v>
      </c>
      <c r="C67" s="44" t="s">
        <v>219</v>
      </c>
      <c r="D67" s="50">
        <f t="shared" si="3"/>
        <v>0.8</v>
      </c>
      <c r="E67" s="50">
        <f t="shared" si="4"/>
        <v>0.8</v>
      </c>
      <c r="F67" s="50">
        <f t="shared" si="5"/>
        <v>1</v>
      </c>
      <c r="G67" s="48"/>
      <c r="M67" s="47"/>
    </row>
    <row r="68" spans="2:13" s="23" customFormat="1" ht="13.5" hidden="1" customHeight="1" x14ac:dyDescent="0.2">
      <c r="B68" s="45" t="s">
        <v>204</v>
      </c>
      <c r="C68" s="44" t="s">
        <v>219</v>
      </c>
      <c r="D68" s="50">
        <f t="shared" si="3"/>
        <v>0.8</v>
      </c>
      <c r="E68" s="50">
        <f t="shared" si="4"/>
        <v>0.8</v>
      </c>
      <c r="F68" s="50">
        <f t="shared" si="5"/>
        <v>1</v>
      </c>
      <c r="G68" s="48"/>
      <c r="M68" s="47"/>
    </row>
    <row r="69" spans="2:13" s="23" customFormat="1" ht="13.5" hidden="1" customHeight="1" x14ac:dyDescent="0.2">
      <c r="B69" s="45" t="s">
        <v>203</v>
      </c>
      <c r="C69" s="44" t="s">
        <v>219</v>
      </c>
      <c r="D69" s="50">
        <f t="shared" si="3"/>
        <v>0.8</v>
      </c>
      <c r="E69" s="50">
        <f t="shared" si="4"/>
        <v>0.8</v>
      </c>
      <c r="F69" s="50">
        <f t="shared" si="5"/>
        <v>1</v>
      </c>
      <c r="G69" s="48"/>
      <c r="M69" s="47"/>
    </row>
    <row r="70" spans="2:13" s="23" customFormat="1" ht="13.5" hidden="1" customHeight="1" x14ac:dyDescent="0.2">
      <c r="B70" s="45" t="s">
        <v>202</v>
      </c>
      <c r="C70" s="44" t="s">
        <v>219</v>
      </c>
      <c r="D70" s="50">
        <f t="shared" si="3"/>
        <v>0.8</v>
      </c>
      <c r="E70" s="50">
        <f t="shared" si="4"/>
        <v>0.8</v>
      </c>
      <c r="F70" s="50">
        <f t="shared" si="5"/>
        <v>1</v>
      </c>
      <c r="G70" s="48"/>
      <c r="M70" s="47"/>
    </row>
    <row r="71" spans="2:13" s="23" customFormat="1" ht="13.5" hidden="1" customHeight="1" x14ac:dyDescent="0.2">
      <c r="B71" s="45" t="s">
        <v>200</v>
      </c>
      <c r="C71" s="44" t="s">
        <v>219</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customHeight="1" x14ac:dyDescent="0.2">
      <c r="B74" s="45" t="s">
        <v>217</v>
      </c>
      <c r="C74" s="51"/>
      <c r="D74" s="50"/>
      <c r="E74" s="50"/>
      <c r="F74" s="50"/>
      <c r="G74" s="48"/>
      <c r="M74" s="47"/>
    </row>
    <row r="75" spans="2:13" s="23" customFormat="1" ht="13.5" customHeight="1" x14ac:dyDescent="0.2">
      <c r="B75" s="49" t="s">
        <v>216</v>
      </c>
      <c r="C75" s="44">
        <f t="shared" ref="C75:C89" si="7">rng_dmo_Major_Coins</f>
        <v>0.6</v>
      </c>
      <c r="D75" s="43">
        <f t="shared" ref="D75:D88" si="8">rng_Major_coins</f>
        <v>0.5</v>
      </c>
      <c r="E75" s="43">
        <f t="shared" ref="E75:E88" si="9">rng_np_Major_coins</f>
        <v>0.6</v>
      </c>
      <c r="F75" s="43">
        <f t="shared" ref="F75:F88" si="10">rng_indem_Major_Coins</f>
        <v>0.6</v>
      </c>
      <c r="G75" s="48"/>
      <c r="M75" s="47"/>
    </row>
    <row r="76" spans="2:13" s="23" customFormat="1" ht="13.5" customHeight="1" x14ac:dyDescent="0.2">
      <c r="B76" s="45" t="s">
        <v>215</v>
      </c>
      <c r="C76" s="44">
        <f t="shared" si="7"/>
        <v>0.6</v>
      </c>
      <c r="D76" s="43">
        <f t="shared" si="8"/>
        <v>0.5</v>
      </c>
      <c r="E76" s="43">
        <f t="shared" si="9"/>
        <v>0.6</v>
      </c>
      <c r="F76" s="43">
        <f t="shared" si="10"/>
        <v>0.6</v>
      </c>
      <c r="G76" s="48"/>
      <c r="M76" s="47"/>
    </row>
    <row r="77" spans="2:13" s="23" customFormat="1" ht="13.5" customHeight="1" x14ac:dyDescent="0.2">
      <c r="B77" s="45" t="s">
        <v>214</v>
      </c>
      <c r="C77" s="44">
        <f t="shared" si="7"/>
        <v>0.6</v>
      </c>
      <c r="D77" s="43">
        <f t="shared" si="8"/>
        <v>0.5</v>
      </c>
      <c r="E77" s="43">
        <f t="shared" si="9"/>
        <v>0.6</v>
      </c>
      <c r="F77" s="43">
        <f t="shared" si="10"/>
        <v>0.6</v>
      </c>
      <c r="G77" s="48"/>
      <c r="M77" s="47"/>
    </row>
    <row r="78" spans="2:13" ht="13.5" hidden="1" customHeight="1" x14ac:dyDescent="0.2">
      <c r="B78" s="45" t="s">
        <v>213</v>
      </c>
      <c r="C78" s="44">
        <f t="shared" si="7"/>
        <v>0.6</v>
      </c>
      <c r="D78" s="43">
        <f t="shared" si="8"/>
        <v>0.5</v>
      </c>
      <c r="E78" s="43">
        <f t="shared" si="9"/>
        <v>0.6</v>
      </c>
      <c r="F78" s="43">
        <f t="shared" si="10"/>
        <v>0.6</v>
      </c>
      <c r="G78" s="42"/>
      <c r="M78" s="46"/>
    </row>
    <row r="79" spans="2:13" ht="13.5" customHeight="1" x14ac:dyDescent="0.2">
      <c r="B79" s="45" t="s">
        <v>212</v>
      </c>
      <c r="C79" s="44">
        <f t="shared" si="7"/>
        <v>0.6</v>
      </c>
      <c r="D79" s="43">
        <f t="shared" si="8"/>
        <v>0.5</v>
      </c>
      <c r="E79" s="43">
        <f t="shared" si="9"/>
        <v>0.6</v>
      </c>
      <c r="F79" s="43">
        <f t="shared" si="10"/>
        <v>0.6</v>
      </c>
      <c r="G79" s="42"/>
      <c r="M79" s="46"/>
    </row>
    <row r="80" spans="2:13" ht="13.5" customHeight="1" x14ac:dyDescent="0.2">
      <c r="B80" s="45" t="s">
        <v>211</v>
      </c>
      <c r="C80" s="44">
        <f t="shared" si="7"/>
        <v>0.6</v>
      </c>
      <c r="D80" s="43">
        <f t="shared" si="8"/>
        <v>0.5</v>
      </c>
      <c r="E80" s="43">
        <f t="shared" si="9"/>
        <v>0.6</v>
      </c>
      <c r="F80" s="43">
        <f t="shared" si="10"/>
        <v>0.6</v>
      </c>
      <c r="G80" s="42"/>
      <c r="M80" s="46"/>
    </row>
    <row r="81" spans="2:13" ht="13.5" customHeight="1" x14ac:dyDescent="0.2">
      <c r="B81" s="45" t="s">
        <v>210</v>
      </c>
      <c r="C81" s="44">
        <f t="shared" si="7"/>
        <v>0.6</v>
      </c>
      <c r="D81" s="43">
        <f t="shared" si="8"/>
        <v>0.5</v>
      </c>
      <c r="E81" s="43">
        <f t="shared" si="9"/>
        <v>0.6</v>
      </c>
      <c r="F81" s="43">
        <f t="shared" si="10"/>
        <v>0.6</v>
      </c>
      <c r="G81" s="42"/>
      <c r="M81" s="46"/>
    </row>
    <row r="82" spans="2:13" ht="13.5" customHeight="1" x14ac:dyDescent="0.2">
      <c r="B82" s="45" t="s">
        <v>209</v>
      </c>
      <c r="C82" s="44">
        <f t="shared" si="7"/>
        <v>0.6</v>
      </c>
      <c r="D82" s="43">
        <f t="shared" si="8"/>
        <v>0.5</v>
      </c>
      <c r="E82" s="43">
        <f t="shared" si="9"/>
        <v>0.6</v>
      </c>
      <c r="F82" s="43">
        <f t="shared" si="10"/>
        <v>0.6</v>
      </c>
      <c r="G82" s="42"/>
      <c r="M82" s="46"/>
    </row>
    <row r="83" spans="2:13" ht="13.5" customHeight="1" x14ac:dyDescent="0.2">
      <c r="B83" s="45" t="s">
        <v>208</v>
      </c>
      <c r="C83" s="44">
        <f t="shared" si="7"/>
        <v>0.6</v>
      </c>
      <c r="D83" s="43">
        <f t="shared" si="8"/>
        <v>0.5</v>
      </c>
      <c r="E83" s="43">
        <f t="shared" si="9"/>
        <v>0.6</v>
      </c>
      <c r="F83" s="43">
        <f t="shared" si="10"/>
        <v>0.6</v>
      </c>
      <c r="G83" s="42"/>
      <c r="M83" s="46"/>
    </row>
    <row r="84" spans="2:13" ht="13.5" customHeight="1" x14ac:dyDescent="0.2">
      <c r="B84" s="45" t="s">
        <v>207</v>
      </c>
      <c r="C84" s="44">
        <f t="shared" si="7"/>
        <v>0.6</v>
      </c>
      <c r="D84" s="43">
        <f t="shared" si="8"/>
        <v>0.5</v>
      </c>
      <c r="E84" s="43">
        <f t="shared" si="9"/>
        <v>0.6</v>
      </c>
      <c r="F84" s="43">
        <f t="shared" si="10"/>
        <v>0.6</v>
      </c>
      <c r="G84" s="42"/>
      <c r="M84" s="46"/>
    </row>
    <row r="85" spans="2:13" ht="13.5" customHeight="1" x14ac:dyDescent="0.2">
      <c r="B85" s="45" t="s">
        <v>206</v>
      </c>
      <c r="C85" s="44">
        <f t="shared" si="7"/>
        <v>0.6</v>
      </c>
      <c r="D85" s="43">
        <f t="shared" si="8"/>
        <v>0.5</v>
      </c>
      <c r="E85" s="43">
        <f t="shared" si="9"/>
        <v>0.6</v>
      </c>
      <c r="F85" s="43">
        <f t="shared" si="10"/>
        <v>0.6</v>
      </c>
      <c r="G85" s="42"/>
      <c r="M85" s="46"/>
    </row>
    <row r="86" spans="2:13" ht="13.5" customHeight="1" x14ac:dyDescent="0.2">
      <c r="B86" s="45" t="s">
        <v>205</v>
      </c>
      <c r="C86" s="44">
        <f t="shared" si="7"/>
        <v>0.6</v>
      </c>
      <c r="D86" s="43">
        <f t="shared" si="8"/>
        <v>0.5</v>
      </c>
      <c r="E86" s="43">
        <f t="shared" si="9"/>
        <v>0.6</v>
      </c>
      <c r="F86" s="43">
        <f t="shared" si="10"/>
        <v>0.6</v>
      </c>
      <c r="G86" s="42"/>
      <c r="M86" s="46"/>
    </row>
    <row r="87" spans="2:13" ht="13.5" customHeight="1" x14ac:dyDescent="0.2">
      <c r="B87" s="45" t="s">
        <v>204</v>
      </c>
      <c r="C87" s="44">
        <f t="shared" si="7"/>
        <v>0.6</v>
      </c>
      <c r="D87" s="43">
        <f t="shared" si="8"/>
        <v>0.5</v>
      </c>
      <c r="E87" s="43">
        <f t="shared" si="9"/>
        <v>0.6</v>
      </c>
      <c r="F87" s="43">
        <f t="shared" si="10"/>
        <v>0.6</v>
      </c>
      <c r="G87" s="42"/>
      <c r="M87" s="46"/>
    </row>
    <row r="88" spans="2:13" ht="13.5" customHeight="1" x14ac:dyDescent="0.2">
      <c r="B88" s="45" t="s">
        <v>203</v>
      </c>
      <c r="C88" s="44">
        <f t="shared" si="7"/>
        <v>0.6</v>
      </c>
      <c r="D88" s="43">
        <f t="shared" si="8"/>
        <v>0.5</v>
      </c>
      <c r="E88" s="43">
        <f t="shared" si="9"/>
        <v>0.6</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0.5</v>
      </c>
      <c r="E90" s="43">
        <f>rng_np_Major_coins</f>
        <v>0.6</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95.1"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03/06/2017 02:07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2017-03-06T19:05:32Z</dcterms:created>
  <dcterms:modified xsi:type="dcterms:W3CDTF">2019-01-04T14:10:38Z</dcterms:modified>
</cp:coreProperties>
</file>