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desireneneo/Downloads/"/>
    </mc:Choice>
  </mc:AlternateContent>
  <xr:revisionPtr revIDLastSave="0" documentId="13_ncr:1_{528ECCA0-052B-8847-817A-8C3CB07307F4}" xr6:coauthVersionLast="45" xr6:coauthVersionMax="45" xr10:uidLastSave="{00000000-0000-0000-0000-000000000000}"/>
  <bookViews>
    <workbookView xWindow="-20" yWindow="460" windowWidth="28800" windowHeight="16220" activeTab="6" xr2:uid="{00000000-000D-0000-FFFF-FFFF00000000}"/>
  </bookViews>
  <sheets>
    <sheet name="Directions" sheetId="1" r:id="rId1"/>
    <sheet name="Overview" sheetId="2" r:id="rId2"/>
    <sheet name="Week 1" sheetId="3" r:id="rId3"/>
    <sheet name="Week 2" sheetId="4" r:id="rId4"/>
    <sheet name="Week 3" sheetId="5" r:id="rId5"/>
    <sheet name="Week 4" sheetId="6" r:id="rId6"/>
    <sheet name="Week 5" sheetId="7" r:id="rId7"/>
  </sheets>
  <definedNames>
    <definedName name="Interval" localSheetId="2">'Week 1'!$F$5</definedName>
    <definedName name="Interval" localSheetId="3">'Week 2'!$G$5</definedName>
    <definedName name="Interval" localSheetId="4">'Week 3'!$F$5</definedName>
    <definedName name="Interval" localSheetId="5">'Week 4'!$F$5</definedName>
    <definedName name="Interval" localSheetId="6">'Week 5'!$F$5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2" l="1"/>
  <c r="F29" i="2"/>
  <c r="E29" i="2"/>
  <c r="D29" i="2"/>
  <c r="C29" i="2"/>
  <c r="B29" i="2"/>
  <c r="A29" i="2"/>
  <c r="G23" i="2"/>
  <c r="F23" i="2"/>
  <c r="E23" i="2"/>
  <c r="D23" i="2"/>
  <c r="C23" i="2"/>
  <c r="B23" i="2"/>
  <c r="A23" i="2"/>
  <c r="G17" i="2"/>
  <c r="F17" i="2"/>
  <c r="E17" i="2"/>
  <c r="D17" i="2"/>
  <c r="C17" i="2"/>
  <c r="B17" i="2"/>
  <c r="A17" i="2"/>
  <c r="G11" i="2"/>
  <c r="F11" i="2"/>
  <c r="E11" i="2"/>
  <c r="D11" i="2"/>
  <c r="C11" i="2"/>
  <c r="B11" i="2"/>
  <c r="A11" i="2"/>
  <c r="G5" i="2"/>
  <c r="F5" i="2"/>
  <c r="E5" i="2"/>
  <c r="D5" i="2"/>
  <c r="C5" i="2"/>
  <c r="B5" i="2"/>
  <c r="A5" i="2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C7" i="7"/>
  <c r="D7" i="7" s="1"/>
  <c r="E7" i="7" s="1"/>
  <c r="F7" i="7" s="1"/>
  <c r="G7" i="7" s="1"/>
  <c r="H7" i="7" s="1"/>
  <c r="I7" i="7" s="1"/>
  <c r="F5" i="7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D7" i="6"/>
  <c r="E7" i="6" s="1"/>
  <c r="F7" i="6" s="1"/>
  <c r="G7" i="6" s="1"/>
  <c r="H7" i="6" s="1"/>
  <c r="I7" i="6" s="1"/>
  <c r="C7" i="6"/>
  <c r="F5" i="6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D7" i="5"/>
  <c r="E7" i="5" s="1"/>
  <c r="F7" i="5" s="1"/>
  <c r="G7" i="5" s="1"/>
  <c r="H7" i="5" s="1"/>
  <c r="I7" i="5" s="1"/>
  <c r="C7" i="5"/>
  <c r="F5" i="5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E7" i="4"/>
  <c r="F7" i="4" s="1"/>
  <c r="G7" i="4" s="1"/>
  <c r="H7" i="4" s="1"/>
  <c r="I7" i="4" s="1"/>
  <c r="J7" i="4" s="1"/>
  <c r="D7" i="4"/>
  <c r="G5" i="4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C7" i="3"/>
  <c r="D7" i="3" s="1"/>
  <c r="E7" i="3" s="1"/>
  <c r="F7" i="3" s="1"/>
  <c r="G7" i="3" s="1"/>
  <c r="H7" i="3" s="1"/>
  <c r="I7" i="3" s="1"/>
  <c r="F5" i="3"/>
  <c r="A34" i="2"/>
  <c r="A4" i="2" s="1"/>
  <c r="B4" i="2" s="1"/>
  <c r="C4" i="2" s="1"/>
  <c r="D4" i="2" s="1"/>
  <c r="E4" i="2" s="1"/>
  <c r="F4" i="2" s="1"/>
  <c r="G4" i="2" s="1"/>
  <c r="A10" i="2" s="1"/>
  <c r="B10" i="2" s="1"/>
  <c r="C10" i="2" s="1"/>
  <c r="D10" i="2" s="1"/>
  <c r="E10" i="2" s="1"/>
  <c r="F10" i="2" s="1"/>
  <c r="G10" i="2" s="1"/>
  <c r="A16" i="2" s="1"/>
  <c r="B16" i="2" s="1"/>
  <c r="C16" i="2" s="1"/>
  <c r="D16" i="2" s="1"/>
  <c r="E16" i="2" s="1"/>
  <c r="F16" i="2" s="1"/>
  <c r="G16" i="2" s="1"/>
  <c r="A22" i="2" s="1"/>
  <c r="B22" i="2" s="1"/>
  <c r="C22" i="2" s="1"/>
  <c r="D22" i="2" s="1"/>
  <c r="E22" i="2" s="1"/>
  <c r="F22" i="2" s="1"/>
  <c r="G22" i="2" s="1"/>
  <c r="A28" i="2" s="1"/>
  <c r="B28" i="2" s="1"/>
  <c r="C28" i="2" s="1"/>
  <c r="D28" i="2" s="1"/>
  <c r="E28" i="2" s="1"/>
  <c r="F28" i="2" s="1"/>
  <c r="G28" i="2" s="1"/>
</calcChain>
</file>

<file path=xl/sharedStrings.xml><?xml version="1.0" encoding="utf-8"?>
<sst xmlns="http://schemas.openxmlformats.org/spreadsheetml/2006/main" count="199" uniqueCount="49">
  <si>
    <t>2. Match the candidates to the timeslots for their interview</t>
  </si>
  <si>
    <t>January</t>
  </si>
  <si>
    <t>Sunday</t>
  </si>
  <si>
    <t>https://goo.gl/C0QIsl</t>
  </si>
  <si>
    <t>Monday</t>
  </si>
  <si>
    <t>Tuesday</t>
  </si>
  <si>
    <t>Wednesday</t>
  </si>
  <si>
    <t>Thursday</t>
  </si>
  <si>
    <t>Friday</t>
  </si>
  <si>
    <t>Saturday</t>
  </si>
  <si>
    <t>SCHEDULE START TIME</t>
  </si>
  <si>
    <t>TIME INTERVAL</t>
  </si>
  <si>
    <t>WEEK START DATE</t>
  </si>
  <si>
    <t>Edit the values in fields C3, D3, &amp; E3 for date and time to automatically populate.</t>
  </si>
  <si>
    <t>30 MIN</t>
  </si>
  <si>
    <t>TIME</t>
  </si>
  <si>
    <t>SUN</t>
  </si>
  <si>
    <t>MON</t>
  </si>
  <si>
    <t>TUES</t>
  </si>
  <si>
    <t>WED</t>
  </si>
  <si>
    <t>THURS</t>
  </si>
  <si>
    <t>FRI</t>
  </si>
  <si>
    <t>SAT</t>
  </si>
  <si>
    <t>Candidate A</t>
  </si>
  <si>
    <t>Candidate D</t>
  </si>
  <si>
    <t>Candidate J</t>
  </si>
  <si>
    <t>START TIME</t>
  </si>
  <si>
    <t>Candidate E</t>
  </si>
  <si>
    <t>10 MIN</t>
  </si>
  <si>
    <t>Candidate B</t>
  </si>
  <si>
    <t>Candidate F</t>
  </si>
  <si>
    <t>15 MIN</t>
  </si>
  <si>
    <t>Candidate K</t>
  </si>
  <si>
    <t>20 MIN</t>
  </si>
  <si>
    <t>Candidate G</t>
  </si>
  <si>
    <t>Candidate C</t>
  </si>
  <si>
    <t>Candidate I</t>
  </si>
  <si>
    <t>Candidate L</t>
  </si>
  <si>
    <t>45 MIN</t>
  </si>
  <si>
    <t>50 MIN</t>
  </si>
  <si>
    <t>Candidate H</t>
  </si>
  <si>
    <t>Candidate M</t>
  </si>
  <si>
    <t>60 MIN</t>
  </si>
  <si>
    <t>75 MIN</t>
  </si>
  <si>
    <t>90 MIN</t>
  </si>
  <si>
    <t>120 MIN</t>
  </si>
  <si>
    <t>1. Edit the values in cells C4, D4 and E4 to customise the dates and times on each weekly sheet.</t>
  </si>
  <si>
    <t>Weekly Calendar Template Instructions</t>
  </si>
  <si>
    <t xml:space="preserve">3. This automatically updates the  in the monthly view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</si>
</sst>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20">
    <font>
      <sz val="11"/>
      <color theme="1"/>
      <name val="Arial"/>
    </font>
    <font>
      <sz val="11"/>
      <color rgb="FFFFFFFF"/>
      <name val="Source Sans Pro"/>
    </font>
    <font>
      <sz val="10"/>
      <color theme="1"/>
      <name val="Source Sans Pro"/>
    </font>
    <font>
      <sz val="11"/>
      <name val="Source Sans Pro"/>
    </font>
    <font>
      <b/>
      <u/>
      <sz val="11"/>
      <name val="Source Sans Pro"/>
    </font>
    <font>
      <b/>
      <sz val="10"/>
      <color rgb="FF000000"/>
      <name val="Source Sans Pro"/>
    </font>
    <font>
      <sz val="10"/>
      <color rgb="FF000000"/>
      <name val="Source Sans Pro"/>
    </font>
    <font>
      <sz val="11"/>
      <name val="Arial"/>
      <family val="2"/>
    </font>
    <font>
      <sz val="10"/>
      <color rgb="FFFFFFFF"/>
      <name val="Source Sans Pro"/>
    </font>
    <font>
      <sz val="11"/>
      <name val="Source Sans Pro"/>
    </font>
    <font>
      <b/>
      <sz val="10"/>
      <color rgb="FFFFFFFF"/>
      <name val="Source Sans Pro"/>
    </font>
    <font>
      <u/>
      <sz val="10"/>
      <color rgb="FFFFFFFF"/>
      <name val="Source Sans Pro"/>
    </font>
    <font>
      <b/>
      <sz val="10"/>
      <color rgb="FF0B5394"/>
      <name val="Source Sans Pro"/>
    </font>
    <font>
      <i/>
      <sz val="10"/>
      <color rgb="FF000000"/>
      <name val="Source Sans Pro"/>
    </font>
    <font>
      <u/>
      <sz val="10"/>
      <color rgb="FF000000"/>
      <name val="Source Sans Pro"/>
    </font>
    <font>
      <sz val="11"/>
      <color theme="1"/>
      <name val="Source Sans Pro"/>
    </font>
    <font>
      <sz val="11"/>
      <color theme="1"/>
      <name val="Source Sans Pro"/>
    </font>
    <font>
      <sz val="14"/>
      <color rgb="FFFFFFFF"/>
      <name val="Source Sans Pro"/>
    </font>
    <font>
      <sz val="14"/>
      <color theme="1"/>
      <name val="Source Sans Pro"/>
    </font>
    <font>
      <b/>
      <sz val="8"/>
      <color rgb="FF000000"/>
      <name val="Source Sans Pro"/>
    </font>
  </fonts>
  <fills count="11">
    <fill>
      <patternFill patternType="none"/>
    </fill>
    <fill>
      <patternFill patternType="gray125"/>
    </fill>
    <fill>
      <patternFill patternType="solid">
        <fgColor rgb="FF457BFF"/>
        <bgColor rgb="FF457B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333F4F"/>
        <bgColor rgb="FF333F4F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rgb="FFEAEEF3"/>
        <bgColor rgb="FFEAEEF3"/>
      </patternFill>
    </fill>
    <fill>
      <patternFill patternType="solid">
        <fgColor rgb="FFD0CECE"/>
        <bgColor rgb="FFD0CECE"/>
      </patternFill>
    </fill>
    <fill>
      <patternFill patternType="solid">
        <fgColor rgb="FFD6DCE4"/>
        <bgColor rgb="FFD6DCE4"/>
      </patternFill>
    </fill>
  </fills>
  <borders count="11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6" fillId="4" borderId="0" xfId="0" applyFont="1" applyFill="1"/>
    <xf numFmtId="0" fontId="8" fillId="4" borderId="0" xfId="0" applyFont="1" applyFill="1"/>
    <xf numFmtId="0" fontId="6" fillId="4" borderId="4" xfId="0" applyFont="1" applyFill="1" applyBorder="1"/>
    <xf numFmtId="0" fontId="9" fillId="0" borderId="0" xfId="0" applyFont="1"/>
    <xf numFmtId="0" fontId="10" fillId="5" borderId="5" xfId="0" applyFont="1" applyFill="1" applyBorder="1" applyAlignment="1">
      <alignment horizontal="center"/>
    </xf>
    <xf numFmtId="0" fontId="11" fillId="4" borderId="4" xfId="0" applyFont="1" applyFill="1" applyBorder="1"/>
    <xf numFmtId="0" fontId="12" fillId="4" borderId="4" xfId="0" applyFont="1" applyFill="1" applyBorder="1"/>
    <xf numFmtId="14" fontId="10" fillId="5" borderId="5" xfId="0" applyNumberFormat="1" applyFont="1" applyFill="1" applyBorder="1" applyAlignment="1">
      <alignment horizontal="center"/>
    </xf>
    <xf numFmtId="0" fontId="14" fillId="4" borderId="4" xfId="0" applyFont="1" applyFill="1" applyBorder="1"/>
    <xf numFmtId="0" fontId="6" fillId="0" borderId="0" xfId="0" applyFont="1"/>
    <xf numFmtId="18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64" fontId="2" fillId="0" borderId="0" xfId="0" applyNumberFormat="1" applyFont="1"/>
    <xf numFmtId="164" fontId="10" fillId="6" borderId="10" xfId="0" applyNumberFormat="1" applyFont="1" applyFill="1" applyBorder="1" applyAlignment="1">
      <alignment horizontal="center" vertical="center"/>
    </xf>
    <xf numFmtId="164" fontId="10" fillId="5" borderId="10" xfId="0" applyNumberFormat="1" applyFont="1" applyFill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center" vertical="center"/>
    </xf>
    <xf numFmtId="18" fontId="6" fillId="7" borderId="5" xfId="0" applyNumberFormat="1" applyFont="1" applyFill="1" applyBorder="1" applyAlignment="1">
      <alignment horizontal="right" vertical="center"/>
    </xf>
    <xf numFmtId="0" fontId="6" fillId="8" borderId="10" xfId="0" applyFont="1" applyFill="1" applyBorder="1" applyAlignment="1">
      <alignment vertical="center"/>
    </xf>
    <xf numFmtId="0" fontId="6" fillId="9" borderId="1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9" borderId="10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18" fontId="6" fillId="3" borderId="5" xfId="0" applyNumberFormat="1" applyFont="1" applyFill="1" applyBorder="1" applyAlignment="1">
      <alignment horizontal="right" vertical="center"/>
    </xf>
    <xf numFmtId="0" fontId="6" fillId="10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18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8" borderId="5" xfId="0" applyFont="1" applyFill="1" applyBorder="1" applyAlignment="1">
      <alignment vertical="center"/>
    </xf>
    <xf numFmtId="0" fontId="6" fillId="9" borderId="5" xfId="0" applyFont="1" applyFill="1" applyBorder="1" applyAlignment="1">
      <alignment vertical="center"/>
    </xf>
    <xf numFmtId="0" fontId="6" fillId="8" borderId="5" xfId="0" applyFont="1" applyFill="1" applyBorder="1" applyAlignment="1">
      <alignment vertical="center"/>
    </xf>
    <xf numFmtId="0" fontId="6" fillId="10" borderId="5" xfId="0" applyFont="1" applyFill="1" applyBorder="1" applyAlignment="1">
      <alignment vertical="center"/>
    </xf>
    <xf numFmtId="0" fontId="6" fillId="9" borderId="5" xfId="0" applyFont="1" applyFill="1" applyBorder="1" applyAlignment="1">
      <alignment vertical="center"/>
    </xf>
    <xf numFmtId="14" fontId="17" fillId="0" borderId="5" xfId="0" applyNumberFormat="1" applyFont="1" applyBorder="1"/>
    <xf numFmtId="0" fontId="18" fillId="0" borderId="5" xfId="0" applyFont="1" applyBorder="1"/>
    <xf numFmtId="0" fontId="18" fillId="0" borderId="5" xfId="0" applyFont="1" applyBorder="1"/>
    <xf numFmtId="0" fontId="17" fillId="0" borderId="5" xfId="0" applyFont="1" applyBorder="1" applyAlignment="1"/>
    <xf numFmtId="0" fontId="6" fillId="4" borderId="4" xfId="0" applyFont="1" applyFill="1" applyBorder="1" applyAlignment="1">
      <alignment horizontal="right" vertical="center"/>
    </xf>
    <xf numFmtId="18" fontId="5" fillId="0" borderId="5" xfId="0" applyNumberFormat="1" applyFont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0" fillId="0" borderId="0" xfId="0" applyFont="1" applyAlignment="1"/>
    <xf numFmtId="0" fontId="2" fillId="0" borderId="0" xfId="0" applyFont="1"/>
    <xf numFmtId="0" fontId="0" fillId="0" borderId="0" xfId="0" applyFont="1" applyAlignment="1"/>
    <xf numFmtId="0" fontId="16" fillId="0" borderId="6" xfId="0" applyFont="1" applyBorder="1" applyAlignment="1">
      <alignment horizontal="center" vertical="center" wrapText="1"/>
    </xf>
    <xf numFmtId="0" fontId="7" fillId="0" borderId="8" xfId="0" applyFont="1" applyBorder="1"/>
    <xf numFmtId="0" fontId="7" fillId="0" borderId="9" xfId="0" applyFont="1" applyBorder="1"/>
    <xf numFmtId="0" fontId="2" fillId="0" borderId="0" xfId="0" applyFont="1"/>
    <xf numFmtId="0" fontId="5" fillId="3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15" fillId="4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462196</xdr:colOff>
      <xdr:row>2</xdr:row>
      <xdr:rowOff>68705</xdr:rowOff>
    </xdr:from>
    <xdr:to>
      <xdr:col>4</xdr:col>
      <xdr:colOff>418181</xdr:colOff>
      <xdr:row>5</xdr:row>
      <xdr:rowOff>37476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BF5A623-6E3C-47C2-A86C-A6D91F46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196" y="455951"/>
          <a:ext cx="3928378" cy="512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362263</xdr:colOff>
      <xdr:row>7</xdr:row>
      <xdr:rowOff>43721</xdr:rowOff>
    </xdr:from>
    <xdr:to>
      <xdr:col>3</xdr:col>
      <xdr:colOff>447120</xdr:colOff>
      <xdr:row>14</xdr:row>
      <xdr:rowOff>31229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8181768-BFFA-4B73-B47E-AEFA2F2F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378" y="1361606"/>
          <a:ext cx="2021086" cy="1342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563880</xdr:colOff>
      <xdr:row>16</xdr:row>
      <xdr:rowOff>89512</xdr:rowOff>
    </xdr:from>
    <xdr:to>
      <xdr:col>3</xdr:col>
      <xdr:colOff>30480</xdr:colOff>
      <xdr:row>26</xdr:row>
      <xdr:rowOff>86392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02D3A67-1690-44B1-8F4F-764474B62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" y="3107032"/>
          <a:ext cx="1402080" cy="190188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43000" cy="276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72260</xdr:colOff>
      <xdr:row>0</xdr:row>
      <xdr:rowOff>72258</xdr:rowOff>
    </xdr:from>
    <xdr:ext cx="814552" cy="195082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260" y="72258"/>
          <a:ext cx="814552" cy="195082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9075" cy="47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0</xdr:row>
      <xdr:rowOff>45720</xdr:rowOff>
    </xdr:from>
    <xdr:ext cx="915870" cy="220980"/>
    <xdr:pic>
      <xdr:nvPicPr>
        <xdr:cNvPr id="3" name="image1.png">
          <a:extLst>
            <a:ext uri="{FF2B5EF4-FFF2-40B4-BE49-F238E27FC236}">
              <a16:creationId xmlns:a16="http://schemas.microsoft.com/office/drawing/2014/main" id="{36D5D84E-4C7C-436E-B066-B2EB5B51F9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4000" y="45720"/>
          <a:ext cx="915870" cy="22098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83820</xdr:rowOff>
    </xdr:from>
    <xdr:ext cx="814552" cy="195082"/>
    <xdr:pic>
      <xdr:nvPicPr>
        <xdr:cNvPr id="3" name="image1.png">
          <a:extLst>
            <a:ext uri="{FF2B5EF4-FFF2-40B4-BE49-F238E27FC236}">
              <a16:creationId xmlns:a16="http://schemas.microsoft.com/office/drawing/2014/main" id="{C1664F70-C242-4BDE-B902-D19E95988E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83820"/>
          <a:ext cx="814552" cy="195082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53340</xdr:rowOff>
    </xdr:from>
    <xdr:ext cx="814552" cy="195082"/>
    <xdr:pic>
      <xdr:nvPicPr>
        <xdr:cNvPr id="3" name="image1.png">
          <a:extLst>
            <a:ext uri="{FF2B5EF4-FFF2-40B4-BE49-F238E27FC236}">
              <a16:creationId xmlns:a16="http://schemas.microsoft.com/office/drawing/2014/main" id="{B91A03B8-7D25-4E90-9784-4CAA3ABC8B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" y="53340"/>
          <a:ext cx="814552" cy="195082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53340</xdr:rowOff>
    </xdr:from>
    <xdr:ext cx="876300" cy="190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3340"/>
          <a:ext cx="876300" cy="190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goo.gl/C0QIs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goo.gl/C0QIs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goo.gl/C0QIs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goo.gl/C0QIs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goo.gl/C0QIs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6"/>
  <sheetViews>
    <sheetView showGridLines="0" workbookViewId="0">
      <selection activeCell="G12" sqref="G12"/>
    </sheetView>
  </sheetViews>
  <sheetFormatPr baseColWidth="10" defaultColWidth="12.6640625" defaultRowHeight="15" customHeight="1"/>
  <cols>
    <col min="4" max="4" width="14" customWidth="1"/>
  </cols>
  <sheetData>
    <row r="1" spans="1:6">
      <c r="A1" s="62" t="s">
        <v>47</v>
      </c>
      <c r="B1" s="62"/>
      <c r="C1" s="62"/>
      <c r="D1" s="62"/>
      <c r="E1" s="62"/>
      <c r="F1" s="62"/>
    </row>
    <row r="2" spans="1:6">
      <c r="A2" s="2" t="s">
        <v>46</v>
      </c>
    </row>
    <row r="3" spans="1:6" ht="14"/>
    <row r="4" spans="1:6" ht="14"/>
    <row r="5" spans="1:6">
      <c r="A5" s="3"/>
      <c r="B5" s="7"/>
      <c r="C5" s="7"/>
    </row>
    <row r="7" spans="1:6" ht="15" customHeight="1">
      <c r="A7" s="2" t="s">
        <v>0</v>
      </c>
    </row>
    <row r="16" spans="1:6" ht="15" customHeight="1">
      <c r="A16" s="2" t="s">
        <v>48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57BFF"/>
    <outlinePr summaryBelow="0" summaryRight="0"/>
  </sheetPr>
  <dimension ref="A1:G34"/>
  <sheetViews>
    <sheetView showGridLines="0" zoomScale="116" workbookViewId="0">
      <selection activeCell="A2" sqref="A2:G2"/>
    </sheetView>
  </sheetViews>
  <sheetFormatPr baseColWidth="10" defaultColWidth="12.6640625" defaultRowHeight="15" customHeight="1"/>
  <cols>
    <col min="1" max="7" width="15" customWidth="1"/>
  </cols>
  <sheetData>
    <row r="1" spans="1:7" ht="26.25" customHeight="1">
      <c r="A1" s="55"/>
      <c r="B1" s="51"/>
      <c r="C1" s="51"/>
      <c r="D1" s="51"/>
      <c r="E1" s="51"/>
      <c r="F1" s="51"/>
      <c r="G1" s="51"/>
    </row>
    <row r="2" spans="1:7" ht="26.25" customHeight="1">
      <c r="A2" s="56" t="s">
        <v>1</v>
      </c>
      <c r="B2" s="57"/>
      <c r="C2" s="57"/>
      <c r="D2" s="57"/>
      <c r="E2" s="57"/>
      <c r="F2" s="57"/>
      <c r="G2" s="58"/>
    </row>
    <row r="3" spans="1:7" ht="26.25" customHeight="1">
      <c r="A3" s="8" t="s">
        <v>2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</row>
    <row r="4" spans="1:7" ht="18.75" customHeight="1">
      <c r="A4" s="8" t="str">
        <f>IF(WEEKDAY($A$34,1)=1,$A$34,"")</f>
        <v/>
      </c>
      <c r="B4" s="8" t="str">
        <f>IF(A4="",IF(WEEKDAY($A$34,1)=2,$A$34,""),A4+1)</f>
        <v/>
      </c>
      <c r="C4" s="11" t="str">
        <f>IF(B4="",IF(WEEKDAY($A$34,1)=3,$A$34,""),B4+1)</f>
        <v/>
      </c>
      <c r="D4" s="11">
        <f>IF(C4="",IF(WEEKDAY($A$34,1)=4,$A$34,""),C4+1)</f>
        <v>43831</v>
      </c>
      <c r="E4" s="11">
        <f>IF(D4="",IF(WEEKDAY($A$34,1)=5,$A$34,""),D4+1)</f>
        <v>43832</v>
      </c>
      <c r="F4" s="11">
        <f>IF(E4="",IF(WEEKDAY($A$34,1)=6,$A$34,""),E4+1)</f>
        <v>43833</v>
      </c>
      <c r="G4" s="11">
        <f>IF(F4="",IF(WEEKDAY($A$34,1)=7,$A$34,""),F4+1)</f>
        <v>43834</v>
      </c>
    </row>
    <row r="5" spans="1:7" ht="18.75" customHeight="1">
      <c r="A5" s="59" t="str">
        <f>_xlfn.TEXTJOIN(" ",,'Week 1'!C8:C55)&amp;CHAR(13)</f>
        <v>Candidate A Candidate B Candidate C_x000D_</v>
      </c>
      <c r="B5" s="60" t="str">
        <f>_xlfn.TEXTJOIN(" ",,'Week 1'!D8:D55)&amp;CHAR(13)</f>
        <v>Candidate D Candidate E_x000D_</v>
      </c>
      <c r="C5" s="52" t="str">
        <f>_xlfn.TEXTJOIN(" ",,'Week 1'!E8:E55)&amp;CHAR(13)</f>
        <v>Candidate F_x000D_</v>
      </c>
      <c r="D5" s="52" t="str">
        <f>_xlfn.TEXTJOIN(" ",,'Week 1'!F8:F55)&amp;CHAR(13)</f>
        <v>Candidate H Candidate G_x000D_</v>
      </c>
      <c r="E5" s="52" t="str">
        <f>_xlfn.TEXTJOIN(" ",,'Week 1'!G8:G55)&amp;CHAR(13)</f>
        <v>Candidate I_x000D_</v>
      </c>
      <c r="F5" s="52" t="str">
        <f>_xlfn.TEXTJOIN(" ",,'Week 1'!H8:H55)&amp;CHAR(13)</f>
        <v>Candidate J_x000D_</v>
      </c>
      <c r="G5" s="52" t="str">
        <f>_xlfn.TEXTJOIN(" ",,'Week 1'!I8:I55)&amp;CHAR(13)</f>
        <v>Candidate K Candidate L Candidate M_x000D_</v>
      </c>
    </row>
    <row r="6" spans="1:7" ht="18.75" customHeight="1">
      <c r="A6" s="53"/>
      <c r="B6" s="53"/>
      <c r="C6" s="53"/>
      <c r="D6" s="53"/>
      <c r="E6" s="53"/>
      <c r="F6" s="53"/>
      <c r="G6" s="53"/>
    </row>
    <row r="7" spans="1:7" ht="18.75" customHeight="1">
      <c r="A7" s="53"/>
      <c r="B7" s="53"/>
      <c r="C7" s="53"/>
      <c r="D7" s="53"/>
      <c r="E7" s="53"/>
      <c r="F7" s="53"/>
      <c r="G7" s="53"/>
    </row>
    <row r="8" spans="1:7" ht="18.75" customHeight="1">
      <c r="A8" s="53"/>
      <c r="B8" s="53"/>
      <c r="C8" s="53"/>
      <c r="D8" s="53"/>
      <c r="E8" s="53"/>
      <c r="F8" s="53"/>
      <c r="G8" s="53"/>
    </row>
    <row r="9" spans="1:7" ht="18.75" customHeight="1">
      <c r="A9" s="54"/>
      <c r="B9" s="54"/>
      <c r="C9" s="54"/>
      <c r="D9" s="54"/>
      <c r="E9" s="54"/>
      <c r="F9" s="54"/>
      <c r="G9" s="54"/>
    </row>
    <row r="10" spans="1:7" ht="18.75" customHeight="1">
      <c r="A10" s="11">
        <f>IF(G4="","",G4+1)</f>
        <v>43835</v>
      </c>
      <c r="B10" s="11">
        <f t="shared" ref="B10:G10" si="0">IF(A10="","",A10+1)</f>
        <v>43836</v>
      </c>
      <c r="C10" s="11">
        <f t="shared" si="0"/>
        <v>43837</v>
      </c>
      <c r="D10" s="11">
        <f t="shared" si="0"/>
        <v>43838</v>
      </c>
      <c r="E10" s="11">
        <f t="shared" si="0"/>
        <v>43839</v>
      </c>
      <c r="F10" s="11">
        <f t="shared" si="0"/>
        <v>43840</v>
      </c>
      <c r="G10" s="11">
        <f t="shared" si="0"/>
        <v>43841</v>
      </c>
    </row>
    <row r="11" spans="1:7" ht="18.75" customHeight="1">
      <c r="A11" s="52" t="str">
        <f>_xlfn.TEXTJOIN(" ",,'Week 2'!D8:D55)&amp;CHAR(13)</f>
        <v>Candidate A Candidate B Candidate C_x000D_</v>
      </c>
      <c r="B11" s="52" t="str">
        <f>_xlfn.TEXTJOIN(" ",,'Week 2'!E8:E55)&amp;CHAR(13)</f>
        <v>Candidate D Candidate E_x000D_</v>
      </c>
      <c r="C11" s="52" t="str">
        <f>_xlfn.TEXTJOIN(" ",,'Week 2'!F8:F55)&amp;CHAR(13)</f>
        <v>Candidate F_x000D_</v>
      </c>
      <c r="D11" s="52" t="str">
        <f>_xlfn.TEXTJOIN(" ",,'Week 2'!G8:G55)&amp;CHAR(13)</f>
        <v>Candidate G Candidate H_x000D_</v>
      </c>
      <c r="E11" s="52" t="str">
        <f>_xlfn.TEXTJOIN(" ",,'Week 2'!H8:H55)&amp;CHAR(13)</f>
        <v>Candidate I_x000D_</v>
      </c>
      <c r="F11" s="52" t="str">
        <f>_xlfn.TEXTJOIN(" ",,'Week 2'!I8:I55)&amp;CHAR(13)</f>
        <v>Candidate J_x000D_</v>
      </c>
      <c r="G11" s="52" t="str">
        <f>_xlfn.TEXTJOIN(" ",,'Week 2'!J8:J55)&amp;CHAR(13)</f>
        <v>Candidate K Candidate L Candidate M_x000D_</v>
      </c>
    </row>
    <row r="12" spans="1:7" ht="18.75" customHeight="1">
      <c r="A12" s="53"/>
      <c r="B12" s="53"/>
      <c r="C12" s="53"/>
      <c r="D12" s="53"/>
      <c r="E12" s="53"/>
      <c r="F12" s="53"/>
      <c r="G12" s="53"/>
    </row>
    <row r="13" spans="1:7" ht="18.75" customHeight="1">
      <c r="A13" s="53"/>
      <c r="B13" s="53"/>
      <c r="C13" s="53"/>
      <c r="D13" s="53"/>
      <c r="E13" s="53"/>
      <c r="F13" s="53"/>
      <c r="G13" s="53"/>
    </row>
    <row r="14" spans="1:7" ht="18.75" customHeight="1">
      <c r="A14" s="53"/>
      <c r="B14" s="53"/>
      <c r="C14" s="53"/>
      <c r="D14" s="53"/>
      <c r="E14" s="53"/>
      <c r="F14" s="53"/>
      <c r="G14" s="53"/>
    </row>
    <row r="15" spans="1:7" ht="18.75" customHeight="1">
      <c r="A15" s="54"/>
      <c r="B15" s="54"/>
      <c r="C15" s="54"/>
      <c r="D15" s="54"/>
      <c r="E15" s="54"/>
      <c r="F15" s="54"/>
      <c r="G15" s="54"/>
    </row>
    <row r="16" spans="1:7" ht="18.75" customHeight="1">
      <c r="A16" s="11">
        <f>IF(G10="","",G10+1)</f>
        <v>43842</v>
      </c>
      <c r="B16" s="11">
        <f t="shared" ref="B16:G16" si="1">IF(A16="","",A16+1)</f>
        <v>43843</v>
      </c>
      <c r="C16" s="11">
        <f t="shared" si="1"/>
        <v>43844</v>
      </c>
      <c r="D16" s="11">
        <f t="shared" si="1"/>
        <v>43845</v>
      </c>
      <c r="E16" s="11">
        <f t="shared" si="1"/>
        <v>43846</v>
      </c>
      <c r="F16" s="11">
        <f t="shared" si="1"/>
        <v>43847</v>
      </c>
      <c r="G16" s="11">
        <f t="shared" si="1"/>
        <v>43848</v>
      </c>
    </row>
    <row r="17" spans="1:7" ht="18.75" customHeight="1">
      <c r="A17" s="52" t="str">
        <f>_xlfn.TEXTJOIN(" ",,'Week 3'!C8:C55)&amp;CHAR(13)</f>
        <v>Candidate A Candidate B Candidate C_x000D_</v>
      </c>
      <c r="B17" s="52" t="str">
        <f>_xlfn.TEXTJOIN(" ",,'Week 3'!D8:D55)&amp;CHAR(13)</f>
        <v>Candidate D Candidate E_x000D_</v>
      </c>
      <c r="C17" s="52" t="str">
        <f>_xlfn.TEXTJOIN(" ",,'Week 3'!E8:E55)&amp;CHAR(13)</f>
        <v>Candidate F_x000D_</v>
      </c>
      <c r="D17" s="52" t="str">
        <f>_xlfn.TEXTJOIN(" ",,'Week 3'!F8:F55)&amp;CHAR(13)</f>
        <v>Candidate G Candidate H_x000D_</v>
      </c>
      <c r="E17" s="52" t="str">
        <f>_xlfn.TEXTJOIN(" ",,'Week 3'!G8:G55)&amp;CHAR(13)</f>
        <v>Candidate I_x000D_</v>
      </c>
      <c r="F17" s="52" t="str">
        <f>_xlfn.TEXTJOIN(" ",,'Week 3'!H8:H55)&amp;CHAR(13)</f>
        <v>Candidate J_x000D_</v>
      </c>
      <c r="G17" s="52" t="str">
        <f>_xlfn.TEXTJOIN(" ",,'Week 3'!I8:I55)&amp;CHAR(13)</f>
        <v>Candidate K Candidate L Candidate M_x000D_</v>
      </c>
    </row>
    <row r="18" spans="1:7" ht="18.75" customHeight="1">
      <c r="A18" s="53"/>
      <c r="B18" s="53"/>
      <c r="C18" s="53"/>
      <c r="D18" s="53"/>
      <c r="E18" s="53"/>
      <c r="F18" s="53"/>
      <c r="G18" s="53"/>
    </row>
    <row r="19" spans="1:7" ht="18.75" customHeight="1">
      <c r="A19" s="53"/>
      <c r="B19" s="53"/>
      <c r="C19" s="53"/>
      <c r="D19" s="53"/>
      <c r="E19" s="53"/>
      <c r="F19" s="53"/>
      <c r="G19" s="53"/>
    </row>
    <row r="20" spans="1:7" ht="18.75" customHeight="1">
      <c r="A20" s="53"/>
      <c r="B20" s="53"/>
      <c r="C20" s="53"/>
      <c r="D20" s="53"/>
      <c r="E20" s="53"/>
      <c r="F20" s="53"/>
      <c r="G20" s="53"/>
    </row>
    <row r="21" spans="1:7" ht="18.75" customHeight="1">
      <c r="A21" s="54"/>
      <c r="B21" s="54"/>
      <c r="C21" s="54"/>
      <c r="D21" s="54"/>
      <c r="E21" s="54"/>
      <c r="F21" s="54"/>
      <c r="G21" s="54"/>
    </row>
    <row r="22" spans="1:7" ht="18.75" customHeight="1">
      <c r="A22" s="11">
        <f>IF(G16="","",G16+1)</f>
        <v>43849</v>
      </c>
      <c r="B22" s="11">
        <f t="shared" ref="B22:G22" si="2">IF(A22="","",A22+1)</f>
        <v>43850</v>
      </c>
      <c r="C22" s="11">
        <f t="shared" si="2"/>
        <v>43851</v>
      </c>
      <c r="D22" s="11">
        <f t="shared" si="2"/>
        <v>43852</v>
      </c>
      <c r="E22" s="11">
        <f t="shared" si="2"/>
        <v>43853</v>
      </c>
      <c r="F22" s="11">
        <f t="shared" si="2"/>
        <v>43854</v>
      </c>
      <c r="G22" s="11">
        <f t="shared" si="2"/>
        <v>43855</v>
      </c>
    </row>
    <row r="23" spans="1:7" ht="18.75" customHeight="1">
      <c r="A23" s="52" t="str">
        <f>_xlfn.TEXTJOIN(" ",,'Week 4'!C8:C55)&amp;CHAR(13)</f>
        <v>Candidate A Candidate B Candidate C_x000D_</v>
      </c>
      <c r="B23" s="52" t="str">
        <f>_xlfn.TEXTJOIN(" ",,'Week 4'!D8:D55)&amp;CHAR(13)</f>
        <v>Candidate D Candidate E_x000D_</v>
      </c>
      <c r="C23" s="52" t="str">
        <f>_xlfn.TEXTJOIN(" ",,'Week 4'!E8:E55)&amp;CHAR(13)</f>
        <v>Candidate F_x000D_</v>
      </c>
      <c r="D23" s="52" t="str">
        <f>_xlfn.TEXTJOIN(" ",,'Week 4'!F8:F55)&amp;CHAR(13)</f>
        <v>Candidate G Candidate H_x000D_</v>
      </c>
      <c r="E23" s="52" t="str">
        <f>_xlfn.TEXTJOIN(" ",,'Week 4'!G8:G55)&amp;CHAR(13)</f>
        <v>Candidate I_x000D_</v>
      </c>
      <c r="F23" s="52" t="str">
        <f>_xlfn.TEXTJOIN(" ",,'Week 4'!H8:H55)&amp;CHAR(13)</f>
        <v>_x000D_</v>
      </c>
      <c r="G23" s="52" t="str">
        <f>_xlfn.TEXTJOIN(" ",,'Week 4'!I8:I55)&amp;CHAR(13)</f>
        <v>_x000D_</v>
      </c>
    </row>
    <row r="24" spans="1:7" ht="18.75" customHeight="1">
      <c r="A24" s="53"/>
      <c r="B24" s="53"/>
      <c r="C24" s="53"/>
      <c r="D24" s="53"/>
      <c r="E24" s="53"/>
      <c r="F24" s="53"/>
      <c r="G24" s="53"/>
    </row>
    <row r="25" spans="1:7" ht="18.75" customHeight="1">
      <c r="A25" s="53"/>
      <c r="B25" s="53"/>
      <c r="C25" s="53"/>
      <c r="D25" s="53"/>
      <c r="E25" s="53"/>
      <c r="F25" s="53"/>
      <c r="G25" s="53"/>
    </row>
    <row r="26" spans="1:7" ht="18.75" customHeight="1">
      <c r="A26" s="53"/>
      <c r="B26" s="53"/>
      <c r="C26" s="53"/>
      <c r="D26" s="53"/>
      <c r="E26" s="53"/>
      <c r="F26" s="53"/>
      <c r="G26" s="53"/>
    </row>
    <row r="27" spans="1:7" ht="18.75" customHeight="1">
      <c r="A27" s="54"/>
      <c r="B27" s="54"/>
      <c r="C27" s="54"/>
      <c r="D27" s="54"/>
      <c r="E27" s="54"/>
      <c r="F27" s="54"/>
      <c r="G27" s="54"/>
    </row>
    <row r="28" spans="1:7" ht="18.75" customHeight="1">
      <c r="A28" s="11">
        <f>IF(G22="","",IF(MONTH(G22+1)&lt;&gt;MONTH($A$34),"",G22+1))</f>
        <v>43856</v>
      </c>
      <c r="B28" s="11">
        <f t="shared" ref="B28:G28" si="3">IF(A28="","",IF(MONTH(A28+1)&lt;&gt;MONTH($A$34),"",A28+1))</f>
        <v>43857</v>
      </c>
      <c r="C28" s="11">
        <f t="shared" si="3"/>
        <v>43858</v>
      </c>
      <c r="D28" s="11">
        <f t="shared" si="3"/>
        <v>43859</v>
      </c>
      <c r="E28" s="11">
        <f t="shared" si="3"/>
        <v>43860</v>
      </c>
      <c r="F28" s="11">
        <f t="shared" si="3"/>
        <v>43861</v>
      </c>
      <c r="G28" s="11" t="str">
        <f t="shared" si="3"/>
        <v/>
      </c>
    </row>
    <row r="29" spans="1:7" ht="18.75" customHeight="1">
      <c r="A29" s="52" t="str">
        <f>_xlfn.TEXTJOIN(" ",,'Week 5'!C8:C55)&amp;CHAR(13)</f>
        <v>Candidate A Candidate B Candidate C_x000D_</v>
      </c>
      <c r="B29" s="52" t="str">
        <f>_xlfn.TEXTJOIN(" ",,'Week 5'!D8:D55)&amp;CHAR(13)</f>
        <v>Candidate D Candidate E_x000D_</v>
      </c>
      <c r="C29" s="52" t="str">
        <f>_xlfn.TEXTJOIN(" ",,'Week 5'!E8:E55)&amp;CHAR(13)</f>
        <v>Candidate F_x000D_</v>
      </c>
      <c r="D29" s="52" t="str">
        <f>_xlfn.TEXTJOIN(" ",,'Week 5'!F8:F55)&amp;CHAR(13)</f>
        <v>Candidate G Candidate H_x000D_</v>
      </c>
      <c r="E29" s="52" t="str">
        <f>_xlfn.TEXTJOIN(" ",,'Week 5'!G8:G55)&amp;CHAR(13)</f>
        <v>Candidate I_x000D_</v>
      </c>
      <c r="F29" s="52" t="str">
        <f>_xlfn.TEXTJOIN(" ",,'Week 5'!H8:H55)&amp;CHAR(13)</f>
        <v>_x000D_</v>
      </c>
      <c r="G29" s="52" t="str">
        <f>_xlfn.TEXTJOIN(" ",,'Week 5'!I8:I55)&amp;CHAR(13)</f>
        <v>_x000D_</v>
      </c>
    </row>
    <row r="30" spans="1:7" ht="18.75" customHeight="1">
      <c r="A30" s="53"/>
      <c r="B30" s="53"/>
      <c r="C30" s="53"/>
      <c r="D30" s="53"/>
      <c r="E30" s="53"/>
      <c r="F30" s="53"/>
      <c r="G30" s="53"/>
    </row>
    <row r="31" spans="1:7" ht="18.75" customHeight="1">
      <c r="A31" s="53"/>
      <c r="B31" s="53"/>
      <c r="C31" s="53"/>
      <c r="D31" s="53"/>
      <c r="E31" s="53"/>
      <c r="F31" s="53"/>
      <c r="G31" s="53"/>
    </row>
    <row r="32" spans="1:7" ht="18.75" customHeight="1">
      <c r="A32" s="53"/>
      <c r="B32" s="53"/>
      <c r="C32" s="53"/>
      <c r="D32" s="53"/>
      <c r="E32" s="53"/>
      <c r="F32" s="53"/>
      <c r="G32" s="53"/>
    </row>
    <row r="33" spans="1:7" ht="18.75" customHeight="1">
      <c r="A33" s="54"/>
      <c r="B33" s="54"/>
      <c r="C33" s="54"/>
      <c r="D33" s="54"/>
      <c r="E33" s="54"/>
      <c r="F33" s="54"/>
      <c r="G33" s="54"/>
    </row>
    <row r="34" spans="1:7" ht="18.75" customHeight="1">
      <c r="A34" s="42">
        <f>IF($A$2="","",DATE(G34,MONTH(DATEVALUE($A$2&amp;"1")),1))</f>
        <v>43831</v>
      </c>
      <c r="B34" s="43"/>
      <c r="C34" s="43"/>
      <c r="D34" s="43"/>
      <c r="E34" s="43"/>
      <c r="F34" s="44"/>
      <c r="G34" s="45">
        <v>2020</v>
      </c>
    </row>
  </sheetData>
  <mergeCells count="37">
    <mergeCell ref="F5:F9"/>
    <mergeCell ref="G5:G9"/>
    <mergeCell ref="A1:G1"/>
    <mergeCell ref="A2:G2"/>
    <mergeCell ref="A5:A9"/>
    <mergeCell ref="B5:B9"/>
    <mergeCell ref="C5:C9"/>
    <mergeCell ref="D5:D9"/>
    <mergeCell ref="E5:E9"/>
    <mergeCell ref="F11:F15"/>
    <mergeCell ref="G11:G15"/>
    <mergeCell ref="A17:A21"/>
    <mergeCell ref="B17:B21"/>
    <mergeCell ref="C17:C21"/>
    <mergeCell ref="D17:D21"/>
    <mergeCell ref="E17:E21"/>
    <mergeCell ref="F17:F21"/>
    <mergeCell ref="G17:G21"/>
    <mergeCell ref="A11:A15"/>
    <mergeCell ref="B11:B15"/>
    <mergeCell ref="C11:C15"/>
    <mergeCell ref="D11:D15"/>
    <mergeCell ref="E11:E15"/>
    <mergeCell ref="F29:F33"/>
    <mergeCell ref="G29:G33"/>
    <mergeCell ref="A23:A27"/>
    <mergeCell ref="B23:B27"/>
    <mergeCell ref="C23:C27"/>
    <mergeCell ref="D23:D27"/>
    <mergeCell ref="E23:E27"/>
    <mergeCell ref="F23:F27"/>
    <mergeCell ref="G23:G27"/>
    <mergeCell ref="A29:A33"/>
    <mergeCell ref="B29:B33"/>
    <mergeCell ref="C29:C33"/>
    <mergeCell ref="D29:D33"/>
    <mergeCell ref="E29:E33"/>
  </mergeCells>
  <dataValidations count="1">
    <dataValidation type="list" allowBlank="1" sqref="A2" xr:uid="{00000000-0002-0000-0100-000000000000}">
      <formula1>"January,February,March,April,May,June,July,August,September,October,November,December"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22A35"/>
  </sheetPr>
  <dimension ref="A1:L999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M18" sqref="M18"/>
    </sheetView>
  </sheetViews>
  <sheetFormatPr baseColWidth="10" defaultColWidth="12.6640625" defaultRowHeight="15" customHeight="1"/>
  <cols>
    <col min="1" max="1" width="2.83203125" customWidth="1"/>
    <col min="2" max="2" width="10" customWidth="1"/>
    <col min="3" max="3" width="20" bestFit="1" customWidth="1"/>
    <col min="4" max="9" width="17" customWidth="1"/>
    <col min="10" max="10" width="2.83203125" hidden="1" customWidth="1"/>
    <col min="11" max="12" width="12.6640625" hidden="1"/>
  </cols>
  <sheetData>
    <row r="1" spans="1:12" ht="18.75" customHeight="1">
      <c r="A1" s="55"/>
      <c r="B1" s="51"/>
      <c r="C1" s="51"/>
      <c r="D1" s="4"/>
      <c r="E1" s="4"/>
      <c r="F1" s="4"/>
      <c r="G1" s="4"/>
      <c r="H1" s="4"/>
      <c r="I1" s="5"/>
      <c r="J1" s="1"/>
      <c r="K1" s="1"/>
      <c r="L1" s="1"/>
    </row>
    <row r="2" spans="1:12" ht="18.75" customHeight="1">
      <c r="A2" s="1"/>
      <c r="B2" s="6"/>
      <c r="C2" s="6"/>
      <c r="D2" s="6"/>
      <c r="E2" s="6"/>
      <c r="F2" s="6"/>
      <c r="G2" s="6"/>
      <c r="H2" s="6"/>
      <c r="I2" s="9" t="s">
        <v>3</v>
      </c>
      <c r="J2" s="1"/>
      <c r="K2" s="1"/>
      <c r="L2" s="1"/>
    </row>
    <row r="3" spans="1:12" ht="18.75" customHeight="1">
      <c r="A3" s="1"/>
      <c r="B3" s="10"/>
      <c r="C3" s="48" t="s">
        <v>10</v>
      </c>
      <c r="D3" s="48" t="s">
        <v>11</v>
      </c>
      <c r="E3" s="48" t="s">
        <v>12</v>
      </c>
      <c r="F3" s="61" t="s">
        <v>13</v>
      </c>
      <c r="G3" s="51"/>
      <c r="I3" s="12"/>
      <c r="J3" s="1"/>
      <c r="K3" s="1"/>
      <c r="L3" s="1"/>
    </row>
    <row r="4" spans="1:12" ht="19.5" customHeight="1">
      <c r="A4" s="1"/>
      <c r="B4" s="13"/>
      <c r="C4" s="14">
        <v>0.25</v>
      </c>
      <c r="D4" s="15" t="s">
        <v>14</v>
      </c>
      <c r="E4" s="16">
        <v>43828</v>
      </c>
      <c r="F4" s="51"/>
      <c r="G4" s="51"/>
      <c r="I4" s="13"/>
      <c r="J4" s="1"/>
      <c r="K4" s="1"/>
      <c r="L4" s="1"/>
    </row>
    <row r="5" spans="1:12" ht="15.75" customHeight="1">
      <c r="A5" s="1"/>
      <c r="B5" s="6"/>
      <c r="C5" s="6"/>
      <c r="D5" s="6"/>
      <c r="E5" s="6"/>
      <c r="F5" s="17">
        <f>--LEFT(D4,3)</f>
        <v>30</v>
      </c>
      <c r="G5" s="6"/>
      <c r="H5" s="6"/>
      <c r="I5" s="6"/>
      <c r="J5" s="1"/>
      <c r="K5" s="1"/>
      <c r="L5" s="1"/>
    </row>
    <row r="6" spans="1:12" ht="15.75" customHeight="1">
      <c r="A6" s="1"/>
      <c r="B6" s="18" t="s">
        <v>15</v>
      </c>
      <c r="C6" s="19" t="s">
        <v>16</v>
      </c>
      <c r="D6" s="20" t="s">
        <v>17</v>
      </c>
      <c r="E6" s="19" t="s">
        <v>18</v>
      </c>
      <c r="F6" s="20" t="s">
        <v>19</v>
      </c>
      <c r="G6" s="19" t="s">
        <v>20</v>
      </c>
      <c r="H6" s="20" t="s">
        <v>21</v>
      </c>
      <c r="I6" s="19" t="s">
        <v>22</v>
      </c>
      <c r="J6" s="1"/>
      <c r="K6" s="1"/>
      <c r="L6" s="1"/>
    </row>
    <row r="7" spans="1:12" ht="15.75" customHeight="1">
      <c r="A7" s="21"/>
      <c r="B7" s="22"/>
      <c r="C7" s="23">
        <f>E4</f>
        <v>43828</v>
      </c>
      <c r="D7" s="24">
        <f t="shared" ref="D7:I7" si="0">C7+1</f>
        <v>43829</v>
      </c>
      <c r="E7" s="23">
        <f t="shared" si="0"/>
        <v>43830</v>
      </c>
      <c r="F7" s="24">
        <f t="shared" si="0"/>
        <v>43831</v>
      </c>
      <c r="G7" s="23">
        <f t="shared" si="0"/>
        <v>43832</v>
      </c>
      <c r="H7" s="24">
        <f t="shared" si="0"/>
        <v>43833</v>
      </c>
      <c r="I7" s="23">
        <f t="shared" si="0"/>
        <v>43834</v>
      </c>
      <c r="J7" s="21"/>
      <c r="K7" s="21"/>
      <c r="L7" s="21"/>
    </row>
    <row r="8" spans="1:12" ht="12.75" customHeight="1">
      <c r="A8" s="1"/>
      <c r="B8" s="25">
        <f>C4</f>
        <v>0.25</v>
      </c>
      <c r="C8" s="26" t="s">
        <v>23</v>
      </c>
      <c r="D8" s="27" t="s">
        <v>24</v>
      </c>
      <c r="E8" s="28"/>
      <c r="F8" s="29"/>
      <c r="G8" s="28"/>
      <c r="H8" s="27" t="s">
        <v>25</v>
      </c>
      <c r="I8" s="28"/>
      <c r="J8" s="1"/>
      <c r="K8" s="30" t="s">
        <v>26</v>
      </c>
      <c r="L8" s="30" t="s">
        <v>11</v>
      </c>
    </row>
    <row r="9" spans="1:12" ht="15.75" customHeight="1">
      <c r="A9" s="1"/>
      <c r="B9" s="31">
        <f>B8+TIME(0,(F5),0)</f>
        <v>0.27083333333333331</v>
      </c>
      <c r="C9" s="32"/>
      <c r="D9" s="33" t="s">
        <v>27</v>
      </c>
      <c r="E9" s="32"/>
      <c r="F9" s="34"/>
      <c r="G9" s="32"/>
      <c r="H9" s="34"/>
      <c r="I9" s="32"/>
      <c r="J9" s="1"/>
      <c r="K9" s="35">
        <v>0.25</v>
      </c>
      <c r="L9" s="36" t="s">
        <v>28</v>
      </c>
    </row>
    <row r="10" spans="1:12" ht="15.75" customHeight="1">
      <c r="A10" s="1"/>
      <c r="B10" s="25">
        <f>B9+TIME(0,(F5),0)</f>
        <v>0.29166666666666663</v>
      </c>
      <c r="C10" s="37" t="s">
        <v>29</v>
      </c>
      <c r="D10" s="38"/>
      <c r="E10" s="37" t="s">
        <v>30</v>
      </c>
      <c r="F10" s="38" t="s">
        <v>40</v>
      </c>
      <c r="G10" s="39"/>
      <c r="H10" s="38"/>
      <c r="I10" s="39"/>
      <c r="J10" s="1"/>
      <c r="K10" s="35">
        <v>0.29166666666666669</v>
      </c>
      <c r="L10" s="36" t="s">
        <v>31</v>
      </c>
    </row>
    <row r="11" spans="1:12" ht="15.75" customHeight="1">
      <c r="A11" s="1"/>
      <c r="B11" s="31">
        <f>B10+TIME(0,(F5),0)</f>
        <v>0.31249999999999994</v>
      </c>
      <c r="C11" s="32"/>
      <c r="D11" s="34"/>
      <c r="E11" s="32"/>
      <c r="F11" s="34"/>
      <c r="G11" s="32"/>
      <c r="H11" s="34"/>
      <c r="I11" s="40" t="s">
        <v>32</v>
      </c>
      <c r="J11" s="1"/>
      <c r="K11" s="35">
        <v>0.33333333333333331</v>
      </c>
      <c r="L11" s="36" t="s">
        <v>33</v>
      </c>
    </row>
    <row r="12" spans="1:12" ht="15.75" customHeight="1">
      <c r="A12" s="1"/>
      <c r="B12" s="25">
        <f>B11+TIME(0,(F5),0)</f>
        <v>0.33333333333333326</v>
      </c>
      <c r="C12" s="39"/>
      <c r="D12" s="38"/>
      <c r="E12" s="39"/>
      <c r="F12" s="41" t="s">
        <v>34</v>
      </c>
      <c r="G12" s="39"/>
      <c r="H12" s="38"/>
      <c r="I12" s="39"/>
      <c r="J12" s="1"/>
      <c r="K12" s="35">
        <v>0.375</v>
      </c>
      <c r="L12" s="36" t="s">
        <v>14</v>
      </c>
    </row>
    <row r="13" spans="1:12" ht="15.75" customHeight="1">
      <c r="A13" s="1"/>
      <c r="B13" s="31">
        <f>B12+TIME(0,(F5),0)</f>
        <v>0.35416666666666657</v>
      </c>
      <c r="C13" s="40" t="s">
        <v>35</v>
      </c>
      <c r="D13" s="34"/>
      <c r="E13" s="32"/>
      <c r="F13" s="34"/>
      <c r="G13" s="40" t="s">
        <v>36</v>
      </c>
      <c r="H13" s="34"/>
      <c r="I13" s="40" t="s">
        <v>37</v>
      </c>
      <c r="J13" s="1"/>
      <c r="K13" s="35">
        <v>0.41666666666666669</v>
      </c>
      <c r="L13" s="36" t="s">
        <v>38</v>
      </c>
    </row>
    <row r="14" spans="1:12" ht="15.75" customHeight="1">
      <c r="A14" s="1"/>
      <c r="B14" s="25">
        <f>B13+TIME(0,(F5),0)</f>
        <v>0.37499999999999989</v>
      </c>
      <c r="C14" s="39"/>
      <c r="D14" s="38"/>
      <c r="E14" s="39"/>
      <c r="F14" s="38"/>
      <c r="G14" s="39"/>
      <c r="H14" s="38"/>
      <c r="I14" s="39"/>
      <c r="J14" s="1"/>
      <c r="K14" s="35">
        <v>0.45833333333333331</v>
      </c>
      <c r="L14" s="36" t="s">
        <v>39</v>
      </c>
    </row>
    <row r="15" spans="1:12" ht="15.75" customHeight="1">
      <c r="A15" s="1"/>
      <c r="B15" s="31">
        <f>B14+TIME(0,(F5),0)</f>
        <v>0.3958333333333332</v>
      </c>
      <c r="C15" s="32"/>
      <c r="D15" s="34"/>
      <c r="E15" s="32"/>
      <c r="F15" s="33"/>
      <c r="G15" s="32"/>
      <c r="H15" s="34"/>
      <c r="I15" s="40" t="s">
        <v>41</v>
      </c>
      <c r="J15" s="1"/>
      <c r="K15" s="35">
        <v>0.5</v>
      </c>
      <c r="L15" s="36" t="s">
        <v>42</v>
      </c>
    </row>
    <row r="16" spans="1:12" ht="15.75" customHeight="1">
      <c r="A16" s="1"/>
      <c r="B16" s="25">
        <f>B15+TIME(0,(F5),0)</f>
        <v>0.41666666666666652</v>
      </c>
      <c r="C16" s="39"/>
      <c r="D16" s="38"/>
      <c r="E16" s="39"/>
      <c r="F16" s="38"/>
      <c r="G16" s="39"/>
      <c r="H16" s="38"/>
      <c r="I16" s="39"/>
      <c r="J16" s="1"/>
      <c r="K16" s="35">
        <v>0.54166666666666663</v>
      </c>
      <c r="L16" s="36" t="s">
        <v>43</v>
      </c>
    </row>
    <row r="17" spans="1:12" ht="15.75" customHeight="1">
      <c r="A17" s="1"/>
      <c r="B17" s="31">
        <f>B16+TIME(0,(F5),0)</f>
        <v>0.43749999999999983</v>
      </c>
      <c r="C17" s="32"/>
      <c r="D17" s="34"/>
      <c r="E17" s="32"/>
      <c r="F17" s="34"/>
      <c r="G17" s="32"/>
      <c r="H17" s="34"/>
      <c r="I17" s="32"/>
      <c r="J17" s="1"/>
      <c r="K17" s="35">
        <v>0.58333333333333337</v>
      </c>
      <c r="L17" s="36" t="s">
        <v>44</v>
      </c>
    </row>
    <row r="18" spans="1:12" ht="15.75" customHeight="1">
      <c r="A18" s="1"/>
      <c r="B18" s="25">
        <f>B17+TIME(0,(F5),0)</f>
        <v>0.45833333333333315</v>
      </c>
      <c r="C18" s="39"/>
      <c r="D18" s="38"/>
      <c r="E18" s="39"/>
      <c r="F18" s="38"/>
      <c r="G18" s="39"/>
      <c r="H18" s="38"/>
      <c r="I18" s="39"/>
      <c r="J18" s="1"/>
      <c r="K18" s="35">
        <v>0.625</v>
      </c>
      <c r="L18" s="36" t="s">
        <v>45</v>
      </c>
    </row>
    <row r="19" spans="1:12" ht="15.75" customHeight="1">
      <c r="A19" s="1"/>
      <c r="B19" s="31">
        <f>B18+TIME(0,(F5),0)</f>
        <v>0.47916666666666646</v>
      </c>
      <c r="C19" s="40"/>
      <c r="D19" s="34"/>
      <c r="E19" s="32"/>
      <c r="F19" s="34"/>
      <c r="G19" s="32"/>
      <c r="H19" s="34"/>
      <c r="I19" s="32"/>
      <c r="J19" s="1"/>
      <c r="K19" s="35">
        <v>0.66666666666666663</v>
      </c>
      <c r="L19" s="46"/>
    </row>
    <row r="20" spans="1:12" ht="15.75" customHeight="1">
      <c r="A20" s="1"/>
      <c r="B20" s="25">
        <f>B19+TIME(0,(F5),0)</f>
        <v>0.49999999999999978</v>
      </c>
      <c r="C20" s="39"/>
      <c r="D20" s="38"/>
      <c r="E20" s="39"/>
      <c r="F20" s="41"/>
      <c r="G20" s="39"/>
      <c r="H20" s="38"/>
      <c r="I20" s="39"/>
      <c r="J20" s="1"/>
      <c r="K20" s="35">
        <v>0.70833333333333337</v>
      </c>
      <c r="L20" s="46"/>
    </row>
    <row r="21" spans="1:12" ht="15.75" customHeight="1">
      <c r="A21" s="1"/>
      <c r="B21" s="31">
        <f>B20+TIME(0,(F5),0)</f>
        <v>0.52083333333333315</v>
      </c>
      <c r="C21" s="40"/>
      <c r="D21" s="34"/>
      <c r="E21" s="32"/>
      <c r="F21" s="34"/>
      <c r="G21" s="32"/>
      <c r="H21" s="34"/>
      <c r="I21" s="32"/>
      <c r="J21" s="1"/>
      <c r="K21" s="35">
        <v>0.75</v>
      </c>
      <c r="L21" s="46"/>
    </row>
    <row r="22" spans="1:12" ht="15.75" customHeight="1">
      <c r="A22" s="1"/>
      <c r="B22" s="25">
        <f>B21+TIME(0,(F5),0)</f>
        <v>0.54166666666666652</v>
      </c>
      <c r="C22" s="39"/>
      <c r="D22" s="38"/>
      <c r="E22" s="39"/>
      <c r="F22" s="38"/>
      <c r="G22" s="39"/>
      <c r="H22" s="38"/>
      <c r="I22" s="39"/>
      <c r="J22" s="1"/>
      <c r="K22" s="35">
        <v>0.79166666666666663</v>
      </c>
      <c r="L22" s="46"/>
    </row>
    <row r="23" spans="1:12" ht="15.75" customHeight="1">
      <c r="A23" s="1"/>
      <c r="B23" s="31">
        <f>B22+TIME(0,(F5),0)</f>
        <v>0.56249999999999989</v>
      </c>
      <c r="C23" s="32"/>
      <c r="D23" s="34"/>
      <c r="E23" s="32"/>
      <c r="F23" s="34"/>
      <c r="G23" s="32"/>
      <c r="H23" s="34"/>
      <c r="I23" s="32"/>
      <c r="J23" s="1"/>
      <c r="K23" s="35">
        <v>0.83333333333333337</v>
      </c>
      <c r="L23" s="46"/>
    </row>
    <row r="24" spans="1:12" ht="15.75" customHeight="1">
      <c r="A24" s="1"/>
      <c r="B24" s="25">
        <f>B23+TIME(0,(F5),0)</f>
        <v>0.58333333333333326</v>
      </c>
      <c r="C24" s="39"/>
      <c r="D24" s="38"/>
      <c r="E24" s="39"/>
      <c r="F24" s="38"/>
      <c r="G24" s="39"/>
      <c r="H24" s="38"/>
      <c r="I24" s="39"/>
      <c r="J24" s="1"/>
      <c r="K24" s="35">
        <v>0.875</v>
      </c>
      <c r="L24" s="46"/>
    </row>
    <row r="25" spans="1:12" ht="15.75" customHeight="1">
      <c r="A25" s="1"/>
      <c r="B25" s="31">
        <f>B24+TIME(0,(F5),0)</f>
        <v>0.60416666666666663</v>
      </c>
      <c r="C25" s="32"/>
      <c r="D25" s="34"/>
      <c r="E25" s="32"/>
      <c r="F25" s="34"/>
      <c r="G25" s="32"/>
      <c r="H25" s="34"/>
      <c r="I25" s="32"/>
      <c r="J25" s="1"/>
      <c r="K25" s="35">
        <v>0.91666666666666663</v>
      </c>
      <c r="L25" s="46"/>
    </row>
    <row r="26" spans="1:12" ht="15.75" customHeight="1">
      <c r="A26" s="1"/>
      <c r="B26" s="25">
        <f>B25+TIME(0,(F5),0)</f>
        <v>0.625</v>
      </c>
      <c r="C26" s="39"/>
      <c r="D26" s="38"/>
      <c r="E26" s="39"/>
      <c r="F26" s="38"/>
      <c r="G26" s="39"/>
      <c r="H26" s="38"/>
      <c r="I26" s="39"/>
      <c r="J26" s="1"/>
      <c r="K26" s="35">
        <v>0.95833333333333337</v>
      </c>
      <c r="L26" s="46"/>
    </row>
    <row r="27" spans="1:12" ht="15.75" customHeight="1">
      <c r="A27" s="1"/>
      <c r="B27" s="31">
        <f>B26+TIME(0,(F5),0)</f>
        <v>0.64583333333333337</v>
      </c>
      <c r="C27" s="32"/>
      <c r="D27" s="34"/>
      <c r="E27" s="32"/>
      <c r="F27" s="34"/>
      <c r="G27" s="32"/>
      <c r="H27" s="34"/>
      <c r="I27" s="32"/>
      <c r="J27" s="1"/>
      <c r="K27" s="35">
        <v>0</v>
      </c>
      <c r="L27" s="46"/>
    </row>
    <row r="28" spans="1:12" ht="15.75" customHeight="1">
      <c r="A28" s="1"/>
      <c r="B28" s="25">
        <f>B27+TIME(0,(F5),0)</f>
        <v>0.66666666666666674</v>
      </c>
      <c r="C28" s="39"/>
      <c r="D28" s="38"/>
      <c r="E28" s="39"/>
      <c r="F28" s="38"/>
      <c r="G28" s="39"/>
      <c r="H28" s="38"/>
      <c r="I28" s="39"/>
      <c r="J28" s="1"/>
      <c r="K28" s="35">
        <v>4.1666666666666664E-2</v>
      </c>
      <c r="L28" s="46"/>
    </row>
    <row r="29" spans="1:12" ht="15.75" customHeight="1">
      <c r="A29" s="1"/>
      <c r="B29" s="31">
        <f>B28+TIME(0,(F5),0)</f>
        <v>0.68750000000000011</v>
      </c>
      <c r="C29" s="32"/>
      <c r="D29" s="34"/>
      <c r="E29" s="32"/>
      <c r="F29" s="34"/>
      <c r="G29" s="32"/>
      <c r="H29" s="34"/>
      <c r="I29" s="32"/>
      <c r="J29" s="1"/>
      <c r="K29" s="35">
        <v>8.3333333333333329E-2</v>
      </c>
      <c r="L29" s="46"/>
    </row>
    <row r="30" spans="1:12" ht="15.75" customHeight="1">
      <c r="A30" s="1"/>
      <c r="B30" s="25">
        <f>B29+TIME(0,(F5),0)</f>
        <v>0.70833333333333348</v>
      </c>
      <c r="C30" s="39"/>
      <c r="D30" s="38"/>
      <c r="E30" s="39"/>
      <c r="F30" s="38"/>
      <c r="G30" s="39"/>
      <c r="H30" s="38"/>
      <c r="I30" s="39"/>
      <c r="J30" s="1"/>
      <c r="K30" s="35">
        <v>0.125</v>
      </c>
      <c r="L30" s="46"/>
    </row>
    <row r="31" spans="1:12" ht="15.75" customHeight="1">
      <c r="A31" s="1"/>
      <c r="B31" s="31">
        <f>B30+TIME(0,(F5),0)</f>
        <v>0.72916666666666685</v>
      </c>
      <c r="C31" s="32"/>
      <c r="D31" s="34"/>
      <c r="E31" s="32"/>
      <c r="F31" s="34"/>
      <c r="G31" s="32"/>
      <c r="H31" s="34"/>
      <c r="I31" s="32"/>
      <c r="J31" s="1"/>
      <c r="K31" s="35">
        <v>0.16666666666666666</v>
      </c>
      <c r="L31" s="46"/>
    </row>
    <row r="32" spans="1:12" ht="15.75" customHeight="1">
      <c r="A32" s="1"/>
      <c r="B32" s="25">
        <f>B31+TIME(0,(F5),0)</f>
        <v>0.75000000000000022</v>
      </c>
      <c r="C32" s="39"/>
      <c r="D32" s="38"/>
      <c r="E32" s="39"/>
      <c r="F32" s="38"/>
      <c r="G32" s="39"/>
      <c r="H32" s="38"/>
      <c r="I32" s="39"/>
      <c r="J32" s="1"/>
      <c r="K32" s="35">
        <v>0.20833333333333334</v>
      </c>
      <c r="L32" s="46"/>
    </row>
    <row r="33" spans="1:12" ht="15.75" customHeight="1">
      <c r="A33" s="1"/>
      <c r="B33" s="31">
        <f>B32+TIME(0,(F5),0)</f>
        <v>0.77083333333333359</v>
      </c>
      <c r="C33" s="32"/>
      <c r="D33" s="34"/>
      <c r="E33" s="32"/>
      <c r="F33" s="34"/>
      <c r="G33" s="32"/>
      <c r="H33" s="34"/>
      <c r="I33" s="32"/>
      <c r="J33" s="1"/>
      <c r="K33" s="6"/>
      <c r="L33" s="6"/>
    </row>
    <row r="34" spans="1:12" ht="15.75" customHeight="1">
      <c r="A34" s="1"/>
      <c r="B34" s="25">
        <f>B33+TIME(0,(F5),0)</f>
        <v>0.79166666666666696</v>
      </c>
      <c r="C34" s="39"/>
      <c r="D34" s="38"/>
      <c r="E34" s="39"/>
      <c r="F34" s="38"/>
      <c r="G34" s="39"/>
      <c r="H34" s="38"/>
      <c r="I34" s="39"/>
      <c r="J34" s="1"/>
      <c r="K34" s="6"/>
      <c r="L34" s="6"/>
    </row>
    <row r="35" spans="1:12" ht="15.75" customHeight="1">
      <c r="A35" s="1"/>
      <c r="B35" s="31">
        <f>B34+TIME(0,(F5),0)</f>
        <v>0.81250000000000033</v>
      </c>
      <c r="C35" s="32"/>
      <c r="D35" s="34"/>
      <c r="E35" s="32"/>
      <c r="F35" s="34"/>
      <c r="G35" s="32"/>
      <c r="H35" s="34"/>
      <c r="I35" s="32"/>
      <c r="J35" s="1"/>
      <c r="K35" s="1"/>
      <c r="L35" s="1"/>
    </row>
    <row r="36" spans="1:12" ht="15.75" customHeight="1">
      <c r="A36" s="1"/>
      <c r="B36" s="25">
        <f>B35+TIME(0,(F5),0)</f>
        <v>0.8333333333333337</v>
      </c>
      <c r="C36" s="39"/>
      <c r="D36" s="38"/>
      <c r="E36" s="39"/>
      <c r="F36" s="38"/>
      <c r="G36" s="39"/>
      <c r="H36" s="38"/>
      <c r="I36" s="39"/>
      <c r="J36" s="1"/>
      <c r="K36" s="1"/>
      <c r="L36" s="1"/>
    </row>
    <row r="37" spans="1:12" ht="15.75" customHeight="1">
      <c r="A37" s="1"/>
      <c r="B37" s="31">
        <f>B36+TIME(0,(F5),0)</f>
        <v>0.85416666666666707</v>
      </c>
      <c r="C37" s="32"/>
      <c r="D37" s="34"/>
      <c r="E37" s="32"/>
      <c r="F37" s="34"/>
      <c r="G37" s="32"/>
      <c r="H37" s="34"/>
      <c r="I37" s="32"/>
      <c r="J37" s="1"/>
      <c r="K37" s="1"/>
      <c r="L37" s="1"/>
    </row>
    <row r="38" spans="1:12" ht="15.75" customHeight="1">
      <c r="A38" s="1"/>
      <c r="B38" s="25">
        <f>B37+TIME(0,(F5),0)</f>
        <v>0.87500000000000044</v>
      </c>
      <c r="C38" s="39"/>
      <c r="D38" s="38"/>
      <c r="E38" s="39"/>
      <c r="F38" s="38"/>
      <c r="G38" s="39"/>
      <c r="H38" s="38"/>
      <c r="I38" s="39"/>
      <c r="J38" s="1"/>
      <c r="K38" s="1"/>
      <c r="L38" s="1"/>
    </row>
    <row r="39" spans="1:12" ht="15.75" customHeight="1">
      <c r="A39" s="1"/>
      <c r="B39" s="31">
        <f>B38+TIME(0,(F5),0)</f>
        <v>0.89583333333333381</v>
      </c>
      <c r="C39" s="32"/>
      <c r="D39" s="34"/>
      <c r="E39" s="32"/>
      <c r="F39" s="34"/>
      <c r="G39" s="32"/>
      <c r="H39" s="34"/>
      <c r="I39" s="32"/>
      <c r="J39" s="1"/>
      <c r="K39" s="1"/>
      <c r="L39" s="1"/>
    </row>
    <row r="40" spans="1:12" ht="15.75" customHeight="1">
      <c r="A40" s="1"/>
      <c r="B40" s="25">
        <f>B39+TIME(0,(F5),0)</f>
        <v>0.91666666666666718</v>
      </c>
      <c r="C40" s="39"/>
      <c r="D40" s="38"/>
      <c r="E40" s="39"/>
      <c r="F40" s="38"/>
      <c r="G40" s="39"/>
      <c r="H40" s="38"/>
      <c r="I40" s="39"/>
      <c r="J40" s="1"/>
      <c r="K40" s="1"/>
      <c r="L40" s="1"/>
    </row>
    <row r="41" spans="1:12" ht="15.75" customHeight="1">
      <c r="A41" s="1"/>
      <c r="B41" s="31">
        <f>B40+TIME(0,(F5),0)</f>
        <v>0.93750000000000056</v>
      </c>
      <c r="C41" s="32"/>
      <c r="D41" s="34"/>
      <c r="E41" s="32"/>
      <c r="F41" s="34"/>
      <c r="G41" s="32"/>
      <c r="H41" s="34"/>
      <c r="I41" s="32"/>
      <c r="J41" s="1"/>
      <c r="K41" s="1"/>
      <c r="L41" s="1"/>
    </row>
    <row r="42" spans="1:12" ht="15.75" customHeight="1">
      <c r="A42" s="1"/>
      <c r="B42" s="25">
        <f>B41+TIME(0,(F5),0)</f>
        <v>0.95833333333333393</v>
      </c>
      <c r="C42" s="39"/>
      <c r="D42" s="38"/>
      <c r="E42" s="39"/>
      <c r="F42" s="38"/>
      <c r="G42" s="39"/>
      <c r="H42" s="38"/>
      <c r="I42" s="39"/>
      <c r="J42" s="1"/>
      <c r="K42" s="1"/>
      <c r="L42" s="1"/>
    </row>
    <row r="43" spans="1:12" ht="15.75" customHeight="1">
      <c r="A43" s="1"/>
      <c r="B43" s="31">
        <f>B42+TIME(0,(F5),0)</f>
        <v>0.9791666666666673</v>
      </c>
      <c r="C43" s="32"/>
      <c r="D43" s="34"/>
      <c r="E43" s="32"/>
      <c r="F43" s="34"/>
      <c r="G43" s="32"/>
      <c r="H43" s="34"/>
      <c r="I43" s="32"/>
      <c r="J43" s="1"/>
      <c r="K43" s="1"/>
      <c r="L43" s="1"/>
    </row>
    <row r="44" spans="1:12" ht="15.75" customHeight="1">
      <c r="A44" s="1"/>
      <c r="B44" s="25">
        <f>B43+TIME(0,(F5),0)</f>
        <v>1.0000000000000007</v>
      </c>
      <c r="C44" s="39"/>
      <c r="D44" s="38"/>
      <c r="E44" s="39"/>
      <c r="F44" s="38"/>
      <c r="G44" s="39"/>
      <c r="H44" s="38"/>
      <c r="I44" s="39"/>
      <c r="J44" s="1"/>
      <c r="K44" s="1"/>
      <c r="L44" s="1"/>
    </row>
    <row r="45" spans="1:12" ht="15.75" customHeight="1">
      <c r="A45" s="1"/>
      <c r="B45" s="31">
        <f>B44+TIME(0,(F5),0)</f>
        <v>1.0208333333333339</v>
      </c>
      <c r="C45" s="32"/>
      <c r="D45" s="34"/>
      <c r="E45" s="32"/>
      <c r="F45" s="34"/>
      <c r="G45" s="32"/>
      <c r="H45" s="34"/>
      <c r="I45" s="32"/>
      <c r="J45" s="1"/>
      <c r="K45" s="1"/>
      <c r="L45" s="1"/>
    </row>
    <row r="46" spans="1:12" ht="15.75" customHeight="1">
      <c r="A46" s="1"/>
      <c r="B46" s="25">
        <f>B45+TIME(0,(F5),0)</f>
        <v>1.0416666666666672</v>
      </c>
      <c r="C46" s="39"/>
      <c r="D46" s="38"/>
      <c r="E46" s="39"/>
      <c r="F46" s="38"/>
      <c r="G46" s="39"/>
      <c r="H46" s="38"/>
      <c r="I46" s="39"/>
      <c r="J46" s="1"/>
      <c r="K46" s="1"/>
      <c r="L46" s="1"/>
    </row>
    <row r="47" spans="1:12" ht="15.75" customHeight="1">
      <c r="A47" s="1"/>
      <c r="B47" s="31">
        <f>B46+TIME(0,(F5),0)</f>
        <v>1.0625000000000004</v>
      </c>
      <c r="C47" s="32"/>
      <c r="D47" s="34"/>
      <c r="E47" s="32"/>
      <c r="F47" s="34"/>
      <c r="G47" s="32"/>
      <c r="H47" s="34"/>
      <c r="I47" s="32"/>
      <c r="J47" s="1"/>
      <c r="K47" s="1"/>
      <c r="L47" s="1"/>
    </row>
    <row r="48" spans="1:12" ht="15.75" customHeight="1">
      <c r="A48" s="1"/>
      <c r="B48" s="25">
        <f>B47+TIME(0,(F5),0)</f>
        <v>1.0833333333333337</v>
      </c>
      <c r="C48" s="39"/>
      <c r="D48" s="38"/>
      <c r="E48" s="39"/>
      <c r="F48" s="38"/>
      <c r="G48" s="39"/>
      <c r="H48" s="38"/>
      <c r="I48" s="39"/>
      <c r="J48" s="1"/>
      <c r="K48" s="1"/>
      <c r="L48" s="1"/>
    </row>
    <row r="49" spans="1:12" ht="15.75" customHeight="1">
      <c r="A49" s="1"/>
      <c r="B49" s="31">
        <f>B48+TIME(0,(F5),0)</f>
        <v>1.104166666666667</v>
      </c>
      <c r="C49" s="32"/>
      <c r="D49" s="34"/>
      <c r="E49" s="32"/>
      <c r="F49" s="34"/>
      <c r="G49" s="32"/>
      <c r="H49" s="34"/>
      <c r="I49" s="32"/>
      <c r="J49" s="1"/>
      <c r="K49" s="1"/>
      <c r="L49" s="1"/>
    </row>
    <row r="50" spans="1:12" ht="15.75" customHeight="1">
      <c r="A50" s="1"/>
      <c r="B50" s="25">
        <f>B49+TIME(0,(F5),0)</f>
        <v>1.1250000000000002</v>
      </c>
      <c r="C50" s="39"/>
      <c r="D50" s="38"/>
      <c r="E50" s="39"/>
      <c r="F50" s="38"/>
      <c r="G50" s="39"/>
      <c r="H50" s="38"/>
      <c r="I50" s="39"/>
      <c r="J50" s="1"/>
      <c r="K50" s="1"/>
      <c r="L50" s="1"/>
    </row>
    <row r="51" spans="1:12" ht="15.75" customHeight="1">
      <c r="A51" s="1"/>
      <c r="B51" s="31">
        <f>B50+TIME(0,(F5),0)</f>
        <v>1.1458333333333335</v>
      </c>
      <c r="C51" s="32"/>
      <c r="D51" s="34"/>
      <c r="E51" s="32"/>
      <c r="F51" s="34"/>
      <c r="G51" s="32"/>
      <c r="H51" s="34"/>
      <c r="I51" s="32"/>
      <c r="J51" s="1"/>
      <c r="K51" s="1"/>
      <c r="L51" s="1"/>
    </row>
    <row r="52" spans="1:12" ht="15.75" customHeight="1">
      <c r="A52" s="1"/>
      <c r="B52" s="25">
        <f>B51+TIME(0,(F5),0)</f>
        <v>1.1666666666666667</v>
      </c>
      <c r="C52" s="39"/>
      <c r="D52" s="38"/>
      <c r="E52" s="39"/>
      <c r="F52" s="38"/>
      <c r="G52" s="39"/>
      <c r="H52" s="38"/>
      <c r="I52" s="39"/>
      <c r="J52" s="1"/>
      <c r="K52" s="1"/>
      <c r="L52" s="1"/>
    </row>
    <row r="53" spans="1:12" ht="15.75" customHeight="1">
      <c r="A53" s="1"/>
      <c r="B53" s="31">
        <f>B52+TIME(0,(F5),0)</f>
        <v>1.1875</v>
      </c>
      <c r="C53" s="32"/>
      <c r="D53" s="34"/>
      <c r="E53" s="32"/>
      <c r="F53" s="34"/>
      <c r="G53" s="32"/>
      <c r="H53" s="34"/>
      <c r="I53" s="32"/>
      <c r="J53" s="1"/>
      <c r="K53" s="1"/>
      <c r="L53" s="1"/>
    </row>
    <row r="54" spans="1:12" ht="15.75" customHeight="1">
      <c r="A54" s="1"/>
      <c r="B54" s="25">
        <f>B53+TIME(0,(F5),0)</f>
        <v>1.2083333333333333</v>
      </c>
      <c r="C54" s="39"/>
      <c r="D54" s="38"/>
      <c r="E54" s="39"/>
      <c r="F54" s="38"/>
      <c r="G54" s="39"/>
      <c r="H54" s="38"/>
      <c r="I54" s="39"/>
      <c r="J54" s="1"/>
      <c r="K54" s="1"/>
      <c r="L54" s="1"/>
    </row>
    <row r="55" spans="1:12" ht="15.75" customHeight="1">
      <c r="A55" s="1"/>
      <c r="B55" s="31">
        <f>B54+TIME(0,(F5),0)</f>
        <v>1.2291666666666665</v>
      </c>
      <c r="C55" s="32"/>
      <c r="D55" s="34"/>
      <c r="E55" s="32"/>
      <c r="F55" s="34"/>
      <c r="G55" s="32"/>
      <c r="H55" s="34"/>
      <c r="I55" s="32"/>
      <c r="J55" s="1"/>
      <c r="K55" s="1"/>
      <c r="L55" s="1"/>
    </row>
    <row r="56" spans="1:12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</sheetData>
  <mergeCells count="2">
    <mergeCell ref="A1:C1"/>
    <mergeCell ref="F3:G4"/>
  </mergeCells>
  <dataValidations count="2">
    <dataValidation type="list" allowBlank="1" sqref="D4" xr:uid="{00000000-0002-0000-0200-000000000000}">
      <formula1>$L$9:$L$18</formula1>
    </dataValidation>
    <dataValidation type="list" allowBlank="1" sqref="C4" xr:uid="{00000000-0002-0000-0200-000001000000}">
      <formula1>$K$9:$K$32</formula1>
    </dataValidation>
  </dataValidations>
  <hyperlinks>
    <hyperlink ref="I2" r:id="rId1" xr:uid="{00000000-0004-0000-0200-000000000000}"/>
  </hyperlinks>
  <pageMargins left="0.7" right="0.7" top="0.75" bottom="0.75" header="0" footer="0"/>
  <pageSetup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22A35"/>
  </sheetPr>
  <dimension ref="A1:M999"/>
  <sheetViews>
    <sheetView showGridLines="0" topLeftCell="B1" zoomScaleNormal="100" workbookViewId="0">
      <pane xSplit="2" ySplit="7" topLeftCell="D8" activePane="bottomRight" state="frozen"/>
      <selection activeCell="B1" sqref="B1"/>
      <selection pane="topRight" activeCell="C1" sqref="C1"/>
      <selection pane="bottomLeft" activeCell="B8" sqref="B8"/>
      <selection pane="bottomRight" activeCell="AP68" sqref="AP68"/>
    </sheetView>
  </sheetViews>
  <sheetFormatPr baseColWidth="10" defaultColWidth="12.6640625" defaultRowHeight="15" customHeight="1"/>
  <cols>
    <col min="1" max="1" width="2.83203125" customWidth="1"/>
    <col min="2" max="2" width="2.83203125" style="49" customWidth="1"/>
    <col min="3" max="3" width="10" customWidth="1"/>
    <col min="4" max="10" width="17" customWidth="1"/>
    <col min="11" max="11" width="2.83203125" hidden="1" customWidth="1"/>
    <col min="12" max="13" width="12.6640625" hidden="1"/>
  </cols>
  <sheetData>
    <row r="1" spans="1:13" ht="18.75" customHeight="1">
      <c r="A1" s="55"/>
      <c r="B1" s="55"/>
      <c r="C1" s="51"/>
      <c r="D1" s="51"/>
      <c r="E1" s="4"/>
      <c r="F1" s="4"/>
      <c r="G1" s="4"/>
      <c r="H1" s="4"/>
      <c r="I1" s="4"/>
      <c r="J1" s="5"/>
      <c r="K1" s="1"/>
      <c r="L1" s="1"/>
      <c r="M1" s="1"/>
    </row>
    <row r="2" spans="1:13" ht="18.75" customHeight="1">
      <c r="A2" s="1"/>
      <c r="B2" s="50"/>
      <c r="C2" s="6"/>
      <c r="D2" s="6"/>
      <c r="E2" s="6"/>
      <c r="F2" s="6"/>
      <c r="G2" s="6"/>
      <c r="H2" s="6"/>
      <c r="I2" s="6"/>
      <c r="J2" s="9" t="s">
        <v>3</v>
      </c>
      <c r="K2" s="1"/>
      <c r="L2" s="1"/>
      <c r="M2" s="1"/>
    </row>
    <row r="3" spans="1:13" ht="18.75" customHeight="1">
      <c r="A3" s="1"/>
      <c r="B3" s="50"/>
      <c r="C3" s="10"/>
      <c r="D3" s="48" t="s">
        <v>10</v>
      </c>
      <c r="E3" s="48" t="s">
        <v>11</v>
      </c>
      <c r="F3" s="48" t="s">
        <v>12</v>
      </c>
      <c r="G3" s="61" t="s">
        <v>13</v>
      </c>
      <c r="H3" s="51"/>
      <c r="J3" s="12"/>
      <c r="K3" s="1"/>
      <c r="L3" s="1"/>
      <c r="M3" s="1"/>
    </row>
    <row r="4" spans="1:13" ht="19.5" customHeight="1">
      <c r="A4" s="1"/>
      <c r="B4" s="50"/>
      <c r="C4" s="13"/>
      <c r="D4" s="14">
        <v>0.25</v>
      </c>
      <c r="E4" s="15" t="s">
        <v>14</v>
      </c>
      <c r="F4" s="16">
        <v>43835</v>
      </c>
      <c r="G4" s="51"/>
      <c r="H4" s="51"/>
      <c r="J4" s="13"/>
      <c r="K4" s="1"/>
      <c r="L4" s="1"/>
      <c r="M4" s="1"/>
    </row>
    <row r="5" spans="1:13" ht="15.75" customHeight="1">
      <c r="A5" s="1"/>
      <c r="B5" s="50"/>
      <c r="C5" s="6"/>
      <c r="D5" s="6"/>
      <c r="E5" s="6"/>
      <c r="F5" s="6"/>
      <c r="G5" s="17">
        <f>--LEFT(E4,3)</f>
        <v>30</v>
      </c>
      <c r="H5" s="6"/>
      <c r="I5" s="6"/>
      <c r="J5" s="6"/>
      <c r="K5" s="1"/>
      <c r="L5" s="1"/>
      <c r="M5" s="1"/>
    </row>
    <row r="6" spans="1:13" ht="15.75" customHeight="1">
      <c r="A6" s="1"/>
      <c r="B6" s="50"/>
      <c r="C6" s="18" t="s">
        <v>15</v>
      </c>
      <c r="D6" s="19" t="s">
        <v>16</v>
      </c>
      <c r="E6" s="20" t="s">
        <v>17</v>
      </c>
      <c r="F6" s="19" t="s">
        <v>18</v>
      </c>
      <c r="G6" s="20" t="s">
        <v>19</v>
      </c>
      <c r="H6" s="19" t="s">
        <v>20</v>
      </c>
      <c r="I6" s="20" t="s">
        <v>21</v>
      </c>
      <c r="J6" s="19" t="s">
        <v>22</v>
      </c>
      <c r="K6" s="1"/>
      <c r="L6" s="1"/>
      <c r="M6" s="1"/>
    </row>
    <row r="7" spans="1:13" ht="15.75" customHeight="1">
      <c r="A7" s="21"/>
      <c r="B7" s="21"/>
      <c r="C7" s="22"/>
      <c r="D7" s="23">
        <f>F4</f>
        <v>43835</v>
      </c>
      <c r="E7" s="24">
        <f t="shared" ref="E7:J7" si="0">D7+1</f>
        <v>43836</v>
      </c>
      <c r="F7" s="23">
        <f t="shared" si="0"/>
        <v>43837</v>
      </c>
      <c r="G7" s="24">
        <f t="shared" si="0"/>
        <v>43838</v>
      </c>
      <c r="H7" s="23">
        <f t="shared" si="0"/>
        <v>43839</v>
      </c>
      <c r="I7" s="24">
        <f t="shared" si="0"/>
        <v>43840</v>
      </c>
      <c r="J7" s="23">
        <f t="shared" si="0"/>
        <v>43841</v>
      </c>
      <c r="K7" s="21"/>
      <c r="L7" s="21"/>
      <c r="M7" s="21"/>
    </row>
    <row r="8" spans="1:13" ht="12.75" customHeight="1">
      <c r="A8" s="1"/>
      <c r="B8" s="50"/>
      <c r="C8" s="25">
        <f>D4</f>
        <v>0.25</v>
      </c>
      <c r="D8" s="26" t="s">
        <v>23</v>
      </c>
      <c r="E8" s="27" t="s">
        <v>24</v>
      </c>
      <c r="F8" s="28"/>
      <c r="G8" s="29"/>
      <c r="H8" s="28"/>
      <c r="I8" s="27" t="s">
        <v>25</v>
      </c>
      <c r="J8" s="28"/>
      <c r="K8" s="1"/>
      <c r="L8" s="30" t="s">
        <v>26</v>
      </c>
      <c r="M8" s="30" t="s">
        <v>11</v>
      </c>
    </row>
    <row r="9" spans="1:13" ht="15.75" customHeight="1">
      <c r="A9" s="1"/>
      <c r="B9" s="50"/>
      <c r="C9" s="31">
        <f>C8+TIME(0,(G5),0)</f>
        <v>0.27083333333333331</v>
      </c>
      <c r="D9" s="32"/>
      <c r="E9" s="33" t="s">
        <v>27</v>
      </c>
      <c r="F9" s="32"/>
      <c r="G9" s="34"/>
      <c r="H9" s="32"/>
      <c r="I9" s="34"/>
      <c r="J9" s="32"/>
      <c r="K9" s="1"/>
      <c r="L9" s="35">
        <v>0.25</v>
      </c>
      <c r="M9" s="36" t="s">
        <v>28</v>
      </c>
    </row>
    <row r="10" spans="1:13" ht="15.75" customHeight="1">
      <c r="A10" s="1"/>
      <c r="B10" s="50"/>
      <c r="C10" s="25">
        <f>C9+TIME(0,(G5),0)</f>
        <v>0.29166666666666663</v>
      </c>
      <c r="D10" s="37" t="s">
        <v>29</v>
      </c>
      <c r="E10" s="38"/>
      <c r="F10" s="37" t="s">
        <v>30</v>
      </c>
      <c r="G10" s="38"/>
      <c r="H10" s="39"/>
      <c r="I10" s="38"/>
      <c r="J10" s="39"/>
      <c r="K10" s="1"/>
      <c r="L10" s="35">
        <v>0.29166666666666669</v>
      </c>
      <c r="M10" s="36" t="s">
        <v>31</v>
      </c>
    </row>
    <row r="11" spans="1:13" ht="15.75" customHeight="1">
      <c r="A11" s="1"/>
      <c r="B11" s="50"/>
      <c r="C11" s="31">
        <f>C10+TIME(0,(G5),0)</f>
        <v>0.31249999999999994</v>
      </c>
      <c r="D11" s="32"/>
      <c r="E11" s="34"/>
      <c r="F11" s="32"/>
      <c r="G11" s="34"/>
      <c r="H11" s="32"/>
      <c r="I11" s="34"/>
      <c r="J11" s="40" t="s">
        <v>32</v>
      </c>
      <c r="K11" s="1"/>
      <c r="L11" s="35">
        <v>0.33333333333333331</v>
      </c>
      <c r="M11" s="36" t="s">
        <v>33</v>
      </c>
    </row>
    <row r="12" spans="1:13" ht="15.75" customHeight="1">
      <c r="A12" s="1"/>
      <c r="B12" s="50"/>
      <c r="C12" s="25">
        <f>C11+TIME(0,(G5),0)</f>
        <v>0.33333333333333326</v>
      </c>
      <c r="D12" s="39"/>
      <c r="E12" s="38"/>
      <c r="F12" s="39"/>
      <c r="G12" s="41" t="s">
        <v>34</v>
      </c>
      <c r="H12" s="39"/>
      <c r="I12" s="38"/>
      <c r="J12" s="39"/>
      <c r="K12" s="1"/>
      <c r="L12" s="35">
        <v>0.375</v>
      </c>
      <c r="M12" s="36" t="s">
        <v>14</v>
      </c>
    </row>
    <row r="13" spans="1:13" ht="15.75" customHeight="1">
      <c r="A13" s="1"/>
      <c r="B13" s="50"/>
      <c r="C13" s="31">
        <f>C12+TIME(0,(G5),0)</f>
        <v>0.35416666666666657</v>
      </c>
      <c r="D13" s="40" t="s">
        <v>35</v>
      </c>
      <c r="E13" s="34"/>
      <c r="F13" s="32"/>
      <c r="G13" s="34"/>
      <c r="H13" s="40" t="s">
        <v>36</v>
      </c>
      <c r="I13" s="34"/>
      <c r="J13" s="40" t="s">
        <v>37</v>
      </c>
      <c r="K13" s="1"/>
      <c r="L13" s="35">
        <v>0.41666666666666669</v>
      </c>
      <c r="M13" s="36" t="s">
        <v>38</v>
      </c>
    </row>
    <row r="14" spans="1:13" ht="15.75" customHeight="1">
      <c r="A14" s="1"/>
      <c r="B14" s="50"/>
      <c r="C14" s="25">
        <f>C13+TIME(0,(G5),0)</f>
        <v>0.37499999999999989</v>
      </c>
      <c r="D14" s="39"/>
      <c r="E14" s="38"/>
      <c r="F14" s="39"/>
      <c r="G14" s="38"/>
      <c r="H14" s="39"/>
      <c r="I14" s="38"/>
      <c r="J14" s="39"/>
      <c r="K14" s="1"/>
      <c r="L14" s="35">
        <v>0.45833333333333331</v>
      </c>
      <c r="M14" s="36" t="s">
        <v>39</v>
      </c>
    </row>
    <row r="15" spans="1:13" ht="15.75" customHeight="1">
      <c r="A15" s="1"/>
      <c r="B15" s="50"/>
      <c r="C15" s="31">
        <f>C14+TIME(0,(G5),0)</f>
        <v>0.3958333333333332</v>
      </c>
      <c r="D15" s="32"/>
      <c r="E15" s="34"/>
      <c r="F15" s="32"/>
      <c r="G15" s="33" t="s">
        <v>40</v>
      </c>
      <c r="H15" s="32"/>
      <c r="I15" s="34"/>
      <c r="J15" s="40" t="s">
        <v>41</v>
      </c>
      <c r="K15" s="1"/>
      <c r="L15" s="35">
        <v>0.5</v>
      </c>
      <c r="M15" s="36" t="s">
        <v>42</v>
      </c>
    </row>
    <row r="16" spans="1:13" ht="15.75" customHeight="1">
      <c r="A16" s="1"/>
      <c r="B16" s="50"/>
      <c r="C16" s="25">
        <f>C15+TIME(0,(G5),0)</f>
        <v>0.41666666666666652</v>
      </c>
      <c r="D16" s="39"/>
      <c r="E16" s="38"/>
      <c r="F16" s="39"/>
      <c r="G16" s="38"/>
      <c r="H16" s="39"/>
      <c r="I16" s="38"/>
      <c r="J16" s="39"/>
      <c r="K16" s="1"/>
      <c r="L16" s="35">
        <v>0.54166666666666663</v>
      </c>
      <c r="M16" s="36" t="s">
        <v>43</v>
      </c>
    </row>
    <row r="17" spans="1:13" ht="15.75" customHeight="1">
      <c r="A17" s="1"/>
      <c r="B17" s="50"/>
      <c r="C17" s="31">
        <f>C16+TIME(0,(G5),0)</f>
        <v>0.43749999999999983</v>
      </c>
      <c r="D17" s="32"/>
      <c r="E17" s="34"/>
      <c r="F17" s="32"/>
      <c r="G17" s="34"/>
      <c r="H17" s="32"/>
      <c r="I17" s="34"/>
      <c r="J17" s="32"/>
      <c r="K17" s="1"/>
      <c r="L17" s="35">
        <v>0.58333333333333337</v>
      </c>
      <c r="M17" s="36" t="s">
        <v>44</v>
      </c>
    </row>
    <row r="18" spans="1:13" ht="15.75" customHeight="1">
      <c r="A18" s="1"/>
      <c r="B18" s="50"/>
      <c r="C18" s="25">
        <f>C17+TIME(0,(G5),0)</f>
        <v>0.45833333333333315</v>
      </c>
      <c r="D18" s="39"/>
      <c r="E18" s="38"/>
      <c r="F18" s="39"/>
      <c r="G18" s="38"/>
      <c r="H18" s="39"/>
      <c r="I18" s="38"/>
      <c r="J18" s="39"/>
      <c r="K18" s="1"/>
      <c r="L18" s="35">
        <v>0.625</v>
      </c>
      <c r="M18" s="36" t="s">
        <v>45</v>
      </c>
    </row>
    <row r="19" spans="1:13" ht="15.75" customHeight="1">
      <c r="A19" s="1"/>
      <c r="B19" s="50"/>
      <c r="C19" s="31">
        <f>C18+TIME(0,(G5),0)</f>
        <v>0.47916666666666646</v>
      </c>
      <c r="D19" s="32"/>
      <c r="E19" s="34"/>
      <c r="F19" s="32"/>
      <c r="G19" s="34"/>
      <c r="H19" s="32"/>
      <c r="I19" s="34"/>
      <c r="J19" s="32"/>
      <c r="K19" s="1"/>
      <c r="L19" s="35">
        <v>0.66666666666666663</v>
      </c>
      <c r="M19" s="46"/>
    </row>
    <row r="20" spans="1:13" ht="15.75" customHeight="1">
      <c r="A20" s="1"/>
      <c r="B20" s="50"/>
      <c r="C20" s="25">
        <f>C19+TIME(0,(G5),0)</f>
        <v>0.49999999999999978</v>
      </c>
      <c r="D20" s="39"/>
      <c r="E20" s="38"/>
      <c r="F20" s="39"/>
      <c r="G20" s="38"/>
      <c r="H20" s="39"/>
      <c r="I20" s="38"/>
      <c r="J20" s="39"/>
      <c r="K20" s="1"/>
      <c r="L20" s="35">
        <v>0.70833333333333337</v>
      </c>
      <c r="M20" s="46"/>
    </row>
    <row r="21" spans="1:13" ht="15.75" customHeight="1">
      <c r="A21" s="1"/>
      <c r="B21" s="50"/>
      <c r="C21" s="31">
        <f>C20+TIME(0,(G5),0)</f>
        <v>0.52083333333333315</v>
      </c>
      <c r="D21" s="32"/>
      <c r="E21" s="34"/>
      <c r="F21" s="32"/>
      <c r="G21" s="34"/>
      <c r="H21" s="32"/>
      <c r="I21" s="34"/>
      <c r="J21" s="32"/>
      <c r="K21" s="1"/>
      <c r="L21" s="35">
        <v>0.75</v>
      </c>
      <c r="M21" s="46"/>
    </row>
    <row r="22" spans="1:13" ht="15.75" customHeight="1">
      <c r="A22" s="1"/>
      <c r="B22" s="50"/>
      <c r="C22" s="25">
        <f>C21+TIME(0,(G5),0)</f>
        <v>0.54166666666666652</v>
      </c>
      <c r="D22" s="39"/>
      <c r="E22" s="38"/>
      <c r="F22" s="39"/>
      <c r="G22" s="38"/>
      <c r="H22" s="39"/>
      <c r="I22" s="38"/>
      <c r="J22" s="39"/>
      <c r="K22" s="1"/>
      <c r="L22" s="35">
        <v>0.79166666666666663</v>
      </c>
      <c r="M22" s="46"/>
    </row>
    <row r="23" spans="1:13" ht="15.75" customHeight="1">
      <c r="A23" s="1"/>
      <c r="B23" s="50"/>
      <c r="C23" s="31">
        <f>C22+TIME(0,(G5),0)</f>
        <v>0.56249999999999989</v>
      </c>
      <c r="D23" s="32"/>
      <c r="E23" s="34"/>
      <c r="F23" s="32"/>
      <c r="G23" s="34"/>
      <c r="H23" s="32"/>
      <c r="I23" s="34"/>
      <c r="J23" s="32"/>
      <c r="K23" s="1"/>
      <c r="L23" s="35">
        <v>0.83333333333333337</v>
      </c>
      <c r="M23" s="46"/>
    </row>
    <row r="24" spans="1:13" ht="15.75" customHeight="1">
      <c r="A24" s="1"/>
      <c r="B24" s="50"/>
      <c r="C24" s="25">
        <f>C23+TIME(0,(G5),0)</f>
        <v>0.58333333333333326</v>
      </c>
      <c r="D24" s="39"/>
      <c r="E24" s="38"/>
      <c r="F24" s="39"/>
      <c r="G24" s="38"/>
      <c r="H24" s="39"/>
      <c r="I24" s="38"/>
      <c r="J24" s="39"/>
      <c r="K24" s="1"/>
      <c r="L24" s="35">
        <v>0.875</v>
      </c>
      <c r="M24" s="46"/>
    </row>
    <row r="25" spans="1:13" ht="15.75" customHeight="1">
      <c r="A25" s="1"/>
      <c r="B25" s="50"/>
      <c r="C25" s="31">
        <f>C24+TIME(0,(G5),0)</f>
        <v>0.60416666666666663</v>
      </c>
      <c r="D25" s="32"/>
      <c r="E25" s="34"/>
      <c r="F25" s="32"/>
      <c r="G25" s="34"/>
      <c r="H25" s="32"/>
      <c r="I25" s="34"/>
      <c r="J25" s="32"/>
      <c r="K25" s="1"/>
      <c r="L25" s="35">
        <v>0.91666666666666663</v>
      </c>
      <c r="M25" s="46"/>
    </row>
    <row r="26" spans="1:13" ht="15.75" customHeight="1">
      <c r="A26" s="1"/>
      <c r="B26" s="50"/>
      <c r="C26" s="25">
        <f>C25+TIME(0,(G5),0)</f>
        <v>0.625</v>
      </c>
      <c r="D26" s="39"/>
      <c r="E26" s="38"/>
      <c r="F26" s="39"/>
      <c r="G26" s="38"/>
      <c r="H26" s="39"/>
      <c r="I26" s="38"/>
      <c r="J26" s="39"/>
      <c r="K26" s="1"/>
      <c r="L26" s="35">
        <v>0.95833333333333337</v>
      </c>
      <c r="M26" s="46"/>
    </row>
    <row r="27" spans="1:13" ht="15.75" customHeight="1">
      <c r="A27" s="1"/>
      <c r="B27" s="50"/>
      <c r="C27" s="31">
        <f>C26+TIME(0,(G5),0)</f>
        <v>0.64583333333333337</v>
      </c>
      <c r="D27" s="32"/>
      <c r="E27" s="34"/>
      <c r="F27" s="32"/>
      <c r="G27" s="34"/>
      <c r="H27" s="32"/>
      <c r="I27" s="34"/>
      <c r="J27" s="32"/>
      <c r="K27" s="1"/>
      <c r="L27" s="35">
        <v>0</v>
      </c>
      <c r="M27" s="46"/>
    </row>
    <row r="28" spans="1:13" ht="15.75" customHeight="1">
      <c r="A28" s="1"/>
      <c r="B28" s="50"/>
      <c r="C28" s="25">
        <f>C27+TIME(0,(G5),0)</f>
        <v>0.66666666666666674</v>
      </c>
      <c r="D28" s="39"/>
      <c r="E28" s="38"/>
      <c r="F28" s="39"/>
      <c r="G28" s="38"/>
      <c r="H28" s="39"/>
      <c r="I28" s="38"/>
      <c r="J28" s="39"/>
      <c r="K28" s="1"/>
      <c r="L28" s="35">
        <v>4.1666666666666664E-2</v>
      </c>
      <c r="M28" s="46"/>
    </row>
    <row r="29" spans="1:13" ht="15.75" customHeight="1">
      <c r="A29" s="1"/>
      <c r="B29" s="50"/>
      <c r="C29" s="31">
        <f>C28+TIME(0,(G5),0)</f>
        <v>0.68750000000000011</v>
      </c>
      <c r="D29" s="32"/>
      <c r="E29" s="34"/>
      <c r="F29" s="32"/>
      <c r="G29" s="34"/>
      <c r="H29" s="32"/>
      <c r="I29" s="34"/>
      <c r="J29" s="32"/>
      <c r="K29" s="1"/>
      <c r="L29" s="35">
        <v>8.3333333333333329E-2</v>
      </c>
      <c r="M29" s="46"/>
    </row>
    <row r="30" spans="1:13" ht="15.75" customHeight="1">
      <c r="A30" s="1"/>
      <c r="B30" s="50"/>
      <c r="C30" s="25">
        <f>C29+TIME(0,(G5),0)</f>
        <v>0.70833333333333348</v>
      </c>
      <c r="D30" s="39"/>
      <c r="E30" s="38"/>
      <c r="F30" s="39"/>
      <c r="G30" s="38"/>
      <c r="H30" s="39"/>
      <c r="I30" s="38"/>
      <c r="J30" s="39"/>
      <c r="K30" s="1"/>
      <c r="L30" s="35">
        <v>0.125</v>
      </c>
      <c r="M30" s="46"/>
    </row>
    <row r="31" spans="1:13" ht="15.75" customHeight="1">
      <c r="A31" s="1"/>
      <c r="B31" s="50"/>
      <c r="C31" s="31">
        <f>C30+TIME(0,(G5),0)</f>
        <v>0.72916666666666685</v>
      </c>
      <c r="D31" s="32"/>
      <c r="E31" s="34"/>
      <c r="F31" s="32"/>
      <c r="G31" s="34"/>
      <c r="H31" s="32"/>
      <c r="I31" s="34"/>
      <c r="J31" s="32"/>
      <c r="K31" s="1"/>
      <c r="L31" s="35">
        <v>0.16666666666666666</v>
      </c>
      <c r="M31" s="46"/>
    </row>
    <row r="32" spans="1:13" ht="15.75" customHeight="1">
      <c r="A32" s="1"/>
      <c r="B32" s="50"/>
      <c r="C32" s="25">
        <f>C31+TIME(0,(G5),0)</f>
        <v>0.75000000000000022</v>
      </c>
      <c r="D32" s="39"/>
      <c r="E32" s="38"/>
      <c r="F32" s="39"/>
      <c r="G32" s="38"/>
      <c r="H32" s="39"/>
      <c r="I32" s="38"/>
      <c r="J32" s="39"/>
      <c r="K32" s="1"/>
      <c r="L32" s="35">
        <v>0.20833333333333334</v>
      </c>
      <c r="M32" s="46"/>
    </row>
    <row r="33" spans="1:13" ht="15.75" customHeight="1">
      <c r="A33" s="1"/>
      <c r="B33" s="50"/>
      <c r="C33" s="31">
        <f>C32+TIME(0,(G5),0)</f>
        <v>0.77083333333333359</v>
      </c>
      <c r="D33" s="32"/>
      <c r="E33" s="34"/>
      <c r="F33" s="32"/>
      <c r="G33" s="34"/>
      <c r="H33" s="32"/>
      <c r="I33" s="34"/>
      <c r="J33" s="32"/>
      <c r="K33" s="1"/>
      <c r="L33" s="6"/>
      <c r="M33" s="6"/>
    </row>
    <row r="34" spans="1:13" ht="15.75" customHeight="1">
      <c r="A34" s="1"/>
      <c r="B34" s="50"/>
      <c r="C34" s="25">
        <f>C33+TIME(0,(G5),0)</f>
        <v>0.79166666666666696</v>
      </c>
      <c r="D34" s="39"/>
      <c r="E34" s="38"/>
      <c r="F34" s="39"/>
      <c r="G34" s="38"/>
      <c r="H34" s="39"/>
      <c r="I34" s="38"/>
      <c r="J34" s="39"/>
      <c r="K34" s="1"/>
      <c r="L34" s="6"/>
      <c r="M34" s="6"/>
    </row>
    <row r="35" spans="1:13" ht="15.75" customHeight="1">
      <c r="A35" s="1"/>
      <c r="B35" s="50"/>
      <c r="C35" s="31">
        <f>C34+TIME(0,(G5),0)</f>
        <v>0.81250000000000033</v>
      </c>
      <c r="D35" s="32"/>
      <c r="E35" s="34"/>
      <c r="F35" s="32"/>
      <c r="G35" s="34"/>
      <c r="H35" s="32"/>
      <c r="I35" s="34"/>
      <c r="J35" s="32"/>
      <c r="K35" s="1"/>
      <c r="L35" s="1"/>
      <c r="M35" s="1"/>
    </row>
    <row r="36" spans="1:13" ht="15.75" customHeight="1">
      <c r="A36" s="1"/>
      <c r="B36" s="50"/>
      <c r="C36" s="25">
        <f>C35+TIME(0,(G5),0)</f>
        <v>0.8333333333333337</v>
      </c>
      <c r="D36" s="39"/>
      <c r="E36" s="38"/>
      <c r="F36" s="39"/>
      <c r="G36" s="38"/>
      <c r="H36" s="39"/>
      <c r="I36" s="38"/>
      <c r="J36" s="39"/>
      <c r="K36" s="1"/>
      <c r="L36" s="1"/>
      <c r="M36" s="1"/>
    </row>
    <row r="37" spans="1:13" ht="15.75" customHeight="1">
      <c r="A37" s="1"/>
      <c r="B37" s="50"/>
      <c r="C37" s="31">
        <f>C36+TIME(0,(G5),0)</f>
        <v>0.85416666666666707</v>
      </c>
      <c r="D37" s="32"/>
      <c r="E37" s="34"/>
      <c r="F37" s="32"/>
      <c r="G37" s="34"/>
      <c r="H37" s="32"/>
      <c r="I37" s="34"/>
      <c r="J37" s="32"/>
      <c r="K37" s="1"/>
      <c r="L37" s="1"/>
      <c r="M37" s="1"/>
    </row>
    <row r="38" spans="1:13" ht="15.75" customHeight="1">
      <c r="A38" s="1"/>
      <c r="B38" s="50"/>
      <c r="C38" s="25">
        <f>C37+TIME(0,(G5),0)</f>
        <v>0.87500000000000044</v>
      </c>
      <c r="D38" s="39"/>
      <c r="E38" s="38"/>
      <c r="F38" s="39"/>
      <c r="G38" s="38"/>
      <c r="H38" s="39"/>
      <c r="I38" s="38"/>
      <c r="J38" s="39"/>
      <c r="K38" s="1"/>
      <c r="L38" s="1"/>
      <c r="M38" s="1"/>
    </row>
    <row r="39" spans="1:13" ht="15.75" customHeight="1">
      <c r="A39" s="1"/>
      <c r="B39" s="50"/>
      <c r="C39" s="31">
        <f>C38+TIME(0,(G5),0)</f>
        <v>0.89583333333333381</v>
      </c>
      <c r="D39" s="32"/>
      <c r="E39" s="34"/>
      <c r="F39" s="32"/>
      <c r="G39" s="34"/>
      <c r="H39" s="32"/>
      <c r="I39" s="34"/>
      <c r="J39" s="32"/>
      <c r="K39" s="1"/>
      <c r="L39" s="1"/>
      <c r="M39" s="1"/>
    </row>
    <row r="40" spans="1:13" ht="15.75" customHeight="1">
      <c r="A40" s="1"/>
      <c r="B40" s="50"/>
      <c r="C40" s="25">
        <f>C39+TIME(0,(G5),0)</f>
        <v>0.91666666666666718</v>
      </c>
      <c r="D40" s="39"/>
      <c r="E40" s="38"/>
      <c r="F40" s="39"/>
      <c r="G40" s="38"/>
      <c r="H40" s="39"/>
      <c r="I40" s="38"/>
      <c r="J40" s="39"/>
      <c r="K40" s="1"/>
      <c r="L40" s="1"/>
      <c r="M40" s="1"/>
    </row>
    <row r="41" spans="1:13" ht="15.75" customHeight="1">
      <c r="A41" s="1"/>
      <c r="B41" s="50"/>
      <c r="C41" s="31">
        <f>C40+TIME(0,(G5),0)</f>
        <v>0.93750000000000056</v>
      </c>
      <c r="D41" s="32"/>
      <c r="E41" s="34"/>
      <c r="F41" s="32"/>
      <c r="G41" s="34"/>
      <c r="H41" s="32"/>
      <c r="I41" s="34"/>
      <c r="J41" s="32"/>
      <c r="K41" s="1"/>
      <c r="L41" s="1"/>
      <c r="M41" s="1"/>
    </row>
    <row r="42" spans="1:13" ht="15.75" customHeight="1">
      <c r="A42" s="1"/>
      <c r="B42" s="50"/>
      <c r="C42" s="25">
        <f>C41+TIME(0,(G5),0)</f>
        <v>0.95833333333333393</v>
      </c>
      <c r="D42" s="39"/>
      <c r="E42" s="38"/>
      <c r="F42" s="39"/>
      <c r="G42" s="38"/>
      <c r="H42" s="39"/>
      <c r="I42" s="38"/>
      <c r="J42" s="39"/>
      <c r="K42" s="1"/>
      <c r="L42" s="1"/>
      <c r="M42" s="1"/>
    </row>
    <row r="43" spans="1:13" ht="15.75" customHeight="1">
      <c r="A43" s="1"/>
      <c r="B43" s="50"/>
      <c r="C43" s="31">
        <f>C42+TIME(0,(G5),0)</f>
        <v>0.9791666666666673</v>
      </c>
      <c r="D43" s="32"/>
      <c r="E43" s="34"/>
      <c r="F43" s="32"/>
      <c r="G43" s="34"/>
      <c r="H43" s="32"/>
      <c r="I43" s="34"/>
      <c r="J43" s="32"/>
      <c r="K43" s="1"/>
      <c r="L43" s="1"/>
      <c r="M43" s="1"/>
    </row>
    <row r="44" spans="1:13" ht="15.75" customHeight="1">
      <c r="A44" s="1"/>
      <c r="B44" s="50"/>
      <c r="C44" s="25">
        <f>C43+TIME(0,(G5),0)</f>
        <v>1.0000000000000007</v>
      </c>
      <c r="D44" s="39"/>
      <c r="E44" s="38"/>
      <c r="F44" s="39"/>
      <c r="G44" s="38"/>
      <c r="H44" s="39"/>
      <c r="I44" s="38"/>
      <c r="J44" s="39"/>
      <c r="K44" s="1"/>
      <c r="L44" s="1"/>
      <c r="M44" s="1"/>
    </row>
    <row r="45" spans="1:13" ht="15.75" customHeight="1">
      <c r="A45" s="1"/>
      <c r="B45" s="50"/>
      <c r="C45" s="31">
        <f>C44+TIME(0,(G5),0)</f>
        <v>1.0208333333333339</v>
      </c>
      <c r="D45" s="32"/>
      <c r="E45" s="34"/>
      <c r="F45" s="32"/>
      <c r="G45" s="34"/>
      <c r="H45" s="32"/>
      <c r="I45" s="34"/>
      <c r="J45" s="32"/>
      <c r="K45" s="1"/>
      <c r="L45" s="1"/>
      <c r="M45" s="1"/>
    </row>
    <row r="46" spans="1:13" ht="15.75" customHeight="1">
      <c r="A46" s="1"/>
      <c r="B46" s="50"/>
      <c r="C46" s="25">
        <f>C45+TIME(0,(G5),0)</f>
        <v>1.0416666666666672</v>
      </c>
      <c r="D46" s="39"/>
      <c r="E46" s="38"/>
      <c r="F46" s="39"/>
      <c r="G46" s="38"/>
      <c r="H46" s="39"/>
      <c r="I46" s="38"/>
      <c r="J46" s="39"/>
      <c r="K46" s="1"/>
      <c r="L46" s="1"/>
      <c r="M46" s="1"/>
    </row>
    <row r="47" spans="1:13" ht="15.75" customHeight="1">
      <c r="A47" s="1"/>
      <c r="B47" s="50"/>
      <c r="C47" s="31">
        <f>C46+TIME(0,(G5),0)</f>
        <v>1.0625000000000004</v>
      </c>
      <c r="D47" s="32"/>
      <c r="E47" s="34"/>
      <c r="F47" s="32"/>
      <c r="G47" s="34"/>
      <c r="H47" s="32"/>
      <c r="I47" s="34"/>
      <c r="J47" s="32"/>
      <c r="K47" s="1"/>
      <c r="L47" s="1"/>
      <c r="M47" s="1"/>
    </row>
    <row r="48" spans="1:13" ht="15.75" customHeight="1">
      <c r="A48" s="1"/>
      <c r="B48" s="50"/>
      <c r="C48" s="25">
        <f>C47+TIME(0,(G5),0)</f>
        <v>1.0833333333333337</v>
      </c>
      <c r="D48" s="39"/>
      <c r="E48" s="38"/>
      <c r="F48" s="39"/>
      <c r="G48" s="38"/>
      <c r="H48" s="39"/>
      <c r="I48" s="38"/>
      <c r="J48" s="39"/>
      <c r="K48" s="1"/>
      <c r="L48" s="1"/>
      <c r="M48" s="1"/>
    </row>
    <row r="49" spans="1:13" ht="15.75" customHeight="1">
      <c r="A49" s="1"/>
      <c r="B49" s="50"/>
      <c r="C49" s="31">
        <f>C48+TIME(0,(G5),0)</f>
        <v>1.104166666666667</v>
      </c>
      <c r="D49" s="32"/>
      <c r="E49" s="34"/>
      <c r="F49" s="32"/>
      <c r="G49" s="34"/>
      <c r="H49" s="32"/>
      <c r="I49" s="34"/>
      <c r="J49" s="32"/>
      <c r="K49" s="1"/>
      <c r="L49" s="1"/>
      <c r="M49" s="1"/>
    </row>
    <row r="50" spans="1:13" ht="15.75" customHeight="1">
      <c r="A50" s="1"/>
      <c r="B50" s="50"/>
      <c r="C50" s="25">
        <f>C49+TIME(0,(G5),0)</f>
        <v>1.1250000000000002</v>
      </c>
      <c r="D50" s="39"/>
      <c r="E50" s="38"/>
      <c r="F50" s="39"/>
      <c r="G50" s="38"/>
      <c r="H50" s="39"/>
      <c r="I50" s="38"/>
      <c r="J50" s="39"/>
      <c r="K50" s="1"/>
      <c r="L50" s="1"/>
      <c r="M50" s="1"/>
    </row>
    <row r="51" spans="1:13" ht="15.75" customHeight="1">
      <c r="A51" s="1"/>
      <c r="B51" s="50"/>
      <c r="C51" s="31">
        <f>C50+TIME(0,(G5),0)</f>
        <v>1.1458333333333335</v>
      </c>
      <c r="D51" s="32"/>
      <c r="E51" s="34"/>
      <c r="F51" s="32"/>
      <c r="G51" s="34"/>
      <c r="H51" s="32"/>
      <c r="I51" s="34"/>
      <c r="J51" s="32"/>
      <c r="K51" s="1"/>
      <c r="L51" s="1"/>
      <c r="M51" s="1"/>
    </row>
    <row r="52" spans="1:13" ht="15.75" customHeight="1">
      <c r="A52" s="1"/>
      <c r="B52" s="50"/>
      <c r="C52" s="25">
        <f>C51+TIME(0,(G5),0)</f>
        <v>1.1666666666666667</v>
      </c>
      <c r="D52" s="39"/>
      <c r="E52" s="38"/>
      <c r="F52" s="39"/>
      <c r="G52" s="38"/>
      <c r="H52" s="39"/>
      <c r="I52" s="38"/>
      <c r="J52" s="39"/>
      <c r="K52" s="1"/>
      <c r="L52" s="1"/>
      <c r="M52" s="1"/>
    </row>
    <row r="53" spans="1:13" ht="15.75" customHeight="1">
      <c r="A53" s="1"/>
      <c r="B53" s="50"/>
      <c r="C53" s="31">
        <f>C52+TIME(0,(G5),0)</f>
        <v>1.1875</v>
      </c>
      <c r="D53" s="32"/>
      <c r="E53" s="34"/>
      <c r="F53" s="32"/>
      <c r="G53" s="34"/>
      <c r="H53" s="32"/>
      <c r="I53" s="34"/>
      <c r="J53" s="32"/>
      <c r="K53" s="1"/>
      <c r="L53" s="1"/>
      <c r="M53" s="1"/>
    </row>
    <row r="54" spans="1:13" ht="15.75" customHeight="1">
      <c r="A54" s="1"/>
      <c r="B54" s="50"/>
      <c r="C54" s="25">
        <f>C53+TIME(0,(G5),0)</f>
        <v>1.2083333333333333</v>
      </c>
      <c r="D54" s="39"/>
      <c r="E54" s="38"/>
      <c r="F54" s="39"/>
      <c r="G54" s="38"/>
      <c r="H54" s="39"/>
      <c r="I54" s="38"/>
      <c r="J54" s="39"/>
      <c r="K54" s="1"/>
      <c r="L54" s="1"/>
      <c r="M54" s="1"/>
    </row>
    <row r="55" spans="1:13" ht="15.75" customHeight="1">
      <c r="A55" s="1"/>
      <c r="B55" s="50"/>
      <c r="C55" s="31">
        <f>C54+TIME(0,(G5),0)</f>
        <v>1.2291666666666665</v>
      </c>
      <c r="D55" s="32"/>
      <c r="E55" s="34"/>
      <c r="F55" s="32"/>
      <c r="G55" s="34"/>
      <c r="H55" s="32"/>
      <c r="I55" s="34"/>
      <c r="J55" s="32"/>
      <c r="K55" s="1"/>
      <c r="L55" s="1"/>
      <c r="M55" s="1"/>
    </row>
    <row r="56" spans="1:13" ht="15.75" customHeight="1">
      <c r="A56" s="1"/>
      <c r="B56" s="5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75" customHeight="1">
      <c r="A57" s="1"/>
      <c r="B57" s="5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 customHeight="1">
      <c r="A58" s="1"/>
      <c r="B58" s="5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 customHeight="1">
      <c r="A59" s="1"/>
      <c r="B59" s="5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 customHeight="1">
      <c r="A60" s="1"/>
      <c r="B60" s="5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 customHeight="1">
      <c r="A61" s="1"/>
      <c r="B61" s="5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 customHeight="1">
      <c r="A62" s="1"/>
      <c r="B62" s="5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.75" customHeight="1">
      <c r="A63" s="1"/>
      <c r="B63" s="5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 customHeight="1">
      <c r="A64" s="1"/>
      <c r="B64" s="5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customHeight="1">
      <c r="A65" s="1"/>
      <c r="B65" s="5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.75" customHeight="1">
      <c r="A66" s="1"/>
      <c r="B66" s="5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 customHeight="1">
      <c r="A67" s="1"/>
      <c r="B67" s="5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 customHeight="1">
      <c r="A68" s="1"/>
      <c r="B68" s="5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 customHeight="1">
      <c r="A69" s="1"/>
      <c r="B69" s="5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 customHeight="1">
      <c r="A70" s="1"/>
      <c r="B70" s="5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 customHeight="1">
      <c r="A71" s="1"/>
      <c r="B71" s="5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.75" customHeight="1">
      <c r="A72" s="1"/>
      <c r="B72" s="5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 customHeight="1">
      <c r="A73" s="1"/>
      <c r="B73" s="5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 customHeight="1">
      <c r="A74" s="1"/>
      <c r="B74" s="5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.75" customHeight="1">
      <c r="A75" s="1"/>
      <c r="B75" s="5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.75" customHeight="1">
      <c r="A76" s="1"/>
      <c r="B76" s="5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.75" customHeight="1">
      <c r="A77" s="1"/>
      <c r="B77" s="5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.75" customHeight="1">
      <c r="A78" s="1"/>
      <c r="B78" s="5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.75" customHeight="1">
      <c r="A79" s="1"/>
      <c r="B79" s="5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customHeight="1">
      <c r="A80" s="1"/>
      <c r="B80" s="5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.75" customHeight="1">
      <c r="A81" s="1"/>
      <c r="B81" s="5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.75" customHeight="1">
      <c r="A82" s="1"/>
      <c r="B82" s="5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 customHeight="1">
      <c r="A83" s="1"/>
      <c r="B83" s="5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.75" customHeight="1">
      <c r="A84" s="1"/>
      <c r="B84" s="5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75" customHeight="1">
      <c r="A85" s="1"/>
      <c r="B85" s="5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.75" customHeight="1">
      <c r="A86" s="1"/>
      <c r="B86" s="5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.75" customHeight="1">
      <c r="A87" s="1"/>
      <c r="B87" s="5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.75" customHeight="1">
      <c r="A88" s="1"/>
      <c r="B88" s="5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.75" customHeight="1">
      <c r="A89" s="1"/>
      <c r="B89" s="5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.75" customHeight="1">
      <c r="A90" s="1"/>
      <c r="B90" s="5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.75" customHeight="1">
      <c r="A91" s="1"/>
      <c r="B91" s="5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 customHeight="1">
      <c r="A92" s="1"/>
      <c r="B92" s="5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.75" customHeight="1">
      <c r="A93" s="1"/>
      <c r="B93" s="5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.75" customHeight="1">
      <c r="A94" s="1"/>
      <c r="B94" s="5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 customHeight="1">
      <c r="A95" s="1"/>
      <c r="B95" s="5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.75" customHeight="1">
      <c r="A96" s="1"/>
      <c r="B96" s="5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.75" customHeight="1">
      <c r="A97" s="1"/>
      <c r="B97" s="5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.75" customHeight="1">
      <c r="A98" s="1"/>
      <c r="B98" s="5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.75" customHeight="1">
      <c r="A99" s="1"/>
      <c r="B99" s="5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.75" customHeight="1">
      <c r="A100" s="1"/>
      <c r="B100" s="5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.75" customHeight="1">
      <c r="A101" s="1"/>
      <c r="B101" s="5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.75" customHeight="1">
      <c r="A102" s="1"/>
      <c r="B102" s="5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.75" customHeight="1">
      <c r="A103" s="1"/>
      <c r="B103" s="5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.75" customHeight="1">
      <c r="A104" s="1"/>
      <c r="B104" s="5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.75" customHeight="1">
      <c r="A105" s="1"/>
      <c r="B105" s="5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.75" customHeight="1">
      <c r="A106" s="1"/>
      <c r="B106" s="5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.75" customHeight="1">
      <c r="A107" s="1"/>
      <c r="B107" s="5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.75" customHeight="1">
      <c r="A108" s="1"/>
      <c r="B108" s="50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.75" customHeight="1">
      <c r="A109" s="1"/>
      <c r="B109" s="5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.75" customHeight="1">
      <c r="A110" s="1"/>
      <c r="B110" s="5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.75" customHeight="1">
      <c r="A111" s="1"/>
      <c r="B111" s="5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.75" customHeight="1">
      <c r="A112" s="1"/>
      <c r="B112" s="5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.75" customHeight="1">
      <c r="A113" s="1"/>
      <c r="B113" s="5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.75" customHeight="1">
      <c r="A114" s="1"/>
      <c r="B114" s="5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.75" customHeight="1">
      <c r="A115" s="1"/>
      <c r="B115" s="5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.75" customHeight="1">
      <c r="A116" s="1"/>
      <c r="B116" s="5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.75" customHeight="1">
      <c r="A117" s="1"/>
      <c r="B117" s="5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.75" customHeight="1">
      <c r="A118" s="1"/>
      <c r="B118" s="5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.75" customHeight="1">
      <c r="A119" s="1"/>
      <c r="B119" s="5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.75" customHeight="1">
      <c r="A120" s="1"/>
      <c r="B120" s="5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.75" customHeight="1">
      <c r="A121" s="1"/>
      <c r="B121" s="5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.75" customHeight="1">
      <c r="A122" s="1"/>
      <c r="B122" s="5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.75" customHeight="1">
      <c r="A123" s="1"/>
      <c r="B123" s="5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.75" customHeight="1">
      <c r="A124" s="1"/>
      <c r="B124" s="5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.75" customHeight="1">
      <c r="A125" s="1"/>
      <c r="B125" s="5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.75" customHeight="1">
      <c r="A126" s="1"/>
      <c r="B126" s="5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.75" customHeight="1">
      <c r="A127" s="1"/>
      <c r="B127" s="5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.75" customHeight="1">
      <c r="A128" s="1"/>
      <c r="B128" s="5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.75" customHeight="1">
      <c r="A129" s="1"/>
      <c r="B129" s="5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.75" customHeight="1">
      <c r="A130" s="1"/>
      <c r="B130" s="5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.75" customHeight="1">
      <c r="A131" s="1"/>
      <c r="B131" s="5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.75" customHeight="1">
      <c r="A132" s="1"/>
      <c r="B132" s="5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.75" customHeight="1">
      <c r="A133" s="1"/>
      <c r="B133" s="5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.75" customHeight="1">
      <c r="A134" s="1"/>
      <c r="B134" s="5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.75" customHeight="1">
      <c r="A135" s="1"/>
      <c r="B135" s="5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.75" customHeight="1">
      <c r="A136" s="1"/>
      <c r="B136" s="5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.75" customHeight="1">
      <c r="A137" s="1"/>
      <c r="B137" s="5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.75" customHeight="1">
      <c r="A138" s="1"/>
      <c r="B138" s="5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.75" customHeight="1">
      <c r="A139" s="1"/>
      <c r="B139" s="5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.75" customHeight="1">
      <c r="A140" s="1"/>
      <c r="B140" s="5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.75" customHeight="1">
      <c r="A141" s="1"/>
      <c r="B141" s="5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.75" customHeight="1">
      <c r="A142" s="1"/>
      <c r="B142" s="5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.75" customHeight="1">
      <c r="A143" s="1"/>
      <c r="B143" s="5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.75" customHeight="1">
      <c r="A144" s="1"/>
      <c r="B144" s="5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.75" customHeight="1">
      <c r="A145" s="1"/>
      <c r="B145" s="5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.75" customHeight="1">
      <c r="A146" s="1"/>
      <c r="B146" s="50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.75" customHeight="1">
      <c r="A147" s="1"/>
      <c r="B147" s="50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.75" customHeight="1">
      <c r="A148" s="1"/>
      <c r="B148" s="5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.75" customHeight="1">
      <c r="A149" s="1"/>
      <c r="B149" s="5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.75" customHeight="1">
      <c r="A150" s="1"/>
      <c r="B150" s="5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.75" customHeight="1">
      <c r="A151" s="1"/>
      <c r="B151" s="5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.75" customHeight="1">
      <c r="A152" s="1"/>
      <c r="B152" s="50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.75" customHeight="1">
      <c r="A153" s="1"/>
      <c r="B153" s="5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.75" customHeight="1">
      <c r="A154" s="1"/>
      <c r="B154" s="50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.75" customHeight="1">
      <c r="A155" s="1"/>
      <c r="B155" s="50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.75" customHeight="1">
      <c r="A156" s="1"/>
      <c r="B156" s="50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.75" customHeight="1">
      <c r="A157" s="1"/>
      <c r="B157" s="50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.75" customHeight="1">
      <c r="A158" s="1"/>
      <c r="B158" s="50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.75" customHeight="1">
      <c r="A159" s="1"/>
      <c r="B159" s="50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.75" customHeight="1">
      <c r="A160" s="1"/>
      <c r="B160" s="5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.75" customHeight="1">
      <c r="A161" s="1"/>
      <c r="B161" s="5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.75" customHeight="1">
      <c r="A162" s="1"/>
      <c r="B162" s="5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.75" customHeight="1">
      <c r="A163" s="1"/>
      <c r="B163" s="5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.75" customHeight="1">
      <c r="A164" s="1"/>
      <c r="B164" s="5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.75" customHeight="1">
      <c r="A165" s="1"/>
      <c r="B165" s="5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.75" customHeight="1">
      <c r="A166" s="1"/>
      <c r="B166" s="50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.75" customHeight="1">
      <c r="A167" s="1"/>
      <c r="B167" s="50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.75" customHeight="1">
      <c r="A168" s="1"/>
      <c r="B168" s="50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.75" customHeight="1">
      <c r="A169" s="1"/>
      <c r="B169" s="5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.75" customHeight="1">
      <c r="A170" s="1"/>
      <c r="B170" s="5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.75" customHeight="1">
      <c r="A171" s="1"/>
      <c r="B171" s="5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.75" customHeight="1">
      <c r="A172" s="1"/>
      <c r="B172" s="5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.75" customHeight="1">
      <c r="A173" s="1"/>
      <c r="B173" s="5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.75" customHeight="1">
      <c r="A174" s="1"/>
      <c r="B174" s="5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.75" customHeight="1">
      <c r="A175" s="1"/>
      <c r="B175" s="5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.75" customHeight="1">
      <c r="A176" s="1"/>
      <c r="B176" s="5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.75" customHeight="1">
      <c r="A177" s="1"/>
      <c r="B177" s="5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.75" customHeight="1">
      <c r="A178" s="1"/>
      <c r="B178" s="50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.75" customHeight="1">
      <c r="A179" s="1"/>
      <c r="B179" s="5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.75" customHeight="1">
      <c r="A180" s="1"/>
      <c r="B180" s="50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.75" customHeight="1">
      <c r="A181" s="1"/>
      <c r="B181" s="5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.75" customHeight="1">
      <c r="A182" s="1"/>
      <c r="B182" s="5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.75" customHeight="1">
      <c r="A183" s="1"/>
      <c r="B183" s="50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.75" customHeight="1">
      <c r="A184" s="1"/>
      <c r="B184" s="50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.75" customHeight="1">
      <c r="A185" s="1"/>
      <c r="B185" s="5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.75" customHeight="1">
      <c r="A186" s="1"/>
      <c r="B186" s="5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.75" customHeight="1">
      <c r="A187" s="1"/>
      <c r="B187" s="5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.75" customHeight="1">
      <c r="A188" s="1"/>
      <c r="B188" s="50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.75" customHeight="1">
      <c r="A189" s="1"/>
      <c r="B189" s="50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.75" customHeight="1">
      <c r="A190" s="1"/>
      <c r="B190" s="50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.75" customHeight="1">
      <c r="A191" s="1"/>
      <c r="B191" s="50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.75" customHeight="1">
      <c r="A192" s="1"/>
      <c r="B192" s="50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.75" customHeight="1">
      <c r="A193" s="1"/>
      <c r="B193" s="50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.75" customHeight="1">
      <c r="A194" s="1"/>
      <c r="B194" s="50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.75" customHeight="1">
      <c r="A195" s="1"/>
      <c r="B195" s="50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.75" customHeight="1">
      <c r="A196" s="1"/>
      <c r="B196" s="50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.75" customHeight="1">
      <c r="A197" s="1"/>
      <c r="B197" s="50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.75" customHeight="1">
      <c r="A198" s="1"/>
      <c r="B198" s="50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.75" customHeight="1">
      <c r="A199" s="1"/>
      <c r="B199" s="50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.75" customHeight="1">
      <c r="A200" s="1"/>
      <c r="B200" s="50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.75" customHeight="1">
      <c r="A201" s="1"/>
      <c r="B201" s="50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.75" customHeight="1">
      <c r="A202" s="1"/>
      <c r="B202" s="50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.75" customHeight="1">
      <c r="A203" s="1"/>
      <c r="B203" s="50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.75" customHeight="1">
      <c r="A204" s="1"/>
      <c r="B204" s="50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.75" customHeight="1">
      <c r="A205" s="1"/>
      <c r="B205" s="50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.75" customHeight="1">
      <c r="A206" s="1"/>
      <c r="B206" s="50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.75" customHeight="1">
      <c r="A207" s="1"/>
      <c r="B207" s="50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.75" customHeight="1">
      <c r="A208" s="1"/>
      <c r="B208" s="50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.75" customHeight="1">
      <c r="A209" s="1"/>
      <c r="B209" s="50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.75" customHeight="1">
      <c r="A210" s="1"/>
      <c r="B210" s="50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.75" customHeight="1">
      <c r="A211" s="1"/>
      <c r="B211" s="50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.75" customHeight="1">
      <c r="A212" s="1"/>
      <c r="B212" s="50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.75" customHeight="1">
      <c r="A213" s="1"/>
      <c r="B213" s="50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.75" customHeight="1">
      <c r="A214" s="1"/>
      <c r="B214" s="50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.75" customHeight="1">
      <c r="A215" s="1"/>
      <c r="B215" s="50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.75" customHeight="1">
      <c r="A216" s="1"/>
      <c r="B216" s="50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.75" customHeight="1">
      <c r="A217" s="1"/>
      <c r="B217" s="50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.75" customHeight="1">
      <c r="A218" s="1"/>
      <c r="B218" s="50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.75" customHeight="1">
      <c r="A219" s="1"/>
      <c r="B219" s="5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.75" customHeight="1">
      <c r="A220" s="1"/>
      <c r="B220" s="5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.75" customHeight="1">
      <c r="A221" s="1"/>
      <c r="B221" s="5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.75" customHeight="1">
      <c r="A222" s="1"/>
      <c r="B222" s="5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.75" customHeight="1">
      <c r="A223" s="1"/>
      <c r="B223" s="5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.75" customHeight="1">
      <c r="A224" s="1"/>
      <c r="B224" s="50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.75" customHeight="1">
      <c r="A225" s="1"/>
      <c r="B225" s="50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.75" customHeight="1">
      <c r="A226" s="1"/>
      <c r="B226" s="50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.75" customHeight="1">
      <c r="A227" s="1"/>
      <c r="B227" s="50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.75" customHeight="1">
      <c r="A228" s="1"/>
      <c r="B228" s="50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.75" customHeight="1">
      <c r="A229" s="1"/>
      <c r="B229" s="50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.75" customHeight="1">
      <c r="A230" s="1"/>
      <c r="B230" s="50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.75" customHeight="1">
      <c r="A231" s="1"/>
      <c r="B231" s="50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.75" customHeight="1">
      <c r="A232" s="1"/>
      <c r="B232" s="50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.75" customHeight="1">
      <c r="A233" s="1"/>
      <c r="B233" s="50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.75" customHeight="1">
      <c r="A234" s="1"/>
      <c r="B234" s="50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.75" customHeight="1">
      <c r="A235" s="1"/>
      <c r="B235" s="50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.75" customHeight="1">
      <c r="A236" s="1"/>
      <c r="B236" s="50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.75" customHeight="1">
      <c r="A237" s="1"/>
      <c r="B237" s="50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.75" customHeight="1">
      <c r="A238" s="1"/>
      <c r="B238" s="50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.75" customHeight="1">
      <c r="A239" s="1"/>
      <c r="B239" s="50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.75" customHeight="1">
      <c r="A240" s="1"/>
      <c r="B240" s="50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.75" customHeight="1">
      <c r="A241" s="1"/>
      <c r="B241" s="50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.75" customHeight="1">
      <c r="A242" s="1"/>
      <c r="B242" s="50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.75" customHeight="1">
      <c r="A243" s="1"/>
      <c r="B243" s="50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.75" customHeight="1">
      <c r="A244" s="1"/>
      <c r="B244" s="50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.75" customHeight="1">
      <c r="A245" s="1"/>
      <c r="B245" s="50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.75" customHeight="1">
      <c r="A246" s="1"/>
      <c r="B246" s="50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.75" customHeight="1">
      <c r="A247" s="1"/>
      <c r="B247" s="50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.75" customHeight="1">
      <c r="A248" s="1"/>
      <c r="B248" s="50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.75" customHeight="1">
      <c r="A249" s="1"/>
      <c r="B249" s="50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.75" customHeight="1">
      <c r="A250" s="1"/>
      <c r="B250" s="50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.75" customHeight="1">
      <c r="A251" s="1"/>
      <c r="B251" s="50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.75" customHeight="1">
      <c r="A252" s="1"/>
      <c r="B252" s="50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.75" customHeight="1">
      <c r="A253" s="1"/>
      <c r="B253" s="50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.75" customHeight="1">
      <c r="A254" s="1"/>
      <c r="B254" s="50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.75" customHeight="1">
      <c r="A255" s="1"/>
      <c r="B255" s="50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5.75" customHeight="1">
      <c r="A256" s="1"/>
      <c r="B256" s="50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5.75" customHeight="1">
      <c r="A257" s="1"/>
      <c r="B257" s="50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5.75" customHeight="1">
      <c r="A258" s="1"/>
      <c r="B258" s="50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5.75" customHeight="1">
      <c r="A259" s="1"/>
      <c r="B259" s="50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5.75" customHeight="1">
      <c r="A260" s="1"/>
      <c r="B260" s="50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5.75" customHeight="1">
      <c r="A261" s="1"/>
      <c r="B261" s="50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5.75" customHeight="1">
      <c r="A262" s="1"/>
      <c r="B262" s="50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5.75" customHeight="1">
      <c r="A263" s="1"/>
      <c r="B263" s="50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5.75" customHeight="1">
      <c r="A264" s="1"/>
      <c r="B264" s="50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5.75" customHeight="1">
      <c r="A265" s="1"/>
      <c r="B265" s="50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5.75" customHeight="1">
      <c r="A266" s="1"/>
      <c r="B266" s="50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5.75" customHeight="1">
      <c r="A267" s="1"/>
      <c r="B267" s="50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5.75" customHeight="1">
      <c r="A268" s="1"/>
      <c r="B268" s="50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5.75" customHeight="1">
      <c r="A269" s="1"/>
      <c r="B269" s="50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5.75" customHeight="1">
      <c r="A270" s="1"/>
      <c r="B270" s="50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5.75" customHeight="1">
      <c r="A271" s="1"/>
      <c r="B271" s="50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5.75" customHeight="1">
      <c r="A272" s="1"/>
      <c r="B272" s="50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5.75" customHeight="1">
      <c r="A273" s="1"/>
      <c r="B273" s="50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5.75" customHeight="1">
      <c r="A274" s="1"/>
      <c r="B274" s="50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5.75" customHeight="1">
      <c r="A275" s="1"/>
      <c r="B275" s="50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5.75" customHeight="1">
      <c r="A276" s="1"/>
      <c r="B276" s="50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5.75" customHeight="1">
      <c r="A277" s="1"/>
      <c r="B277" s="50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5.75" customHeight="1">
      <c r="A278" s="1"/>
      <c r="B278" s="5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5.75" customHeight="1">
      <c r="A279" s="1"/>
      <c r="B279" s="5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5.75" customHeight="1">
      <c r="A280" s="1"/>
      <c r="B280" s="5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5.75" customHeight="1">
      <c r="A281" s="1"/>
      <c r="B281" s="5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5.75" customHeight="1">
      <c r="A282" s="1"/>
      <c r="B282" s="50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5.75" customHeight="1">
      <c r="A283" s="1"/>
      <c r="B283" s="50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5.75" customHeight="1">
      <c r="A284" s="1"/>
      <c r="B284" s="50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5.75" customHeight="1">
      <c r="A285" s="1"/>
      <c r="B285" s="50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5.75" customHeight="1">
      <c r="A286" s="1"/>
      <c r="B286" s="50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5.75" customHeight="1">
      <c r="A287" s="1"/>
      <c r="B287" s="50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5.75" customHeight="1">
      <c r="A288" s="1"/>
      <c r="B288" s="50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5.75" customHeight="1">
      <c r="A289" s="1"/>
      <c r="B289" s="50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5.75" customHeight="1">
      <c r="A290" s="1"/>
      <c r="B290" s="50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5.75" customHeight="1">
      <c r="A291" s="1"/>
      <c r="B291" s="50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5.75" customHeight="1">
      <c r="A292" s="1"/>
      <c r="B292" s="50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5.75" customHeight="1">
      <c r="A293" s="1"/>
      <c r="B293" s="50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5.75" customHeight="1">
      <c r="A294" s="1"/>
      <c r="B294" s="50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5.75" customHeight="1">
      <c r="A295" s="1"/>
      <c r="B295" s="50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5.75" customHeight="1">
      <c r="A296" s="1"/>
      <c r="B296" s="50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5.75" customHeight="1">
      <c r="A297" s="1"/>
      <c r="B297" s="50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5.75" customHeight="1">
      <c r="A298" s="1"/>
      <c r="B298" s="50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5.75" customHeight="1">
      <c r="A299" s="1"/>
      <c r="B299" s="50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5.75" customHeight="1">
      <c r="A300" s="1"/>
      <c r="B300" s="50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5.75" customHeight="1">
      <c r="A301" s="1"/>
      <c r="B301" s="50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5.75" customHeight="1">
      <c r="A302" s="1"/>
      <c r="B302" s="50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5.75" customHeight="1">
      <c r="A303" s="1"/>
      <c r="B303" s="50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5.75" customHeight="1">
      <c r="A304" s="1"/>
      <c r="B304" s="50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5.75" customHeight="1">
      <c r="A305" s="1"/>
      <c r="B305" s="50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5.75" customHeight="1">
      <c r="A306" s="1"/>
      <c r="B306" s="50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5.75" customHeight="1">
      <c r="A307" s="1"/>
      <c r="B307" s="50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5.75" customHeight="1">
      <c r="A308" s="1"/>
      <c r="B308" s="50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5.75" customHeight="1">
      <c r="A309" s="1"/>
      <c r="B309" s="50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5.75" customHeight="1">
      <c r="A310" s="1"/>
      <c r="B310" s="50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5.75" customHeight="1">
      <c r="A311" s="1"/>
      <c r="B311" s="50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5.75" customHeight="1">
      <c r="A312" s="1"/>
      <c r="B312" s="50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5.75" customHeight="1">
      <c r="A313" s="1"/>
      <c r="B313" s="50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5.75" customHeight="1">
      <c r="A314" s="1"/>
      <c r="B314" s="50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5.75" customHeight="1">
      <c r="A315" s="1"/>
      <c r="B315" s="50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5.75" customHeight="1">
      <c r="A316" s="1"/>
      <c r="B316" s="50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5.75" customHeight="1">
      <c r="A317" s="1"/>
      <c r="B317" s="50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5.75" customHeight="1">
      <c r="A318" s="1"/>
      <c r="B318" s="50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5.75" customHeight="1">
      <c r="A319" s="1"/>
      <c r="B319" s="50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5.75" customHeight="1">
      <c r="A320" s="1"/>
      <c r="B320" s="50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5.75" customHeight="1">
      <c r="A321" s="1"/>
      <c r="B321" s="50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5.75" customHeight="1">
      <c r="A322" s="1"/>
      <c r="B322" s="50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5.75" customHeight="1">
      <c r="A323" s="1"/>
      <c r="B323" s="50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5.75" customHeight="1">
      <c r="A324" s="1"/>
      <c r="B324" s="50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5.75" customHeight="1">
      <c r="A325" s="1"/>
      <c r="B325" s="50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5.75" customHeight="1">
      <c r="A326" s="1"/>
      <c r="B326" s="50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5.75" customHeight="1">
      <c r="A327" s="1"/>
      <c r="B327" s="50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5.75" customHeight="1">
      <c r="A328" s="1"/>
      <c r="B328" s="50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5.75" customHeight="1">
      <c r="A329" s="1"/>
      <c r="B329" s="50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5.75" customHeight="1">
      <c r="A330" s="1"/>
      <c r="B330" s="50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5.75" customHeight="1">
      <c r="A331" s="1"/>
      <c r="B331" s="50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5.75" customHeight="1">
      <c r="A332" s="1"/>
      <c r="B332" s="50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5.75" customHeight="1">
      <c r="A333" s="1"/>
      <c r="B333" s="50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5.75" customHeight="1">
      <c r="A334" s="1"/>
      <c r="B334" s="50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5.75" customHeight="1">
      <c r="A335" s="1"/>
      <c r="B335" s="50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5.75" customHeight="1">
      <c r="A336" s="1"/>
      <c r="B336" s="5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5.75" customHeight="1">
      <c r="A337" s="1"/>
      <c r="B337" s="5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5.75" customHeight="1">
      <c r="A338" s="1"/>
      <c r="B338" s="5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5.75" customHeight="1">
      <c r="A339" s="1"/>
      <c r="B339" s="5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5.75" customHeight="1">
      <c r="A340" s="1"/>
      <c r="B340" s="50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5.75" customHeight="1">
      <c r="A341" s="1"/>
      <c r="B341" s="50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5.75" customHeight="1">
      <c r="A342" s="1"/>
      <c r="B342" s="50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5.75" customHeight="1">
      <c r="A343" s="1"/>
      <c r="B343" s="50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5.75" customHeight="1">
      <c r="A344" s="1"/>
      <c r="B344" s="50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5.75" customHeight="1">
      <c r="A345" s="1"/>
      <c r="B345" s="50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5.75" customHeight="1">
      <c r="A346" s="1"/>
      <c r="B346" s="50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5.75" customHeight="1">
      <c r="A347" s="1"/>
      <c r="B347" s="50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5.75" customHeight="1">
      <c r="A348" s="1"/>
      <c r="B348" s="50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5.75" customHeight="1">
      <c r="A349" s="1"/>
      <c r="B349" s="50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5.75" customHeight="1">
      <c r="A350" s="1"/>
      <c r="B350" s="50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5.75" customHeight="1">
      <c r="A351" s="1"/>
      <c r="B351" s="50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5.75" customHeight="1">
      <c r="A352" s="1"/>
      <c r="B352" s="50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5.75" customHeight="1">
      <c r="A353" s="1"/>
      <c r="B353" s="50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5.75" customHeight="1">
      <c r="A354" s="1"/>
      <c r="B354" s="50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5.75" customHeight="1">
      <c r="A355" s="1"/>
      <c r="B355" s="50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5.75" customHeight="1">
      <c r="A356" s="1"/>
      <c r="B356" s="50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5.75" customHeight="1">
      <c r="A357" s="1"/>
      <c r="B357" s="50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5.75" customHeight="1">
      <c r="A358" s="1"/>
      <c r="B358" s="50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5.75" customHeight="1">
      <c r="A359" s="1"/>
      <c r="B359" s="50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5.75" customHeight="1">
      <c r="A360" s="1"/>
      <c r="B360" s="50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5.75" customHeight="1">
      <c r="A361" s="1"/>
      <c r="B361" s="50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5.75" customHeight="1">
      <c r="A362" s="1"/>
      <c r="B362" s="50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5.75" customHeight="1">
      <c r="A363" s="1"/>
      <c r="B363" s="50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5.75" customHeight="1">
      <c r="A364" s="1"/>
      <c r="B364" s="50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5.75" customHeight="1">
      <c r="A365" s="1"/>
      <c r="B365" s="50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5.75" customHeight="1">
      <c r="A366" s="1"/>
      <c r="B366" s="50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5.75" customHeight="1">
      <c r="A367" s="1"/>
      <c r="B367" s="50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5.75" customHeight="1">
      <c r="A368" s="1"/>
      <c r="B368" s="50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5.75" customHeight="1">
      <c r="A369" s="1"/>
      <c r="B369" s="50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5.75" customHeight="1">
      <c r="A370" s="1"/>
      <c r="B370" s="50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5.75" customHeight="1">
      <c r="A371" s="1"/>
      <c r="B371" s="50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5.75" customHeight="1">
      <c r="A372" s="1"/>
      <c r="B372" s="50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5.75" customHeight="1">
      <c r="A373" s="1"/>
      <c r="B373" s="50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5.75" customHeight="1">
      <c r="A374" s="1"/>
      <c r="B374" s="50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5.75" customHeight="1">
      <c r="A375" s="1"/>
      <c r="B375" s="50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5.75" customHeight="1">
      <c r="A376" s="1"/>
      <c r="B376" s="50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5.75" customHeight="1">
      <c r="A377" s="1"/>
      <c r="B377" s="50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5.75" customHeight="1">
      <c r="A378" s="1"/>
      <c r="B378" s="50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5.75" customHeight="1">
      <c r="A379" s="1"/>
      <c r="B379" s="50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5.75" customHeight="1">
      <c r="A380" s="1"/>
      <c r="B380" s="50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5.75" customHeight="1">
      <c r="A381" s="1"/>
      <c r="B381" s="50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5.75" customHeight="1">
      <c r="A382" s="1"/>
      <c r="B382" s="50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5.75" customHeight="1">
      <c r="A383" s="1"/>
      <c r="B383" s="50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5.75" customHeight="1">
      <c r="A384" s="1"/>
      <c r="B384" s="50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5.75" customHeight="1">
      <c r="A385" s="1"/>
      <c r="B385" s="50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5.75" customHeight="1">
      <c r="A386" s="1"/>
      <c r="B386" s="50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5.75" customHeight="1">
      <c r="A387" s="1"/>
      <c r="B387" s="50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5.75" customHeight="1">
      <c r="A388" s="1"/>
      <c r="B388" s="50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5.75" customHeight="1">
      <c r="A389" s="1"/>
      <c r="B389" s="50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5.75" customHeight="1">
      <c r="A390" s="1"/>
      <c r="B390" s="50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5.75" customHeight="1">
      <c r="A391" s="1"/>
      <c r="B391" s="50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5.75" customHeight="1">
      <c r="A392" s="1"/>
      <c r="B392" s="50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5.75" customHeight="1">
      <c r="A393" s="1"/>
      <c r="B393" s="50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5.75" customHeight="1">
      <c r="A394" s="1"/>
      <c r="B394" s="5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5.75" customHeight="1">
      <c r="A395" s="1"/>
      <c r="B395" s="5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5.75" customHeight="1">
      <c r="A396" s="1"/>
      <c r="B396" s="5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5.75" customHeight="1">
      <c r="A397" s="1"/>
      <c r="B397" s="5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5.75" customHeight="1">
      <c r="A398" s="1"/>
      <c r="B398" s="50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5.75" customHeight="1">
      <c r="A399" s="1"/>
      <c r="B399" s="50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5.75" customHeight="1">
      <c r="A400" s="1"/>
      <c r="B400" s="50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5.75" customHeight="1">
      <c r="A401" s="1"/>
      <c r="B401" s="50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5.75" customHeight="1">
      <c r="A402" s="1"/>
      <c r="B402" s="50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5.75" customHeight="1">
      <c r="A403" s="1"/>
      <c r="B403" s="50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5.75" customHeight="1">
      <c r="A404" s="1"/>
      <c r="B404" s="50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5.75" customHeight="1">
      <c r="A405" s="1"/>
      <c r="B405" s="50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5.75" customHeight="1">
      <c r="A406" s="1"/>
      <c r="B406" s="50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5.75" customHeight="1">
      <c r="A407" s="1"/>
      <c r="B407" s="50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5.75" customHeight="1">
      <c r="A408" s="1"/>
      <c r="B408" s="50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5.75" customHeight="1">
      <c r="A409" s="1"/>
      <c r="B409" s="50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5.75" customHeight="1">
      <c r="A410" s="1"/>
      <c r="B410" s="50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5.75" customHeight="1">
      <c r="A411" s="1"/>
      <c r="B411" s="50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5.75" customHeight="1">
      <c r="A412" s="1"/>
      <c r="B412" s="50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5.75" customHeight="1">
      <c r="A413" s="1"/>
      <c r="B413" s="50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5.75" customHeight="1">
      <c r="A414" s="1"/>
      <c r="B414" s="50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5.75" customHeight="1">
      <c r="A415" s="1"/>
      <c r="B415" s="50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5.75" customHeight="1">
      <c r="A416" s="1"/>
      <c r="B416" s="50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5.75" customHeight="1">
      <c r="A417" s="1"/>
      <c r="B417" s="50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5.75" customHeight="1">
      <c r="A418" s="1"/>
      <c r="B418" s="50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5.75" customHeight="1">
      <c r="A419" s="1"/>
      <c r="B419" s="50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5.75" customHeight="1">
      <c r="A420" s="1"/>
      <c r="B420" s="50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5.75" customHeight="1">
      <c r="A421" s="1"/>
      <c r="B421" s="50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5.75" customHeight="1">
      <c r="A422" s="1"/>
      <c r="B422" s="50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5.75" customHeight="1">
      <c r="A423" s="1"/>
      <c r="B423" s="50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5.75" customHeight="1">
      <c r="A424" s="1"/>
      <c r="B424" s="50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5.75" customHeight="1">
      <c r="A425" s="1"/>
      <c r="B425" s="50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5.75" customHeight="1">
      <c r="A426" s="1"/>
      <c r="B426" s="50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5.75" customHeight="1">
      <c r="A427" s="1"/>
      <c r="B427" s="50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5.75" customHeight="1">
      <c r="A428" s="1"/>
      <c r="B428" s="50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5.75" customHeight="1">
      <c r="A429" s="1"/>
      <c r="B429" s="50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5.75" customHeight="1">
      <c r="A430" s="1"/>
      <c r="B430" s="50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5.75" customHeight="1">
      <c r="A431" s="1"/>
      <c r="B431" s="50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5.75" customHeight="1">
      <c r="A432" s="1"/>
      <c r="B432" s="50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5.75" customHeight="1">
      <c r="A433" s="1"/>
      <c r="B433" s="50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5.75" customHeight="1">
      <c r="A434" s="1"/>
      <c r="B434" s="50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5.75" customHeight="1">
      <c r="A435" s="1"/>
      <c r="B435" s="50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5.75" customHeight="1">
      <c r="A436" s="1"/>
      <c r="B436" s="50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5.75" customHeight="1">
      <c r="A437" s="1"/>
      <c r="B437" s="50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5.75" customHeight="1">
      <c r="A438" s="1"/>
      <c r="B438" s="50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5.75" customHeight="1">
      <c r="A439" s="1"/>
      <c r="B439" s="50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5.75" customHeight="1">
      <c r="A440" s="1"/>
      <c r="B440" s="50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5.75" customHeight="1">
      <c r="A441" s="1"/>
      <c r="B441" s="50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5.75" customHeight="1">
      <c r="A442" s="1"/>
      <c r="B442" s="50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5.75" customHeight="1">
      <c r="A443" s="1"/>
      <c r="B443" s="50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5.75" customHeight="1">
      <c r="A444" s="1"/>
      <c r="B444" s="50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5.75" customHeight="1">
      <c r="A445" s="1"/>
      <c r="B445" s="50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5.75" customHeight="1">
      <c r="A446" s="1"/>
      <c r="B446" s="50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5.75" customHeight="1">
      <c r="A447" s="1"/>
      <c r="B447" s="50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5.75" customHeight="1">
      <c r="A448" s="1"/>
      <c r="B448" s="50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5.75" customHeight="1">
      <c r="A449" s="1"/>
      <c r="B449" s="50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5.75" customHeight="1">
      <c r="A450" s="1"/>
      <c r="B450" s="50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5.75" customHeight="1">
      <c r="A451" s="1"/>
      <c r="B451" s="50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5.75" customHeight="1">
      <c r="A452" s="1"/>
      <c r="B452" s="5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5.75" customHeight="1">
      <c r="A453" s="1"/>
      <c r="B453" s="5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5.75" customHeight="1">
      <c r="A454" s="1"/>
      <c r="B454" s="5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5.75" customHeight="1">
      <c r="A455" s="1"/>
      <c r="B455" s="5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5.75" customHeight="1">
      <c r="A456" s="1"/>
      <c r="B456" s="50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5.75" customHeight="1">
      <c r="A457" s="1"/>
      <c r="B457" s="50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5.75" customHeight="1">
      <c r="A458" s="1"/>
      <c r="B458" s="50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5.75" customHeight="1">
      <c r="A459" s="1"/>
      <c r="B459" s="50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5.75" customHeight="1">
      <c r="A460" s="1"/>
      <c r="B460" s="50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5.75" customHeight="1">
      <c r="A461" s="1"/>
      <c r="B461" s="50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5.75" customHeight="1">
      <c r="A462" s="1"/>
      <c r="B462" s="50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5.75" customHeight="1">
      <c r="A463" s="1"/>
      <c r="B463" s="50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5.75" customHeight="1">
      <c r="A464" s="1"/>
      <c r="B464" s="50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5.75" customHeight="1">
      <c r="A465" s="1"/>
      <c r="B465" s="50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5.75" customHeight="1">
      <c r="A466" s="1"/>
      <c r="B466" s="50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5.75" customHeight="1">
      <c r="A467" s="1"/>
      <c r="B467" s="50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5.75" customHeight="1">
      <c r="A468" s="1"/>
      <c r="B468" s="50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5.75" customHeight="1">
      <c r="A469" s="1"/>
      <c r="B469" s="50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5.75" customHeight="1">
      <c r="A470" s="1"/>
      <c r="B470" s="50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5.75" customHeight="1">
      <c r="A471" s="1"/>
      <c r="B471" s="50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5.75" customHeight="1">
      <c r="A472" s="1"/>
      <c r="B472" s="50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5.75" customHeight="1">
      <c r="A473" s="1"/>
      <c r="B473" s="50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5.75" customHeight="1">
      <c r="A474" s="1"/>
      <c r="B474" s="50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5.75" customHeight="1">
      <c r="A475" s="1"/>
      <c r="B475" s="50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5.75" customHeight="1">
      <c r="A476" s="1"/>
      <c r="B476" s="50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5.75" customHeight="1">
      <c r="A477" s="1"/>
      <c r="B477" s="50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5.75" customHeight="1">
      <c r="A478" s="1"/>
      <c r="B478" s="50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5.75" customHeight="1">
      <c r="A479" s="1"/>
      <c r="B479" s="50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5.75" customHeight="1">
      <c r="A480" s="1"/>
      <c r="B480" s="50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5.75" customHeight="1">
      <c r="A481" s="1"/>
      <c r="B481" s="50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5.75" customHeight="1">
      <c r="A482" s="1"/>
      <c r="B482" s="50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5.75" customHeight="1">
      <c r="A483" s="1"/>
      <c r="B483" s="50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5.75" customHeight="1">
      <c r="A484" s="1"/>
      <c r="B484" s="50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5.75" customHeight="1">
      <c r="A485" s="1"/>
      <c r="B485" s="50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5.75" customHeight="1">
      <c r="A486" s="1"/>
      <c r="B486" s="50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5.75" customHeight="1">
      <c r="A487" s="1"/>
      <c r="B487" s="50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5.75" customHeight="1">
      <c r="A488" s="1"/>
      <c r="B488" s="50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5.75" customHeight="1">
      <c r="A489" s="1"/>
      <c r="B489" s="50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5.75" customHeight="1">
      <c r="A490" s="1"/>
      <c r="B490" s="50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5.75" customHeight="1">
      <c r="A491" s="1"/>
      <c r="B491" s="50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5.75" customHeight="1">
      <c r="A492" s="1"/>
      <c r="B492" s="50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5.75" customHeight="1">
      <c r="A493" s="1"/>
      <c r="B493" s="50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5.75" customHeight="1">
      <c r="A494" s="1"/>
      <c r="B494" s="50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5.75" customHeight="1">
      <c r="A495" s="1"/>
      <c r="B495" s="50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5.75" customHeight="1">
      <c r="A496" s="1"/>
      <c r="B496" s="50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5.75" customHeight="1">
      <c r="A497" s="1"/>
      <c r="B497" s="50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5.75" customHeight="1">
      <c r="A498" s="1"/>
      <c r="B498" s="50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5.75" customHeight="1">
      <c r="A499" s="1"/>
      <c r="B499" s="50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5.75" customHeight="1">
      <c r="A500" s="1"/>
      <c r="B500" s="50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5.75" customHeight="1">
      <c r="A501" s="1"/>
      <c r="B501" s="50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5.75" customHeight="1">
      <c r="A502" s="1"/>
      <c r="B502" s="50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5.75" customHeight="1">
      <c r="A503" s="1"/>
      <c r="B503" s="50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5.75" customHeight="1">
      <c r="A504" s="1"/>
      <c r="B504" s="50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5.75" customHeight="1">
      <c r="A505" s="1"/>
      <c r="B505" s="50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5.75" customHeight="1">
      <c r="A506" s="1"/>
      <c r="B506" s="50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5.75" customHeight="1">
      <c r="A507" s="1"/>
      <c r="B507" s="50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5.75" customHeight="1">
      <c r="A508" s="1"/>
      <c r="B508" s="50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5.75" customHeight="1">
      <c r="A509" s="1"/>
      <c r="B509" s="5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5.75" customHeight="1">
      <c r="A510" s="1"/>
      <c r="B510" s="5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5.75" customHeight="1">
      <c r="A511" s="1"/>
      <c r="B511" s="5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5.75" customHeight="1">
      <c r="A512" s="1"/>
      <c r="B512" s="5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5.75" customHeight="1">
      <c r="A513" s="1"/>
      <c r="B513" s="5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5.75" customHeight="1">
      <c r="A514" s="1"/>
      <c r="B514" s="50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5.75" customHeight="1">
      <c r="A515" s="1"/>
      <c r="B515" s="50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5.75" customHeight="1">
      <c r="A516" s="1"/>
      <c r="B516" s="50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5.75" customHeight="1">
      <c r="A517" s="1"/>
      <c r="B517" s="50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5.75" customHeight="1">
      <c r="A518" s="1"/>
      <c r="B518" s="50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5.75" customHeight="1">
      <c r="A519" s="1"/>
      <c r="B519" s="50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5.75" customHeight="1">
      <c r="A520" s="1"/>
      <c r="B520" s="50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5.75" customHeight="1">
      <c r="A521" s="1"/>
      <c r="B521" s="50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5.75" customHeight="1">
      <c r="A522" s="1"/>
      <c r="B522" s="50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5.75" customHeight="1">
      <c r="A523" s="1"/>
      <c r="B523" s="50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5.75" customHeight="1">
      <c r="A524" s="1"/>
      <c r="B524" s="50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5.75" customHeight="1">
      <c r="A525" s="1"/>
      <c r="B525" s="50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5.75" customHeight="1">
      <c r="A526" s="1"/>
      <c r="B526" s="50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5.75" customHeight="1">
      <c r="A527" s="1"/>
      <c r="B527" s="50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5.75" customHeight="1">
      <c r="A528" s="1"/>
      <c r="B528" s="50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5.75" customHeight="1">
      <c r="A529" s="1"/>
      <c r="B529" s="50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5.75" customHeight="1">
      <c r="A530" s="1"/>
      <c r="B530" s="50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5.75" customHeight="1">
      <c r="A531" s="1"/>
      <c r="B531" s="50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5.75" customHeight="1">
      <c r="A532" s="1"/>
      <c r="B532" s="50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5.75" customHeight="1">
      <c r="A533" s="1"/>
      <c r="B533" s="50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5.75" customHeight="1">
      <c r="A534" s="1"/>
      <c r="B534" s="50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5.75" customHeight="1">
      <c r="A535" s="1"/>
      <c r="B535" s="50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5.75" customHeight="1">
      <c r="A536" s="1"/>
      <c r="B536" s="50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5.75" customHeight="1">
      <c r="A537" s="1"/>
      <c r="B537" s="50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5.75" customHeight="1">
      <c r="A538" s="1"/>
      <c r="B538" s="50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5.75" customHeight="1">
      <c r="A539" s="1"/>
      <c r="B539" s="50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5.75" customHeight="1">
      <c r="A540" s="1"/>
      <c r="B540" s="50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5.75" customHeight="1">
      <c r="A541" s="1"/>
      <c r="B541" s="50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5.75" customHeight="1">
      <c r="A542" s="1"/>
      <c r="B542" s="50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5.75" customHeight="1">
      <c r="A543" s="1"/>
      <c r="B543" s="50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5.75" customHeight="1">
      <c r="A544" s="1"/>
      <c r="B544" s="50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5.75" customHeight="1">
      <c r="A545" s="1"/>
      <c r="B545" s="50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5.75" customHeight="1">
      <c r="A546" s="1"/>
      <c r="B546" s="50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5.75" customHeight="1">
      <c r="A547" s="1"/>
      <c r="B547" s="50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5.75" customHeight="1">
      <c r="A548" s="1"/>
      <c r="B548" s="50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5.75" customHeight="1">
      <c r="A549" s="1"/>
      <c r="B549" s="50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5.75" customHeight="1">
      <c r="A550" s="1"/>
      <c r="B550" s="50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5.75" customHeight="1">
      <c r="A551" s="1"/>
      <c r="B551" s="50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5.75" customHeight="1">
      <c r="A552" s="1"/>
      <c r="B552" s="50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5.75" customHeight="1">
      <c r="A553" s="1"/>
      <c r="B553" s="50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5.75" customHeight="1">
      <c r="A554" s="1"/>
      <c r="B554" s="50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5.75" customHeight="1">
      <c r="A555" s="1"/>
      <c r="B555" s="50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5.75" customHeight="1">
      <c r="A556" s="1"/>
      <c r="B556" s="50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5.75" customHeight="1">
      <c r="A557" s="1"/>
      <c r="B557" s="50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5.75" customHeight="1">
      <c r="A558" s="1"/>
      <c r="B558" s="50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5.75" customHeight="1">
      <c r="A559" s="1"/>
      <c r="B559" s="50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5.75" customHeight="1">
      <c r="A560" s="1"/>
      <c r="B560" s="50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5.75" customHeight="1">
      <c r="A561" s="1"/>
      <c r="B561" s="50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5.75" customHeight="1">
      <c r="A562" s="1"/>
      <c r="B562" s="50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5.75" customHeight="1">
      <c r="A563" s="1"/>
      <c r="B563" s="50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5.75" customHeight="1">
      <c r="A564" s="1"/>
      <c r="B564" s="50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5.75" customHeight="1">
      <c r="A565" s="1"/>
      <c r="B565" s="50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5.75" customHeight="1">
      <c r="A566" s="1"/>
      <c r="B566" s="50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5.75" customHeight="1">
      <c r="A567" s="1"/>
      <c r="B567" s="50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5.75" customHeight="1">
      <c r="A568" s="1"/>
      <c r="B568" s="5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5.75" customHeight="1">
      <c r="A569" s="1"/>
      <c r="B569" s="5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5.75" customHeight="1">
      <c r="A570" s="1"/>
      <c r="B570" s="5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5.75" customHeight="1">
      <c r="A571" s="1"/>
      <c r="B571" s="5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5.75" customHeight="1">
      <c r="A572" s="1"/>
      <c r="B572" s="50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5.75" customHeight="1">
      <c r="A573" s="1"/>
      <c r="B573" s="50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5.75" customHeight="1">
      <c r="A574" s="1"/>
      <c r="B574" s="50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5.75" customHeight="1">
      <c r="A575" s="1"/>
      <c r="B575" s="50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5.75" customHeight="1">
      <c r="A576" s="1"/>
      <c r="B576" s="50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5.75" customHeight="1">
      <c r="A577" s="1"/>
      <c r="B577" s="50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5.75" customHeight="1">
      <c r="A578" s="1"/>
      <c r="B578" s="50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5.75" customHeight="1">
      <c r="A579" s="1"/>
      <c r="B579" s="50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5.75" customHeight="1">
      <c r="A580" s="1"/>
      <c r="B580" s="50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5.75" customHeight="1">
      <c r="A581" s="1"/>
      <c r="B581" s="50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5.75" customHeight="1">
      <c r="A582" s="1"/>
      <c r="B582" s="50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5.75" customHeight="1">
      <c r="A583" s="1"/>
      <c r="B583" s="50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5.75" customHeight="1">
      <c r="A584" s="1"/>
      <c r="B584" s="50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5.75" customHeight="1">
      <c r="A585" s="1"/>
      <c r="B585" s="50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5.75" customHeight="1">
      <c r="A586" s="1"/>
      <c r="B586" s="50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5.75" customHeight="1">
      <c r="A587" s="1"/>
      <c r="B587" s="50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5.75" customHeight="1">
      <c r="A588" s="1"/>
      <c r="B588" s="50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5.75" customHeight="1">
      <c r="A589" s="1"/>
      <c r="B589" s="50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5.75" customHeight="1">
      <c r="A590" s="1"/>
      <c r="B590" s="50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5.75" customHeight="1">
      <c r="A591" s="1"/>
      <c r="B591" s="50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5.75" customHeight="1">
      <c r="A592" s="1"/>
      <c r="B592" s="50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5.75" customHeight="1">
      <c r="A593" s="1"/>
      <c r="B593" s="50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5.75" customHeight="1">
      <c r="A594" s="1"/>
      <c r="B594" s="50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5.75" customHeight="1">
      <c r="A595" s="1"/>
      <c r="B595" s="50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5.75" customHeight="1">
      <c r="A596" s="1"/>
      <c r="B596" s="50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5.75" customHeight="1">
      <c r="A597" s="1"/>
      <c r="B597" s="50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5.75" customHeight="1">
      <c r="A598" s="1"/>
      <c r="B598" s="50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5.75" customHeight="1">
      <c r="A599" s="1"/>
      <c r="B599" s="50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5.75" customHeight="1">
      <c r="A600" s="1"/>
      <c r="B600" s="50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5.75" customHeight="1">
      <c r="A601" s="1"/>
      <c r="B601" s="50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5.75" customHeight="1">
      <c r="A602" s="1"/>
      <c r="B602" s="50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5.75" customHeight="1">
      <c r="A603" s="1"/>
      <c r="B603" s="50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5.75" customHeight="1">
      <c r="A604" s="1"/>
      <c r="B604" s="50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5.75" customHeight="1">
      <c r="A605" s="1"/>
      <c r="B605" s="50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5.75" customHeight="1">
      <c r="A606" s="1"/>
      <c r="B606" s="50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5.75" customHeight="1">
      <c r="A607" s="1"/>
      <c r="B607" s="50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5.75" customHeight="1">
      <c r="A608" s="1"/>
      <c r="B608" s="50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5.75" customHeight="1">
      <c r="A609" s="1"/>
      <c r="B609" s="50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5.75" customHeight="1">
      <c r="A610" s="1"/>
      <c r="B610" s="50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5.75" customHeight="1">
      <c r="A611" s="1"/>
      <c r="B611" s="50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5.75" customHeight="1">
      <c r="A612" s="1"/>
      <c r="B612" s="50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5.75" customHeight="1">
      <c r="A613" s="1"/>
      <c r="B613" s="50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5.75" customHeight="1">
      <c r="A614" s="1"/>
      <c r="B614" s="50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5.75" customHeight="1">
      <c r="A615" s="1"/>
      <c r="B615" s="50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5.75" customHeight="1">
      <c r="A616" s="1"/>
      <c r="B616" s="50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5.75" customHeight="1">
      <c r="A617" s="1"/>
      <c r="B617" s="50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5.75" customHeight="1">
      <c r="A618" s="1"/>
      <c r="B618" s="50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5.75" customHeight="1">
      <c r="A619" s="1"/>
      <c r="B619" s="50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5.75" customHeight="1">
      <c r="A620" s="1"/>
      <c r="B620" s="50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5.75" customHeight="1">
      <c r="A621" s="1"/>
      <c r="B621" s="50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5.75" customHeight="1">
      <c r="A622" s="1"/>
      <c r="B622" s="50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5.75" customHeight="1">
      <c r="A623" s="1"/>
      <c r="B623" s="50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5.75" customHeight="1">
      <c r="A624" s="1"/>
      <c r="B624" s="50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5.75" customHeight="1">
      <c r="A625" s="1"/>
      <c r="B625" s="50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5.75" customHeight="1">
      <c r="A626" s="1"/>
      <c r="B626" s="5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5.75" customHeight="1">
      <c r="A627" s="1"/>
      <c r="B627" s="5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5.75" customHeight="1">
      <c r="A628" s="1"/>
      <c r="B628" s="5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5.75" customHeight="1">
      <c r="A629" s="1"/>
      <c r="B629" s="5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5.75" customHeight="1">
      <c r="A630" s="1"/>
      <c r="B630" s="50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5.75" customHeight="1">
      <c r="A631" s="1"/>
      <c r="B631" s="50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5.75" customHeight="1">
      <c r="A632" s="1"/>
      <c r="B632" s="50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5.75" customHeight="1">
      <c r="A633" s="1"/>
      <c r="B633" s="50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5.75" customHeight="1">
      <c r="A634" s="1"/>
      <c r="B634" s="50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5.75" customHeight="1">
      <c r="A635" s="1"/>
      <c r="B635" s="50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5.75" customHeight="1">
      <c r="A636" s="1"/>
      <c r="B636" s="50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5.75" customHeight="1">
      <c r="A637" s="1"/>
      <c r="B637" s="50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5.75" customHeight="1">
      <c r="A638" s="1"/>
      <c r="B638" s="50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5.75" customHeight="1">
      <c r="A639" s="1"/>
      <c r="B639" s="50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5.75" customHeight="1">
      <c r="A640" s="1"/>
      <c r="B640" s="50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5.75" customHeight="1">
      <c r="A641" s="1"/>
      <c r="B641" s="50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5.75" customHeight="1">
      <c r="A642" s="1"/>
      <c r="B642" s="50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5.75" customHeight="1">
      <c r="A643" s="1"/>
      <c r="B643" s="50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5.75" customHeight="1">
      <c r="A644" s="1"/>
      <c r="B644" s="50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5.75" customHeight="1">
      <c r="A645" s="1"/>
      <c r="B645" s="50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5.75" customHeight="1">
      <c r="A646" s="1"/>
      <c r="B646" s="50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5.75" customHeight="1">
      <c r="A647" s="1"/>
      <c r="B647" s="50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5.75" customHeight="1">
      <c r="A648" s="1"/>
      <c r="B648" s="50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5.75" customHeight="1">
      <c r="A649" s="1"/>
      <c r="B649" s="50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5.75" customHeight="1">
      <c r="A650" s="1"/>
      <c r="B650" s="50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5.75" customHeight="1">
      <c r="A651" s="1"/>
      <c r="B651" s="50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5.75" customHeight="1">
      <c r="A652" s="1"/>
      <c r="B652" s="50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5.75" customHeight="1">
      <c r="A653" s="1"/>
      <c r="B653" s="50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5.75" customHeight="1">
      <c r="A654" s="1"/>
      <c r="B654" s="50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5.75" customHeight="1">
      <c r="A655" s="1"/>
      <c r="B655" s="50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5.75" customHeight="1">
      <c r="A656" s="1"/>
      <c r="B656" s="50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5.75" customHeight="1">
      <c r="A657" s="1"/>
      <c r="B657" s="50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5.75" customHeight="1">
      <c r="A658" s="1"/>
      <c r="B658" s="50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5.75" customHeight="1">
      <c r="A659" s="1"/>
      <c r="B659" s="50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5.75" customHeight="1">
      <c r="A660" s="1"/>
      <c r="B660" s="50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5.75" customHeight="1">
      <c r="A661" s="1"/>
      <c r="B661" s="50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5.75" customHeight="1">
      <c r="A662" s="1"/>
      <c r="B662" s="50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5.75" customHeight="1">
      <c r="A663" s="1"/>
      <c r="B663" s="50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5.75" customHeight="1">
      <c r="A664" s="1"/>
      <c r="B664" s="50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5.75" customHeight="1">
      <c r="A665" s="1"/>
      <c r="B665" s="50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5.75" customHeight="1">
      <c r="A666" s="1"/>
      <c r="B666" s="50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5.75" customHeight="1">
      <c r="A667" s="1"/>
      <c r="B667" s="50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5.75" customHeight="1">
      <c r="A668" s="1"/>
      <c r="B668" s="50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5.75" customHeight="1">
      <c r="A669" s="1"/>
      <c r="B669" s="50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5.75" customHeight="1">
      <c r="A670" s="1"/>
      <c r="B670" s="50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5.75" customHeight="1">
      <c r="A671" s="1"/>
      <c r="B671" s="50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5.75" customHeight="1">
      <c r="A672" s="1"/>
      <c r="B672" s="50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5.75" customHeight="1">
      <c r="A673" s="1"/>
      <c r="B673" s="50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5.75" customHeight="1">
      <c r="A674" s="1"/>
      <c r="B674" s="50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5.75" customHeight="1">
      <c r="A675" s="1"/>
      <c r="B675" s="50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5.75" customHeight="1">
      <c r="A676" s="1"/>
      <c r="B676" s="50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5.75" customHeight="1">
      <c r="A677" s="1"/>
      <c r="B677" s="50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5.75" customHeight="1">
      <c r="A678" s="1"/>
      <c r="B678" s="50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5.75" customHeight="1">
      <c r="A679" s="1"/>
      <c r="B679" s="50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5.75" customHeight="1">
      <c r="A680" s="1"/>
      <c r="B680" s="50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5.75" customHeight="1">
      <c r="A681" s="1"/>
      <c r="B681" s="50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5.75" customHeight="1">
      <c r="A682" s="1"/>
      <c r="B682" s="50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5.75" customHeight="1">
      <c r="A683" s="1"/>
      <c r="B683" s="50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5.75" customHeight="1">
      <c r="A684" s="1"/>
      <c r="B684" s="5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5.75" customHeight="1">
      <c r="A685" s="1"/>
      <c r="B685" s="5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5.75" customHeight="1">
      <c r="A686" s="1"/>
      <c r="B686" s="5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5.75" customHeight="1">
      <c r="A687" s="1"/>
      <c r="B687" s="5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5.75" customHeight="1">
      <c r="A688" s="1"/>
      <c r="B688" s="50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5.75" customHeight="1">
      <c r="A689" s="1"/>
      <c r="B689" s="50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5.75" customHeight="1">
      <c r="A690" s="1"/>
      <c r="B690" s="50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5.75" customHeight="1">
      <c r="A691" s="1"/>
      <c r="B691" s="50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5.75" customHeight="1">
      <c r="A692" s="1"/>
      <c r="B692" s="50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5.75" customHeight="1">
      <c r="A693" s="1"/>
      <c r="B693" s="50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5.75" customHeight="1">
      <c r="A694" s="1"/>
      <c r="B694" s="50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5.75" customHeight="1">
      <c r="A695" s="1"/>
      <c r="B695" s="50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5.75" customHeight="1">
      <c r="A696" s="1"/>
      <c r="B696" s="50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5.75" customHeight="1">
      <c r="A697" s="1"/>
      <c r="B697" s="50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5.75" customHeight="1">
      <c r="A698" s="1"/>
      <c r="B698" s="50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5.75" customHeight="1">
      <c r="A699" s="1"/>
      <c r="B699" s="50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5.75" customHeight="1">
      <c r="A700" s="1"/>
      <c r="B700" s="50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5.75" customHeight="1">
      <c r="A701" s="1"/>
      <c r="B701" s="50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5.75" customHeight="1">
      <c r="A702" s="1"/>
      <c r="B702" s="50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5.75" customHeight="1">
      <c r="A703" s="1"/>
      <c r="B703" s="50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5.75" customHeight="1">
      <c r="A704" s="1"/>
      <c r="B704" s="50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5.75" customHeight="1">
      <c r="A705" s="1"/>
      <c r="B705" s="50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5.75" customHeight="1">
      <c r="A706" s="1"/>
      <c r="B706" s="50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5.75" customHeight="1">
      <c r="A707" s="1"/>
      <c r="B707" s="50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5.75" customHeight="1">
      <c r="A708" s="1"/>
      <c r="B708" s="50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5.75" customHeight="1">
      <c r="A709" s="1"/>
      <c r="B709" s="50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5.75" customHeight="1">
      <c r="A710" s="1"/>
      <c r="B710" s="50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5.75" customHeight="1">
      <c r="A711" s="1"/>
      <c r="B711" s="50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5.75" customHeight="1">
      <c r="A712" s="1"/>
      <c r="B712" s="50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5.75" customHeight="1">
      <c r="A713" s="1"/>
      <c r="B713" s="50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5.75" customHeight="1">
      <c r="A714" s="1"/>
      <c r="B714" s="50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5.75" customHeight="1">
      <c r="A715" s="1"/>
      <c r="B715" s="50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5.75" customHeight="1">
      <c r="A716" s="1"/>
      <c r="B716" s="50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5.75" customHeight="1">
      <c r="A717" s="1"/>
      <c r="B717" s="50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5.75" customHeight="1">
      <c r="A718" s="1"/>
      <c r="B718" s="50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5.75" customHeight="1">
      <c r="A719" s="1"/>
      <c r="B719" s="50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5.75" customHeight="1">
      <c r="A720" s="1"/>
      <c r="B720" s="50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5.75" customHeight="1">
      <c r="A721" s="1"/>
      <c r="B721" s="50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5.75" customHeight="1">
      <c r="A722" s="1"/>
      <c r="B722" s="50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5.75" customHeight="1">
      <c r="A723" s="1"/>
      <c r="B723" s="50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5.75" customHeight="1">
      <c r="A724" s="1"/>
      <c r="B724" s="50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5.75" customHeight="1">
      <c r="A725" s="1"/>
      <c r="B725" s="50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5.75" customHeight="1">
      <c r="A726" s="1"/>
      <c r="B726" s="50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5.75" customHeight="1">
      <c r="A727" s="1"/>
      <c r="B727" s="50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5.75" customHeight="1">
      <c r="A728" s="1"/>
      <c r="B728" s="50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5.75" customHeight="1">
      <c r="A729" s="1"/>
      <c r="B729" s="50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5.75" customHeight="1">
      <c r="A730" s="1"/>
      <c r="B730" s="50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5.75" customHeight="1">
      <c r="A731" s="1"/>
      <c r="B731" s="50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5.75" customHeight="1">
      <c r="A732" s="1"/>
      <c r="B732" s="50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5.75" customHeight="1">
      <c r="A733" s="1"/>
      <c r="B733" s="50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5.75" customHeight="1">
      <c r="A734" s="1"/>
      <c r="B734" s="50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5.75" customHeight="1">
      <c r="A735" s="1"/>
      <c r="B735" s="50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5.75" customHeight="1">
      <c r="A736" s="1"/>
      <c r="B736" s="50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5.75" customHeight="1">
      <c r="A737" s="1"/>
      <c r="B737" s="50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5.75" customHeight="1">
      <c r="A738" s="1"/>
      <c r="B738" s="50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5.75" customHeight="1">
      <c r="A739" s="1"/>
      <c r="B739" s="50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5.75" customHeight="1">
      <c r="A740" s="1"/>
      <c r="B740" s="50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5.75" customHeight="1">
      <c r="A741" s="1"/>
      <c r="B741" s="50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5.75" customHeight="1">
      <c r="A742" s="1"/>
      <c r="B742" s="5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5.75" customHeight="1">
      <c r="A743" s="1"/>
      <c r="B743" s="5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5.75" customHeight="1">
      <c r="A744" s="1"/>
      <c r="B744" s="5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5.75" customHeight="1">
      <c r="A745" s="1"/>
      <c r="B745" s="5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5.75" customHeight="1">
      <c r="A746" s="1"/>
      <c r="B746" s="50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5.75" customHeight="1">
      <c r="A747" s="1"/>
      <c r="B747" s="50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5.75" customHeight="1">
      <c r="A748" s="1"/>
      <c r="B748" s="50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5.75" customHeight="1">
      <c r="A749" s="1"/>
      <c r="B749" s="50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5.75" customHeight="1">
      <c r="A750" s="1"/>
      <c r="B750" s="50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5.75" customHeight="1">
      <c r="A751" s="1"/>
      <c r="B751" s="50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5.75" customHeight="1">
      <c r="A752" s="1"/>
      <c r="B752" s="50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5.75" customHeight="1">
      <c r="A753" s="1"/>
      <c r="B753" s="50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5.75" customHeight="1">
      <c r="A754" s="1"/>
      <c r="B754" s="50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5.75" customHeight="1">
      <c r="A755" s="1"/>
      <c r="B755" s="50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5.75" customHeight="1">
      <c r="A756" s="1"/>
      <c r="B756" s="50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5.75" customHeight="1">
      <c r="A757" s="1"/>
      <c r="B757" s="50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5.75" customHeight="1">
      <c r="A758" s="1"/>
      <c r="B758" s="50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5.75" customHeight="1">
      <c r="A759" s="1"/>
      <c r="B759" s="50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5.75" customHeight="1">
      <c r="A760" s="1"/>
      <c r="B760" s="50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5.75" customHeight="1">
      <c r="A761" s="1"/>
      <c r="B761" s="50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5.75" customHeight="1">
      <c r="A762" s="1"/>
      <c r="B762" s="50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5.75" customHeight="1">
      <c r="A763" s="1"/>
      <c r="B763" s="50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5.75" customHeight="1">
      <c r="A764" s="1"/>
      <c r="B764" s="50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5.75" customHeight="1">
      <c r="A765" s="1"/>
      <c r="B765" s="50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5.75" customHeight="1">
      <c r="A766" s="1"/>
      <c r="B766" s="50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5.75" customHeight="1">
      <c r="A767" s="1"/>
      <c r="B767" s="50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5.75" customHeight="1">
      <c r="A768" s="1"/>
      <c r="B768" s="50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5.75" customHeight="1">
      <c r="A769" s="1"/>
      <c r="B769" s="50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5.75" customHeight="1">
      <c r="A770" s="1"/>
      <c r="B770" s="50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5.75" customHeight="1">
      <c r="A771" s="1"/>
      <c r="B771" s="50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5.75" customHeight="1">
      <c r="A772" s="1"/>
      <c r="B772" s="50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5.75" customHeight="1">
      <c r="A773" s="1"/>
      <c r="B773" s="50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5.75" customHeight="1">
      <c r="A774" s="1"/>
      <c r="B774" s="50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5.75" customHeight="1">
      <c r="A775" s="1"/>
      <c r="B775" s="50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5.75" customHeight="1">
      <c r="A776" s="1"/>
      <c r="B776" s="50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5.75" customHeight="1">
      <c r="A777" s="1"/>
      <c r="B777" s="50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5.75" customHeight="1">
      <c r="A778" s="1"/>
      <c r="B778" s="50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5.75" customHeight="1">
      <c r="A779" s="1"/>
      <c r="B779" s="50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5.75" customHeight="1">
      <c r="A780" s="1"/>
      <c r="B780" s="50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5.75" customHeight="1">
      <c r="A781" s="1"/>
      <c r="B781" s="50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5.75" customHeight="1">
      <c r="A782" s="1"/>
      <c r="B782" s="50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5.75" customHeight="1">
      <c r="A783" s="1"/>
      <c r="B783" s="50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5.75" customHeight="1">
      <c r="A784" s="1"/>
      <c r="B784" s="50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5.75" customHeight="1">
      <c r="A785" s="1"/>
      <c r="B785" s="50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5.75" customHeight="1">
      <c r="A786" s="1"/>
      <c r="B786" s="50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5.75" customHeight="1">
      <c r="A787" s="1"/>
      <c r="B787" s="50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5.75" customHeight="1">
      <c r="A788" s="1"/>
      <c r="B788" s="50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5.75" customHeight="1">
      <c r="A789" s="1"/>
      <c r="B789" s="50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5.75" customHeight="1">
      <c r="A790" s="1"/>
      <c r="B790" s="50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5.75" customHeight="1">
      <c r="A791" s="1"/>
      <c r="B791" s="50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5.75" customHeight="1">
      <c r="A792" s="1"/>
      <c r="B792" s="50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5.75" customHeight="1">
      <c r="A793" s="1"/>
      <c r="B793" s="50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5.75" customHeight="1">
      <c r="A794" s="1"/>
      <c r="B794" s="50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5.75" customHeight="1">
      <c r="A795" s="1"/>
      <c r="B795" s="50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5.75" customHeight="1">
      <c r="A796" s="1"/>
      <c r="B796" s="50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5.75" customHeight="1">
      <c r="A797" s="1"/>
      <c r="B797" s="50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5.75" customHeight="1">
      <c r="A798" s="1"/>
      <c r="B798" s="50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5.75" customHeight="1">
      <c r="A799" s="1"/>
      <c r="B799" s="50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5.75" customHeight="1">
      <c r="A800" s="1"/>
      <c r="B800" s="5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5.75" customHeight="1">
      <c r="A801" s="1"/>
      <c r="B801" s="5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5.75" customHeight="1">
      <c r="A802" s="1"/>
      <c r="B802" s="5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5.75" customHeight="1">
      <c r="A803" s="1"/>
      <c r="B803" s="5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5.75" customHeight="1">
      <c r="A804" s="1"/>
      <c r="B804" s="50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5.75" customHeight="1">
      <c r="A805" s="1"/>
      <c r="B805" s="50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5.75" customHeight="1">
      <c r="A806" s="1"/>
      <c r="B806" s="50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5.75" customHeight="1">
      <c r="A807" s="1"/>
      <c r="B807" s="50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5.75" customHeight="1">
      <c r="A808" s="1"/>
      <c r="B808" s="50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5.75" customHeight="1">
      <c r="A809" s="1"/>
      <c r="B809" s="50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5.75" customHeight="1">
      <c r="A810" s="1"/>
      <c r="B810" s="50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5.75" customHeight="1">
      <c r="A811" s="1"/>
      <c r="B811" s="50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5.75" customHeight="1">
      <c r="A812" s="1"/>
      <c r="B812" s="50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5.75" customHeight="1">
      <c r="A813" s="1"/>
      <c r="B813" s="50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5.75" customHeight="1">
      <c r="A814" s="1"/>
      <c r="B814" s="50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5.75" customHeight="1">
      <c r="A815" s="1"/>
      <c r="B815" s="50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5.75" customHeight="1">
      <c r="A816" s="1"/>
      <c r="B816" s="50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5.75" customHeight="1">
      <c r="A817" s="1"/>
      <c r="B817" s="50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5.75" customHeight="1">
      <c r="A818" s="1"/>
      <c r="B818" s="50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5.75" customHeight="1">
      <c r="A819" s="1"/>
      <c r="B819" s="50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5.75" customHeight="1">
      <c r="A820" s="1"/>
      <c r="B820" s="50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5.75" customHeight="1">
      <c r="A821" s="1"/>
      <c r="B821" s="50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5.75" customHeight="1">
      <c r="A822" s="1"/>
      <c r="B822" s="50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5.75" customHeight="1">
      <c r="A823" s="1"/>
      <c r="B823" s="50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5.75" customHeight="1">
      <c r="A824" s="1"/>
      <c r="B824" s="50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5.75" customHeight="1">
      <c r="A825" s="1"/>
      <c r="B825" s="50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5.75" customHeight="1">
      <c r="A826" s="1"/>
      <c r="B826" s="50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5.75" customHeight="1">
      <c r="A827" s="1"/>
      <c r="B827" s="50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5.75" customHeight="1">
      <c r="A828" s="1"/>
      <c r="B828" s="50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5.75" customHeight="1">
      <c r="A829" s="1"/>
      <c r="B829" s="50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5.75" customHeight="1">
      <c r="A830" s="1"/>
      <c r="B830" s="50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5.75" customHeight="1">
      <c r="A831" s="1"/>
      <c r="B831" s="50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5.75" customHeight="1">
      <c r="A832" s="1"/>
      <c r="B832" s="50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5.75" customHeight="1">
      <c r="A833" s="1"/>
      <c r="B833" s="50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5.75" customHeight="1">
      <c r="A834" s="1"/>
      <c r="B834" s="50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5.75" customHeight="1">
      <c r="A835" s="1"/>
      <c r="B835" s="50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5.75" customHeight="1">
      <c r="A836" s="1"/>
      <c r="B836" s="50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5.75" customHeight="1">
      <c r="A837" s="1"/>
      <c r="B837" s="50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5.75" customHeight="1">
      <c r="A838" s="1"/>
      <c r="B838" s="50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5.75" customHeight="1">
      <c r="A839" s="1"/>
      <c r="B839" s="50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5.75" customHeight="1">
      <c r="A840" s="1"/>
      <c r="B840" s="50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5.75" customHeight="1">
      <c r="A841" s="1"/>
      <c r="B841" s="50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5.75" customHeight="1">
      <c r="A842" s="1"/>
      <c r="B842" s="50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5.75" customHeight="1">
      <c r="A843" s="1"/>
      <c r="B843" s="50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5.75" customHeight="1">
      <c r="A844" s="1"/>
      <c r="B844" s="50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5.75" customHeight="1">
      <c r="A845" s="1"/>
      <c r="B845" s="50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5.75" customHeight="1">
      <c r="A846" s="1"/>
      <c r="B846" s="50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5.75" customHeight="1">
      <c r="A847" s="1"/>
      <c r="B847" s="50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5.75" customHeight="1">
      <c r="A848" s="1"/>
      <c r="B848" s="50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5.75" customHeight="1">
      <c r="A849" s="1"/>
      <c r="B849" s="50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5.75" customHeight="1">
      <c r="A850" s="1"/>
      <c r="B850" s="50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5.75" customHeight="1">
      <c r="A851" s="1"/>
      <c r="B851" s="50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5.75" customHeight="1">
      <c r="A852" s="1"/>
      <c r="B852" s="50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5.75" customHeight="1">
      <c r="A853" s="1"/>
      <c r="B853" s="50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5.75" customHeight="1">
      <c r="A854" s="1"/>
      <c r="B854" s="50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5.75" customHeight="1">
      <c r="A855" s="1"/>
      <c r="B855" s="50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5.75" customHeight="1">
      <c r="A856" s="1"/>
      <c r="B856" s="50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5.75" customHeight="1">
      <c r="A857" s="1"/>
      <c r="B857" s="50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5.75" customHeight="1">
      <c r="A858" s="1"/>
      <c r="B858" s="50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5.75" customHeight="1">
      <c r="A859" s="1"/>
      <c r="B859" s="50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5.75" customHeight="1">
      <c r="A860" s="1"/>
      <c r="B860" s="50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5.75" customHeight="1">
      <c r="A861" s="1"/>
      <c r="B861" s="50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5.75" customHeight="1">
      <c r="A862" s="1"/>
      <c r="B862" s="50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5.75" customHeight="1">
      <c r="A863" s="1"/>
      <c r="B863" s="50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5.75" customHeight="1">
      <c r="A864" s="1"/>
      <c r="B864" s="50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5.75" customHeight="1">
      <c r="A865" s="1"/>
      <c r="B865" s="50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5.75" customHeight="1">
      <c r="A866" s="1"/>
      <c r="B866" s="50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5.75" customHeight="1">
      <c r="A867" s="1"/>
      <c r="B867" s="50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5.75" customHeight="1">
      <c r="A868" s="1"/>
      <c r="B868" s="50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5.75" customHeight="1">
      <c r="A869" s="1"/>
      <c r="B869" s="50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5.75" customHeight="1">
      <c r="A870" s="1"/>
      <c r="B870" s="50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5.75" customHeight="1">
      <c r="A871" s="1"/>
      <c r="B871" s="50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5.75" customHeight="1">
      <c r="A872" s="1"/>
      <c r="B872" s="50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5.75" customHeight="1">
      <c r="A873" s="1"/>
      <c r="B873" s="50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5.75" customHeight="1">
      <c r="A874" s="1"/>
      <c r="B874" s="50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5.75" customHeight="1">
      <c r="A875" s="1"/>
      <c r="B875" s="50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5.75" customHeight="1">
      <c r="A876" s="1"/>
      <c r="B876" s="50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5.75" customHeight="1">
      <c r="A877" s="1"/>
      <c r="B877" s="50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5.75" customHeight="1">
      <c r="A878" s="1"/>
      <c r="B878" s="50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5.75" customHeight="1">
      <c r="A879" s="1"/>
      <c r="B879" s="50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5.75" customHeight="1">
      <c r="A880" s="1"/>
      <c r="B880" s="50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5.75" customHeight="1">
      <c r="A881" s="1"/>
      <c r="B881" s="50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5.75" customHeight="1">
      <c r="A882" s="1"/>
      <c r="B882" s="50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5.75" customHeight="1">
      <c r="A883" s="1"/>
      <c r="B883" s="50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5.75" customHeight="1">
      <c r="A884" s="1"/>
      <c r="B884" s="50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5.75" customHeight="1">
      <c r="A885" s="1"/>
      <c r="B885" s="50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5.75" customHeight="1">
      <c r="A886" s="1"/>
      <c r="B886" s="50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5.75" customHeight="1">
      <c r="A887" s="1"/>
      <c r="B887" s="50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5.75" customHeight="1">
      <c r="A888" s="1"/>
      <c r="B888" s="50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5.75" customHeight="1">
      <c r="A889" s="1"/>
      <c r="B889" s="50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5.75" customHeight="1">
      <c r="A890" s="1"/>
      <c r="B890" s="50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5.75" customHeight="1">
      <c r="A891" s="1"/>
      <c r="B891" s="50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5.75" customHeight="1">
      <c r="A892" s="1"/>
      <c r="B892" s="50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5.75" customHeight="1">
      <c r="A893" s="1"/>
      <c r="B893" s="50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5.75" customHeight="1">
      <c r="A894" s="1"/>
      <c r="B894" s="50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5.75" customHeight="1">
      <c r="A895" s="1"/>
      <c r="B895" s="50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5.75" customHeight="1">
      <c r="A896" s="1"/>
      <c r="B896" s="50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5.75" customHeight="1">
      <c r="A897" s="1"/>
      <c r="B897" s="50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5.75" customHeight="1">
      <c r="A898" s="1"/>
      <c r="B898" s="50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5.75" customHeight="1">
      <c r="A899" s="1"/>
      <c r="B899" s="50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5.75" customHeight="1">
      <c r="A900" s="1"/>
      <c r="B900" s="50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5.75" customHeight="1">
      <c r="A901" s="1"/>
      <c r="B901" s="50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5.75" customHeight="1">
      <c r="A902" s="1"/>
      <c r="B902" s="50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5.75" customHeight="1">
      <c r="A903" s="1"/>
      <c r="B903" s="50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5.75" customHeight="1">
      <c r="A904" s="1"/>
      <c r="B904" s="50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5.75" customHeight="1">
      <c r="A905" s="1"/>
      <c r="B905" s="50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5.75" customHeight="1">
      <c r="A906" s="1"/>
      <c r="B906" s="50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5.75" customHeight="1">
      <c r="A907" s="1"/>
      <c r="B907" s="50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5.75" customHeight="1">
      <c r="A908" s="1"/>
      <c r="B908" s="50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5.75" customHeight="1">
      <c r="A909" s="1"/>
      <c r="B909" s="50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5.75" customHeight="1">
      <c r="A910" s="1"/>
      <c r="B910" s="50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5.75" customHeight="1">
      <c r="A911" s="1"/>
      <c r="B911" s="50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5.75" customHeight="1">
      <c r="A912" s="1"/>
      <c r="B912" s="50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5.75" customHeight="1">
      <c r="A913" s="1"/>
      <c r="B913" s="50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5.75" customHeight="1">
      <c r="A914" s="1"/>
      <c r="B914" s="50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5.75" customHeight="1">
      <c r="A915" s="1"/>
      <c r="B915" s="50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5.75" customHeight="1">
      <c r="A916" s="1"/>
      <c r="B916" s="50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5.75" customHeight="1">
      <c r="A917" s="1"/>
      <c r="B917" s="50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5.75" customHeight="1">
      <c r="A918" s="1"/>
      <c r="B918" s="50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5.75" customHeight="1">
      <c r="A919" s="1"/>
      <c r="B919" s="50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5.75" customHeight="1">
      <c r="A920" s="1"/>
      <c r="B920" s="50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5.75" customHeight="1">
      <c r="A921" s="1"/>
      <c r="B921" s="50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5.75" customHeight="1">
      <c r="A922" s="1"/>
      <c r="B922" s="50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5.75" customHeight="1">
      <c r="A923" s="1"/>
      <c r="B923" s="50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5.75" customHeight="1">
      <c r="A924" s="1"/>
      <c r="B924" s="50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5.75" customHeight="1">
      <c r="A925" s="1"/>
      <c r="B925" s="50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5.75" customHeight="1">
      <c r="A926" s="1"/>
      <c r="B926" s="50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5.75" customHeight="1">
      <c r="A927" s="1"/>
      <c r="B927" s="50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5.75" customHeight="1">
      <c r="A928" s="1"/>
      <c r="B928" s="50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5.75" customHeight="1">
      <c r="A929" s="1"/>
      <c r="B929" s="50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5.75" customHeight="1">
      <c r="A930" s="1"/>
      <c r="B930" s="50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5.75" customHeight="1">
      <c r="A931" s="1"/>
      <c r="B931" s="50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5.75" customHeight="1">
      <c r="A932" s="1"/>
      <c r="B932" s="50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5.75" customHeight="1">
      <c r="A933" s="1"/>
      <c r="B933" s="50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5.75" customHeight="1">
      <c r="A934" s="1"/>
      <c r="B934" s="50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5.75" customHeight="1">
      <c r="A935" s="1"/>
      <c r="B935" s="50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5.75" customHeight="1">
      <c r="A936" s="1"/>
      <c r="B936" s="50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5.75" customHeight="1">
      <c r="A937" s="1"/>
      <c r="B937" s="50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5.75" customHeight="1">
      <c r="A938" s="1"/>
      <c r="B938" s="50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5.75" customHeight="1">
      <c r="A939" s="1"/>
      <c r="B939" s="50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5.75" customHeight="1">
      <c r="A940" s="1"/>
      <c r="B940" s="50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5.75" customHeight="1">
      <c r="A941" s="1"/>
      <c r="B941" s="50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5.75" customHeight="1">
      <c r="A942" s="1"/>
      <c r="B942" s="50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5.75" customHeight="1">
      <c r="A943" s="1"/>
      <c r="B943" s="50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5.75" customHeight="1">
      <c r="A944" s="1"/>
      <c r="B944" s="50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5.75" customHeight="1">
      <c r="A945" s="1"/>
      <c r="B945" s="50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5.75" customHeight="1">
      <c r="A946" s="1"/>
      <c r="B946" s="50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5.75" customHeight="1">
      <c r="A947" s="1"/>
      <c r="B947" s="50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5.75" customHeight="1">
      <c r="A948" s="1"/>
      <c r="B948" s="50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5.75" customHeight="1">
      <c r="A949" s="1"/>
      <c r="B949" s="50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5.75" customHeight="1">
      <c r="A950" s="1"/>
      <c r="B950" s="50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5.75" customHeight="1">
      <c r="A951" s="1"/>
      <c r="B951" s="50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5.75" customHeight="1">
      <c r="A952" s="1"/>
      <c r="B952" s="50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5.75" customHeight="1">
      <c r="A953" s="1"/>
      <c r="B953" s="50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5.75" customHeight="1">
      <c r="A954" s="1"/>
      <c r="B954" s="50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5.75" customHeight="1">
      <c r="A955" s="1"/>
      <c r="B955" s="50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5.75" customHeight="1">
      <c r="A956" s="1"/>
      <c r="B956" s="50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15.75" customHeight="1">
      <c r="A957" s="1"/>
      <c r="B957" s="50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15.75" customHeight="1">
      <c r="A958" s="1"/>
      <c r="B958" s="50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15.75" customHeight="1">
      <c r="A959" s="1"/>
      <c r="B959" s="50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15.75" customHeight="1">
      <c r="A960" s="1"/>
      <c r="B960" s="50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15.75" customHeight="1">
      <c r="A961" s="1"/>
      <c r="B961" s="50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15.75" customHeight="1">
      <c r="A962" s="1"/>
      <c r="B962" s="50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15.75" customHeight="1">
      <c r="A963" s="1"/>
      <c r="B963" s="50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15.75" customHeight="1">
      <c r="A964" s="1"/>
      <c r="B964" s="50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15.75" customHeight="1">
      <c r="A965" s="1"/>
      <c r="B965" s="50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15.75" customHeight="1">
      <c r="A966" s="1"/>
      <c r="B966" s="50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15.75" customHeight="1">
      <c r="A967" s="1"/>
      <c r="B967" s="50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15.75" customHeight="1">
      <c r="A968" s="1"/>
      <c r="B968" s="50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15.75" customHeight="1">
      <c r="A969" s="1"/>
      <c r="B969" s="50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15.75" customHeight="1">
      <c r="A970" s="1"/>
      <c r="B970" s="50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15.75" customHeight="1">
      <c r="A971" s="1"/>
      <c r="B971" s="50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15.75" customHeight="1">
      <c r="A972" s="1"/>
      <c r="B972" s="50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15.75" customHeight="1">
      <c r="A973" s="1"/>
      <c r="B973" s="50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15.75" customHeight="1">
      <c r="A974" s="1"/>
      <c r="B974" s="50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15.75" customHeight="1">
      <c r="A975" s="1"/>
      <c r="B975" s="50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15.75" customHeight="1">
      <c r="A976" s="1"/>
      <c r="B976" s="50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15.75" customHeight="1">
      <c r="A977" s="1"/>
      <c r="B977" s="50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15.75" customHeight="1">
      <c r="A978" s="1"/>
      <c r="B978" s="50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15.75" customHeight="1">
      <c r="A979" s="1"/>
      <c r="B979" s="50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15.75" customHeight="1">
      <c r="A980" s="1"/>
      <c r="B980" s="50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15.75" customHeight="1">
      <c r="A981" s="1"/>
      <c r="B981" s="50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15.75" customHeight="1">
      <c r="A982" s="1"/>
      <c r="B982" s="50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5.75" customHeight="1">
      <c r="A983" s="1"/>
      <c r="B983" s="50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15.75" customHeight="1">
      <c r="A984" s="1"/>
      <c r="B984" s="50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15.75" customHeight="1">
      <c r="A985" s="1"/>
      <c r="B985" s="50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15.75" customHeight="1">
      <c r="A986" s="1"/>
      <c r="B986" s="50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15.75" customHeight="1">
      <c r="A987" s="1"/>
      <c r="B987" s="50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15.75" customHeight="1">
      <c r="A988" s="1"/>
      <c r="B988" s="50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15.75" customHeight="1">
      <c r="A989" s="1"/>
      <c r="B989" s="50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15.75" customHeight="1">
      <c r="A990" s="1"/>
      <c r="B990" s="50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15.75" customHeight="1">
      <c r="A991" s="1"/>
      <c r="B991" s="50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15.75" customHeight="1">
      <c r="A992" s="1"/>
      <c r="B992" s="50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15.75" customHeight="1">
      <c r="A993" s="1"/>
      <c r="B993" s="50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15.75" customHeight="1">
      <c r="A994" s="1"/>
      <c r="B994" s="50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15.75" customHeight="1">
      <c r="A995" s="1"/>
      <c r="B995" s="50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15.75" customHeight="1">
      <c r="A996" s="1"/>
      <c r="B996" s="50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15.75" customHeight="1">
      <c r="A997" s="1"/>
      <c r="B997" s="50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15.75" customHeight="1">
      <c r="A998" s="1"/>
      <c r="B998" s="50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15.75" customHeight="1">
      <c r="A999" s="1"/>
      <c r="B999" s="50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</sheetData>
  <mergeCells count="2">
    <mergeCell ref="A1:D1"/>
    <mergeCell ref="G3:H4"/>
  </mergeCells>
  <dataValidations count="2">
    <dataValidation type="list" allowBlank="1" sqref="E4" xr:uid="{00000000-0002-0000-0300-000000000000}">
      <formula1>$M$9:$M$18</formula1>
    </dataValidation>
    <dataValidation type="list" allowBlank="1" sqref="D4" xr:uid="{00000000-0002-0000-0300-000001000000}">
      <formula1>$L$9:$L$32</formula1>
    </dataValidation>
  </dataValidations>
  <hyperlinks>
    <hyperlink ref="J2" r:id="rId1" xr:uid="{00000000-0004-0000-0300-000000000000}"/>
  </hyperlinks>
  <pageMargins left="0.7" right="0.7" top="0.75" bottom="0.75" header="0" footer="0"/>
  <pageSetup orientation="landscape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222A35"/>
  </sheetPr>
  <dimension ref="A1:L999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ColWidth="12.6640625" defaultRowHeight="15" customHeight="1"/>
  <cols>
    <col min="1" max="1" width="2.83203125" customWidth="1"/>
    <col min="2" max="2" width="10" customWidth="1"/>
    <col min="3" max="9" width="17" customWidth="1"/>
    <col min="10" max="10" width="2.83203125" hidden="1" customWidth="1"/>
    <col min="11" max="12" width="12.6640625" hidden="1"/>
  </cols>
  <sheetData>
    <row r="1" spans="1:12" ht="18.75" customHeight="1">
      <c r="A1" s="55"/>
      <c r="B1" s="51"/>
      <c r="C1" s="51"/>
      <c r="D1" s="4"/>
      <c r="E1" s="4"/>
      <c r="F1" s="4"/>
      <c r="G1" s="4"/>
      <c r="H1" s="4"/>
      <c r="I1" s="5"/>
      <c r="J1" s="1"/>
      <c r="K1" s="1"/>
      <c r="L1" s="1"/>
    </row>
    <row r="2" spans="1:12" ht="18.75" customHeight="1">
      <c r="A2" s="1"/>
      <c r="B2" s="6"/>
      <c r="C2" s="6"/>
      <c r="D2" s="6"/>
      <c r="E2" s="6"/>
      <c r="F2" s="6"/>
      <c r="G2" s="6"/>
      <c r="H2" s="6"/>
      <c r="I2" s="9" t="s">
        <v>3</v>
      </c>
      <c r="J2" s="1"/>
      <c r="K2" s="1"/>
      <c r="L2" s="1"/>
    </row>
    <row r="3" spans="1:12" ht="18.75" customHeight="1">
      <c r="A3" s="1"/>
      <c r="B3" s="10"/>
      <c r="C3" s="48" t="s">
        <v>10</v>
      </c>
      <c r="D3" s="48" t="s">
        <v>11</v>
      </c>
      <c r="E3" s="48" t="s">
        <v>12</v>
      </c>
      <c r="F3" s="61" t="s">
        <v>13</v>
      </c>
      <c r="G3" s="51"/>
      <c r="I3" s="12"/>
      <c r="J3" s="1"/>
      <c r="K3" s="1"/>
      <c r="L3" s="1"/>
    </row>
    <row r="4" spans="1:12" ht="19.5" customHeight="1">
      <c r="A4" s="1"/>
      <c r="B4" s="13"/>
      <c r="C4" s="14">
        <v>0.25</v>
      </c>
      <c r="D4" s="15" t="s">
        <v>14</v>
      </c>
      <c r="E4" s="16">
        <v>43842</v>
      </c>
      <c r="F4" s="51"/>
      <c r="G4" s="51"/>
      <c r="I4" s="13"/>
      <c r="J4" s="1"/>
      <c r="K4" s="1"/>
      <c r="L4" s="1"/>
    </row>
    <row r="5" spans="1:12" ht="15.75" customHeight="1">
      <c r="A5" s="1"/>
      <c r="B5" s="6"/>
      <c r="C5" s="6"/>
      <c r="D5" s="6"/>
      <c r="E5" s="6"/>
      <c r="F5" s="17">
        <f>--LEFT(D4,3)</f>
        <v>30</v>
      </c>
      <c r="G5" s="6"/>
      <c r="H5" s="6"/>
      <c r="I5" s="6"/>
      <c r="J5" s="1"/>
      <c r="K5" s="1"/>
      <c r="L5" s="1"/>
    </row>
    <row r="6" spans="1:12" ht="15.75" customHeight="1">
      <c r="A6" s="1"/>
      <c r="B6" s="18" t="s">
        <v>15</v>
      </c>
      <c r="C6" s="19" t="s">
        <v>16</v>
      </c>
      <c r="D6" s="20" t="s">
        <v>17</v>
      </c>
      <c r="E6" s="19" t="s">
        <v>18</v>
      </c>
      <c r="F6" s="20" t="s">
        <v>19</v>
      </c>
      <c r="G6" s="19" t="s">
        <v>20</v>
      </c>
      <c r="H6" s="20" t="s">
        <v>21</v>
      </c>
      <c r="I6" s="19" t="s">
        <v>22</v>
      </c>
      <c r="J6" s="1"/>
      <c r="K6" s="1"/>
      <c r="L6" s="1"/>
    </row>
    <row r="7" spans="1:12" ht="15.75" customHeight="1">
      <c r="A7" s="21"/>
      <c r="B7" s="22"/>
      <c r="C7" s="23">
        <f>E4</f>
        <v>43842</v>
      </c>
      <c r="D7" s="24">
        <f t="shared" ref="D7:I7" si="0">C7+1</f>
        <v>43843</v>
      </c>
      <c r="E7" s="23">
        <f t="shared" si="0"/>
        <v>43844</v>
      </c>
      <c r="F7" s="24">
        <f t="shared" si="0"/>
        <v>43845</v>
      </c>
      <c r="G7" s="23">
        <f t="shared" si="0"/>
        <v>43846</v>
      </c>
      <c r="H7" s="24">
        <f t="shared" si="0"/>
        <v>43847</v>
      </c>
      <c r="I7" s="23">
        <f t="shared" si="0"/>
        <v>43848</v>
      </c>
      <c r="J7" s="21"/>
      <c r="K7" s="21"/>
      <c r="L7" s="21"/>
    </row>
    <row r="8" spans="1:12" ht="12.75" customHeight="1">
      <c r="A8" s="1"/>
      <c r="B8" s="25">
        <f>C4</f>
        <v>0.25</v>
      </c>
      <c r="C8" s="26" t="s">
        <v>23</v>
      </c>
      <c r="D8" s="27" t="s">
        <v>24</v>
      </c>
      <c r="E8" s="28"/>
      <c r="F8" s="29"/>
      <c r="G8" s="28"/>
      <c r="H8" s="27" t="s">
        <v>25</v>
      </c>
      <c r="I8" s="28"/>
      <c r="J8" s="1"/>
      <c r="K8" s="30" t="s">
        <v>26</v>
      </c>
      <c r="L8" s="30" t="s">
        <v>11</v>
      </c>
    </row>
    <row r="9" spans="1:12" ht="15.75" customHeight="1">
      <c r="A9" s="1"/>
      <c r="B9" s="31">
        <f>B8+TIME(0,(F5),0)</f>
        <v>0.27083333333333331</v>
      </c>
      <c r="C9" s="32"/>
      <c r="D9" s="33" t="s">
        <v>27</v>
      </c>
      <c r="E9" s="32"/>
      <c r="F9" s="34"/>
      <c r="G9" s="32"/>
      <c r="H9" s="34"/>
      <c r="I9" s="32"/>
      <c r="J9" s="1"/>
      <c r="K9" s="35">
        <v>0.25</v>
      </c>
      <c r="L9" s="36" t="s">
        <v>28</v>
      </c>
    </row>
    <row r="10" spans="1:12" ht="15.75" customHeight="1">
      <c r="A10" s="1"/>
      <c r="B10" s="25">
        <f>B9+TIME(0,(F5),0)</f>
        <v>0.29166666666666663</v>
      </c>
      <c r="C10" s="37" t="s">
        <v>29</v>
      </c>
      <c r="D10" s="38"/>
      <c r="E10" s="37" t="s">
        <v>30</v>
      </c>
      <c r="F10" s="38"/>
      <c r="G10" s="39"/>
      <c r="H10" s="38"/>
      <c r="I10" s="39"/>
      <c r="J10" s="1"/>
      <c r="K10" s="35">
        <v>0.29166666666666669</v>
      </c>
      <c r="L10" s="36" t="s">
        <v>31</v>
      </c>
    </row>
    <row r="11" spans="1:12" ht="15.75" customHeight="1">
      <c r="A11" s="1"/>
      <c r="B11" s="31">
        <f>B10+TIME(0,(F5),0)</f>
        <v>0.31249999999999994</v>
      </c>
      <c r="C11" s="32"/>
      <c r="D11" s="34"/>
      <c r="E11" s="32"/>
      <c r="F11" s="34"/>
      <c r="G11" s="32"/>
      <c r="H11" s="34"/>
      <c r="I11" s="40" t="s">
        <v>32</v>
      </c>
      <c r="J11" s="1"/>
      <c r="K11" s="35">
        <v>0.33333333333333331</v>
      </c>
      <c r="L11" s="36" t="s">
        <v>33</v>
      </c>
    </row>
    <row r="12" spans="1:12" ht="15.75" customHeight="1">
      <c r="A12" s="1"/>
      <c r="B12" s="25">
        <f>B11+TIME(0,(F5),0)</f>
        <v>0.33333333333333326</v>
      </c>
      <c r="C12" s="39"/>
      <c r="D12" s="38"/>
      <c r="E12" s="39"/>
      <c r="F12" s="41" t="s">
        <v>34</v>
      </c>
      <c r="G12" s="39"/>
      <c r="H12" s="38"/>
      <c r="I12" s="39"/>
      <c r="J12" s="1"/>
      <c r="K12" s="35">
        <v>0.375</v>
      </c>
      <c r="L12" s="36" t="s">
        <v>14</v>
      </c>
    </row>
    <row r="13" spans="1:12" ht="15.75" customHeight="1">
      <c r="A13" s="1"/>
      <c r="B13" s="31">
        <f>B12+TIME(0,(F5),0)</f>
        <v>0.35416666666666657</v>
      </c>
      <c r="C13" s="40" t="s">
        <v>35</v>
      </c>
      <c r="D13" s="34"/>
      <c r="E13" s="32"/>
      <c r="F13" s="34"/>
      <c r="G13" s="40" t="s">
        <v>36</v>
      </c>
      <c r="H13" s="34"/>
      <c r="I13" s="40" t="s">
        <v>37</v>
      </c>
      <c r="J13" s="1"/>
      <c r="K13" s="35">
        <v>0.41666666666666669</v>
      </c>
      <c r="L13" s="36" t="s">
        <v>38</v>
      </c>
    </row>
    <row r="14" spans="1:12" ht="15.75" customHeight="1">
      <c r="A14" s="1"/>
      <c r="B14" s="25">
        <f>B13+TIME(0,(F5),0)</f>
        <v>0.37499999999999989</v>
      </c>
      <c r="C14" s="39"/>
      <c r="D14" s="38"/>
      <c r="E14" s="39"/>
      <c r="F14" s="38"/>
      <c r="G14" s="39"/>
      <c r="H14" s="38"/>
      <c r="I14" s="39"/>
      <c r="J14" s="1"/>
      <c r="K14" s="35">
        <v>0.45833333333333331</v>
      </c>
      <c r="L14" s="36" t="s">
        <v>39</v>
      </c>
    </row>
    <row r="15" spans="1:12" ht="15.75" customHeight="1">
      <c r="A15" s="1"/>
      <c r="B15" s="31">
        <f>B14+TIME(0,(F5),0)</f>
        <v>0.3958333333333332</v>
      </c>
      <c r="C15" s="32"/>
      <c r="D15" s="34"/>
      <c r="E15" s="32"/>
      <c r="F15" s="33" t="s">
        <v>40</v>
      </c>
      <c r="G15" s="32"/>
      <c r="H15" s="34"/>
      <c r="I15" s="40" t="s">
        <v>41</v>
      </c>
      <c r="J15" s="1"/>
      <c r="K15" s="35">
        <v>0.5</v>
      </c>
      <c r="L15" s="36" t="s">
        <v>42</v>
      </c>
    </row>
    <row r="16" spans="1:12" ht="15.75" customHeight="1">
      <c r="A16" s="1"/>
      <c r="B16" s="25">
        <f>B15+TIME(0,(F5),0)</f>
        <v>0.41666666666666652</v>
      </c>
      <c r="C16" s="39"/>
      <c r="D16" s="38"/>
      <c r="E16" s="39"/>
      <c r="F16" s="38"/>
      <c r="G16" s="39"/>
      <c r="H16" s="38"/>
      <c r="I16" s="39"/>
      <c r="J16" s="1"/>
      <c r="K16" s="35">
        <v>0.54166666666666663</v>
      </c>
      <c r="L16" s="36" t="s">
        <v>43</v>
      </c>
    </row>
    <row r="17" spans="1:12" ht="15.75" customHeight="1">
      <c r="A17" s="1"/>
      <c r="B17" s="31">
        <f>B16+TIME(0,(F5),0)</f>
        <v>0.43749999999999983</v>
      </c>
      <c r="C17" s="32"/>
      <c r="D17" s="34"/>
      <c r="E17" s="32"/>
      <c r="F17" s="34"/>
      <c r="G17" s="32"/>
      <c r="H17" s="34"/>
      <c r="I17" s="32"/>
      <c r="J17" s="1"/>
      <c r="K17" s="35">
        <v>0.58333333333333337</v>
      </c>
      <c r="L17" s="36" t="s">
        <v>44</v>
      </c>
    </row>
    <row r="18" spans="1:12" ht="15.75" customHeight="1">
      <c r="A18" s="1"/>
      <c r="B18" s="25">
        <f>B17+TIME(0,(F5),0)</f>
        <v>0.45833333333333315</v>
      </c>
      <c r="C18" s="39"/>
      <c r="D18" s="38"/>
      <c r="E18" s="39"/>
      <c r="F18" s="38"/>
      <c r="G18" s="39"/>
      <c r="H18" s="38"/>
      <c r="I18" s="39"/>
      <c r="J18" s="1"/>
      <c r="K18" s="35">
        <v>0.625</v>
      </c>
      <c r="L18" s="36" t="s">
        <v>45</v>
      </c>
    </row>
    <row r="19" spans="1:12" ht="15.75" customHeight="1">
      <c r="A19" s="1"/>
      <c r="B19" s="31">
        <f>B18+TIME(0,(F5),0)</f>
        <v>0.47916666666666646</v>
      </c>
      <c r="C19" s="32"/>
      <c r="D19" s="34"/>
      <c r="E19" s="32"/>
      <c r="F19" s="34"/>
      <c r="G19" s="32"/>
      <c r="H19" s="34"/>
      <c r="I19" s="32"/>
      <c r="J19" s="1"/>
      <c r="K19" s="35">
        <v>0.66666666666666663</v>
      </c>
      <c r="L19" s="46"/>
    </row>
    <row r="20" spans="1:12" ht="15.75" customHeight="1">
      <c r="A20" s="1"/>
      <c r="B20" s="25">
        <f>B19+TIME(0,(F5),0)</f>
        <v>0.49999999999999978</v>
      </c>
      <c r="C20" s="39"/>
      <c r="D20" s="38"/>
      <c r="E20" s="39"/>
      <c r="F20" s="38"/>
      <c r="G20" s="39"/>
      <c r="H20" s="38"/>
      <c r="I20" s="39"/>
      <c r="J20" s="1"/>
      <c r="K20" s="35">
        <v>0.70833333333333337</v>
      </c>
      <c r="L20" s="46"/>
    </row>
    <row r="21" spans="1:12" ht="15.75" customHeight="1">
      <c r="A21" s="1"/>
      <c r="B21" s="31">
        <f>B20+TIME(0,(F5),0)</f>
        <v>0.52083333333333315</v>
      </c>
      <c r="C21" s="32"/>
      <c r="D21" s="34"/>
      <c r="E21" s="32"/>
      <c r="F21" s="34"/>
      <c r="G21" s="32"/>
      <c r="H21" s="34"/>
      <c r="I21" s="32"/>
      <c r="J21" s="1"/>
      <c r="K21" s="35">
        <v>0.75</v>
      </c>
      <c r="L21" s="46"/>
    </row>
    <row r="22" spans="1:12" ht="15.75" customHeight="1">
      <c r="A22" s="1"/>
      <c r="B22" s="25">
        <f>B21+TIME(0,(F5),0)</f>
        <v>0.54166666666666652</v>
      </c>
      <c r="C22" s="39"/>
      <c r="D22" s="38"/>
      <c r="E22" s="39"/>
      <c r="F22" s="38"/>
      <c r="G22" s="39"/>
      <c r="H22" s="38"/>
      <c r="I22" s="39"/>
      <c r="J22" s="1"/>
      <c r="K22" s="35">
        <v>0.79166666666666663</v>
      </c>
      <c r="L22" s="46"/>
    </row>
    <row r="23" spans="1:12" ht="15.75" customHeight="1">
      <c r="A23" s="1"/>
      <c r="B23" s="31">
        <f>B22+TIME(0,(F5),0)</f>
        <v>0.56249999999999989</v>
      </c>
      <c r="C23" s="32"/>
      <c r="D23" s="34"/>
      <c r="E23" s="32"/>
      <c r="F23" s="34"/>
      <c r="G23" s="32"/>
      <c r="H23" s="34"/>
      <c r="I23" s="32"/>
      <c r="J23" s="1"/>
      <c r="K23" s="35">
        <v>0.83333333333333337</v>
      </c>
      <c r="L23" s="46"/>
    </row>
    <row r="24" spans="1:12" ht="15.75" customHeight="1">
      <c r="A24" s="1"/>
      <c r="B24" s="25">
        <f>B23+TIME(0,(F5),0)</f>
        <v>0.58333333333333326</v>
      </c>
      <c r="C24" s="39"/>
      <c r="D24" s="38"/>
      <c r="E24" s="39"/>
      <c r="F24" s="38"/>
      <c r="G24" s="39"/>
      <c r="H24" s="38"/>
      <c r="I24" s="39"/>
      <c r="J24" s="1"/>
      <c r="K24" s="35">
        <v>0.875</v>
      </c>
      <c r="L24" s="46"/>
    </row>
    <row r="25" spans="1:12" ht="15.75" customHeight="1">
      <c r="A25" s="1"/>
      <c r="B25" s="31">
        <f>B24+TIME(0,(F5),0)</f>
        <v>0.60416666666666663</v>
      </c>
      <c r="C25" s="32"/>
      <c r="D25" s="34"/>
      <c r="E25" s="32"/>
      <c r="F25" s="34"/>
      <c r="G25" s="32"/>
      <c r="H25" s="34"/>
      <c r="I25" s="32"/>
      <c r="J25" s="1"/>
      <c r="K25" s="35">
        <v>0.91666666666666663</v>
      </c>
      <c r="L25" s="46"/>
    </row>
    <row r="26" spans="1:12" ht="15.75" customHeight="1">
      <c r="A26" s="1"/>
      <c r="B26" s="25">
        <f>B25+TIME(0,(F5),0)</f>
        <v>0.625</v>
      </c>
      <c r="C26" s="39"/>
      <c r="D26" s="38"/>
      <c r="E26" s="39"/>
      <c r="F26" s="38"/>
      <c r="G26" s="39"/>
      <c r="H26" s="38"/>
      <c r="I26" s="39"/>
      <c r="J26" s="1"/>
      <c r="K26" s="35">
        <v>0.95833333333333337</v>
      </c>
      <c r="L26" s="46"/>
    </row>
    <row r="27" spans="1:12" ht="15.75" customHeight="1">
      <c r="A27" s="1"/>
      <c r="B27" s="31">
        <f>B26+TIME(0,(F5),0)</f>
        <v>0.64583333333333337</v>
      </c>
      <c r="C27" s="32"/>
      <c r="D27" s="34"/>
      <c r="E27" s="32"/>
      <c r="F27" s="34"/>
      <c r="G27" s="32"/>
      <c r="H27" s="34"/>
      <c r="I27" s="32"/>
      <c r="J27" s="1"/>
      <c r="K27" s="35">
        <v>0</v>
      </c>
      <c r="L27" s="46"/>
    </row>
    <row r="28" spans="1:12" ht="15.75" customHeight="1">
      <c r="A28" s="1"/>
      <c r="B28" s="25">
        <f>B27+TIME(0,(F5),0)</f>
        <v>0.66666666666666674</v>
      </c>
      <c r="C28" s="39"/>
      <c r="D28" s="38"/>
      <c r="E28" s="39"/>
      <c r="F28" s="38"/>
      <c r="G28" s="39"/>
      <c r="H28" s="38"/>
      <c r="I28" s="39"/>
      <c r="J28" s="1"/>
      <c r="K28" s="35">
        <v>4.1666666666666664E-2</v>
      </c>
      <c r="L28" s="46"/>
    </row>
    <row r="29" spans="1:12" ht="15.75" customHeight="1">
      <c r="A29" s="1"/>
      <c r="B29" s="31">
        <f>B28+TIME(0,(F5),0)</f>
        <v>0.68750000000000011</v>
      </c>
      <c r="C29" s="32"/>
      <c r="D29" s="34"/>
      <c r="E29" s="32"/>
      <c r="F29" s="34"/>
      <c r="G29" s="32"/>
      <c r="H29" s="34"/>
      <c r="I29" s="32"/>
      <c r="J29" s="1"/>
      <c r="K29" s="35">
        <v>8.3333333333333329E-2</v>
      </c>
      <c r="L29" s="46"/>
    </row>
    <row r="30" spans="1:12" ht="15.75" customHeight="1">
      <c r="A30" s="1"/>
      <c r="B30" s="25">
        <f>B29+TIME(0,(F5),0)</f>
        <v>0.70833333333333348</v>
      </c>
      <c r="C30" s="39"/>
      <c r="D30" s="38"/>
      <c r="E30" s="39"/>
      <c r="F30" s="38"/>
      <c r="G30" s="39"/>
      <c r="H30" s="38"/>
      <c r="I30" s="39"/>
      <c r="J30" s="1"/>
      <c r="K30" s="35">
        <v>0.125</v>
      </c>
      <c r="L30" s="46"/>
    </row>
    <row r="31" spans="1:12" ht="15.75" customHeight="1">
      <c r="A31" s="1"/>
      <c r="B31" s="31">
        <f>B30+TIME(0,(F5),0)</f>
        <v>0.72916666666666685</v>
      </c>
      <c r="C31" s="32"/>
      <c r="D31" s="34"/>
      <c r="E31" s="32"/>
      <c r="F31" s="34"/>
      <c r="G31" s="32"/>
      <c r="H31" s="34"/>
      <c r="I31" s="32"/>
      <c r="J31" s="1"/>
      <c r="K31" s="35">
        <v>0.16666666666666666</v>
      </c>
      <c r="L31" s="46"/>
    </row>
    <row r="32" spans="1:12" ht="15.75" customHeight="1">
      <c r="A32" s="1"/>
      <c r="B32" s="25">
        <f>B31+TIME(0,(F5),0)</f>
        <v>0.75000000000000022</v>
      </c>
      <c r="C32" s="39"/>
      <c r="D32" s="38"/>
      <c r="E32" s="39"/>
      <c r="F32" s="38"/>
      <c r="G32" s="39"/>
      <c r="H32" s="38"/>
      <c r="I32" s="39"/>
      <c r="J32" s="1"/>
      <c r="K32" s="35">
        <v>0.20833333333333334</v>
      </c>
      <c r="L32" s="46"/>
    </row>
    <row r="33" spans="1:12" ht="15.75" customHeight="1">
      <c r="A33" s="1"/>
      <c r="B33" s="31">
        <f>B32+TIME(0,(F5),0)</f>
        <v>0.77083333333333359</v>
      </c>
      <c r="C33" s="32"/>
      <c r="D33" s="34"/>
      <c r="E33" s="32"/>
      <c r="F33" s="34"/>
      <c r="G33" s="32"/>
      <c r="H33" s="34"/>
      <c r="I33" s="32"/>
      <c r="J33" s="1"/>
      <c r="K33" s="6"/>
      <c r="L33" s="6"/>
    </row>
    <row r="34" spans="1:12" ht="15.75" customHeight="1">
      <c r="A34" s="1"/>
      <c r="B34" s="25">
        <f>B33+TIME(0,(F5),0)</f>
        <v>0.79166666666666696</v>
      </c>
      <c r="C34" s="39"/>
      <c r="D34" s="38"/>
      <c r="E34" s="39"/>
      <c r="F34" s="38"/>
      <c r="G34" s="39"/>
      <c r="H34" s="38"/>
      <c r="I34" s="39"/>
      <c r="J34" s="1"/>
      <c r="K34" s="6"/>
      <c r="L34" s="6"/>
    </row>
    <row r="35" spans="1:12" ht="15.75" customHeight="1">
      <c r="A35" s="1"/>
      <c r="B35" s="31">
        <f>B34+TIME(0,(F5),0)</f>
        <v>0.81250000000000033</v>
      </c>
      <c r="C35" s="32"/>
      <c r="D35" s="34"/>
      <c r="E35" s="32"/>
      <c r="F35" s="34"/>
      <c r="G35" s="32"/>
      <c r="H35" s="34"/>
      <c r="I35" s="32"/>
      <c r="J35" s="1"/>
      <c r="K35" s="1"/>
      <c r="L35" s="1"/>
    </row>
    <row r="36" spans="1:12" ht="15.75" customHeight="1">
      <c r="A36" s="1"/>
      <c r="B36" s="25">
        <f>B35+TIME(0,(F5),0)</f>
        <v>0.8333333333333337</v>
      </c>
      <c r="C36" s="39"/>
      <c r="D36" s="38"/>
      <c r="E36" s="39"/>
      <c r="F36" s="38"/>
      <c r="G36" s="39"/>
      <c r="H36" s="38"/>
      <c r="I36" s="39"/>
      <c r="J36" s="1"/>
      <c r="K36" s="1"/>
      <c r="L36" s="1"/>
    </row>
    <row r="37" spans="1:12" ht="15.75" customHeight="1">
      <c r="A37" s="1"/>
      <c r="B37" s="31">
        <f>B36+TIME(0,(F5),0)</f>
        <v>0.85416666666666707</v>
      </c>
      <c r="C37" s="32"/>
      <c r="D37" s="34"/>
      <c r="E37" s="32"/>
      <c r="F37" s="34"/>
      <c r="G37" s="32"/>
      <c r="H37" s="34"/>
      <c r="I37" s="32"/>
      <c r="J37" s="1"/>
      <c r="K37" s="1"/>
      <c r="L37" s="1"/>
    </row>
    <row r="38" spans="1:12" ht="15.75" customHeight="1">
      <c r="A38" s="1"/>
      <c r="B38" s="25">
        <f>B37+TIME(0,(F5),0)</f>
        <v>0.87500000000000044</v>
      </c>
      <c r="C38" s="39"/>
      <c r="D38" s="38"/>
      <c r="E38" s="39"/>
      <c r="F38" s="38"/>
      <c r="G38" s="39"/>
      <c r="H38" s="38"/>
      <c r="I38" s="39"/>
      <c r="J38" s="1"/>
      <c r="K38" s="1"/>
      <c r="L38" s="1"/>
    </row>
    <row r="39" spans="1:12" ht="15.75" customHeight="1">
      <c r="A39" s="1"/>
      <c r="B39" s="31">
        <f>B38+TIME(0,(F5),0)</f>
        <v>0.89583333333333381</v>
      </c>
      <c r="C39" s="32"/>
      <c r="D39" s="34"/>
      <c r="E39" s="32"/>
      <c r="F39" s="34"/>
      <c r="G39" s="32"/>
      <c r="H39" s="34"/>
      <c r="I39" s="32"/>
      <c r="J39" s="1"/>
      <c r="K39" s="1"/>
      <c r="L39" s="1"/>
    </row>
    <row r="40" spans="1:12" ht="15.75" customHeight="1">
      <c r="A40" s="1"/>
      <c r="B40" s="25">
        <f>B39+TIME(0,(F5),0)</f>
        <v>0.91666666666666718</v>
      </c>
      <c r="C40" s="39"/>
      <c r="D40" s="38"/>
      <c r="E40" s="39"/>
      <c r="F40" s="38"/>
      <c r="G40" s="39"/>
      <c r="H40" s="38"/>
      <c r="I40" s="39"/>
      <c r="J40" s="1"/>
      <c r="K40" s="1"/>
      <c r="L40" s="1"/>
    </row>
    <row r="41" spans="1:12" ht="15.75" customHeight="1">
      <c r="A41" s="1"/>
      <c r="B41" s="31">
        <f>B40+TIME(0,(F5),0)</f>
        <v>0.93750000000000056</v>
      </c>
      <c r="C41" s="32"/>
      <c r="D41" s="34"/>
      <c r="E41" s="32"/>
      <c r="F41" s="34"/>
      <c r="G41" s="32"/>
      <c r="H41" s="34"/>
      <c r="I41" s="32"/>
      <c r="J41" s="1"/>
      <c r="K41" s="1"/>
      <c r="L41" s="1"/>
    </row>
    <row r="42" spans="1:12" ht="15.75" customHeight="1">
      <c r="A42" s="1"/>
      <c r="B42" s="25">
        <f>B41+TIME(0,(F5),0)</f>
        <v>0.95833333333333393</v>
      </c>
      <c r="C42" s="39"/>
      <c r="D42" s="38"/>
      <c r="E42" s="39"/>
      <c r="F42" s="38"/>
      <c r="G42" s="39"/>
      <c r="H42" s="38"/>
      <c r="I42" s="39"/>
      <c r="J42" s="1"/>
      <c r="K42" s="1"/>
      <c r="L42" s="1"/>
    </row>
    <row r="43" spans="1:12" ht="15.75" customHeight="1">
      <c r="A43" s="1"/>
      <c r="B43" s="31">
        <f>B42+TIME(0,(F5),0)</f>
        <v>0.9791666666666673</v>
      </c>
      <c r="C43" s="32"/>
      <c r="D43" s="34"/>
      <c r="E43" s="32"/>
      <c r="F43" s="34"/>
      <c r="G43" s="32"/>
      <c r="H43" s="34"/>
      <c r="I43" s="32"/>
      <c r="J43" s="1"/>
      <c r="K43" s="1"/>
      <c r="L43" s="1"/>
    </row>
    <row r="44" spans="1:12" ht="15.75" customHeight="1">
      <c r="A44" s="1"/>
      <c r="B44" s="25">
        <f>B43+TIME(0,(F5),0)</f>
        <v>1.0000000000000007</v>
      </c>
      <c r="C44" s="39"/>
      <c r="D44" s="38"/>
      <c r="E44" s="39"/>
      <c r="F44" s="38"/>
      <c r="G44" s="39"/>
      <c r="H44" s="38"/>
      <c r="I44" s="39"/>
      <c r="J44" s="1"/>
      <c r="K44" s="1"/>
      <c r="L44" s="1"/>
    </row>
    <row r="45" spans="1:12" ht="15.75" customHeight="1">
      <c r="A45" s="1"/>
      <c r="B45" s="31">
        <f>B44+TIME(0,(F5),0)</f>
        <v>1.0208333333333339</v>
      </c>
      <c r="C45" s="32"/>
      <c r="D45" s="34"/>
      <c r="E45" s="32"/>
      <c r="F45" s="34"/>
      <c r="G45" s="32"/>
      <c r="H45" s="34"/>
      <c r="I45" s="32"/>
      <c r="J45" s="1"/>
      <c r="K45" s="1"/>
      <c r="L45" s="1"/>
    </row>
    <row r="46" spans="1:12" ht="15.75" customHeight="1">
      <c r="A46" s="1"/>
      <c r="B46" s="25">
        <f>B45+TIME(0,(F5),0)</f>
        <v>1.0416666666666672</v>
      </c>
      <c r="C46" s="39"/>
      <c r="D46" s="38"/>
      <c r="E46" s="39"/>
      <c r="F46" s="38"/>
      <c r="G46" s="39"/>
      <c r="H46" s="38"/>
      <c r="I46" s="39"/>
      <c r="J46" s="1"/>
      <c r="K46" s="1"/>
      <c r="L46" s="1"/>
    </row>
    <row r="47" spans="1:12" ht="15.75" customHeight="1">
      <c r="A47" s="1"/>
      <c r="B47" s="31">
        <f>B46+TIME(0,(F5),0)</f>
        <v>1.0625000000000004</v>
      </c>
      <c r="C47" s="32"/>
      <c r="D47" s="34"/>
      <c r="E47" s="32"/>
      <c r="F47" s="34"/>
      <c r="G47" s="32"/>
      <c r="H47" s="34"/>
      <c r="I47" s="32"/>
      <c r="J47" s="1"/>
      <c r="K47" s="1"/>
      <c r="L47" s="1"/>
    </row>
    <row r="48" spans="1:12" ht="15.75" customHeight="1">
      <c r="A48" s="1"/>
      <c r="B48" s="25">
        <f>B47+TIME(0,(F5),0)</f>
        <v>1.0833333333333337</v>
      </c>
      <c r="C48" s="39"/>
      <c r="D48" s="38"/>
      <c r="E48" s="39"/>
      <c r="F48" s="38"/>
      <c r="G48" s="39"/>
      <c r="H48" s="38"/>
      <c r="I48" s="39"/>
      <c r="J48" s="1"/>
      <c r="K48" s="1"/>
      <c r="L48" s="1"/>
    </row>
    <row r="49" spans="1:12" ht="15.75" customHeight="1">
      <c r="A49" s="1"/>
      <c r="B49" s="31">
        <f>B48+TIME(0,(F5),0)</f>
        <v>1.104166666666667</v>
      </c>
      <c r="C49" s="32"/>
      <c r="D49" s="34"/>
      <c r="E49" s="32"/>
      <c r="F49" s="34"/>
      <c r="G49" s="32"/>
      <c r="H49" s="34"/>
      <c r="I49" s="32"/>
      <c r="J49" s="1"/>
      <c r="K49" s="1"/>
      <c r="L49" s="1"/>
    </row>
    <row r="50" spans="1:12" ht="15.75" customHeight="1">
      <c r="A50" s="1"/>
      <c r="B50" s="25">
        <f>B49+TIME(0,(F5),0)</f>
        <v>1.1250000000000002</v>
      </c>
      <c r="C50" s="39"/>
      <c r="D50" s="38"/>
      <c r="E50" s="39"/>
      <c r="F50" s="38"/>
      <c r="G50" s="39"/>
      <c r="H50" s="38"/>
      <c r="I50" s="39"/>
      <c r="J50" s="1"/>
      <c r="K50" s="1"/>
      <c r="L50" s="1"/>
    </row>
    <row r="51" spans="1:12" ht="15.75" customHeight="1">
      <c r="A51" s="1"/>
      <c r="B51" s="31">
        <f>B50+TIME(0,(F5),0)</f>
        <v>1.1458333333333335</v>
      </c>
      <c r="C51" s="32"/>
      <c r="D51" s="34"/>
      <c r="E51" s="32"/>
      <c r="F51" s="34"/>
      <c r="G51" s="32"/>
      <c r="H51" s="34"/>
      <c r="I51" s="32"/>
      <c r="J51" s="1"/>
      <c r="K51" s="1"/>
      <c r="L51" s="1"/>
    </row>
    <row r="52" spans="1:12" ht="15.75" customHeight="1">
      <c r="A52" s="1"/>
      <c r="B52" s="25">
        <f>B51+TIME(0,(F5),0)</f>
        <v>1.1666666666666667</v>
      </c>
      <c r="C52" s="39"/>
      <c r="D52" s="38"/>
      <c r="E52" s="39"/>
      <c r="F52" s="38"/>
      <c r="G52" s="39"/>
      <c r="H52" s="38"/>
      <c r="I52" s="39"/>
      <c r="J52" s="1"/>
      <c r="K52" s="1"/>
      <c r="L52" s="1"/>
    </row>
    <row r="53" spans="1:12" ht="15.75" customHeight="1">
      <c r="A53" s="1"/>
      <c r="B53" s="31">
        <f>B52+TIME(0,(F5),0)</f>
        <v>1.1875</v>
      </c>
      <c r="C53" s="32"/>
      <c r="D53" s="34"/>
      <c r="E53" s="32"/>
      <c r="F53" s="34"/>
      <c r="G53" s="32"/>
      <c r="H53" s="34"/>
      <c r="I53" s="32"/>
      <c r="J53" s="1"/>
      <c r="K53" s="1"/>
      <c r="L53" s="1"/>
    </row>
    <row r="54" spans="1:12" ht="15.75" customHeight="1">
      <c r="A54" s="1"/>
      <c r="B54" s="25">
        <f>B53+TIME(0,(F5),0)</f>
        <v>1.2083333333333333</v>
      </c>
      <c r="C54" s="39"/>
      <c r="D54" s="38"/>
      <c r="E54" s="39"/>
      <c r="F54" s="38"/>
      <c r="G54" s="39"/>
      <c r="H54" s="38"/>
      <c r="I54" s="39"/>
      <c r="J54" s="1"/>
      <c r="K54" s="1"/>
      <c r="L54" s="1"/>
    </row>
    <row r="55" spans="1:12" ht="15.75" customHeight="1">
      <c r="A55" s="1"/>
      <c r="B55" s="31">
        <f>B54+TIME(0,(F5),0)</f>
        <v>1.2291666666666665</v>
      </c>
      <c r="C55" s="32"/>
      <c r="D55" s="34"/>
      <c r="E55" s="32"/>
      <c r="F55" s="34"/>
      <c r="G55" s="32"/>
      <c r="H55" s="34"/>
      <c r="I55" s="32"/>
      <c r="J55" s="1"/>
      <c r="K55" s="1"/>
      <c r="L55" s="1"/>
    </row>
    <row r="56" spans="1:12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</sheetData>
  <mergeCells count="2">
    <mergeCell ref="A1:C1"/>
    <mergeCell ref="F3:G4"/>
  </mergeCells>
  <dataValidations count="2">
    <dataValidation type="list" allowBlank="1" sqref="D4" xr:uid="{00000000-0002-0000-0400-000000000000}">
      <formula1>$L$9:$L$18</formula1>
    </dataValidation>
    <dataValidation type="list" allowBlank="1" sqref="C4" xr:uid="{00000000-0002-0000-0400-000001000000}">
      <formula1>$K$9:$K$32</formula1>
    </dataValidation>
  </dataValidations>
  <hyperlinks>
    <hyperlink ref="I2" r:id="rId1" xr:uid="{00000000-0004-0000-0400-000000000000}"/>
  </hyperlinks>
  <pageMargins left="0.7" right="0.7" top="0.75" bottom="0.75" header="0" footer="0"/>
  <pageSetup orientation="landscape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222A35"/>
  </sheetPr>
  <dimension ref="A1:L999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ColWidth="12.6640625" defaultRowHeight="15" customHeight="1"/>
  <cols>
    <col min="1" max="1" width="2.83203125" customWidth="1"/>
    <col min="2" max="2" width="10" customWidth="1"/>
    <col min="3" max="9" width="17" customWidth="1"/>
    <col min="10" max="10" width="2.83203125" hidden="1" customWidth="1"/>
    <col min="11" max="12" width="12.6640625" hidden="1"/>
  </cols>
  <sheetData>
    <row r="1" spans="1:12" ht="18.75" customHeight="1">
      <c r="A1" s="55"/>
      <c r="B1" s="51"/>
      <c r="C1" s="51"/>
      <c r="D1" s="4"/>
      <c r="E1" s="4"/>
      <c r="F1" s="4"/>
      <c r="G1" s="4"/>
      <c r="H1" s="4"/>
      <c r="I1" s="5"/>
      <c r="J1" s="1"/>
      <c r="K1" s="1"/>
      <c r="L1" s="1"/>
    </row>
    <row r="2" spans="1:12" ht="18.75" customHeight="1">
      <c r="A2" s="1"/>
      <c r="B2" s="6"/>
      <c r="C2" s="6"/>
      <c r="D2" s="6"/>
      <c r="E2" s="6"/>
      <c r="F2" s="6"/>
      <c r="G2" s="6"/>
      <c r="H2" s="6"/>
      <c r="I2" s="9" t="s">
        <v>3</v>
      </c>
      <c r="J2" s="1"/>
      <c r="K2" s="1"/>
      <c r="L2" s="1"/>
    </row>
    <row r="3" spans="1:12" ht="18.75" customHeight="1">
      <c r="A3" s="1"/>
      <c r="B3" s="10"/>
      <c r="C3" s="48" t="s">
        <v>10</v>
      </c>
      <c r="D3" s="48" t="s">
        <v>11</v>
      </c>
      <c r="E3" s="48" t="s">
        <v>12</v>
      </c>
      <c r="F3" s="61" t="s">
        <v>13</v>
      </c>
      <c r="G3" s="51"/>
      <c r="I3" s="12"/>
      <c r="J3" s="1"/>
      <c r="K3" s="1"/>
      <c r="L3" s="1"/>
    </row>
    <row r="4" spans="1:12" ht="19.5" customHeight="1">
      <c r="A4" s="1"/>
      <c r="B4" s="13"/>
      <c r="C4" s="47">
        <v>0.5</v>
      </c>
      <c r="D4" s="15" t="s">
        <v>42</v>
      </c>
      <c r="E4" s="16">
        <v>43849</v>
      </c>
      <c r="F4" s="51"/>
      <c r="G4" s="51"/>
      <c r="I4" s="13"/>
      <c r="J4" s="1"/>
      <c r="K4" s="1"/>
      <c r="L4" s="1"/>
    </row>
    <row r="5" spans="1:12" ht="15.75" customHeight="1">
      <c r="A5" s="1"/>
      <c r="B5" s="6"/>
      <c r="C5" s="6"/>
      <c r="D5" s="6"/>
      <c r="E5" s="6"/>
      <c r="F5" s="17">
        <f>--LEFT(D4,3)</f>
        <v>60</v>
      </c>
      <c r="G5" s="6"/>
      <c r="H5" s="6"/>
      <c r="I5" s="6"/>
      <c r="J5" s="1"/>
      <c r="K5" s="1"/>
      <c r="L5" s="1"/>
    </row>
    <row r="6" spans="1:12" ht="15.75" customHeight="1">
      <c r="A6" s="1"/>
      <c r="B6" s="18" t="s">
        <v>15</v>
      </c>
      <c r="C6" s="19" t="s">
        <v>16</v>
      </c>
      <c r="D6" s="20" t="s">
        <v>17</v>
      </c>
      <c r="E6" s="19" t="s">
        <v>18</v>
      </c>
      <c r="F6" s="20" t="s">
        <v>19</v>
      </c>
      <c r="G6" s="19" t="s">
        <v>20</v>
      </c>
      <c r="H6" s="20" t="s">
        <v>21</v>
      </c>
      <c r="I6" s="19" t="s">
        <v>22</v>
      </c>
      <c r="J6" s="1"/>
      <c r="K6" s="1"/>
      <c r="L6" s="1"/>
    </row>
    <row r="7" spans="1:12" ht="15.75" customHeight="1">
      <c r="A7" s="21"/>
      <c r="B7" s="22"/>
      <c r="C7" s="23">
        <f>E4</f>
        <v>43849</v>
      </c>
      <c r="D7" s="24">
        <f t="shared" ref="D7:I7" si="0">C7+1</f>
        <v>43850</v>
      </c>
      <c r="E7" s="23">
        <f t="shared" si="0"/>
        <v>43851</v>
      </c>
      <c r="F7" s="24">
        <f t="shared" si="0"/>
        <v>43852</v>
      </c>
      <c r="G7" s="23">
        <f t="shared" si="0"/>
        <v>43853</v>
      </c>
      <c r="H7" s="24">
        <f t="shared" si="0"/>
        <v>43854</v>
      </c>
      <c r="I7" s="23">
        <f t="shared" si="0"/>
        <v>43855</v>
      </c>
      <c r="J7" s="21"/>
      <c r="K7" s="21"/>
      <c r="L7" s="21"/>
    </row>
    <row r="8" spans="1:12" ht="12.75" customHeight="1">
      <c r="A8" s="1"/>
      <c r="B8" s="25">
        <f>C4</f>
        <v>0.5</v>
      </c>
      <c r="C8" s="26" t="s">
        <v>23</v>
      </c>
      <c r="D8" s="27" t="s">
        <v>24</v>
      </c>
      <c r="E8" s="28"/>
      <c r="F8" s="29"/>
      <c r="G8" s="28"/>
      <c r="H8" s="27"/>
      <c r="I8" s="28"/>
      <c r="J8" s="1"/>
      <c r="K8" s="30" t="s">
        <v>26</v>
      </c>
      <c r="L8" s="30" t="s">
        <v>11</v>
      </c>
    </row>
    <row r="9" spans="1:12" ht="15.75" customHeight="1">
      <c r="A9" s="1"/>
      <c r="B9" s="31">
        <f>B8+TIME(0,(F5),0)</f>
        <v>0.54166666666666663</v>
      </c>
      <c r="C9" s="32"/>
      <c r="D9" s="33" t="s">
        <v>27</v>
      </c>
      <c r="E9" s="32"/>
      <c r="F9" s="34"/>
      <c r="G9" s="32"/>
      <c r="H9" s="34"/>
      <c r="I9" s="32"/>
      <c r="J9" s="1"/>
      <c r="K9" s="35">
        <v>0.25</v>
      </c>
      <c r="L9" s="36" t="s">
        <v>28</v>
      </c>
    </row>
    <row r="10" spans="1:12" ht="15.75" customHeight="1">
      <c r="A10" s="1"/>
      <c r="B10" s="25">
        <f>B9+TIME(0,(F5),0)</f>
        <v>0.58333333333333326</v>
      </c>
      <c r="C10" s="37" t="s">
        <v>29</v>
      </c>
      <c r="D10" s="38"/>
      <c r="E10" s="37" t="s">
        <v>30</v>
      </c>
      <c r="F10" s="38"/>
      <c r="G10" s="39"/>
      <c r="H10" s="38"/>
      <c r="I10" s="39"/>
      <c r="J10" s="1"/>
      <c r="K10" s="35">
        <v>0.29166666666666669</v>
      </c>
      <c r="L10" s="36" t="s">
        <v>31</v>
      </c>
    </row>
    <row r="11" spans="1:12" ht="15.75" customHeight="1">
      <c r="A11" s="1"/>
      <c r="B11" s="31">
        <f>B10+TIME(0,(F5),0)</f>
        <v>0.62499999999999989</v>
      </c>
      <c r="C11" s="32"/>
      <c r="D11" s="34"/>
      <c r="E11" s="32"/>
      <c r="F11" s="34"/>
      <c r="G11" s="32"/>
      <c r="H11" s="34"/>
      <c r="I11" s="40"/>
      <c r="J11" s="1"/>
      <c r="K11" s="35">
        <v>0.33333333333333331</v>
      </c>
      <c r="L11" s="36" t="s">
        <v>33</v>
      </c>
    </row>
    <row r="12" spans="1:12" ht="15.75" customHeight="1">
      <c r="A12" s="1"/>
      <c r="B12" s="25">
        <f>B11+TIME(0,(F5),0)</f>
        <v>0.66666666666666652</v>
      </c>
      <c r="C12" s="39"/>
      <c r="D12" s="38"/>
      <c r="E12" s="39"/>
      <c r="F12" s="41" t="s">
        <v>34</v>
      </c>
      <c r="G12" s="39"/>
      <c r="H12" s="38"/>
      <c r="I12" s="39"/>
      <c r="J12" s="1"/>
      <c r="K12" s="35">
        <v>0.375</v>
      </c>
      <c r="L12" s="36" t="s">
        <v>14</v>
      </c>
    </row>
    <row r="13" spans="1:12" ht="15.75" customHeight="1">
      <c r="A13" s="1"/>
      <c r="B13" s="31">
        <f>B12+TIME(0,(F5),0)</f>
        <v>0.70833333333333315</v>
      </c>
      <c r="C13" s="40" t="s">
        <v>35</v>
      </c>
      <c r="D13" s="34"/>
      <c r="E13" s="32"/>
      <c r="F13" s="34"/>
      <c r="G13" s="40" t="s">
        <v>36</v>
      </c>
      <c r="H13" s="34"/>
      <c r="I13" s="40"/>
      <c r="J13" s="1"/>
      <c r="K13" s="35">
        <v>0.41666666666666669</v>
      </c>
      <c r="L13" s="36" t="s">
        <v>38</v>
      </c>
    </row>
    <row r="14" spans="1:12" ht="15.75" customHeight="1">
      <c r="A14" s="1"/>
      <c r="B14" s="25">
        <f>B13+TIME(0,(F5),0)</f>
        <v>0.74999999999999978</v>
      </c>
      <c r="C14" s="39"/>
      <c r="D14" s="38"/>
      <c r="E14" s="39"/>
      <c r="F14" s="38"/>
      <c r="G14" s="39"/>
      <c r="H14" s="38"/>
      <c r="I14" s="39"/>
      <c r="J14" s="1"/>
      <c r="K14" s="35">
        <v>0.45833333333333331</v>
      </c>
      <c r="L14" s="36" t="s">
        <v>39</v>
      </c>
    </row>
    <row r="15" spans="1:12" ht="15.75" customHeight="1">
      <c r="A15" s="1"/>
      <c r="B15" s="31">
        <f>B14+TIME(0,(F5),0)</f>
        <v>0.79166666666666641</v>
      </c>
      <c r="C15" s="32"/>
      <c r="D15" s="34"/>
      <c r="E15" s="32"/>
      <c r="F15" s="33" t="s">
        <v>40</v>
      </c>
      <c r="G15" s="32"/>
      <c r="H15" s="34"/>
      <c r="I15" s="40"/>
      <c r="J15" s="1"/>
      <c r="K15" s="35">
        <v>0.5</v>
      </c>
      <c r="L15" s="36" t="s">
        <v>42</v>
      </c>
    </row>
    <row r="16" spans="1:12" ht="15.75" customHeight="1">
      <c r="A16" s="1"/>
      <c r="B16" s="25">
        <f>B15+TIME(0,(F5),0)</f>
        <v>0.83333333333333304</v>
      </c>
      <c r="C16" s="39"/>
      <c r="D16" s="38"/>
      <c r="E16" s="39"/>
      <c r="F16" s="38"/>
      <c r="G16" s="39"/>
      <c r="H16" s="38"/>
      <c r="I16" s="39"/>
      <c r="J16" s="1"/>
      <c r="K16" s="35">
        <v>0.54166666666666663</v>
      </c>
      <c r="L16" s="36" t="s">
        <v>43</v>
      </c>
    </row>
    <row r="17" spans="1:12" ht="15.75" customHeight="1">
      <c r="A17" s="1"/>
      <c r="B17" s="31">
        <f>B16+TIME(0,(F5),0)</f>
        <v>0.87499999999999967</v>
      </c>
      <c r="C17" s="32"/>
      <c r="D17" s="34"/>
      <c r="E17" s="32"/>
      <c r="F17" s="34"/>
      <c r="G17" s="32"/>
      <c r="H17" s="34"/>
      <c r="I17" s="32"/>
      <c r="J17" s="1"/>
      <c r="K17" s="35">
        <v>0.58333333333333337</v>
      </c>
      <c r="L17" s="36" t="s">
        <v>44</v>
      </c>
    </row>
    <row r="18" spans="1:12" ht="15.75" customHeight="1">
      <c r="A18" s="1"/>
      <c r="B18" s="25">
        <f>B17+TIME(0,(F5),0)</f>
        <v>0.9166666666666663</v>
      </c>
      <c r="C18" s="39"/>
      <c r="D18" s="38"/>
      <c r="E18" s="39"/>
      <c r="F18" s="38"/>
      <c r="G18" s="39"/>
      <c r="H18" s="38"/>
      <c r="I18" s="39"/>
      <c r="J18" s="1"/>
      <c r="K18" s="35">
        <v>0.625</v>
      </c>
      <c r="L18" s="36" t="s">
        <v>45</v>
      </c>
    </row>
    <row r="19" spans="1:12" ht="15.75" customHeight="1">
      <c r="A19" s="1"/>
      <c r="B19" s="31">
        <f>B18+TIME(0,(F5),0)</f>
        <v>0.95833333333333293</v>
      </c>
      <c r="C19" s="32"/>
      <c r="D19" s="34"/>
      <c r="E19" s="32"/>
      <c r="F19" s="34"/>
      <c r="G19" s="32"/>
      <c r="H19" s="34"/>
      <c r="I19" s="32"/>
      <c r="J19" s="1"/>
      <c r="K19" s="35">
        <v>0.66666666666666663</v>
      </c>
      <c r="L19" s="46"/>
    </row>
    <row r="20" spans="1:12" ht="15.75" customHeight="1">
      <c r="A20" s="1"/>
      <c r="B20" s="25">
        <f>B19+TIME(0,(F5),0)</f>
        <v>0.99999999999999956</v>
      </c>
      <c r="C20" s="39"/>
      <c r="D20" s="38"/>
      <c r="E20" s="39"/>
      <c r="F20" s="38"/>
      <c r="G20" s="39"/>
      <c r="H20" s="38"/>
      <c r="I20" s="39"/>
      <c r="J20" s="1"/>
      <c r="K20" s="35">
        <v>0.70833333333333337</v>
      </c>
      <c r="L20" s="46"/>
    </row>
    <row r="21" spans="1:12" ht="15.75" customHeight="1">
      <c r="A21" s="1"/>
      <c r="B21" s="31">
        <f>B20+TIME(0,(F5),0)</f>
        <v>1.0416666666666663</v>
      </c>
      <c r="C21" s="32"/>
      <c r="D21" s="34"/>
      <c r="E21" s="32"/>
      <c r="F21" s="34"/>
      <c r="G21" s="32"/>
      <c r="H21" s="34"/>
      <c r="I21" s="32"/>
      <c r="J21" s="1"/>
      <c r="K21" s="35">
        <v>0.75</v>
      </c>
      <c r="L21" s="46"/>
    </row>
    <row r="22" spans="1:12" ht="15.75" customHeight="1">
      <c r="A22" s="1"/>
      <c r="B22" s="25">
        <f>B21+TIME(0,(F5),0)</f>
        <v>1.083333333333333</v>
      </c>
      <c r="C22" s="39"/>
      <c r="D22" s="38"/>
      <c r="E22" s="39"/>
      <c r="F22" s="38"/>
      <c r="G22" s="39"/>
      <c r="H22" s="38"/>
      <c r="I22" s="39"/>
      <c r="J22" s="1"/>
      <c r="K22" s="35">
        <v>0.79166666666666663</v>
      </c>
      <c r="L22" s="46"/>
    </row>
    <row r="23" spans="1:12" ht="15.75" customHeight="1">
      <c r="A23" s="1"/>
      <c r="B23" s="31">
        <f>B22+TIME(0,(F5),0)</f>
        <v>1.1249999999999998</v>
      </c>
      <c r="C23" s="32"/>
      <c r="D23" s="34"/>
      <c r="E23" s="32"/>
      <c r="F23" s="34"/>
      <c r="G23" s="32"/>
      <c r="H23" s="34"/>
      <c r="I23" s="32"/>
      <c r="J23" s="1"/>
      <c r="K23" s="35">
        <v>0.83333333333333337</v>
      </c>
      <c r="L23" s="46"/>
    </row>
    <row r="24" spans="1:12" ht="15.75" customHeight="1">
      <c r="A24" s="1"/>
      <c r="B24" s="25">
        <f>B23+TIME(0,(F5),0)</f>
        <v>1.1666666666666665</v>
      </c>
      <c r="C24" s="39"/>
      <c r="D24" s="38"/>
      <c r="E24" s="39"/>
      <c r="F24" s="38"/>
      <c r="G24" s="39"/>
      <c r="H24" s="38"/>
      <c r="I24" s="39"/>
      <c r="J24" s="1"/>
      <c r="K24" s="35">
        <v>0.875</v>
      </c>
      <c r="L24" s="46"/>
    </row>
    <row r="25" spans="1:12" ht="15.75" customHeight="1">
      <c r="A25" s="1"/>
      <c r="B25" s="31">
        <f>B24+TIME(0,(F5),0)</f>
        <v>1.2083333333333333</v>
      </c>
      <c r="C25" s="32"/>
      <c r="D25" s="34"/>
      <c r="E25" s="32"/>
      <c r="F25" s="34"/>
      <c r="G25" s="32"/>
      <c r="H25" s="34"/>
      <c r="I25" s="32"/>
      <c r="J25" s="1"/>
      <c r="K25" s="35">
        <v>0.91666666666666663</v>
      </c>
      <c r="L25" s="46"/>
    </row>
    <row r="26" spans="1:12" ht="15.75" customHeight="1">
      <c r="A26" s="1"/>
      <c r="B26" s="25">
        <f>B25+TIME(0,(F5),0)</f>
        <v>1.25</v>
      </c>
      <c r="C26" s="39"/>
      <c r="D26" s="38"/>
      <c r="E26" s="39"/>
      <c r="F26" s="38"/>
      <c r="G26" s="39"/>
      <c r="H26" s="38"/>
      <c r="I26" s="39"/>
      <c r="J26" s="1"/>
      <c r="K26" s="35">
        <v>0.95833333333333337</v>
      </c>
      <c r="L26" s="46"/>
    </row>
    <row r="27" spans="1:12" ht="15.75" customHeight="1">
      <c r="A27" s="1"/>
      <c r="B27" s="31">
        <f>B26+TIME(0,(F5),0)</f>
        <v>1.2916666666666667</v>
      </c>
      <c r="C27" s="32"/>
      <c r="D27" s="34"/>
      <c r="E27" s="32"/>
      <c r="F27" s="34"/>
      <c r="G27" s="32"/>
      <c r="H27" s="34"/>
      <c r="I27" s="32"/>
      <c r="J27" s="1"/>
      <c r="K27" s="35">
        <v>0</v>
      </c>
      <c r="L27" s="46"/>
    </row>
    <row r="28" spans="1:12" ht="15.75" customHeight="1">
      <c r="A28" s="1"/>
      <c r="B28" s="25">
        <f>B27+TIME(0,(F5),0)</f>
        <v>1.3333333333333335</v>
      </c>
      <c r="C28" s="39"/>
      <c r="D28" s="38"/>
      <c r="E28" s="39"/>
      <c r="F28" s="38"/>
      <c r="G28" s="39"/>
      <c r="H28" s="38"/>
      <c r="I28" s="39"/>
      <c r="J28" s="1"/>
      <c r="K28" s="35">
        <v>4.1666666666666664E-2</v>
      </c>
      <c r="L28" s="46"/>
    </row>
    <row r="29" spans="1:12" ht="15.75" customHeight="1">
      <c r="A29" s="1"/>
      <c r="B29" s="31">
        <f>B28+TIME(0,(F5),0)</f>
        <v>1.3750000000000002</v>
      </c>
      <c r="C29" s="32"/>
      <c r="D29" s="34"/>
      <c r="E29" s="32"/>
      <c r="F29" s="34"/>
      <c r="G29" s="32"/>
      <c r="H29" s="34"/>
      <c r="I29" s="32"/>
      <c r="J29" s="1"/>
      <c r="K29" s="35">
        <v>8.3333333333333329E-2</v>
      </c>
      <c r="L29" s="46"/>
    </row>
    <row r="30" spans="1:12" ht="15.75" customHeight="1">
      <c r="A30" s="1"/>
      <c r="B30" s="25">
        <f>B29+TIME(0,(F5),0)</f>
        <v>1.416666666666667</v>
      </c>
      <c r="C30" s="39"/>
      <c r="D30" s="38"/>
      <c r="E30" s="39"/>
      <c r="F30" s="38"/>
      <c r="G30" s="39"/>
      <c r="H30" s="38"/>
      <c r="I30" s="39"/>
      <c r="J30" s="1"/>
      <c r="K30" s="35">
        <v>0.125</v>
      </c>
      <c r="L30" s="46"/>
    </row>
    <row r="31" spans="1:12" ht="15.75" customHeight="1">
      <c r="A31" s="1"/>
      <c r="B31" s="31">
        <f>B30+TIME(0,(F5),0)</f>
        <v>1.4583333333333337</v>
      </c>
      <c r="C31" s="32"/>
      <c r="D31" s="34"/>
      <c r="E31" s="32"/>
      <c r="F31" s="34"/>
      <c r="G31" s="32"/>
      <c r="H31" s="34"/>
      <c r="I31" s="32"/>
      <c r="J31" s="1"/>
      <c r="K31" s="35">
        <v>0.16666666666666666</v>
      </c>
      <c r="L31" s="46"/>
    </row>
    <row r="32" spans="1:12" ht="15.75" customHeight="1">
      <c r="A32" s="1"/>
      <c r="B32" s="25">
        <f>B31+TIME(0,(F5),0)</f>
        <v>1.5000000000000004</v>
      </c>
      <c r="C32" s="39"/>
      <c r="D32" s="38"/>
      <c r="E32" s="39"/>
      <c r="F32" s="38"/>
      <c r="G32" s="39"/>
      <c r="H32" s="38"/>
      <c r="I32" s="39"/>
      <c r="J32" s="1"/>
      <c r="K32" s="35">
        <v>0.20833333333333334</v>
      </c>
      <c r="L32" s="46"/>
    </row>
    <row r="33" spans="1:12" ht="15.75" customHeight="1">
      <c r="A33" s="1"/>
      <c r="B33" s="31">
        <f>B32+TIME(0,(F5),0)</f>
        <v>1.5416666666666672</v>
      </c>
      <c r="C33" s="32"/>
      <c r="D33" s="34"/>
      <c r="E33" s="32"/>
      <c r="F33" s="34"/>
      <c r="G33" s="32"/>
      <c r="H33" s="34"/>
      <c r="I33" s="32"/>
      <c r="J33" s="1"/>
      <c r="K33" s="6"/>
      <c r="L33" s="6"/>
    </row>
    <row r="34" spans="1:12" ht="15.75" customHeight="1">
      <c r="A34" s="1"/>
      <c r="B34" s="25">
        <f>B33+TIME(0,(F5),0)</f>
        <v>1.5833333333333339</v>
      </c>
      <c r="C34" s="39"/>
      <c r="D34" s="38"/>
      <c r="E34" s="39"/>
      <c r="F34" s="38"/>
      <c r="G34" s="39"/>
      <c r="H34" s="38"/>
      <c r="I34" s="39"/>
      <c r="J34" s="1"/>
      <c r="K34" s="6"/>
      <c r="L34" s="6"/>
    </row>
    <row r="35" spans="1:12" ht="15.75" customHeight="1">
      <c r="A35" s="1"/>
      <c r="B35" s="31">
        <f>B34+TIME(0,(F5),0)</f>
        <v>1.6250000000000007</v>
      </c>
      <c r="C35" s="32"/>
      <c r="D35" s="34"/>
      <c r="E35" s="32"/>
      <c r="F35" s="34"/>
      <c r="G35" s="32"/>
      <c r="H35" s="34"/>
      <c r="I35" s="32"/>
      <c r="J35" s="1"/>
      <c r="K35" s="1"/>
      <c r="L35" s="1"/>
    </row>
    <row r="36" spans="1:12" ht="15.75" customHeight="1">
      <c r="A36" s="1"/>
      <c r="B36" s="25">
        <f>B35+TIME(0,(F5),0)</f>
        <v>1.6666666666666674</v>
      </c>
      <c r="C36" s="39"/>
      <c r="D36" s="38"/>
      <c r="E36" s="39"/>
      <c r="F36" s="38"/>
      <c r="G36" s="39"/>
      <c r="H36" s="38"/>
      <c r="I36" s="39"/>
      <c r="J36" s="1"/>
      <c r="K36" s="1"/>
      <c r="L36" s="1"/>
    </row>
    <row r="37" spans="1:12" ht="15.75" customHeight="1">
      <c r="A37" s="1"/>
      <c r="B37" s="31">
        <f>B36+TIME(0,(F5),0)</f>
        <v>1.7083333333333341</v>
      </c>
      <c r="C37" s="32"/>
      <c r="D37" s="34"/>
      <c r="E37" s="32"/>
      <c r="F37" s="34"/>
      <c r="G37" s="32"/>
      <c r="H37" s="34"/>
      <c r="I37" s="32"/>
      <c r="J37" s="1"/>
      <c r="K37" s="1"/>
      <c r="L37" s="1"/>
    </row>
    <row r="38" spans="1:12" ht="15.75" customHeight="1">
      <c r="A38" s="1"/>
      <c r="B38" s="25">
        <f>B37+TIME(0,(F5),0)</f>
        <v>1.7500000000000009</v>
      </c>
      <c r="C38" s="39"/>
      <c r="D38" s="38"/>
      <c r="E38" s="39"/>
      <c r="F38" s="38"/>
      <c r="G38" s="39"/>
      <c r="H38" s="38"/>
      <c r="I38" s="39"/>
      <c r="J38" s="1"/>
      <c r="K38" s="1"/>
      <c r="L38" s="1"/>
    </row>
    <row r="39" spans="1:12" ht="15.75" customHeight="1">
      <c r="A39" s="1"/>
      <c r="B39" s="31">
        <f>B38+TIME(0,(F5),0)</f>
        <v>1.7916666666666676</v>
      </c>
      <c r="C39" s="32"/>
      <c r="D39" s="34"/>
      <c r="E39" s="32"/>
      <c r="F39" s="34"/>
      <c r="G39" s="32"/>
      <c r="H39" s="34"/>
      <c r="I39" s="32"/>
      <c r="J39" s="1"/>
      <c r="K39" s="1"/>
      <c r="L39" s="1"/>
    </row>
    <row r="40" spans="1:12" ht="15.75" customHeight="1">
      <c r="A40" s="1"/>
      <c r="B40" s="25">
        <f>B39+TIME(0,(F5),0)</f>
        <v>1.8333333333333344</v>
      </c>
      <c r="C40" s="39"/>
      <c r="D40" s="38"/>
      <c r="E40" s="39"/>
      <c r="F40" s="38"/>
      <c r="G40" s="39"/>
      <c r="H40" s="38"/>
      <c r="I40" s="39"/>
      <c r="J40" s="1"/>
      <c r="K40" s="1"/>
      <c r="L40" s="1"/>
    </row>
    <row r="41" spans="1:12" ht="15.75" customHeight="1">
      <c r="A41" s="1"/>
      <c r="B41" s="31">
        <f>B40+TIME(0,(F5),0)</f>
        <v>1.8750000000000011</v>
      </c>
      <c r="C41" s="32"/>
      <c r="D41" s="34"/>
      <c r="E41" s="32"/>
      <c r="F41" s="34"/>
      <c r="G41" s="32"/>
      <c r="H41" s="34"/>
      <c r="I41" s="32"/>
      <c r="J41" s="1"/>
      <c r="K41" s="1"/>
      <c r="L41" s="1"/>
    </row>
    <row r="42" spans="1:12" ht="15.75" customHeight="1">
      <c r="A42" s="1"/>
      <c r="B42" s="25">
        <f>B41+TIME(0,(F5),0)</f>
        <v>1.9166666666666679</v>
      </c>
      <c r="C42" s="39"/>
      <c r="D42" s="38"/>
      <c r="E42" s="39"/>
      <c r="F42" s="38"/>
      <c r="G42" s="39"/>
      <c r="H42" s="38"/>
      <c r="I42" s="39"/>
      <c r="J42" s="1"/>
      <c r="K42" s="1"/>
      <c r="L42" s="1"/>
    </row>
    <row r="43" spans="1:12" ht="15.75" customHeight="1">
      <c r="A43" s="1"/>
      <c r="B43" s="31">
        <f>B42+TIME(0,(F5),0)</f>
        <v>1.9583333333333346</v>
      </c>
      <c r="C43" s="32"/>
      <c r="D43" s="34"/>
      <c r="E43" s="32"/>
      <c r="F43" s="34"/>
      <c r="G43" s="32"/>
      <c r="H43" s="34"/>
      <c r="I43" s="32"/>
      <c r="J43" s="1"/>
      <c r="K43" s="1"/>
      <c r="L43" s="1"/>
    </row>
    <row r="44" spans="1:12" ht="15.75" customHeight="1">
      <c r="A44" s="1"/>
      <c r="B44" s="25">
        <f>B43+TIME(0,(F5),0)</f>
        <v>2.0000000000000013</v>
      </c>
      <c r="C44" s="39"/>
      <c r="D44" s="38"/>
      <c r="E44" s="39"/>
      <c r="F44" s="38"/>
      <c r="G44" s="39"/>
      <c r="H44" s="38"/>
      <c r="I44" s="39"/>
      <c r="J44" s="1"/>
      <c r="K44" s="1"/>
      <c r="L44" s="1"/>
    </row>
    <row r="45" spans="1:12" ht="15.75" customHeight="1">
      <c r="A45" s="1"/>
      <c r="B45" s="31">
        <f>B44+TIME(0,(F5),0)</f>
        <v>2.0416666666666679</v>
      </c>
      <c r="C45" s="32"/>
      <c r="D45" s="34"/>
      <c r="E45" s="32"/>
      <c r="F45" s="34"/>
      <c r="G45" s="32"/>
      <c r="H45" s="34"/>
      <c r="I45" s="32"/>
      <c r="J45" s="1"/>
      <c r="K45" s="1"/>
      <c r="L45" s="1"/>
    </row>
    <row r="46" spans="1:12" ht="15.75" customHeight="1">
      <c r="A46" s="1"/>
      <c r="B46" s="25">
        <f>B45+TIME(0,(F5),0)</f>
        <v>2.0833333333333344</v>
      </c>
      <c r="C46" s="39"/>
      <c r="D46" s="38"/>
      <c r="E46" s="39"/>
      <c r="F46" s="38"/>
      <c r="G46" s="39"/>
      <c r="H46" s="38"/>
      <c r="I46" s="39"/>
      <c r="J46" s="1"/>
      <c r="K46" s="1"/>
      <c r="L46" s="1"/>
    </row>
    <row r="47" spans="1:12" ht="15.75" customHeight="1">
      <c r="A47" s="1"/>
      <c r="B47" s="31">
        <f>B46+TIME(0,(F5),0)</f>
        <v>2.1250000000000009</v>
      </c>
      <c r="C47" s="32"/>
      <c r="D47" s="34"/>
      <c r="E47" s="32"/>
      <c r="F47" s="34"/>
      <c r="G47" s="32"/>
      <c r="H47" s="34"/>
      <c r="I47" s="32"/>
      <c r="J47" s="1"/>
      <c r="K47" s="1"/>
      <c r="L47" s="1"/>
    </row>
    <row r="48" spans="1:12" ht="15.75" customHeight="1">
      <c r="A48" s="1"/>
      <c r="B48" s="25">
        <f>B47+TIME(0,(F5),0)</f>
        <v>2.1666666666666674</v>
      </c>
      <c r="C48" s="39"/>
      <c r="D48" s="38"/>
      <c r="E48" s="39"/>
      <c r="F48" s="38"/>
      <c r="G48" s="39"/>
      <c r="H48" s="38"/>
      <c r="I48" s="39"/>
      <c r="J48" s="1"/>
      <c r="K48" s="1"/>
      <c r="L48" s="1"/>
    </row>
    <row r="49" spans="1:12" ht="15.75" customHeight="1">
      <c r="A49" s="1"/>
      <c r="B49" s="31">
        <f>B48+TIME(0,(F5),0)</f>
        <v>2.2083333333333339</v>
      </c>
      <c r="C49" s="32"/>
      <c r="D49" s="34"/>
      <c r="E49" s="32"/>
      <c r="F49" s="34"/>
      <c r="G49" s="32"/>
      <c r="H49" s="34"/>
      <c r="I49" s="32"/>
      <c r="J49" s="1"/>
      <c r="K49" s="1"/>
      <c r="L49" s="1"/>
    </row>
    <row r="50" spans="1:12" ht="15.75" customHeight="1">
      <c r="A50" s="1"/>
      <c r="B50" s="25">
        <f>B49+TIME(0,(F5),0)</f>
        <v>2.2500000000000004</v>
      </c>
      <c r="C50" s="39"/>
      <c r="D50" s="38"/>
      <c r="E50" s="39"/>
      <c r="F50" s="38"/>
      <c r="G50" s="39"/>
      <c r="H50" s="38"/>
      <c r="I50" s="39"/>
      <c r="J50" s="1"/>
      <c r="K50" s="1"/>
      <c r="L50" s="1"/>
    </row>
    <row r="51" spans="1:12" ht="15.75" customHeight="1">
      <c r="A51" s="1"/>
      <c r="B51" s="31">
        <f>B50+TIME(0,(F5),0)</f>
        <v>2.291666666666667</v>
      </c>
      <c r="C51" s="32"/>
      <c r="D51" s="34"/>
      <c r="E51" s="32"/>
      <c r="F51" s="34"/>
      <c r="G51" s="32"/>
      <c r="H51" s="34"/>
      <c r="I51" s="32"/>
      <c r="J51" s="1"/>
      <c r="K51" s="1"/>
      <c r="L51" s="1"/>
    </row>
    <row r="52" spans="1:12" ht="15.75" customHeight="1">
      <c r="A52" s="1"/>
      <c r="B52" s="25">
        <f>B51+TIME(0,(F5),0)</f>
        <v>2.3333333333333335</v>
      </c>
      <c r="C52" s="39"/>
      <c r="D52" s="38"/>
      <c r="E52" s="39"/>
      <c r="F52" s="38"/>
      <c r="G52" s="39"/>
      <c r="H52" s="38"/>
      <c r="I52" s="39"/>
      <c r="J52" s="1"/>
      <c r="K52" s="1"/>
      <c r="L52" s="1"/>
    </row>
    <row r="53" spans="1:12" ht="15.75" customHeight="1">
      <c r="A53" s="1"/>
      <c r="B53" s="31">
        <f>B52+TIME(0,(F5),0)</f>
        <v>2.375</v>
      </c>
      <c r="C53" s="32"/>
      <c r="D53" s="34"/>
      <c r="E53" s="32"/>
      <c r="F53" s="34"/>
      <c r="G53" s="32"/>
      <c r="H53" s="34"/>
      <c r="I53" s="32"/>
      <c r="J53" s="1"/>
      <c r="K53" s="1"/>
      <c r="L53" s="1"/>
    </row>
    <row r="54" spans="1:12" ht="15.75" customHeight="1">
      <c r="A54" s="1"/>
      <c r="B54" s="25">
        <f>B53+TIME(0,(F5),0)</f>
        <v>2.4166666666666665</v>
      </c>
      <c r="C54" s="39"/>
      <c r="D54" s="38"/>
      <c r="E54" s="39"/>
      <c r="F54" s="38"/>
      <c r="G54" s="39"/>
      <c r="H54" s="38"/>
      <c r="I54" s="39"/>
      <c r="J54" s="1"/>
      <c r="K54" s="1"/>
      <c r="L54" s="1"/>
    </row>
    <row r="55" spans="1:12" ht="15.75" customHeight="1">
      <c r="A55" s="1"/>
      <c r="B55" s="31">
        <f>B54+TIME(0,(F5),0)</f>
        <v>2.458333333333333</v>
      </c>
      <c r="C55" s="32"/>
      <c r="D55" s="34"/>
      <c r="E55" s="32"/>
      <c r="F55" s="34"/>
      <c r="G55" s="32"/>
      <c r="H55" s="34"/>
      <c r="I55" s="32"/>
      <c r="J55" s="1"/>
      <c r="K55" s="1"/>
      <c r="L55" s="1"/>
    </row>
    <row r="56" spans="1:12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</sheetData>
  <mergeCells count="2">
    <mergeCell ref="A1:C1"/>
    <mergeCell ref="F3:G4"/>
  </mergeCells>
  <dataValidations count="2">
    <dataValidation type="list" allowBlank="1" sqref="D4" xr:uid="{00000000-0002-0000-0500-000000000000}">
      <formula1>$L$9:$L$18</formula1>
    </dataValidation>
    <dataValidation type="list" allowBlank="1" sqref="C4" xr:uid="{00000000-0002-0000-0500-000001000000}">
      <formula1>$K$9:$K$32</formula1>
    </dataValidation>
  </dataValidations>
  <hyperlinks>
    <hyperlink ref="I2" r:id="rId1" xr:uid="{00000000-0004-0000-0500-000000000000}"/>
  </hyperlinks>
  <pageMargins left="0.7" right="0.7" top="0.75" bottom="0.75" header="0" footer="0"/>
  <pageSetup orientation="landscape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222A35"/>
  </sheetPr>
  <dimension ref="A1:L999"/>
  <sheetViews>
    <sheetView showGridLine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ColWidth="12.6640625" defaultRowHeight="15" customHeight="1"/>
  <cols>
    <col min="1" max="1" width="2.83203125" customWidth="1"/>
    <col min="2" max="2" width="10" customWidth="1"/>
    <col min="3" max="9" width="17" customWidth="1"/>
    <col min="10" max="10" width="2.83203125" hidden="1" customWidth="1"/>
    <col min="11" max="12" width="12.6640625" hidden="1"/>
  </cols>
  <sheetData>
    <row r="1" spans="1:12" ht="18.75" customHeight="1">
      <c r="A1" s="55"/>
      <c r="B1" s="51"/>
      <c r="C1" s="51"/>
      <c r="D1" s="4"/>
      <c r="E1" s="4"/>
      <c r="F1" s="4"/>
      <c r="G1" s="4"/>
      <c r="H1" s="4"/>
      <c r="I1" s="5"/>
      <c r="J1" s="1"/>
      <c r="K1" s="1"/>
      <c r="L1" s="1"/>
    </row>
    <row r="2" spans="1:12" ht="18.75" customHeight="1">
      <c r="A2" s="1"/>
      <c r="B2" s="6"/>
      <c r="C2" s="6"/>
      <c r="D2" s="6"/>
      <c r="E2" s="6"/>
      <c r="F2" s="6"/>
      <c r="G2" s="6"/>
      <c r="H2" s="6"/>
      <c r="I2" s="9" t="s">
        <v>3</v>
      </c>
      <c r="J2" s="1"/>
      <c r="K2" s="1"/>
      <c r="L2" s="1"/>
    </row>
    <row r="3" spans="1:12" ht="18.75" customHeight="1">
      <c r="A3" s="1"/>
      <c r="B3" s="10"/>
      <c r="C3" s="48" t="s">
        <v>10</v>
      </c>
      <c r="D3" s="48" t="s">
        <v>11</v>
      </c>
      <c r="E3" s="48" t="s">
        <v>12</v>
      </c>
      <c r="F3" s="61" t="s">
        <v>13</v>
      </c>
      <c r="G3" s="51"/>
      <c r="I3" s="12"/>
      <c r="J3" s="1"/>
      <c r="K3" s="1"/>
      <c r="L3" s="1"/>
    </row>
    <row r="4" spans="1:12" ht="19.5" customHeight="1">
      <c r="A4" s="1"/>
      <c r="B4" s="13"/>
      <c r="C4" s="47">
        <v>0.5</v>
      </c>
      <c r="D4" s="15" t="s">
        <v>42</v>
      </c>
      <c r="E4" s="16">
        <v>43766</v>
      </c>
      <c r="F4" s="51"/>
      <c r="G4" s="51"/>
      <c r="I4" s="13"/>
      <c r="J4" s="1"/>
      <c r="K4" s="1"/>
      <c r="L4" s="1"/>
    </row>
    <row r="5" spans="1:12" ht="15.75" customHeight="1">
      <c r="A5" s="1"/>
      <c r="B5" s="6"/>
      <c r="C5" s="6"/>
      <c r="D5" s="6"/>
      <c r="E5" s="6"/>
      <c r="F5" s="17">
        <f>--LEFT(D4,3)</f>
        <v>60</v>
      </c>
      <c r="G5" s="6"/>
      <c r="H5" s="6"/>
      <c r="I5" s="6"/>
      <c r="J5" s="1"/>
      <c r="K5" s="1"/>
      <c r="L5" s="1"/>
    </row>
    <row r="6" spans="1:12" ht="15.75" customHeight="1">
      <c r="A6" s="1"/>
      <c r="B6" s="18" t="s">
        <v>15</v>
      </c>
      <c r="C6" s="19" t="s">
        <v>16</v>
      </c>
      <c r="D6" s="20" t="s">
        <v>17</v>
      </c>
      <c r="E6" s="19" t="s">
        <v>18</v>
      </c>
      <c r="F6" s="20" t="s">
        <v>19</v>
      </c>
      <c r="G6" s="19" t="s">
        <v>20</v>
      </c>
      <c r="H6" s="20" t="s">
        <v>21</v>
      </c>
      <c r="I6" s="19" t="s">
        <v>22</v>
      </c>
      <c r="J6" s="1"/>
      <c r="K6" s="1"/>
      <c r="L6" s="1"/>
    </row>
    <row r="7" spans="1:12" ht="15.75" customHeight="1">
      <c r="A7" s="21"/>
      <c r="B7" s="22"/>
      <c r="C7" s="23">
        <f>E4</f>
        <v>43766</v>
      </c>
      <c r="D7" s="24">
        <f t="shared" ref="D7:I7" si="0">C7+1</f>
        <v>43767</v>
      </c>
      <c r="E7" s="23">
        <f t="shared" si="0"/>
        <v>43768</v>
      </c>
      <c r="F7" s="24">
        <f t="shared" si="0"/>
        <v>43769</v>
      </c>
      <c r="G7" s="23">
        <f t="shared" si="0"/>
        <v>43770</v>
      </c>
      <c r="H7" s="24">
        <f t="shared" si="0"/>
        <v>43771</v>
      </c>
      <c r="I7" s="23">
        <f t="shared" si="0"/>
        <v>43772</v>
      </c>
      <c r="J7" s="21"/>
      <c r="K7" s="21"/>
      <c r="L7" s="21"/>
    </row>
    <row r="8" spans="1:12" ht="12.75" customHeight="1">
      <c r="A8" s="1"/>
      <c r="B8" s="25">
        <f>C4</f>
        <v>0.5</v>
      </c>
      <c r="C8" s="26" t="s">
        <v>23</v>
      </c>
      <c r="D8" s="27" t="s">
        <v>24</v>
      </c>
      <c r="E8" s="28"/>
      <c r="F8" s="29"/>
      <c r="G8" s="28"/>
      <c r="H8" s="27"/>
      <c r="I8" s="28"/>
      <c r="J8" s="1"/>
      <c r="K8" s="30" t="s">
        <v>26</v>
      </c>
      <c r="L8" s="30" t="s">
        <v>11</v>
      </c>
    </row>
    <row r="9" spans="1:12" ht="15.75" customHeight="1">
      <c r="A9" s="1"/>
      <c r="B9" s="31">
        <f>B8+TIME(0,(F5),0)</f>
        <v>0.54166666666666663</v>
      </c>
      <c r="C9" s="32"/>
      <c r="D9" s="33" t="s">
        <v>27</v>
      </c>
      <c r="E9" s="32"/>
      <c r="F9" s="34"/>
      <c r="G9" s="32"/>
      <c r="H9" s="34"/>
      <c r="I9" s="32"/>
      <c r="J9" s="1"/>
      <c r="K9" s="35">
        <v>0.25</v>
      </c>
      <c r="L9" s="36" t="s">
        <v>28</v>
      </c>
    </row>
    <row r="10" spans="1:12" ht="15.75" customHeight="1">
      <c r="A10" s="1"/>
      <c r="B10" s="25">
        <f>B9+TIME(0,(F5),0)</f>
        <v>0.58333333333333326</v>
      </c>
      <c r="C10" s="37" t="s">
        <v>29</v>
      </c>
      <c r="D10" s="38"/>
      <c r="E10" s="37" t="s">
        <v>30</v>
      </c>
      <c r="F10" s="38"/>
      <c r="G10" s="39"/>
      <c r="H10" s="38"/>
      <c r="I10" s="39"/>
      <c r="J10" s="1"/>
      <c r="K10" s="35">
        <v>0.29166666666666669</v>
      </c>
      <c r="L10" s="36" t="s">
        <v>31</v>
      </c>
    </row>
    <row r="11" spans="1:12" ht="15.75" customHeight="1">
      <c r="A11" s="1"/>
      <c r="B11" s="31">
        <f>B10+TIME(0,(F5),0)</f>
        <v>0.62499999999999989</v>
      </c>
      <c r="C11" s="32"/>
      <c r="D11" s="34"/>
      <c r="E11" s="32"/>
      <c r="F11" s="34"/>
      <c r="G11" s="32"/>
      <c r="H11" s="34"/>
      <c r="I11" s="40"/>
      <c r="J11" s="1"/>
      <c r="K11" s="35">
        <v>0.33333333333333331</v>
      </c>
      <c r="L11" s="36" t="s">
        <v>33</v>
      </c>
    </row>
    <row r="12" spans="1:12" ht="15.75" customHeight="1">
      <c r="A12" s="1"/>
      <c r="B12" s="25">
        <f>B11+TIME(0,(F5),0)</f>
        <v>0.66666666666666652</v>
      </c>
      <c r="C12" s="39"/>
      <c r="D12" s="38"/>
      <c r="E12" s="39"/>
      <c r="F12" s="41" t="s">
        <v>34</v>
      </c>
      <c r="G12" s="39"/>
      <c r="H12" s="38"/>
      <c r="I12" s="39"/>
      <c r="J12" s="1"/>
      <c r="K12" s="35">
        <v>0.375</v>
      </c>
      <c r="L12" s="36" t="s">
        <v>14</v>
      </c>
    </row>
    <row r="13" spans="1:12" ht="15.75" customHeight="1">
      <c r="A13" s="1"/>
      <c r="B13" s="31">
        <f>B12+TIME(0,(F5),0)</f>
        <v>0.70833333333333315</v>
      </c>
      <c r="C13" s="40" t="s">
        <v>35</v>
      </c>
      <c r="D13" s="34"/>
      <c r="E13" s="32"/>
      <c r="F13" s="34"/>
      <c r="G13" s="40" t="s">
        <v>36</v>
      </c>
      <c r="H13" s="34"/>
      <c r="I13" s="40"/>
      <c r="J13" s="1"/>
      <c r="K13" s="35">
        <v>0.41666666666666669</v>
      </c>
      <c r="L13" s="36" t="s">
        <v>38</v>
      </c>
    </row>
    <row r="14" spans="1:12" ht="15.75" customHeight="1">
      <c r="A14" s="1"/>
      <c r="B14" s="25">
        <f>B13+TIME(0,(F5),0)</f>
        <v>0.74999999999999978</v>
      </c>
      <c r="C14" s="39"/>
      <c r="D14" s="38"/>
      <c r="E14" s="39"/>
      <c r="F14" s="38"/>
      <c r="G14" s="39"/>
      <c r="H14" s="38"/>
      <c r="I14" s="39"/>
      <c r="J14" s="1"/>
      <c r="K14" s="35">
        <v>0.45833333333333331</v>
      </c>
      <c r="L14" s="36" t="s">
        <v>39</v>
      </c>
    </row>
    <row r="15" spans="1:12" ht="15.75" customHeight="1">
      <c r="A15" s="1"/>
      <c r="B15" s="31">
        <f>B14+TIME(0,(F5),0)</f>
        <v>0.79166666666666641</v>
      </c>
      <c r="C15" s="32"/>
      <c r="D15" s="34"/>
      <c r="E15" s="32"/>
      <c r="F15" s="33" t="s">
        <v>40</v>
      </c>
      <c r="G15" s="32"/>
      <c r="H15" s="34"/>
      <c r="I15" s="40"/>
      <c r="J15" s="1"/>
      <c r="K15" s="35">
        <v>0.5</v>
      </c>
      <c r="L15" s="36" t="s">
        <v>42</v>
      </c>
    </row>
    <row r="16" spans="1:12" ht="15.75" customHeight="1">
      <c r="A16" s="1"/>
      <c r="B16" s="25">
        <f>B15+TIME(0,(F5),0)</f>
        <v>0.83333333333333304</v>
      </c>
      <c r="C16" s="39"/>
      <c r="D16" s="38"/>
      <c r="E16" s="39"/>
      <c r="F16" s="38"/>
      <c r="G16" s="39"/>
      <c r="H16" s="38"/>
      <c r="I16" s="39"/>
      <c r="J16" s="1"/>
      <c r="K16" s="35">
        <v>0.54166666666666663</v>
      </c>
      <c r="L16" s="36" t="s">
        <v>43</v>
      </c>
    </row>
    <row r="17" spans="1:12" ht="15.75" customHeight="1">
      <c r="A17" s="1"/>
      <c r="B17" s="31">
        <f>B16+TIME(0,(F5),0)</f>
        <v>0.87499999999999967</v>
      </c>
      <c r="C17" s="32"/>
      <c r="D17" s="34"/>
      <c r="E17" s="32"/>
      <c r="F17" s="34"/>
      <c r="G17" s="32"/>
      <c r="H17" s="34"/>
      <c r="I17" s="32"/>
      <c r="J17" s="1"/>
      <c r="K17" s="35">
        <v>0.58333333333333337</v>
      </c>
      <c r="L17" s="36" t="s">
        <v>44</v>
      </c>
    </row>
    <row r="18" spans="1:12" ht="15.75" customHeight="1">
      <c r="A18" s="1"/>
      <c r="B18" s="25">
        <f>B17+TIME(0,(F5),0)</f>
        <v>0.9166666666666663</v>
      </c>
      <c r="C18" s="39"/>
      <c r="D18" s="38"/>
      <c r="E18" s="39"/>
      <c r="F18" s="38"/>
      <c r="G18" s="39"/>
      <c r="H18" s="38"/>
      <c r="I18" s="39"/>
      <c r="J18" s="1"/>
      <c r="K18" s="35">
        <v>0.625</v>
      </c>
      <c r="L18" s="36" t="s">
        <v>45</v>
      </c>
    </row>
    <row r="19" spans="1:12" ht="15.75" customHeight="1">
      <c r="A19" s="1"/>
      <c r="B19" s="31">
        <f>B18+TIME(0,(F5),0)</f>
        <v>0.95833333333333293</v>
      </c>
      <c r="C19" s="32"/>
      <c r="D19" s="34"/>
      <c r="E19" s="32"/>
      <c r="F19" s="34"/>
      <c r="G19" s="32"/>
      <c r="H19" s="34"/>
      <c r="I19" s="32"/>
      <c r="J19" s="1"/>
      <c r="K19" s="35">
        <v>0.66666666666666663</v>
      </c>
      <c r="L19" s="46"/>
    </row>
    <row r="20" spans="1:12" ht="15.75" customHeight="1">
      <c r="A20" s="1"/>
      <c r="B20" s="25">
        <f>B19+TIME(0,(F5),0)</f>
        <v>0.99999999999999956</v>
      </c>
      <c r="C20" s="39"/>
      <c r="D20" s="38"/>
      <c r="E20" s="39"/>
      <c r="F20" s="38"/>
      <c r="G20" s="39"/>
      <c r="H20" s="38"/>
      <c r="I20" s="39"/>
      <c r="J20" s="1"/>
      <c r="K20" s="35">
        <v>0.70833333333333337</v>
      </c>
      <c r="L20" s="46"/>
    </row>
    <row r="21" spans="1:12" ht="15.75" customHeight="1">
      <c r="A21" s="1"/>
      <c r="B21" s="31">
        <f>B20+TIME(0,(F5),0)</f>
        <v>1.0416666666666663</v>
      </c>
      <c r="C21" s="32"/>
      <c r="D21" s="34"/>
      <c r="E21" s="32"/>
      <c r="F21" s="34"/>
      <c r="G21" s="32"/>
      <c r="H21" s="34"/>
      <c r="I21" s="32"/>
      <c r="J21" s="1"/>
      <c r="K21" s="35">
        <v>0.75</v>
      </c>
      <c r="L21" s="46"/>
    </row>
    <row r="22" spans="1:12" ht="15.75" customHeight="1">
      <c r="A22" s="1"/>
      <c r="B22" s="25">
        <f>B21+TIME(0,(F5),0)</f>
        <v>1.083333333333333</v>
      </c>
      <c r="C22" s="39"/>
      <c r="D22" s="38"/>
      <c r="E22" s="39"/>
      <c r="F22" s="38"/>
      <c r="G22" s="39"/>
      <c r="H22" s="38"/>
      <c r="I22" s="39"/>
      <c r="J22" s="1"/>
      <c r="K22" s="35">
        <v>0.79166666666666663</v>
      </c>
      <c r="L22" s="46"/>
    </row>
    <row r="23" spans="1:12" ht="15.75" customHeight="1">
      <c r="A23" s="1"/>
      <c r="B23" s="31">
        <f>B22+TIME(0,(F5),0)</f>
        <v>1.1249999999999998</v>
      </c>
      <c r="C23" s="32"/>
      <c r="D23" s="34"/>
      <c r="E23" s="32"/>
      <c r="F23" s="34"/>
      <c r="G23" s="32"/>
      <c r="H23" s="34"/>
      <c r="I23" s="32"/>
      <c r="J23" s="1"/>
      <c r="K23" s="35">
        <v>0.83333333333333337</v>
      </c>
      <c r="L23" s="46"/>
    </row>
    <row r="24" spans="1:12" ht="15.75" customHeight="1">
      <c r="A24" s="1"/>
      <c r="B24" s="25">
        <f>B23+TIME(0,(F5),0)</f>
        <v>1.1666666666666665</v>
      </c>
      <c r="C24" s="39"/>
      <c r="D24" s="38"/>
      <c r="E24" s="39"/>
      <c r="F24" s="38"/>
      <c r="G24" s="39"/>
      <c r="H24" s="38"/>
      <c r="I24" s="39"/>
      <c r="J24" s="1"/>
      <c r="K24" s="35">
        <v>0.875</v>
      </c>
      <c r="L24" s="46"/>
    </row>
    <row r="25" spans="1:12" ht="15.75" customHeight="1">
      <c r="A25" s="1"/>
      <c r="B25" s="31">
        <f>B24+TIME(0,(F5),0)</f>
        <v>1.2083333333333333</v>
      </c>
      <c r="C25" s="32"/>
      <c r="D25" s="34"/>
      <c r="E25" s="32"/>
      <c r="F25" s="34"/>
      <c r="G25" s="32"/>
      <c r="H25" s="34"/>
      <c r="I25" s="32"/>
      <c r="J25" s="1"/>
      <c r="K25" s="35">
        <v>0.91666666666666663</v>
      </c>
      <c r="L25" s="46"/>
    </row>
    <row r="26" spans="1:12" ht="15.75" customHeight="1">
      <c r="A26" s="1"/>
      <c r="B26" s="25">
        <f>B25+TIME(0,(F5),0)</f>
        <v>1.25</v>
      </c>
      <c r="C26" s="39"/>
      <c r="D26" s="38"/>
      <c r="E26" s="39"/>
      <c r="F26" s="38"/>
      <c r="G26" s="39"/>
      <c r="H26" s="38"/>
      <c r="I26" s="39"/>
      <c r="J26" s="1"/>
      <c r="K26" s="35">
        <v>0.95833333333333337</v>
      </c>
      <c r="L26" s="46"/>
    </row>
    <row r="27" spans="1:12" ht="15.75" customHeight="1">
      <c r="A27" s="1"/>
      <c r="B27" s="31">
        <f>B26+TIME(0,(F5),0)</f>
        <v>1.2916666666666667</v>
      </c>
      <c r="C27" s="32"/>
      <c r="D27" s="34"/>
      <c r="E27" s="32"/>
      <c r="F27" s="34"/>
      <c r="G27" s="32"/>
      <c r="H27" s="34"/>
      <c r="I27" s="32"/>
      <c r="J27" s="1"/>
      <c r="K27" s="35">
        <v>0</v>
      </c>
      <c r="L27" s="46"/>
    </row>
    <row r="28" spans="1:12" ht="15.75" customHeight="1">
      <c r="A28" s="1"/>
      <c r="B28" s="25">
        <f>B27+TIME(0,(F5),0)</f>
        <v>1.3333333333333335</v>
      </c>
      <c r="C28" s="39"/>
      <c r="D28" s="38"/>
      <c r="E28" s="39"/>
      <c r="F28" s="38"/>
      <c r="G28" s="39"/>
      <c r="H28" s="38"/>
      <c r="I28" s="39"/>
      <c r="J28" s="1"/>
      <c r="K28" s="35">
        <v>4.1666666666666664E-2</v>
      </c>
      <c r="L28" s="46"/>
    </row>
    <row r="29" spans="1:12" ht="15.75" customHeight="1">
      <c r="A29" s="1"/>
      <c r="B29" s="31">
        <f>B28+TIME(0,(F5),0)</f>
        <v>1.3750000000000002</v>
      </c>
      <c r="C29" s="32"/>
      <c r="D29" s="34"/>
      <c r="E29" s="32"/>
      <c r="F29" s="34"/>
      <c r="G29" s="32"/>
      <c r="H29" s="34"/>
      <c r="I29" s="32"/>
      <c r="J29" s="1"/>
      <c r="K29" s="35">
        <v>8.3333333333333329E-2</v>
      </c>
      <c r="L29" s="46"/>
    </row>
    <row r="30" spans="1:12" ht="15.75" customHeight="1">
      <c r="A30" s="1"/>
      <c r="B30" s="25">
        <f>B29+TIME(0,(F5),0)</f>
        <v>1.416666666666667</v>
      </c>
      <c r="C30" s="39"/>
      <c r="D30" s="38"/>
      <c r="E30" s="39"/>
      <c r="F30" s="38"/>
      <c r="G30" s="39"/>
      <c r="H30" s="38"/>
      <c r="I30" s="39"/>
      <c r="J30" s="1"/>
      <c r="K30" s="35">
        <v>0.125</v>
      </c>
      <c r="L30" s="46"/>
    </row>
    <row r="31" spans="1:12" ht="15.75" customHeight="1">
      <c r="A31" s="1"/>
      <c r="B31" s="31">
        <f>B30+TIME(0,(F5),0)</f>
        <v>1.4583333333333337</v>
      </c>
      <c r="C31" s="32"/>
      <c r="D31" s="34"/>
      <c r="E31" s="32"/>
      <c r="F31" s="34"/>
      <c r="G31" s="32"/>
      <c r="H31" s="34"/>
      <c r="I31" s="32"/>
      <c r="J31" s="1"/>
      <c r="K31" s="35">
        <v>0.16666666666666666</v>
      </c>
      <c r="L31" s="46"/>
    </row>
    <row r="32" spans="1:12" ht="15.75" customHeight="1">
      <c r="A32" s="1"/>
      <c r="B32" s="25">
        <f>B31+TIME(0,(F5),0)</f>
        <v>1.5000000000000004</v>
      </c>
      <c r="C32" s="39"/>
      <c r="D32" s="38"/>
      <c r="E32" s="39"/>
      <c r="F32" s="38"/>
      <c r="G32" s="39"/>
      <c r="H32" s="38"/>
      <c r="I32" s="39"/>
      <c r="J32" s="1"/>
      <c r="K32" s="35">
        <v>0.20833333333333334</v>
      </c>
      <c r="L32" s="46"/>
    </row>
    <row r="33" spans="1:12" ht="15.75" customHeight="1">
      <c r="A33" s="1"/>
      <c r="B33" s="31">
        <f>B32+TIME(0,(F5),0)</f>
        <v>1.5416666666666672</v>
      </c>
      <c r="C33" s="32"/>
      <c r="D33" s="34"/>
      <c r="E33" s="32"/>
      <c r="F33" s="34"/>
      <c r="G33" s="32"/>
      <c r="H33" s="34"/>
      <c r="I33" s="32"/>
      <c r="J33" s="1"/>
      <c r="K33" s="6"/>
      <c r="L33" s="6"/>
    </row>
    <row r="34" spans="1:12" ht="15.75" customHeight="1">
      <c r="A34" s="1"/>
      <c r="B34" s="25">
        <f>B33+TIME(0,(F5),0)</f>
        <v>1.5833333333333339</v>
      </c>
      <c r="C34" s="39"/>
      <c r="D34" s="38"/>
      <c r="E34" s="39"/>
      <c r="F34" s="38"/>
      <c r="G34" s="39"/>
      <c r="H34" s="38"/>
      <c r="I34" s="39"/>
      <c r="J34" s="1"/>
      <c r="K34" s="6"/>
      <c r="L34" s="6"/>
    </row>
    <row r="35" spans="1:12" ht="15.75" customHeight="1">
      <c r="A35" s="1"/>
      <c r="B35" s="31">
        <f>B34+TIME(0,(F5),0)</f>
        <v>1.6250000000000007</v>
      </c>
      <c r="C35" s="32"/>
      <c r="D35" s="34"/>
      <c r="E35" s="32"/>
      <c r="F35" s="34"/>
      <c r="G35" s="32"/>
      <c r="H35" s="34"/>
      <c r="I35" s="32"/>
      <c r="J35" s="1"/>
      <c r="K35" s="1"/>
      <c r="L35" s="1"/>
    </row>
    <row r="36" spans="1:12" ht="15.75" customHeight="1">
      <c r="A36" s="1"/>
      <c r="B36" s="25">
        <f>B35+TIME(0,(F5),0)</f>
        <v>1.6666666666666674</v>
      </c>
      <c r="C36" s="39"/>
      <c r="D36" s="38"/>
      <c r="E36" s="39"/>
      <c r="F36" s="38"/>
      <c r="G36" s="39"/>
      <c r="H36" s="38"/>
      <c r="I36" s="39"/>
      <c r="J36" s="1"/>
      <c r="K36" s="1"/>
      <c r="L36" s="1"/>
    </row>
    <row r="37" spans="1:12" ht="15.75" customHeight="1">
      <c r="A37" s="1"/>
      <c r="B37" s="31">
        <f>B36+TIME(0,(F5),0)</f>
        <v>1.7083333333333341</v>
      </c>
      <c r="C37" s="32"/>
      <c r="D37" s="34"/>
      <c r="E37" s="32"/>
      <c r="F37" s="34"/>
      <c r="G37" s="32"/>
      <c r="H37" s="34"/>
      <c r="I37" s="32"/>
      <c r="J37" s="1"/>
      <c r="K37" s="1"/>
      <c r="L37" s="1"/>
    </row>
    <row r="38" spans="1:12" ht="15.75" customHeight="1">
      <c r="A38" s="1"/>
      <c r="B38" s="25">
        <f>B37+TIME(0,(F5),0)</f>
        <v>1.7500000000000009</v>
      </c>
      <c r="C38" s="39"/>
      <c r="D38" s="38"/>
      <c r="E38" s="39"/>
      <c r="F38" s="38"/>
      <c r="G38" s="39"/>
      <c r="H38" s="38"/>
      <c r="I38" s="39"/>
      <c r="J38" s="1"/>
      <c r="K38" s="1"/>
      <c r="L38" s="1"/>
    </row>
    <row r="39" spans="1:12" ht="15.75" customHeight="1">
      <c r="A39" s="1"/>
      <c r="B39" s="31">
        <f>B38+TIME(0,(F5),0)</f>
        <v>1.7916666666666676</v>
      </c>
      <c r="C39" s="32"/>
      <c r="D39" s="34"/>
      <c r="E39" s="32"/>
      <c r="F39" s="34"/>
      <c r="G39" s="32"/>
      <c r="H39" s="34"/>
      <c r="I39" s="32"/>
      <c r="J39" s="1"/>
      <c r="K39" s="1"/>
      <c r="L39" s="1"/>
    </row>
    <row r="40" spans="1:12" ht="15.75" customHeight="1">
      <c r="A40" s="1"/>
      <c r="B40" s="25">
        <f>B39+TIME(0,(F5),0)</f>
        <v>1.8333333333333344</v>
      </c>
      <c r="C40" s="39"/>
      <c r="D40" s="38"/>
      <c r="E40" s="39"/>
      <c r="F40" s="38"/>
      <c r="G40" s="39"/>
      <c r="H40" s="38"/>
      <c r="I40" s="39"/>
      <c r="J40" s="1"/>
      <c r="K40" s="1"/>
      <c r="L40" s="1"/>
    </row>
    <row r="41" spans="1:12" ht="15.75" customHeight="1">
      <c r="A41" s="1"/>
      <c r="B41" s="31">
        <f>B40+TIME(0,(F5),0)</f>
        <v>1.8750000000000011</v>
      </c>
      <c r="C41" s="32"/>
      <c r="D41" s="34"/>
      <c r="E41" s="32"/>
      <c r="F41" s="34"/>
      <c r="G41" s="32"/>
      <c r="H41" s="34"/>
      <c r="I41" s="32"/>
      <c r="J41" s="1"/>
      <c r="K41" s="1"/>
      <c r="L41" s="1"/>
    </row>
    <row r="42" spans="1:12" ht="15.75" customHeight="1">
      <c r="A42" s="1"/>
      <c r="B42" s="25">
        <f>B41+TIME(0,(F5),0)</f>
        <v>1.9166666666666679</v>
      </c>
      <c r="C42" s="39"/>
      <c r="D42" s="38"/>
      <c r="E42" s="39"/>
      <c r="F42" s="38"/>
      <c r="G42" s="39"/>
      <c r="H42" s="38"/>
      <c r="I42" s="39"/>
      <c r="J42" s="1"/>
      <c r="K42" s="1"/>
      <c r="L42" s="1"/>
    </row>
    <row r="43" spans="1:12" ht="15.75" customHeight="1">
      <c r="A43" s="1"/>
      <c r="B43" s="31">
        <f>B42+TIME(0,(F5),0)</f>
        <v>1.9583333333333346</v>
      </c>
      <c r="C43" s="32"/>
      <c r="D43" s="34"/>
      <c r="E43" s="32"/>
      <c r="F43" s="34"/>
      <c r="G43" s="32"/>
      <c r="H43" s="34"/>
      <c r="I43" s="32"/>
      <c r="J43" s="1"/>
      <c r="K43" s="1"/>
      <c r="L43" s="1"/>
    </row>
    <row r="44" spans="1:12" ht="15.75" customHeight="1">
      <c r="A44" s="1"/>
      <c r="B44" s="25">
        <f>B43+TIME(0,(F5),0)</f>
        <v>2.0000000000000013</v>
      </c>
      <c r="C44" s="39"/>
      <c r="D44" s="38"/>
      <c r="E44" s="39"/>
      <c r="F44" s="38"/>
      <c r="G44" s="39"/>
      <c r="H44" s="38"/>
      <c r="I44" s="39"/>
      <c r="J44" s="1"/>
      <c r="K44" s="1"/>
      <c r="L44" s="1"/>
    </row>
    <row r="45" spans="1:12" ht="15.75" customHeight="1">
      <c r="A45" s="1"/>
      <c r="B45" s="31">
        <f>B44+TIME(0,(F5),0)</f>
        <v>2.0416666666666679</v>
      </c>
      <c r="C45" s="32"/>
      <c r="D45" s="34"/>
      <c r="E45" s="32"/>
      <c r="F45" s="34"/>
      <c r="G45" s="32"/>
      <c r="H45" s="34"/>
      <c r="I45" s="32"/>
      <c r="J45" s="1"/>
      <c r="K45" s="1"/>
      <c r="L45" s="1"/>
    </row>
    <row r="46" spans="1:12" ht="15.75" customHeight="1">
      <c r="A46" s="1"/>
      <c r="B46" s="25">
        <f>B45+TIME(0,(F5),0)</f>
        <v>2.0833333333333344</v>
      </c>
      <c r="C46" s="39"/>
      <c r="D46" s="38"/>
      <c r="E46" s="39"/>
      <c r="F46" s="38"/>
      <c r="G46" s="39"/>
      <c r="H46" s="38"/>
      <c r="I46" s="39"/>
      <c r="J46" s="1"/>
      <c r="K46" s="1"/>
      <c r="L46" s="1"/>
    </row>
    <row r="47" spans="1:12" ht="15.75" customHeight="1">
      <c r="A47" s="1"/>
      <c r="B47" s="31">
        <f>B46+TIME(0,(F5),0)</f>
        <v>2.1250000000000009</v>
      </c>
      <c r="C47" s="32"/>
      <c r="D47" s="34"/>
      <c r="E47" s="32"/>
      <c r="F47" s="34"/>
      <c r="G47" s="32"/>
      <c r="H47" s="34"/>
      <c r="I47" s="32"/>
      <c r="J47" s="1"/>
      <c r="K47" s="1"/>
      <c r="L47" s="1"/>
    </row>
    <row r="48" spans="1:12" ht="15.75" customHeight="1">
      <c r="A48" s="1"/>
      <c r="B48" s="25">
        <f>B47+TIME(0,(F5),0)</f>
        <v>2.1666666666666674</v>
      </c>
      <c r="C48" s="39"/>
      <c r="D48" s="38"/>
      <c r="E48" s="39"/>
      <c r="F48" s="38"/>
      <c r="G48" s="39"/>
      <c r="H48" s="38"/>
      <c r="I48" s="39"/>
      <c r="J48" s="1"/>
      <c r="K48" s="1"/>
      <c r="L48" s="1"/>
    </row>
    <row r="49" spans="1:12" ht="15.75" customHeight="1">
      <c r="A49" s="1"/>
      <c r="B49" s="31">
        <f>B48+TIME(0,(F5),0)</f>
        <v>2.2083333333333339</v>
      </c>
      <c r="C49" s="32"/>
      <c r="D49" s="34"/>
      <c r="E49" s="32"/>
      <c r="F49" s="34"/>
      <c r="G49" s="32"/>
      <c r="H49" s="34"/>
      <c r="I49" s="32"/>
      <c r="J49" s="1"/>
      <c r="K49" s="1"/>
      <c r="L49" s="1"/>
    </row>
    <row r="50" spans="1:12" ht="15.75" customHeight="1">
      <c r="A50" s="1"/>
      <c r="B50" s="25">
        <f>B49+TIME(0,(F5),0)</f>
        <v>2.2500000000000004</v>
      </c>
      <c r="C50" s="39"/>
      <c r="D50" s="38"/>
      <c r="E50" s="39"/>
      <c r="F50" s="38"/>
      <c r="G50" s="39"/>
      <c r="H50" s="38"/>
      <c r="I50" s="39"/>
      <c r="J50" s="1"/>
      <c r="K50" s="1"/>
      <c r="L50" s="1"/>
    </row>
    <row r="51" spans="1:12" ht="15.75" customHeight="1">
      <c r="A51" s="1"/>
      <c r="B51" s="31">
        <f>B50+TIME(0,(F5),0)</f>
        <v>2.291666666666667</v>
      </c>
      <c r="C51" s="32"/>
      <c r="D51" s="34"/>
      <c r="E51" s="32"/>
      <c r="F51" s="34"/>
      <c r="G51" s="32"/>
      <c r="H51" s="34"/>
      <c r="I51" s="32"/>
      <c r="J51" s="1"/>
      <c r="K51" s="1"/>
      <c r="L51" s="1"/>
    </row>
    <row r="52" spans="1:12" ht="15.75" customHeight="1">
      <c r="A52" s="1"/>
      <c r="B52" s="25">
        <f>B51+TIME(0,(F5),0)</f>
        <v>2.3333333333333335</v>
      </c>
      <c r="C52" s="39"/>
      <c r="D52" s="38"/>
      <c r="E52" s="39"/>
      <c r="F52" s="38"/>
      <c r="G52" s="39"/>
      <c r="H52" s="38"/>
      <c r="I52" s="39"/>
      <c r="J52" s="1"/>
      <c r="K52" s="1"/>
      <c r="L52" s="1"/>
    </row>
    <row r="53" spans="1:12" ht="15.75" customHeight="1">
      <c r="A53" s="1"/>
      <c r="B53" s="31">
        <f>B52+TIME(0,(F5),0)</f>
        <v>2.375</v>
      </c>
      <c r="C53" s="32"/>
      <c r="D53" s="34"/>
      <c r="E53" s="32"/>
      <c r="F53" s="34"/>
      <c r="G53" s="32"/>
      <c r="H53" s="34"/>
      <c r="I53" s="32"/>
      <c r="J53" s="1"/>
      <c r="K53" s="1"/>
      <c r="L53" s="1"/>
    </row>
    <row r="54" spans="1:12" ht="15.75" customHeight="1">
      <c r="A54" s="1"/>
      <c r="B54" s="25">
        <f>B53+TIME(0,(F5),0)</f>
        <v>2.4166666666666665</v>
      </c>
      <c r="C54" s="39"/>
      <c r="D54" s="38"/>
      <c r="E54" s="39"/>
      <c r="F54" s="38"/>
      <c r="G54" s="39"/>
      <c r="H54" s="38"/>
      <c r="I54" s="39"/>
      <c r="J54" s="1"/>
      <c r="K54" s="1"/>
      <c r="L54" s="1"/>
    </row>
    <row r="55" spans="1:12" ht="15.75" customHeight="1">
      <c r="A55" s="1"/>
      <c r="B55" s="31">
        <f>B54+TIME(0,(F5),0)</f>
        <v>2.458333333333333</v>
      </c>
      <c r="C55" s="32"/>
      <c r="D55" s="34"/>
      <c r="E55" s="32"/>
      <c r="F55" s="34"/>
      <c r="G55" s="32"/>
      <c r="H55" s="34"/>
      <c r="I55" s="32"/>
      <c r="J55" s="1"/>
      <c r="K55" s="1"/>
      <c r="L55" s="1"/>
    </row>
    <row r="56" spans="1:12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</sheetData>
  <mergeCells count="2">
    <mergeCell ref="A1:C1"/>
    <mergeCell ref="F3:G4"/>
  </mergeCells>
  <dataValidations count="2">
    <dataValidation type="list" allowBlank="1" sqref="D4" xr:uid="{00000000-0002-0000-0600-000000000000}">
      <formula1>$L$9:$L$18</formula1>
    </dataValidation>
    <dataValidation type="list" allowBlank="1" sqref="C4" xr:uid="{00000000-0002-0000-0600-000001000000}">
      <formula1>$K$9:$K$32</formula1>
    </dataValidation>
  </dataValidations>
  <hyperlinks>
    <hyperlink ref="I2" r:id="rId1" xr:uid="{00000000-0004-0000-0600-000000000000}"/>
  </hyperlinks>
  <pageMargins left="0.7" right="0.7" top="0.75" bottom="0.75" header="0" footer="0"/>
  <pageSetup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Directions</vt:lpstr>
      <vt:lpstr>Overview</vt:lpstr>
      <vt:lpstr>Week 1</vt:lpstr>
      <vt:lpstr>Week 2</vt:lpstr>
      <vt:lpstr>Week 3</vt:lpstr>
      <vt:lpstr>Week 4</vt:lpstr>
      <vt:lpstr>Week 5</vt:lpstr>
      <vt:lpstr>'Week 1'!Interval</vt:lpstr>
      <vt:lpstr>'Week 2'!Interval</vt:lpstr>
      <vt:lpstr>'Week 3'!Interval</vt:lpstr>
      <vt:lpstr>'Week 4'!Interval</vt:lpstr>
      <vt:lpstr>'Week 5'!Interval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2020-01-24T12:35:52Z</dcterms:modified>
</cp:coreProperties>
</file>