
<file path=[Content_Types].xml><?xml version="1.0" encoding="utf-8"?>
<Types xmlns="http://schemas.openxmlformats.org/package/2006/content-types">
  <Default ContentType="image/jpeg" Extension="jpg"/>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8.xml"/>
  <Override ContentType="application/vnd.openxmlformats-officedocument.spreadsheetml.comments+xml" PartName="/xl/comments7.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drawingml.chart+xml" PartName="/xl/charts/chart1.xml"/>
  <Override ContentType="application/vnd.openxmlformats-officedocument.drawingml.chart+xml" PartName="/xl/charts/chart10.xml"/>
  <Override ContentType="application/vnd.openxmlformats-officedocument.drawingml.chart+xml" PartName="/xl/charts/chart6.xml"/>
  <Override ContentType="application/vnd.openxmlformats-officedocument.drawingml.chart+xml" PartName="/xl/charts/chart11.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4.xml"/>
  <Override ContentType="application/vnd.openxmlformats-officedocument.drawingml.chart+xml" PartName="/xl/charts/chart9.xml"/>
  <Override ContentType="application/vnd.openxmlformats-officedocument.drawingml.chart+xml" PartName="/xl/charts/chart5.xml"/>
  <Override ContentType="application/vnd.openxmlformats-officedocument.drawingml.chart+xml" PartName="/xl/charts/chart3.xml"/>
  <Override ContentType="application/vnd.openxmlformats-officedocument.drawingml.chart+xml" PartName="/xl/charts/chart2.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How to Use These Templates" sheetId="1" r:id="rId3"/>
    <sheet state="hidden" name="Current Numbers" sheetId="2" r:id="rId4"/>
    <sheet state="visible" name="1) MASTER Marketing Budget" sheetId="3" r:id="rId5"/>
    <sheet state="visible" name="2) Product Marketing Budget" sheetId="4" r:id="rId6"/>
    <sheet state="visible" name="3) Content Budget" sheetId="5" r:id="rId7"/>
    <sheet state="visible" name="4) Paid Advertising Budget" sheetId="6" r:id="rId8"/>
    <sheet state="visible" name="5) Public Relations Budget" sheetId="7" r:id="rId9"/>
    <sheet state="visible" name="6) Branding &amp; Creative Budget" sheetId="8" r:id="rId10"/>
    <sheet state="visible" name="7) Website GDD" sheetId="9" r:id="rId11"/>
    <sheet state="visible" name="8) Event Budget" sheetId="10" r:id="rId12"/>
  </sheets>
  <definedNames/>
  <calcPr/>
</workbook>
</file>

<file path=xl/comments1.xml><?xml version="1.0" encoding="utf-8"?>
<comments xmlns:r="http://schemas.openxmlformats.org/officeDocument/2006/relationships" xmlns="http://schemas.openxmlformats.org/spreadsheetml/2006/main">
  <authors>
    <author/>
  </authors>
  <commentList>
    <comment authorId="0" ref="B5">
      <text>
        <t xml:space="preserve">Fill in your projected expenses here. (Those "$100" entries are placeholders)</t>
      </text>
    </comment>
    <comment authorId="0" ref="C5">
      <text>
        <t xml:space="preserve">Fill in your projected expenses here. (Those "$150" entries are placeholders)</t>
      </text>
    </comment>
    <comment authorId="0" ref="A18">
      <text>
        <t xml:space="preserve">Your monthly totals will automatically populate in this chart.</t>
      </text>
    </comment>
  </commentList>
</comments>
</file>

<file path=xl/comments2.xml><?xml version="1.0" encoding="utf-8"?>
<comments xmlns:r="http://schemas.openxmlformats.org/officeDocument/2006/relationships" xmlns="http://schemas.openxmlformats.org/spreadsheetml/2006/main">
  <authors>
    <author/>
  </authors>
  <commentList>
    <comment authorId="0" ref="B5">
      <text>
        <t xml:space="preserve">Fill in your projected expenses here. (Those "$100" entries are placeholders)</t>
      </text>
    </comment>
    <comment authorId="0" ref="C5">
      <text>
        <t xml:space="preserve">Fill in your projected expenses here. (Those "$100" entries are placeholders)</t>
      </text>
    </comment>
    <comment authorId="0" ref="A26">
      <text>
        <t xml:space="preserve">Your year-to-date totals will automatically populate here.</t>
      </text>
    </comment>
  </commentList>
</comments>
</file>

<file path=xl/comments3.xml><?xml version="1.0" encoding="utf-8"?>
<comments xmlns:r="http://schemas.openxmlformats.org/officeDocument/2006/relationships" xmlns="http://schemas.openxmlformats.org/spreadsheetml/2006/main">
  <authors>
    <author/>
  </authors>
  <commentList>
    <comment authorId="0" ref="B5">
      <text>
        <t xml:space="preserve">Fill in your projected expenses here. (Those "$100" entries are placeholders)</t>
      </text>
    </comment>
    <comment authorId="0" ref="C5">
      <text>
        <t xml:space="preserve">Fill in your projected expenses here. (Those "$100" entries are placeholders)</t>
      </text>
    </comment>
    <comment authorId="0" ref="A31">
      <text>
        <t xml:space="preserve">Your year-to-date totals will automatically populate here.</t>
      </text>
    </comment>
  </commentList>
</comments>
</file>

<file path=xl/comments4.xml><?xml version="1.0" encoding="utf-8"?>
<comments xmlns:r="http://schemas.openxmlformats.org/officeDocument/2006/relationships" xmlns="http://schemas.openxmlformats.org/spreadsheetml/2006/main">
  <authors>
    <author/>
  </authors>
  <commentList>
    <comment authorId="0" ref="B5">
      <text>
        <t xml:space="preserve">Fill in your projected expenses here. (Those "$100" entries are placeholders)</t>
      </text>
    </comment>
    <comment authorId="0" ref="C5">
      <text>
        <t xml:space="preserve">Fill in your projected expenses here. (Those "$100" entries are placeholders)</t>
      </text>
    </comment>
    <comment authorId="0" ref="A30">
      <text>
        <t xml:space="preserve">Your year-to-date totals will automatically populate here.</t>
      </text>
    </comment>
  </commentList>
</comments>
</file>

<file path=xl/comments5.xml><?xml version="1.0" encoding="utf-8"?>
<comments xmlns:r="http://schemas.openxmlformats.org/officeDocument/2006/relationships" xmlns="http://schemas.openxmlformats.org/spreadsheetml/2006/main">
  <authors>
    <author/>
  </authors>
  <commentList>
    <comment authorId="0" ref="B5">
      <text>
        <t xml:space="preserve">Fill in your projected expenses here. (Those "$100" entries are placeholders)</t>
      </text>
    </comment>
    <comment authorId="0" ref="C5">
      <text>
        <t xml:space="preserve">Fill in your projected expenses here. (Those "$100" entries are placeholders)</t>
      </text>
    </comment>
    <comment authorId="0" ref="A32">
      <text>
        <t xml:space="preserve">Your year-to-date totals will automatically populate here.</t>
      </text>
    </comment>
  </commentList>
</comments>
</file>

<file path=xl/comments6.xml><?xml version="1.0" encoding="utf-8"?>
<comments xmlns:r="http://schemas.openxmlformats.org/officeDocument/2006/relationships" xmlns="http://schemas.openxmlformats.org/spreadsheetml/2006/main">
  <authors>
    <author/>
  </authors>
  <commentList>
    <comment authorId="0" ref="B5">
      <text>
        <t xml:space="preserve">Fill in your projected expenses here. (Those "$100" entries are placeholders)</t>
      </text>
    </comment>
    <comment authorId="0" ref="C5">
      <text>
        <t xml:space="preserve">Fill in your projected expenses here. (Those "$100" entries are placeholders)</t>
      </text>
    </comment>
    <comment authorId="0" ref="A38">
      <text>
        <t xml:space="preserve">Your year-to-date totals will automatically populate here.</t>
      </text>
    </comment>
  </commentList>
</comments>
</file>

<file path=xl/comments7.xml><?xml version="1.0" encoding="utf-8"?>
<comments xmlns:r="http://schemas.openxmlformats.org/officeDocument/2006/relationships" xmlns="http://schemas.openxmlformats.org/spreadsheetml/2006/main">
  <authors>
    <author/>
  </authors>
  <commentList>
    <comment authorId="0" ref="B4">
      <text>
        <t xml:space="preserve">Fill in your projected expenses here. (Those "$100" entries are placeholders)</t>
      </text>
    </comment>
    <comment authorId="0" ref="C4">
      <text>
        <t xml:space="preserve">Fill in your projected expenses here. (Those "$100" entries are placeholders)</t>
      </text>
    </comment>
    <comment authorId="0" ref="A31">
      <text>
        <t xml:space="preserve">Your category totals will automatically populate here.
</t>
      </text>
    </comment>
  </commentList>
</comments>
</file>

<file path=xl/comments8.xml><?xml version="1.0" encoding="utf-8"?>
<comments xmlns:r="http://schemas.openxmlformats.org/officeDocument/2006/relationships" xmlns="http://schemas.openxmlformats.org/spreadsheetml/2006/main">
  <authors>
    <author/>
  </authors>
  <commentList>
    <comment authorId="0" ref="B4">
      <text>
        <t xml:space="preserve">Fill in your projected expenses here. (Those "$100" entries are placeholders)</t>
      </text>
    </comment>
    <comment authorId="0" ref="C4">
      <text>
        <t xml:space="preserve">Fill in your projected expenses here. (Those "$100" entries are placeholders)</t>
      </text>
    </comment>
    <comment authorId="0" ref="A36">
      <text>
        <t xml:space="preserve">Your category totals will automatically populate here.
</t>
      </text>
    </comment>
  </commentList>
</comments>
</file>

<file path=xl/sharedStrings.xml><?xml version="1.0" encoding="utf-8"?>
<sst xmlns="http://schemas.openxmlformats.org/spreadsheetml/2006/main" count="752" uniqueCount="206">
  <si>
    <t>Actual Business Current Situation</t>
  </si>
  <si>
    <t>8 Marketing Budget Templates to Manage Your Marketing Spend</t>
  </si>
  <si>
    <t xml:space="preserve">Forcast Goals (This will take time) </t>
  </si>
  <si>
    <t>Conversion Rate</t>
  </si>
  <si>
    <t xml:space="preserve">Visitors </t>
  </si>
  <si>
    <t>Leads</t>
  </si>
  <si>
    <t xml:space="preserve">Customers </t>
  </si>
  <si>
    <t>Average Purchase Price</t>
  </si>
  <si>
    <t xml:space="preserve">Number of Purchases </t>
  </si>
  <si>
    <t xml:space="preserve">Client Life Time Value </t>
  </si>
  <si>
    <t xml:space="preserve">Total Number of Customers </t>
  </si>
  <si>
    <t>Current Monthly Revenue</t>
  </si>
  <si>
    <t>New Monthly Revenue</t>
  </si>
  <si>
    <t>Annual Revenue</t>
  </si>
  <si>
    <t>Total Lifetime Revenue</t>
  </si>
  <si>
    <t>MK Budget @ 2.5 %</t>
  </si>
  <si>
    <t>Forecast Leads</t>
  </si>
  <si>
    <t>Total Number of Leads</t>
  </si>
  <si>
    <t>Costs Per Lead</t>
  </si>
  <si>
    <t xml:space="preserve">Tocal Cost Per Customer </t>
  </si>
  <si>
    <t>http://www.hubspot.com/roi-calculator</t>
  </si>
  <si>
    <t>PRODUCT MARKETING BUDGET</t>
  </si>
  <si>
    <t>Jul-18</t>
  </si>
  <si>
    <t>Aug-18</t>
  </si>
  <si>
    <t>CONTENT BUDGET</t>
  </si>
  <si>
    <t>Sep-18</t>
  </si>
  <si>
    <t>Q1</t>
  </si>
  <si>
    <t>Oct-18</t>
  </si>
  <si>
    <t>Nov-18</t>
  </si>
  <si>
    <t>Dec-18</t>
  </si>
  <si>
    <t>Q2</t>
  </si>
  <si>
    <t>Jan-19</t>
  </si>
  <si>
    <t>Feb-19</t>
  </si>
  <si>
    <t>Mar-19</t>
  </si>
  <si>
    <t>Q3</t>
  </si>
  <si>
    <t>Apr-19</t>
  </si>
  <si>
    <t>May-19</t>
  </si>
  <si>
    <t>Jun-19</t>
  </si>
  <si>
    <t>Q4</t>
  </si>
  <si>
    <t>2018-2019 Total</t>
  </si>
  <si>
    <t>Budget</t>
  </si>
  <si>
    <t>Actual</t>
  </si>
  <si>
    <t>Amount Left</t>
  </si>
  <si>
    <t>PRODUCT / MARKET FIT</t>
  </si>
  <si>
    <t>SOFTWARE</t>
  </si>
  <si>
    <t>Paid research</t>
  </si>
  <si>
    <t>Design (e.g. InDesign)</t>
  </si>
  <si>
    <t>Competitive Analysis</t>
  </si>
  <si>
    <t>Project management (e.g. Basecamp)</t>
  </si>
  <si>
    <t>Focus groups</t>
  </si>
  <si>
    <t>PRODUCT TESTING</t>
  </si>
  <si>
    <t>Analytics (e.g. TrackMaven)</t>
  </si>
  <si>
    <t>User testing sessions</t>
  </si>
  <si>
    <t>Marketing automation (e.g. HubSpot)</t>
  </si>
  <si>
    <t>Testing software</t>
  </si>
  <si>
    <t>Webinar hosting (e.g. WebEx)</t>
  </si>
  <si>
    <t>PRODUCT RELEASES</t>
  </si>
  <si>
    <t>PUBLISHING TOOLS</t>
  </si>
  <si>
    <t>Product management/release software</t>
  </si>
  <si>
    <t>Blogging platform (e.g. HubSpot)</t>
  </si>
  <si>
    <t>Landing page/CTA system (e.g. HubSpot)</t>
  </si>
  <si>
    <t>Launch event</t>
  </si>
  <si>
    <t>Premium content platform (e.g. Vimeo Pro)</t>
  </si>
  <si>
    <t>MASTER MARKETING BUDGET</t>
  </si>
  <si>
    <t>Paid advertising</t>
  </si>
  <si>
    <t>SERVICES</t>
  </si>
  <si>
    <t>Storage/file-sharing (e.g. Box)</t>
  </si>
  <si>
    <t>Product Marketing</t>
  </si>
  <si>
    <t>PR</t>
  </si>
  <si>
    <t>Stock photography subscription (e.g. ThinkStock)</t>
  </si>
  <si>
    <t>CONTENT</t>
  </si>
  <si>
    <t>Licensed/syndicated content (e.g. NewsCred)</t>
  </si>
  <si>
    <t>White papers</t>
  </si>
  <si>
    <t>Content curation (e.g. Curata)</t>
  </si>
  <si>
    <t>Case Studies</t>
  </si>
  <si>
    <t xml:space="preserve">Outsourced </t>
  </si>
  <si>
    <t>Writers</t>
  </si>
  <si>
    <t>Product - Service Testiomnials demo videos</t>
  </si>
  <si>
    <t>Content</t>
  </si>
  <si>
    <t>Designers</t>
  </si>
  <si>
    <t>TOTAL</t>
  </si>
  <si>
    <t>Developers</t>
  </si>
  <si>
    <t xml:space="preserve">Content Distrabution / Social </t>
  </si>
  <si>
    <t>Year-to-Date Summary</t>
  </si>
  <si>
    <t>Paid Advertising</t>
  </si>
  <si>
    <t xml:space="preserve">Content Stratergy </t>
  </si>
  <si>
    <t>FREELANCERS</t>
  </si>
  <si>
    <t>Public Relations</t>
  </si>
  <si>
    <t>Branding &amp; Creative</t>
  </si>
  <si>
    <t>PAID ADVERTISING BUDGET</t>
  </si>
  <si>
    <t>SEARCH</t>
  </si>
  <si>
    <t>CPC</t>
  </si>
  <si>
    <t>CPM</t>
  </si>
  <si>
    <t>PUBLIC RELATIONS BUDGET</t>
  </si>
  <si>
    <t>DISPLAY &amp; RETARGETING</t>
  </si>
  <si>
    <t>SUBSCRIPTIONS</t>
  </si>
  <si>
    <t>Press release service (e.g. PRWeb)</t>
  </si>
  <si>
    <t>GDD WebDesign / Hosting</t>
  </si>
  <si>
    <t>AFFILIATE</t>
  </si>
  <si>
    <t>Research/contact service (e.g. Cision)</t>
  </si>
  <si>
    <t>Reputation monitoring software (e.g. Vendesta)</t>
  </si>
  <si>
    <t>SOCIAL</t>
  </si>
  <si>
    <t>Facebook Ads</t>
  </si>
  <si>
    <t>Press releases</t>
  </si>
  <si>
    <t>Twitter Ads</t>
  </si>
  <si>
    <t>Newsletters</t>
  </si>
  <si>
    <t>Linkedin Ads</t>
  </si>
  <si>
    <t>Reports</t>
  </si>
  <si>
    <t>Events</t>
  </si>
  <si>
    <t>Pinterest Promoted Pins</t>
  </si>
  <si>
    <t>Instagram Ads</t>
  </si>
  <si>
    <t>Guest posts</t>
  </si>
  <si>
    <t xml:space="preserve">Add Management </t>
  </si>
  <si>
    <t>EVENTS / TRADESHOWS</t>
  </si>
  <si>
    <t>Admission</t>
  </si>
  <si>
    <t>LEAD GENERATION</t>
  </si>
  <si>
    <t>Content discovery platform (e.g. UberFlip)</t>
  </si>
  <si>
    <t>Transportation</t>
  </si>
  <si>
    <t>Dedicated email send - fixed cost</t>
  </si>
  <si>
    <t>Other</t>
  </si>
  <si>
    <t>Dedicated email send - CPL (cost per lead)</t>
  </si>
  <si>
    <t>MEDIA RELATIONS / AWARDS</t>
  </si>
  <si>
    <t>Dinners</t>
  </si>
  <si>
    <t>Gifts</t>
  </si>
  <si>
    <t>EXPENSE SUMMARY</t>
  </si>
  <si>
    <t>Award entry fees</t>
  </si>
  <si>
    <t>Cumulative Budget</t>
  </si>
  <si>
    <t>Cumulative Spend</t>
  </si>
  <si>
    <t>AGENCY</t>
  </si>
  <si>
    <t>Retainer fees</t>
  </si>
  <si>
    <t>Expenses</t>
  </si>
  <si>
    <t>BRANDING &amp; CREATIVE BUDGET</t>
  </si>
  <si>
    <t>Design/photo editing (e.g. Photoshop, Illustrator, InDesign)</t>
  </si>
  <si>
    <t>Video editing (e.g. Premiere)</t>
  </si>
  <si>
    <t>Animation (e.g. After Effects)</t>
  </si>
  <si>
    <t>Wireframing (e.g. Balsamiq)</t>
  </si>
  <si>
    <t>Prototyping (e.g. InVision)</t>
  </si>
  <si>
    <t>HARDWARE</t>
  </si>
  <si>
    <t>Graphics-optimized computer (e.g. MacBook Pro)</t>
  </si>
  <si>
    <t>HD display</t>
  </si>
  <si>
    <t>SD cards/external hard drives</t>
  </si>
  <si>
    <t>EQUIPMENT RENTALS / PURCHASES</t>
  </si>
  <si>
    <t>Camera</t>
  </si>
  <si>
    <t>Tripod</t>
  </si>
  <si>
    <t>Microphone</t>
  </si>
  <si>
    <t>Lighting</t>
  </si>
  <si>
    <t>OUTSOURCING</t>
  </si>
  <si>
    <t>Design work</t>
  </si>
  <si>
    <t>Growth Driven Design Site</t>
  </si>
  <si>
    <t>Video work</t>
  </si>
  <si>
    <t>BASICS</t>
  </si>
  <si>
    <t>Domain name</t>
  </si>
  <si>
    <t>Crowdsourced work (e.g. 99designs)</t>
  </si>
  <si>
    <t>Hosting*</t>
  </si>
  <si>
    <t>Voiceover work</t>
  </si>
  <si>
    <t xml:space="preserve">CMS (HubSpot) * - Implementation </t>
  </si>
  <si>
    <t>EVENT BUDGET:</t>
  </si>
  <si>
    <t>Event Name</t>
  </si>
  <si>
    <t>Actors</t>
  </si>
  <si>
    <t>MISCELLANEOUS</t>
  </si>
  <si>
    <t>Premium fonts/typefaces</t>
  </si>
  <si>
    <t>Blog (HubSpot) *</t>
  </si>
  <si>
    <t>VENUE</t>
  </si>
  <si>
    <t>Event Sponcership</t>
  </si>
  <si>
    <t>Landing Pages (HubSpot) *</t>
  </si>
  <si>
    <t>Printing (e.g. posters, business cards)</t>
  </si>
  <si>
    <t>Analytics (HubSpot) *</t>
  </si>
  <si>
    <t>Travel (e.g. for on-site video shoots)</t>
  </si>
  <si>
    <t>CONTENT &amp; DESIGN</t>
  </si>
  <si>
    <t>Supplies (e.g. sketchpads, stencils)</t>
  </si>
  <si>
    <t>Wireframes / Design / Development</t>
  </si>
  <si>
    <t>Room/hall rental</t>
  </si>
  <si>
    <t>Swag</t>
  </si>
  <si>
    <t>Images and custom graphics</t>
  </si>
  <si>
    <t>Furniture rentals</t>
  </si>
  <si>
    <t>Mobile/responsive design*</t>
  </si>
  <si>
    <t>SEO strategy and redirects</t>
  </si>
  <si>
    <t>Equipment rentals (speakers, microphones, etc.)</t>
  </si>
  <si>
    <t>Copy writing</t>
  </si>
  <si>
    <t>Decorations</t>
  </si>
  <si>
    <t>Copy editing</t>
  </si>
  <si>
    <t>Signage</t>
  </si>
  <si>
    <t>Advanced customization</t>
  </si>
  <si>
    <t>REFRESHMENTS</t>
  </si>
  <si>
    <t>Style sheets and templates</t>
  </si>
  <si>
    <t>Food</t>
  </si>
  <si>
    <t>TESTING</t>
  </si>
  <si>
    <t>UX testing</t>
  </si>
  <si>
    <t>Drinks</t>
  </si>
  <si>
    <t>EXISTING CONTENT MIGRATION</t>
  </si>
  <si>
    <t>Blog migration*</t>
  </si>
  <si>
    <t>Website and landing page migration*</t>
  </si>
  <si>
    <t>PROGRAM</t>
  </si>
  <si>
    <t>Presenters</t>
  </si>
  <si>
    <t>Expense Summary</t>
  </si>
  <si>
    <t>Performers</t>
  </si>
  <si>
    <t>Presenter/performer travel</t>
  </si>
  <si>
    <t>Presenter/performer accommodations</t>
  </si>
  <si>
    <t>PROMOTION</t>
  </si>
  <si>
    <t>Web development</t>
  </si>
  <si>
    <t>Special offers/giveaways</t>
  </si>
  <si>
    <t>Name tags/badges</t>
  </si>
  <si>
    <t>Printed agendas/programs</t>
  </si>
  <si>
    <t>Swag (stickers, keychains, etc.)</t>
  </si>
  <si>
    <t>Stationary/pens/pencils</t>
  </si>
  <si>
    <t>Content / Automation</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</si>
</sst>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13">
    <font>
      <sz val="10.0"/>
      <color rgb="FF000000"/>
      <name val="Arial"/>
    </font>
    <font>
      <b/>
      <name val="Arial"/>
    </font>
    <font>
      <name val="Arial"/>
    </font>
    <font>
      <b/>
      <sz val="24.0"/>
    </font>
    <font>
      <b/>
    </font>
    <font>
      <u/>
      <color rgb="FF0000FF"/>
    </font>
    <font>
      <b/>
      <sz val="21.0"/>
    </font>
    <font>
      <b/>
      <sz val="14.0"/>
    </font>
    <font/>
    <font>
      <b/>
      <sz val="12.0"/>
    </font>
    <font>
      <b/>
      <sz val="22.0"/>
    </font>
    <font>
      <b/>
      <sz val="16.0"/>
    </font>
    <font>
      <b/>
      <sz val="10.0"/>
    </font>
  </fonts>
  <fills count="10">
    <fill>
      <patternFill patternType="none"/>
    </fill>
    <fill>
      <patternFill patternType="lightGray"/>
    </fill>
    <fill>
      <patternFill patternType="solid">
        <fgColor rgb="FF00FF00"/>
        <bgColor rgb="FF00FF00"/>
      </patternFill>
    </fill>
    <fill>
      <patternFill patternType="solid">
        <fgColor rgb="FFFFFF00"/>
        <bgColor rgb="FFFFFF00"/>
      </patternFill>
    </fill>
    <fill>
      <patternFill patternType="solid">
        <fgColor rgb="FFD9D9D9"/>
        <bgColor rgb="FFD9D9D9"/>
      </patternFill>
    </fill>
    <fill>
      <patternFill patternType="solid">
        <fgColor rgb="FFD9EAD3"/>
        <bgColor rgb="FFD9EAD3"/>
      </patternFill>
    </fill>
    <fill>
      <patternFill patternType="solid">
        <fgColor rgb="FFFCE5CD"/>
        <bgColor rgb="FFFCE5CD"/>
      </patternFill>
    </fill>
    <fill>
      <patternFill patternType="solid">
        <fgColor rgb="FFCFE2F3"/>
        <bgColor rgb="FFCFE2F3"/>
      </patternFill>
    </fill>
    <fill>
      <patternFill patternType="solid">
        <fgColor rgb="FFF4CCCC"/>
        <bgColor rgb="FFF4CCCC"/>
      </patternFill>
    </fill>
    <fill>
      <patternFill patternType="solid">
        <fgColor rgb="FFD9D2E9"/>
        <bgColor rgb="FFD9D2E9"/>
      </patternFill>
    </fill>
  </fills>
  <borders count="12">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bottom style="thin">
        <color rgb="FF000000"/>
      </bottom>
    </border>
    <border>
      <left style="thin">
        <color rgb="FF000000"/>
      </left>
      <right style="thin">
        <color rgb="FF000000"/>
      </right>
    </border>
    <border>
      <left style="thin">
        <color rgb="FF000000"/>
      </left>
    </border>
    <border>
      <right style="thin">
        <color rgb="FF000000"/>
      </right>
    </border>
  </borders>
  <cellStyleXfs count="1">
    <xf borderId="0" fillId="0" fontId="0" numFmtId="0" applyAlignment="1" applyFont="1"/>
  </cellStyleXfs>
  <cellXfs count="114">
    <xf borderId="0" fillId="0" fontId="0" numFmtId="0" xfId="0" applyAlignment="1" applyFont="1">
      <alignment readingOrder="0" shrinkToFit="0" vertical="bottom" wrapText="0"/>
    </xf>
    <xf borderId="0" fillId="0" fontId="1" numFmtId="0" xfId="0" applyAlignment="1" applyFont="1">
      <alignment vertical="bottom"/>
    </xf>
    <xf borderId="0" fillId="0" fontId="2" numFmtId="0" xfId="0" applyAlignment="1" applyFont="1">
      <alignment vertical="bottom"/>
    </xf>
    <xf borderId="0" fillId="0" fontId="1" numFmtId="0" xfId="0" applyAlignment="1" applyFont="1">
      <alignment vertical="bottom"/>
    </xf>
    <xf borderId="0" fillId="0" fontId="2" numFmtId="0" xfId="0" applyAlignment="1" applyFont="1">
      <alignment vertical="bottom"/>
    </xf>
    <xf borderId="0" fillId="0" fontId="3" numFmtId="0" xfId="0" applyAlignment="1" applyFont="1">
      <alignment readingOrder="0"/>
    </xf>
    <xf borderId="0" fillId="2" fontId="2" numFmtId="0" xfId="0" applyAlignment="1" applyFill="1" applyFont="1">
      <alignment readingOrder="0" vertical="bottom"/>
    </xf>
    <xf borderId="0" fillId="2" fontId="2" numFmtId="0" xfId="0" applyAlignment="1" applyFont="1">
      <alignment horizontal="right" readingOrder="0" vertical="bottom"/>
    </xf>
    <xf borderId="0" fillId="0" fontId="2" numFmtId="10" xfId="0" applyAlignment="1" applyFont="1" applyNumberFormat="1">
      <alignment horizontal="right" vertical="bottom"/>
    </xf>
    <xf borderId="0" fillId="2" fontId="2" numFmtId="164" xfId="0" applyAlignment="1" applyFont="1" applyNumberFormat="1">
      <alignment horizontal="right" readingOrder="0" vertical="bottom"/>
    </xf>
    <xf borderId="0" fillId="3" fontId="2" numFmtId="0" xfId="0" applyAlignment="1" applyFill="1" applyFont="1">
      <alignment vertical="bottom"/>
    </xf>
    <xf borderId="0" fillId="3" fontId="2" numFmtId="164" xfId="0" applyAlignment="1" applyFont="1" applyNumberFormat="1">
      <alignment horizontal="right" vertical="bottom"/>
    </xf>
    <xf borderId="0" fillId="2" fontId="2" numFmtId="0" xfId="0" applyAlignment="1" applyFont="1">
      <alignment horizontal="right" vertical="bottom"/>
    </xf>
    <xf borderId="0" fillId="0" fontId="2" numFmtId="164" xfId="0" applyAlignment="1" applyFont="1" applyNumberFormat="1">
      <alignment horizontal="right" vertical="bottom"/>
    </xf>
    <xf borderId="0" fillId="0" fontId="2" numFmtId="0" xfId="0" applyAlignment="1" applyFont="1">
      <alignment horizontal="right" vertical="bottom"/>
    </xf>
    <xf borderId="0" fillId="0" fontId="2" numFmtId="0" xfId="0" applyAlignment="1" applyFont="1">
      <alignment horizontal="right" vertical="bottom"/>
    </xf>
    <xf borderId="0" fillId="0" fontId="2" numFmtId="164" xfId="0" applyAlignment="1" applyFont="1" applyNumberFormat="1">
      <alignment horizontal="right" vertical="bottom"/>
    </xf>
    <xf borderId="0" fillId="0" fontId="4" numFmtId="0" xfId="0" applyAlignment="1" applyFont="1">
      <alignment readingOrder="0"/>
    </xf>
    <xf borderId="0" fillId="0" fontId="1" numFmtId="164" xfId="0" applyAlignment="1" applyFont="1" applyNumberFormat="1">
      <alignment horizontal="right" vertical="bottom"/>
    </xf>
    <xf borderId="0" fillId="0" fontId="5" numFmtId="0" xfId="0" applyAlignment="1" applyFont="1">
      <alignment readingOrder="0"/>
    </xf>
    <xf borderId="0" fillId="0" fontId="6" numFmtId="0" xfId="0" applyAlignment="1" applyFont="1">
      <alignment readingOrder="0"/>
    </xf>
    <xf borderId="1" fillId="4" fontId="7" numFmtId="49" xfId="0" applyAlignment="1" applyBorder="1" applyFill="1" applyFont="1" applyNumberFormat="1">
      <alignment horizontal="center"/>
    </xf>
    <xf borderId="2" fillId="4" fontId="7" numFmtId="49" xfId="0" applyAlignment="1" applyBorder="1" applyFont="1" applyNumberFormat="1">
      <alignment horizontal="center" readingOrder="0"/>
    </xf>
    <xf borderId="3" fillId="0" fontId="8" numFmtId="0" xfId="0" applyBorder="1" applyFont="1"/>
    <xf borderId="4" fillId="0" fontId="8" numFmtId="0" xfId="0" applyBorder="1" applyFont="1"/>
    <xf borderId="5" fillId="0" fontId="9" numFmtId="0" xfId="0" applyAlignment="1" applyBorder="1" applyFont="1">
      <alignment horizontal="center"/>
    </xf>
    <xf borderId="6" fillId="0" fontId="9" numFmtId="0" xfId="0" applyAlignment="1" applyBorder="1" applyFont="1">
      <alignment horizontal="center" readingOrder="0"/>
    </xf>
    <xf borderId="7" fillId="0" fontId="9" numFmtId="0" xfId="0" applyAlignment="1" applyBorder="1" applyFont="1">
      <alignment horizontal="center" readingOrder="0"/>
    </xf>
    <xf borderId="8" fillId="0" fontId="9" numFmtId="0" xfId="0" applyAlignment="1" applyBorder="1" applyFont="1">
      <alignment horizontal="center" readingOrder="0"/>
    </xf>
    <xf borderId="9" fillId="5" fontId="4" numFmtId="0" xfId="0" applyAlignment="1" applyBorder="1" applyFill="1" applyFont="1">
      <alignment readingOrder="0"/>
    </xf>
    <xf borderId="10" fillId="5" fontId="8" numFmtId="4" xfId="0" applyAlignment="1" applyBorder="1" applyFont="1" applyNumberFormat="1">
      <alignment readingOrder="0"/>
    </xf>
    <xf borderId="11" fillId="5" fontId="8" numFmtId="4" xfId="0" applyAlignment="1" applyBorder="1" applyFont="1" applyNumberFormat="1">
      <alignment readingOrder="0"/>
    </xf>
    <xf borderId="10" fillId="5" fontId="8" numFmtId="4" xfId="0" applyBorder="1" applyFont="1" applyNumberFormat="1"/>
    <xf borderId="0" fillId="5" fontId="8" numFmtId="4" xfId="0" applyFont="1" applyNumberFormat="1"/>
    <xf borderId="11" fillId="5" fontId="8" numFmtId="4" xfId="0" applyBorder="1" applyFont="1" applyNumberFormat="1"/>
    <xf borderId="9" fillId="0" fontId="8" numFmtId="0" xfId="0" applyAlignment="1" applyBorder="1" applyFont="1">
      <alignment readingOrder="0"/>
    </xf>
    <xf borderId="10" fillId="0" fontId="8" numFmtId="4" xfId="0" applyAlignment="1" applyBorder="1" applyFont="1" applyNumberFormat="1">
      <alignment readingOrder="0"/>
    </xf>
    <xf borderId="11" fillId="0" fontId="8" numFmtId="4" xfId="0" applyAlignment="1" applyBorder="1" applyFont="1" applyNumberFormat="1">
      <alignment readingOrder="0"/>
    </xf>
    <xf borderId="10" fillId="0" fontId="8" numFmtId="4" xfId="0" applyBorder="1" applyFont="1" applyNumberFormat="1"/>
    <xf borderId="0" fillId="0" fontId="8" numFmtId="4" xfId="0" applyFont="1" applyNumberFormat="1"/>
    <xf borderId="11" fillId="0" fontId="8" numFmtId="4" xfId="0" applyBorder="1" applyFont="1" applyNumberFormat="1"/>
    <xf borderId="9" fillId="6" fontId="4" numFmtId="0" xfId="0" applyAlignment="1" applyBorder="1" applyFill="1" applyFont="1">
      <alignment readingOrder="0"/>
    </xf>
    <xf borderId="10" fillId="6" fontId="8" numFmtId="4" xfId="0" applyAlignment="1" applyBorder="1" applyFont="1" applyNumberFormat="1">
      <alignment readingOrder="0"/>
    </xf>
    <xf borderId="11" fillId="6" fontId="8" numFmtId="4" xfId="0" applyAlignment="1" applyBorder="1" applyFont="1" applyNumberFormat="1">
      <alignment readingOrder="0"/>
    </xf>
    <xf borderId="10" fillId="6" fontId="8" numFmtId="4" xfId="0" applyBorder="1" applyFont="1" applyNumberFormat="1"/>
    <xf borderId="0" fillId="6" fontId="8" numFmtId="4" xfId="0" applyFont="1" applyNumberFormat="1"/>
    <xf borderId="11" fillId="6" fontId="8" numFmtId="4" xfId="0" applyBorder="1" applyFont="1" applyNumberFormat="1"/>
    <xf borderId="9" fillId="7" fontId="4" numFmtId="0" xfId="0" applyAlignment="1" applyBorder="1" applyFill="1" applyFont="1">
      <alignment readingOrder="0"/>
    </xf>
    <xf borderId="10" fillId="7" fontId="8" numFmtId="4" xfId="0" applyAlignment="1" applyBorder="1" applyFont="1" applyNumberFormat="1">
      <alignment readingOrder="0"/>
    </xf>
    <xf borderId="11" fillId="7" fontId="8" numFmtId="4" xfId="0" applyAlignment="1" applyBorder="1" applyFont="1" applyNumberFormat="1">
      <alignment readingOrder="0"/>
    </xf>
    <xf borderId="10" fillId="7" fontId="8" numFmtId="4" xfId="0" applyBorder="1" applyFont="1" applyNumberFormat="1"/>
    <xf borderId="0" fillId="7" fontId="8" numFmtId="4" xfId="0" applyFont="1" applyNumberFormat="1"/>
    <xf borderId="11" fillId="7" fontId="8" numFmtId="4" xfId="0" applyBorder="1" applyFont="1" applyNumberFormat="1"/>
    <xf borderId="0" fillId="0" fontId="10" numFmtId="0" xfId="0" applyAlignment="1" applyFont="1">
      <alignment readingOrder="0"/>
    </xf>
    <xf borderId="7" fillId="0" fontId="9" numFmtId="0" xfId="0" applyAlignment="1" applyBorder="1" applyFont="1">
      <alignment horizontal="center"/>
    </xf>
    <xf borderId="11" fillId="0" fontId="4" numFmtId="0" xfId="0" applyAlignment="1" applyBorder="1" applyFont="1">
      <alignment readingOrder="0"/>
    </xf>
    <xf borderId="0" fillId="0" fontId="8" numFmtId="4" xfId="0" applyAlignment="1" applyFont="1" applyNumberFormat="1">
      <alignment readingOrder="0"/>
    </xf>
    <xf borderId="9" fillId="8" fontId="4" numFmtId="0" xfId="0" applyAlignment="1" applyBorder="1" applyFill="1" applyFont="1">
      <alignment readingOrder="0"/>
    </xf>
    <xf borderId="10" fillId="8" fontId="8" numFmtId="4" xfId="0" applyAlignment="1" applyBorder="1" applyFont="1" applyNumberFormat="1">
      <alignment readingOrder="0"/>
    </xf>
    <xf borderId="11" fillId="8" fontId="8" numFmtId="4" xfId="0" applyAlignment="1" applyBorder="1" applyFont="1" applyNumberFormat="1">
      <alignment readingOrder="0"/>
    </xf>
    <xf borderId="10" fillId="8" fontId="8" numFmtId="4" xfId="0" applyBorder="1" applyFont="1" applyNumberFormat="1"/>
    <xf borderId="0" fillId="8" fontId="8" numFmtId="4" xfId="0" applyFont="1" applyNumberFormat="1"/>
    <xf borderId="11" fillId="8" fontId="8" numFmtId="4" xfId="0" applyBorder="1" applyFont="1" applyNumberFormat="1"/>
    <xf borderId="1" fillId="0" fontId="7" numFmtId="0" xfId="0" applyAlignment="1" applyBorder="1" applyFont="1">
      <alignment readingOrder="0"/>
    </xf>
    <xf borderId="2" fillId="0" fontId="4" numFmtId="164" xfId="0" applyBorder="1" applyFont="1" applyNumberFormat="1"/>
    <xf borderId="3" fillId="0" fontId="4" numFmtId="164" xfId="0" applyBorder="1" applyFont="1" applyNumberFormat="1"/>
    <xf borderId="4" fillId="0" fontId="4" numFmtId="164" xfId="0" applyBorder="1" applyFont="1" applyNumberFormat="1"/>
    <xf borderId="0" fillId="0" fontId="8" numFmtId="0" xfId="0" applyAlignment="1" applyFont="1">
      <alignment horizontal="center"/>
    </xf>
    <xf borderId="10" fillId="0" fontId="8" numFmtId="164" xfId="0" applyAlignment="1" applyBorder="1" applyFont="1" applyNumberFormat="1">
      <alignment readingOrder="0"/>
    </xf>
    <xf borderId="1" fillId="0" fontId="11" numFmtId="0" xfId="0" applyAlignment="1" applyBorder="1" applyFont="1">
      <alignment readingOrder="0"/>
    </xf>
    <xf borderId="4" fillId="0" fontId="12" numFmtId="0" xfId="0" applyAlignment="1" applyBorder="1" applyFont="1">
      <alignment horizontal="center" readingOrder="0"/>
    </xf>
    <xf borderId="11" fillId="0" fontId="8" numFmtId="164" xfId="0" applyBorder="1" applyFont="1" applyNumberFormat="1"/>
    <xf borderId="3" fillId="0" fontId="12" numFmtId="0" xfId="0" applyAlignment="1" applyBorder="1" applyFont="1">
      <alignment horizontal="center" readingOrder="0"/>
    </xf>
    <xf borderId="0" fillId="0" fontId="12" numFmtId="0" xfId="0" applyAlignment="1" applyFont="1">
      <alignment horizontal="center" readingOrder="0" shrinkToFit="0" wrapText="1"/>
    </xf>
    <xf borderId="0" fillId="0" fontId="8" numFmtId="164" xfId="0" applyFont="1" applyNumberFormat="1"/>
    <xf borderId="0" fillId="0" fontId="4" numFmtId="0" xfId="0" applyFont="1"/>
    <xf borderId="0" fillId="0" fontId="8" numFmtId="49" xfId="0" applyFont="1" applyNumberFormat="1"/>
    <xf borderId="11" fillId="5" fontId="4" numFmtId="0" xfId="0" applyAlignment="1" applyBorder="1" applyFont="1">
      <alignment readingOrder="0"/>
    </xf>
    <xf borderId="11" fillId="6" fontId="4" numFmtId="0" xfId="0" applyAlignment="1" applyBorder="1" applyFont="1">
      <alignment readingOrder="0"/>
    </xf>
    <xf borderId="11" fillId="7" fontId="4" numFmtId="0" xfId="0" applyAlignment="1" applyBorder="1" applyFont="1">
      <alignment readingOrder="0"/>
    </xf>
    <xf borderId="11" fillId="8" fontId="4" numFmtId="0" xfId="0" applyAlignment="1" applyBorder="1" applyFont="1">
      <alignment readingOrder="0"/>
    </xf>
    <xf borderId="10" fillId="0" fontId="8" numFmtId="4" xfId="0" applyAlignment="1" applyBorder="1" applyFont="1" applyNumberFormat="1">
      <alignment horizontal="right" readingOrder="0"/>
    </xf>
    <xf borderId="11" fillId="0" fontId="8" numFmtId="4" xfId="0" applyAlignment="1" applyBorder="1" applyFont="1" applyNumberFormat="1">
      <alignment horizontal="right" readingOrder="0"/>
    </xf>
    <xf borderId="0" fillId="0" fontId="8" numFmtId="4" xfId="0" applyAlignment="1" applyFont="1" applyNumberFormat="1">
      <alignment horizontal="right" readingOrder="0"/>
    </xf>
    <xf borderId="9" fillId="0" fontId="8" numFmtId="0" xfId="0" applyAlignment="1" applyBorder="1" applyFont="1">
      <alignment readingOrder="0"/>
    </xf>
    <xf borderId="9" fillId="9" fontId="4" numFmtId="0" xfId="0" applyAlignment="1" applyBorder="1" applyFill="1" applyFont="1">
      <alignment readingOrder="0"/>
    </xf>
    <xf borderId="10" fillId="9" fontId="8" numFmtId="4" xfId="0" applyAlignment="1" applyBorder="1" applyFont="1" applyNumberFormat="1">
      <alignment readingOrder="0"/>
    </xf>
    <xf borderId="11" fillId="9" fontId="8" numFmtId="4" xfId="0" applyAlignment="1" applyBorder="1" applyFont="1" applyNumberFormat="1">
      <alignment readingOrder="0"/>
    </xf>
    <xf borderId="10" fillId="9" fontId="8" numFmtId="4" xfId="0" applyBorder="1" applyFont="1" applyNumberFormat="1"/>
    <xf borderId="0" fillId="9" fontId="8" numFmtId="4" xfId="0" applyFont="1" applyNumberFormat="1"/>
    <xf borderId="11" fillId="9" fontId="8" numFmtId="4" xfId="0" applyBorder="1" applyFont="1" applyNumberFormat="1"/>
    <xf borderId="11" fillId="9" fontId="4" numFmtId="0" xfId="0" applyAlignment="1" applyBorder="1" applyFont="1">
      <alignment readingOrder="0"/>
    </xf>
    <xf borderId="4" fillId="7" fontId="12" numFmtId="0" xfId="0" applyAlignment="1" applyBorder="1" applyFont="1">
      <alignment horizontal="center" readingOrder="0"/>
    </xf>
    <xf borderId="4" fillId="8" fontId="12" numFmtId="0" xfId="0" applyAlignment="1" applyBorder="1" applyFont="1">
      <alignment horizontal="center" readingOrder="0"/>
    </xf>
    <xf borderId="3" fillId="4" fontId="12" numFmtId="0" xfId="0" applyAlignment="1" applyBorder="1" applyFont="1">
      <alignment horizontal="center" readingOrder="0"/>
    </xf>
    <xf borderId="4" fillId="7" fontId="12" numFmtId="0" xfId="0" applyAlignment="1" applyBorder="1" applyFont="1">
      <alignment horizontal="center" readingOrder="0" shrinkToFit="0" wrapText="1"/>
    </xf>
    <xf borderId="3" fillId="8" fontId="12" numFmtId="0" xfId="0" applyAlignment="1" applyBorder="1" applyFont="1">
      <alignment horizontal="center" readingOrder="0" shrinkToFit="0" wrapText="1"/>
    </xf>
    <xf borderId="9" fillId="0" fontId="4" numFmtId="49" xfId="0" applyAlignment="1" applyBorder="1" applyFont="1" applyNumberFormat="1">
      <alignment readingOrder="0"/>
    </xf>
    <xf borderId="4" fillId="0" fontId="4" numFmtId="0" xfId="0" applyBorder="1" applyFont="1"/>
    <xf borderId="3" fillId="0" fontId="4" numFmtId="0" xfId="0" applyBorder="1" applyFont="1"/>
    <xf borderId="0" fillId="5" fontId="8" numFmtId="4" xfId="0" applyAlignment="1" applyFont="1" applyNumberFormat="1">
      <alignment readingOrder="0"/>
    </xf>
    <xf borderId="11" fillId="0" fontId="8" numFmtId="0" xfId="0" applyAlignment="1" applyBorder="1" applyFont="1">
      <alignment readingOrder="0"/>
    </xf>
    <xf borderId="0" fillId="6" fontId="8" numFmtId="4" xfId="0" applyAlignment="1" applyFont="1" applyNumberFormat="1">
      <alignment readingOrder="0"/>
    </xf>
    <xf borderId="0" fillId="7" fontId="8" numFmtId="4" xfId="0" applyAlignment="1" applyFont="1" applyNumberFormat="1">
      <alignment readingOrder="0"/>
    </xf>
    <xf borderId="0" fillId="8" fontId="8" numFmtId="4" xfId="0" applyAlignment="1" applyFont="1" applyNumberFormat="1">
      <alignment readingOrder="0"/>
    </xf>
    <xf borderId="0" fillId="0" fontId="8" numFmtId="0" xfId="0" applyAlignment="1" applyFont="1">
      <alignment readingOrder="0"/>
    </xf>
    <xf borderId="0" fillId="9" fontId="8" numFmtId="4" xfId="0" applyAlignment="1" applyFont="1" applyNumberFormat="1">
      <alignment readingOrder="0"/>
    </xf>
    <xf borderId="11" fillId="0" fontId="8" numFmtId="0" xfId="0" applyBorder="1" applyFont="1"/>
    <xf borderId="10" fillId="0" fontId="8" numFmtId="0" xfId="0" applyBorder="1" applyFont="1"/>
    <xf borderId="10" fillId="0" fontId="8" numFmtId="0" xfId="0" applyAlignment="1" applyBorder="1" applyFont="1">
      <alignment readingOrder="0"/>
    </xf>
    <xf borderId="0" fillId="0" fontId="8" numFmtId="0" xfId="0" applyAlignment="1" applyFont="1">
      <alignment readingOrder="0"/>
    </xf>
    <xf borderId="6" fillId="0" fontId="8" numFmtId="4" xfId="0" applyBorder="1" applyFont="1" applyNumberFormat="1"/>
    <xf borderId="8" fillId="0" fontId="8" numFmtId="4" xfId="0" applyBorder="1" applyFont="1" applyNumberFormat="1"/>
    <xf borderId="7" fillId="0" fontId="8" numFmtId="4" xfId="0" applyBorder="1"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11" Type="http://schemas.openxmlformats.org/officeDocument/2006/relationships/worksheet" Target="worksheets/sheet9.xml"/><Relationship Id="rId10" Type="http://schemas.openxmlformats.org/officeDocument/2006/relationships/worksheet" Target="worksheets/sheet8.xml"/><Relationship Id="rId12" Type="http://schemas.openxmlformats.org/officeDocument/2006/relationships/worksheet" Target="worksheets/sheet10.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sz="2000">
                <a:solidFill>
                  <a:srgbClr val="000000"/>
                </a:solidFill>
              </a:defRPr>
            </a:pPr>
            <a:r>
              <a:t>Marketing Budget vs. Actual Spend</a:t>
            </a:r>
          </a:p>
        </c:rich>
      </c:tx>
      <c:overlay val="0"/>
    </c:title>
    <c:plotArea>
      <c:layout/>
      <c:barChart>
        <c:barDir val="col"/>
        <c:ser>
          <c:idx val="0"/>
          <c:order val="0"/>
          <c:tx>
            <c:strRef>
              <c:f>'1) MASTER Marketing Budget'!$B$18</c:f>
            </c:strRef>
          </c:tx>
          <c:spPr>
            <a:solidFill>
              <a:srgbClr val="6FA8DC"/>
            </a:solidFill>
          </c:spPr>
          <c:cat>
            <c:strRef>
              <c:f>'1) MASTER Marketing Budget'!$A$19:$A$30</c:f>
            </c:strRef>
          </c:cat>
          <c:val>
            <c:numRef>
              <c:f>'1) MASTER Marketing Budget'!$B$19:$B$30</c:f>
            </c:numRef>
          </c:val>
        </c:ser>
        <c:ser>
          <c:idx val="1"/>
          <c:order val="1"/>
          <c:tx>
            <c:strRef>
              <c:f>'1) MASTER Marketing Budget'!$C$18</c:f>
            </c:strRef>
          </c:tx>
          <c:spPr>
            <a:solidFill>
              <a:srgbClr val="E06666"/>
            </a:solidFill>
          </c:spPr>
          <c:cat>
            <c:strRef>
              <c:f>'1) MASTER Marketing Budget'!$A$19:$A$30</c:f>
            </c:strRef>
          </c:cat>
          <c:val>
            <c:numRef>
              <c:f>'1) MASTER Marketing Budget'!$C$19:$C$30</c:f>
            </c:numRef>
          </c:val>
        </c:ser>
        <c:axId val="2019990109"/>
        <c:axId val="1017338989"/>
      </c:barChart>
      <c:catAx>
        <c:axId val="2019990109"/>
        <c:scaling>
          <c:orientation val="minMax"/>
        </c:scaling>
        <c:delete val="0"/>
        <c:axPos val="b"/>
        <c:title>
          <c:tx>
            <c:rich>
              <a:bodyPr/>
              <a:lstStyle/>
              <a:p>
                <a:pPr lvl="0">
                  <a:defRPr b="0"/>
                </a:pPr>
                <a:r>
                  <a:t/>
                </a:r>
              </a:p>
            </c:rich>
          </c:tx>
          <c:overlay val="0"/>
        </c:title>
        <c:txPr>
          <a:bodyPr/>
          <a:lstStyle/>
          <a:p>
            <a:pPr lvl="0">
              <a:defRPr b="0"/>
            </a:pPr>
          </a:p>
        </c:txPr>
        <c:crossAx val="1017338989"/>
      </c:catAx>
      <c:valAx>
        <c:axId val="1017338989"/>
        <c:scaling>
          <c:orientation val="minMax"/>
        </c:scaling>
        <c:delete val="0"/>
        <c:axPos val="l"/>
        <c:majorGridlines>
          <c:spPr>
            <a:ln>
              <a:solidFill>
                <a:srgbClr val="B7B7B7"/>
              </a:solidFill>
            </a:ln>
          </c:spPr>
        </c:majorGridlines>
        <c:numFmt formatCode="General" sourceLinked="1"/>
        <c:tickLblPos val="nextTo"/>
        <c:spPr>
          <a:ln w="47625">
            <a:noFill/>
          </a:ln>
        </c:spPr>
        <c:txPr>
          <a:bodyPr/>
          <a:lstStyle/>
          <a:p>
            <a:pPr lvl="0">
              <a:defRPr b="0"/>
            </a:pPr>
          </a:p>
        </c:txPr>
        <c:crossAx val="2019990109"/>
      </c:valAx>
    </c:plotArea>
    <c:legend>
      <c:legendPos val="r"/>
      <c:overlay val="0"/>
    </c:legend>
  </c:chart>
</c:chartSpace>
</file>

<file path=xl/charts/chart10.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sz="2000">
                <a:solidFill>
                  <a:srgbClr val="000000"/>
                </a:solidFill>
              </a:defRPr>
            </a:pPr>
            <a:r>
              <a:t>Event Actual Cost by Category</a:t>
            </a:r>
          </a:p>
        </c:rich>
      </c:tx>
      <c:overlay val="0"/>
    </c:title>
    <c:plotArea>
      <c:layout/>
      <c:pieChart>
        <c:varyColors val="1"/>
        <c:ser>
          <c:idx val="0"/>
          <c:order val="0"/>
          <c:tx>
            <c:strRef>
              <c:f>'8) Event Budget'!$C$36</c:f>
            </c:strRef>
          </c:tx>
          <c:dPt>
            <c:idx val="0"/>
            <c:spPr>
              <a:solidFill>
                <a:srgbClr val="93C47D"/>
              </a:solidFill>
            </c:spPr>
          </c:dPt>
          <c:dPt>
            <c:idx val="1"/>
            <c:spPr>
              <a:solidFill>
                <a:srgbClr val="F6B26B"/>
              </a:solidFill>
            </c:spPr>
          </c:dPt>
          <c:dPt>
            <c:idx val="2"/>
            <c:spPr>
              <a:solidFill>
                <a:srgbClr val="6FA8DC"/>
              </a:solidFill>
            </c:spPr>
          </c:dPt>
          <c:dPt>
            <c:idx val="3"/>
            <c:spPr>
              <a:solidFill>
                <a:srgbClr val="E06666"/>
              </a:solidFill>
            </c:spPr>
          </c:dPt>
          <c:dPt>
            <c:idx val="4"/>
            <c:spPr>
              <a:solidFill>
                <a:srgbClr val="8E7CC3"/>
              </a:solidFill>
            </c:spPr>
          </c:dPt>
          <c:dLbls>
            <c:showLegendKey val="0"/>
            <c:showVal val="0"/>
            <c:showCatName val="0"/>
            <c:showSerName val="0"/>
            <c:showPercent val="1"/>
            <c:showBubbleSize val="0"/>
            <c:showLeaderLines val="1"/>
          </c:dLbls>
          <c:val>
            <c:numRef>
              <c:f>'8) Event Budget'!$C$37:$C$41</c:f>
            </c:numRef>
          </c:val>
        </c:ser>
        <c:dLbls>
          <c:showLegendKey val="0"/>
          <c:showVal val="0"/>
          <c:showCatName val="0"/>
          <c:showSerName val="0"/>
          <c:showPercent val="0"/>
          <c:showBubbleSize val="0"/>
        </c:dLbls>
        <c:firstSliceAng val="0"/>
      </c:pieChart>
    </c:plotArea>
  </c:chart>
</c:chartSpace>
</file>

<file path=xl/charts/chart1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sz="2000">
                <a:solidFill>
                  <a:srgbClr val="000000"/>
                </a:solidFill>
              </a:defRPr>
            </a:pPr>
            <a:r>
              <a:t>Event Budget vs. Actual Comparison</a:t>
            </a:r>
          </a:p>
        </c:rich>
      </c:tx>
      <c:overlay val="0"/>
    </c:title>
    <c:plotArea>
      <c:layout/>
      <c:barChart>
        <c:barDir val="col"/>
        <c:grouping val="stacked"/>
        <c:ser>
          <c:idx val="0"/>
          <c:order val="0"/>
          <c:tx>
            <c:strRef>
              <c:f>'8) Event Budget'!$A$37</c:f>
            </c:strRef>
          </c:tx>
          <c:spPr>
            <a:solidFill>
              <a:srgbClr val="93C47D"/>
            </a:solidFill>
          </c:spPr>
          <c:cat>
            <c:strRef>
              <c:f>'8) Event Budget'!$B$36:$C$36</c:f>
            </c:strRef>
          </c:cat>
          <c:val>
            <c:numRef>
              <c:f>'8) Event Budget'!$B$37:$C$37</c:f>
            </c:numRef>
          </c:val>
        </c:ser>
        <c:ser>
          <c:idx val="1"/>
          <c:order val="1"/>
          <c:tx>
            <c:strRef>
              <c:f>'8) Event Budget'!$A$38</c:f>
            </c:strRef>
          </c:tx>
          <c:spPr>
            <a:solidFill>
              <a:srgbClr val="F6B26B"/>
            </a:solidFill>
          </c:spPr>
          <c:cat>
            <c:strRef>
              <c:f>'8) Event Budget'!$B$36:$C$36</c:f>
            </c:strRef>
          </c:cat>
          <c:val>
            <c:numRef>
              <c:f>'8) Event Budget'!$B$38:$C$38</c:f>
            </c:numRef>
          </c:val>
        </c:ser>
        <c:ser>
          <c:idx val="2"/>
          <c:order val="2"/>
          <c:tx>
            <c:strRef>
              <c:f>'8) Event Budget'!$A$39</c:f>
            </c:strRef>
          </c:tx>
          <c:spPr>
            <a:solidFill>
              <a:srgbClr val="6FA8DC"/>
            </a:solidFill>
          </c:spPr>
          <c:cat>
            <c:strRef>
              <c:f>'8) Event Budget'!$B$36:$C$36</c:f>
            </c:strRef>
          </c:cat>
          <c:val>
            <c:numRef>
              <c:f>'8) Event Budget'!$B$39:$C$39</c:f>
            </c:numRef>
          </c:val>
        </c:ser>
        <c:ser>
          <c:idx val="3"/>
          <c:order val="3"/>
          <c:tx>
            <c:strRef>
              <c:f>'8) Event Budget'!$A$40</c:f>
            </c:strRef>
          </c:tx>
          <c:spPr>
            <a:solidFill>
              <a:srgbClr val="E06666"/>
            </a:solidFill>
          </c:spPr>
          <c:cat>
            <c:strRef>
              <c:f>'8) Event Budget'!$B$36:$C$36</c:f>
            </c:strRef>
          </c:cat>
          <c:val>
            <c:numRef>
              <c:f>'8) Event Budget'!$B$40:$C$40</c:f>
            </c:numRef>
          </c:val>
        </c:ser>
        <c:ser>
          <c:idx val="4"/>
          <c:order val="4"/>
          <c:tx>
            <c:strRef>
              <c:f>'8) Event Budget'!$A$41</c:f>
            </c:strRef>
          </c:tx>
          <c:spPr>
            <a:solidFill>
              <a:srgbClr val="8E7CC3"/>
            </a:solidFill>
          </c:spPr>
          <c:cat>
            <c:strRef>
              <c:f>'8) Event Budget'!$B$36:$C$36</c:f>
            </c:strRef>
          </c:cat>
          <c:val>
            <c:numRef>
              <c:f>'8) Event Budget'!$B$41:$C$41</c:f>
            </c:numRef>
          </c:val>
        </c:ser>
        <c:overlap val="100"/>
        <c:axId val="1839379711"/>
        <c:axId val="1005598816"/>
      </c:barChart>
      <c:catAx>
        <c:axId val="1839379711"/>
        <c:scaling>
          <c:orientation val="minMax"/>
        </c:scaling>
        <c:delete val="0"/>
        <c:axPos val="b"/>
        <c:title>
          <c:tx>
            <c:rich>
              <a:bodyPr/>
              <a:lstStyle/>
              <a:p>
                <a:pPr lvl="0">
                  <a:defRPr b="0"/>
                </a:pPr>
                <a:r>
                  <a:t/>
                </a:r>
              </a:p>
            </c:rich>
          </c:tx>
          <c:overlay val="0"/>
        </c:title>
        <c:txPr>
          <a:bodyPr/>
          <a:lstStyle/>
          <a:p>
            <a:pPr lvl="0">
              <a:defRPr b="0"/>
            </a:pPr>
          </a:p>
        </c:txPr>
        <c:crossAx val="1005598816"/>
      </c:catAx>
      <c:valAx>
        <c:axId val="1005598816"/>
        <c:scaling>
          <c:orientation val="minMax"/>
        </c:scaling>
        <c:delete val="0"/>
        <c:axPos val="l"/>
        <c:majorGridlines>
          <c:spPr>
            <a:ln>
              <a:solidFill>
                <a:srgbClr val="B7B7B7"/>
              </a:solidFill>
            </a:ln>
          </c:spPr>
        </c:majorGridlines>
        <c:title>
          <c:tx>
            <c:rich>
              <a:bodyPr/>
              <a:lstStyle/>
              <a:p>
                <a:pPr lvl="0">
                  <a:defRPr b="0"/>
                </a:pPr>
                <a:r>
                  <a:t/>
                </a:r>
              </a:p>
            </c:rich>
          </c:tx>
          <c:overlay val="0"/>
        </c:title>
        <c:numFmt formatCode="General" sourceLinked="1"/>
        <c:tickLblPos val="nextTo"/>
        <c:spPr>
          <a:ln w="47625">
            <a:noFill/>
          </a:ln>
        </c:spPr>
        <c:txPr>
          <a:bodyPr/>
          <a:lstStyle/>
          <a:p>
            <a:pPr lvl="0">
              <a:defRPr b="0"/>
            </a:pPr>
          </a:p>
        </c:txPr>
        <c:crossAx val="1839379711"/>
      </c:valAx>
    </c:plotArea>
    <c:legend>
      <c:legendPos val="r"/>
      <c:overlay val="0"/>
    </c:legend>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sz="2000">
                <a:solidFill>
                  <a:srgbClr val="000000"/>
                </a:solidFill>
              </a:defRPr>
            </a:pPr>
            <a:r>
              <a:t>Cumulative Marketing Budget vs. Actual Spend</a:t>
            </a:r>
          </a:p>
        </c:rich>
      </c:tx>
      <c:overlay val="0"/>
    </c:title>
    <c:plotArea>
      <c:layout/>
      <c:lineChart>
        <c:ser>
          <c:idx val="0"/>
          <c:order val="0"/>
          <c:spPr>
            <a:ln cmpd="sng" w="19050">
              <a:solidFill>
                <a:srgbClr val="3366CC"/>
              </a:solidFill>
            </a:ln>
          </c:spPr>
          <c:marker>
            <c:symbol val="none"/>
          </c:marker>
          <c:cat>
            <c:strRef>
              <c:f>'1) MASTER Marketing Budget'!$A$19:$A$30</c:f>
            </c:strRef>
          </c:cat>
          <c:val>
            <c:numRef>
              <c:f>'1) MASTER Marketing Budget'!$E$19:$E$30</c:f>
            </c:numRef>
          </c:val>
          <c:smooth val="0"/>
        </c:ser>
        <c:ser>
          <c:idx val="1"/>
          <c:order val="1"/>
          <c:spPr>
            <a:ln cmpd="sng" w="19050">
              <a:solidFill>
                <a:srgbClr val="DC3912"/>
              </a:solidFill>
            </a:ln>
          </c:spPr>
          <c:marker>
            <c:symbol val="none"/>
          </c:marker>
          <c:cat>
            <c:strRef>
              <c:f>'1) MASTER Marketing Budget'!$A$19:$A$30</c:f>
            </c:strRef>
          </c:cat>
          <c:val>
            <c:numRef>
              <c:f>'1) MASTER Marketing Budget'!$F$19:$F$30</c:f>
            </c:numRef>
          </c:val>
          <c:smooth val="0"/>
        </c:ser>
        <c:axId val="60779527"/>
        <c:axId val="1348426901"/>
      </c:lineChart>
      <c:catAx>
        <c:axId val="60779527"/>
        <c:scaling>
          <c:orientation val="minMax"/>
        </c:scaling>
        <c:delete val="0"/>
        <c:axPos val="b"/>
        <c:txPr>
          <a:bodyPr/>
          <a:lstStyle/>
          <a:p>
            <a:pPr lvl="0">
              <a:defRPr b="0"/>
            </a:pPr>
          </a:p>
        </c:txPr>
        <c:crossAx val="1348426901"/>
      </c:catAx>
      <c:valAx>
        <c:axId val="1348426901"/>
        <c:scaling>
          <c:orientation val="minMax"/>
        </c:scaling>
        <c:delete val="0"/>
        <c:axPos val="l"/>
        <c:majorGridlines>
          <c:spPr>
            <a:ln>
              <a:solidFill>
                <a:srgbClr val="B7B7B7"/>
              </a:solidFill>
            </a:ln>
          </c:spPr>
        </c:majorGridlines>
        <c:numFmt formatCode="General" sourceLinked="1"/>
        <c:tickLblPos val="nextTo"/>
        <c:spPr>
          <a:ln w="47625">
            <a:noFill/>
          </a:ln>
        </c:spPr>
        <c:txPr>
          <a:bodyPr/>
          <a:lstStyle/>
          <a:p>
            <a:pPr lvl="0">
              <a:defRPr b="0"/>
            </a:pPr>
          </a:p>
        </c:txPr>
        <c:crossAx val="60779527"/>
      </c:valAx>
    </c:plotArea>
  </c:chart>
</c:chartSpace>
</file>

<file path=xl/charts/chart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sz="2000">
                <a:solidFill>
                  <a:srgbClr val="000000"/>
                </a:solidFill>
              </a:defRPr>
            </a:pPr>
            <a:r>
              <a:t>Product Marketing Year-to-Date Summary</a:t>
            </a:r>
          </a:p>
        </c:rich>
      </c:tx>
      <c:overlay val="0"/>
    </c:title>
    <c:plotArea>
      <c:layout/>
      <c:barChart>
        <c:barDir val="col"/>
        <c:grouping val="stacked"/>
        <c:ser>
          <c:idx val="0"/>
          <c:order val="0"/>
          <c:tx>
            <c:strRef>
              <c:f>'2) Product Marketing Budget'!$A$27</c:f>
            </c:strRef>
          </c:tx>
          <c:spPr>
            <a:solidFill>
              <a:srgbClr val="93C47D"/>
            </a:solidFill>
          </c:spPr>
          <c:cat>
            <c:strRef>
              <c:f>'2) Product Marketing Budget'!$B$26:$C$26</c:f>
            </c:strRef>
          </c:cat>
          <c:val>
            <c:numRef>
              <c:f>'2) Product Marketing Budget'!$B$27:$C$27</c:f>
            </c:numRef>
          </c:val>
        </c:ser>
        <c:ser>
          <c:idx val="1"/>
          <c:order val="1"/>
          <c:tx>
            <c:strRef>
              <c:f>'2) Product Marketing Budget'!$A$28</c:f>
            </c:strRef>
          </c:tx>
          <c:spPr>
            <a:solidFill>
              <a:srgbClr val="F6B26B"/>
            </a:solidFill>
          </c:spPr>
          <c:cat>
            <c:strRef>
              <c:f>'2) Product Marketing Budget'!$B$26:$C$26</c:f>
            </c:strRef>
          </c:cat>
          <c:val>
            <c:numRef>
              <c:f>'2) Product Marketing Budget'!$B$28:$C$28</c:f>
            </c:numRef>
          </c:val>
        </c:ser>
        <c:ser>
          <c:idx val="2"/>
          <c:order val="2"/>
          <c:tx>
            <c:strRef>
              <c:f>'2) Product Marketing Budget'!$A$29</c:f>
            </c:strRef>
          </c:tx>
          <c:spPr>
            <a:solidFill>
              <a:srgbClr val="6FA8DC"/>
            </a:solidFill>
          </c:spPr>
          <c:cat>
            <c:strRef>
              <c:f>'2) Product Marketing Budget'!$B$26:$C$26</c:f>
            </c:strRef>
          </c:cat>
          <c:val>
            <c:numRef>
              <c:f>'2) Product Marketing Budget'!$B$29:$C$29</c:f>
            </c:numRef>
          </c:val>
        </c:ser>
        <c:ser>
          <c:idx val="3"/>
          <c:order val="3"/>
          <c:tx>
            <c:strRef>
              <c:f>'2) Product Marketing Budget'!$A$30</c:f>
            </c:strRef>
          </c:tx>
          <c:spPr>
            <a:solidFill>
              <a:srgbClr val="E06666"/>
            </a:solidFill>
          </c:spPr>
          <c:cat>
            <c:strRef>
              <c:f>'2) Product Marketing Budget'!$B$26:$C$26</c:f>
            </c:strRef>
          </c:cat>
          <c:val>
            <c:numRef>
              <c:f>'2) Product Marketing Budget'!$B$30:$C$30</c:f>
            </c:numRef>
          </c:val>
        </c:ser>
        <c:overlap val="100"/>
        <c:axId val="2120884275"/>
        <c:axId val="24470777"/>
      </c:barChart>
      <c:catAx>
        <c:axId val="2120884275"/>
        <c:scaling>
          <c:orientation val="minMax"/>
        </c:scaling>
        <c:delete val="0"/>
        <c:axPos val="b"/>
        <c:title>
          <c:tx>
            <c:rich>
              <a:bodyPr/>
              <a:lstStyle/>
              <a:p>
                <a:pPr lvl="0">
                  <a:defRPr b="0"/>
                </a:pPr>
                <a:r>
                  <a:t/>
                </a:r>
              </a:p>
            </c:rich>
          </c:tx>
          <c:overlay val="0"/>
        </c:title>
        <c:txPr>
          <a:bodyPr/>
          <a:lstStyle/>
          <a:p>
            <a:pPr lvl="0">
              <a:defRPr b="0"/>
            </a:pPr>
          </a:p>
        </c:txPr>
        <c:crossAx val="24470777"/>
      </c:catAx>
      <c:valAx>
        <c:axId val="24470777"/>
        <c:scaling>
          <c:orientation val="minMax"/>
        </c:scaling>
        <c:delete val="0"/>
        <c:axPos val="l"/>
        <c:majorGridlines>
          <c:spPr>
            <a:ln>
              <a:solidFill>
                <a:srgbClr val="B7B7B7"/>
              </a:solidFill>
            </a:ln>
          </c:spPr>
        </c:majorGridlines>
        <c:title>
          <c:tx>
            <c:rich>
              <a:bodyPr/>
              <a:lstStyle/>
              <a:p>
                <a:pPr lvl="0">
                  <a:defRPr b="0"/>
                </a:pPr>
                <a:r>
                  <a:t/>
                </a:r>
              </a:p>
            </c:rich>
          </c:tx>
          <c:overlay val="0"/>
        </c:title>
        <c:numFmt formatCode="General" sourceLinked="1"/>
        <c:tickLblPos val="nextTo"/>
        <c:spPr>
          <a:ln w="47625">
            <a:noFill/>
          </a:ln>
        </c:spPr>
        <c:txPr>
          <a:bodyPr/>
          <a:lstStyle/>
          <a:p>
            <a:pPr lvl="0">
              <a:defRPr b="0"/>
            </a:pPr>
          </a:p>
        </c:txPr>
        <c:crossAx val="2120884275"/>
      </c:valAx>
    </c:plotArea>
    <c:legend>
      <c:legendPos val="r"/>
      <c:overlay val="0"/>
    </c:legend>
  </c:chart>
</c:chartSpace>
</file>

<file path=xl/charts/chart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sz="2000">
                <a:solidFill>
                  <a:srgbClr val="000000"/>
                </a:solidFill>
              </a:defRPr>
            </a:pPr>
            <a:r>
              <a:t>Content Year-to-Date Summary</a:t>
            </a:r>
          </a:p>
        </c:rich>
      </c:tx>
      <c:overlay val="0"/>
    </c:title>
    <c:plotArea>
      <c:layout/>
      <c:barChart>
        <c:barDir val="col"/>
        <c:grouping val="stacked"/>
        <c:ser>
          <c:idx val="0"/>
          <c:order val="0"/>
          <c:tx>
            <c:strRef>
              <c:f>'3) Content Budget'!$A$32</c:f>
            </c:strRef>
          </c:tx>
          <c:spPr>
            <a:solidFill>
              <a:srgbClr val="93C47D"/>
            </a:solidFill>
          </c:spPr>
          <c:cat>
            <c:strRef>
              <c:f>'3) Content Budget'!$B$31:$C$31</c:f>
            </c:strRef>
          </c:cat>
          <c:val>
            <c:numRef>
              <c:f>'3) Content Budget'!$B$32:$C$32</c:f>
            </c:numRef>
          </c:val>
        </c:ser>
        <c:ser>
          <c:idx val="1"/>
          <c:order val="1"/>
          <c:tx>
            <c:strRef>
              <c:f>'3) Content Budget'!$A$33</c:f>
            </c:strRef>
          </c:tx>
          <c:spPr>
            <a:solidFill>
              <a:srgbClr val="F6B26B"/>
            </a:solidFill>
          </c:spPr>
          <c:cat>
            <c:strRef>
              <c:f>'3) Content Budget'!$B$31:$C$31</c:f>
            </c:strRef>
          </c:cat>
          <c:val>
            <c:numRef>
              <c:f>'3) Content Budget'!$B$33:$C$33</c:f>
            </c:numRef>
          </c:val>
        </c:ser>
        <c:ser>
          <c:idx val="2"/>
          <c:order val="2"/>
          <c:tx>
            <c:strRef>
              <c:f>'3) Content Budget'!$A$34</c:f>
            </c:strRef>
          </c:tx>
          <c:spPr>
            <a:solidFill>
              <a:srgbClr val="6FA8DC"/>
            </a:solidFill>
          </c:spPr>
          <c:cat>
            <c:strRef>
              <c:f>'3) Content Budget'!$B$31:$C$31</c:f>
            </c:strRef>
          </c:cat>
          <c:val>
            <c:numRef>
              <c:f>'3) Content Budget'!$B$34:$C$34</c:f>
            </c:numRef>
          </c:val>
        </c:ser>
        <c:ser>
          <c:idx val="3"/>
          <c:order val="3"/>
          <c:tx>
            <c:strRef>
              <c:f>'3) Content Budget'!$A$35</c:f>
            </c:strRef>
          </c:tx>
          <c:spPr>
            <a:solidFill>
              <a:srgbClr val="E06666"/>
            </a:solidFill>
          </c:spPr>
          <c:cat>
            <c:strRef>
              <c:f>'3) Content Budget'!$B$31:$C$31</c:f>
            </c:strRef>
          </c:cat>
          <c:val>
            <c:numRef>
              <c:f>'3) Content Budget'!$B$35:$C$35</c:f>
            </c:numRef>
          </c:val>
        </c:ser>
        <c:overlap val="100"/>
        <c:axId val="1727855452"/>
        <c:axId val="2112478281"/>
      </c:barChart>
      <c:catAx>
        <c:axId val="1727855452"/>
        <c:scaling>
          <c:orientation val="minMax"/>
        </c:scaling>
        <c:delete val="0"/>
        <c:axPos val="b"/>
        <c:title>
          <c:tx>
            <c:rich>
              <a:bodyPr/>
              <a:lstStyle/>
              <a:p>
                <a:pPr lvl="0">
                  <a:defRPr b="0"/>
                </a:pPr>
                <a:r>
                  <a:t/>
                </a:r>
              </a:p>
            </c:rich>
          </c:tx>
          <c:overlay val="0"/>
        </c:title>
        <c:txPr>
          <a:bodyPr/>
          <a:lstStyle/>
          <a:p>
            <a:pPr lvl="0">
              <a:defRPr b="0"/>
            </a:pPr>
          </a:p>
        </c:txPr>
        <c:crossAx val="2112478281"/>
      </c:catAx>
      <c:valAx>
        <c:axId val="2112478281"/>
        <c:scaling>
          <c:orientation val="minMax"/>
        </c:scaling>
        <c:delete val="0"/>
        <c:axPos val="l"/>
        <c:majorGridlines>
          <c:spPr>
            <a:ln>
              <a:solidFill>
                <a:srgbClr val="B7B7B7"/>
              </a:solidFill>
            </a:ln>
          </c:spPr>
        </c:majorGridlines>
        <c:title>
          <c:tx>
            <c:rich>
              <a:bodyPr/>
              <a:lstStyle/>
              <a:p>
                <a:pPr lvl="0">
                  <a:defRPr b="0"/>
                </a:pPr>
                <a:r>
                  <a:t/>
                </a:r>
              </a:p>
            </c:rich>
          </c:tx>
          <c:overlay val="0"/>
        </c:title>
        <c:numFmt formatCode="General" sourceLinked="1"/>
        <c:tickLblPos val="nextTo"/>
        <c:spPr>
          <a:ln w="47625">
            <a:noFill/>
          </a:ln>
        </c:spPr>
        <c:txPr>
          <a:bodyPr/>
          <a:lstStyle/>
          <a:p>
            <a:pPr lvl="0">
              <a:defRPr b="0"/>
            </a:pPr>
          </a:p>
        </c:txPr>
        <c:crossAx val="1727855452"/>
      </c:valAx>
    </c:plotArea>
    <c:legend>
      <c:legendPos val="r"/>
      <c:overlay val="0"/>
    </c:legend>
  </c:chart>
</c:chartSpace>
</file>

<file path=xl/charts/chart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sz="2000">
                <a:solidFill>
                  <a:srgbClr val="000000"/>
                </a:solidFill>
              </a:defRPr>
            </a:pPr>
            <a:r>
              <a:t>Paid Advertising Year-to-Date Summary</a:t>
            </a:r>
          </a:p>
        </c:rich>
      </c:tx>
      <c:overlay val="0"/>
    </c:title>
    <c:plotArea>
      <c:layout/>
      <c:barChart>
        <c:barDir val="col"/>
        <c:grouping val="stacked"/>
        <c:ser>
          <c:idx val="0"/>
          <c:order val="0"/>
          <c:tx>
            <c:strRef>
              <c:f>'4) Paid Advertising Budget'!$A$31</c:f>
            </c:strRef>
          </c:tx>
          <c:spPr>
            <a:solidFill>
              <a:srgbClr val="93C47D"/>
            </a:solidFill>
          </c:spPr>
          <c:cat>
            <c:strRef>
              <c:f>'4) Paid Advertising Budget'!$B$30:$C$30</c:f>
            </c:strRef>
          </c:cat>
          <c:val>
            <c:numRef>
              <c:f>'4) Paid Advertising Budget'!$B$31:$C$31</c:f>
            </c:numRef>
          </c:val>
        </c:ser>
        <c:ser>
          <c:idx val="1"/>
          <c:order val="1"/>
          <c:tx>
            <c:strRef>
              <c:f>'4) Paid Advertising Budget'!$A$32</c:f>
            </c:strRef>
          </c:tx>
          <c:spPr>
            <a:solidFill>
              <a:srgbClr val="F6B26B"/>
            </a:solidFill>
          </c:spPr>
          <c:cat>
            <c:strRef>
              <c:f>'4) Paid Advertising Budget'!$B$30:$C$30</c:f>
            </c:strRef>
          </c:cat>
          <c:val>
            <c:numRef>
              <c:f>'4) Paid Advertising Budget'!$B$32:$C$32</c:f>
            </c:numRef>
          </c:val>
        </c:ser>
        <c:ser>
          <c:idx val="2"/>
          <c:order val="2"/>
          <c:tx>
            <c:strRef>
              <c:f>'4) Paid Advertising Budget'!$A$33</c:f>
            </c:strRef>
          </c:tx>
          <c:spPr>
            <a:solidFill>
              <a:srgbClr val="6FA8DC"/>
            </a:solidFill>
          </c:spPr>
          <c:cat>
            <c:strRef>
              <c:f>'4) Paid Advertising Budget'!$B$30:$C$30</c:f>
            </c:strRef>
          </c:cat>
          <c:val>
            <c:numRef>
              <c:f>'4) Paid Advertising Budget'!$B$33:$C$33</c:f>
            </c:numRef>
          </c:val>
        </c:ser>
        <c:ser>
          <c:idx val="3"/>
          <c:order val="3"/>
          <c:tx>
            <c:strRef>
              <c:f>'4) Paid Advertising Budget'!$A$34</c:f>
            </c:strRef>
          </c:tx>
          <c:spPr>
            <a:solidFill>
              <a:srgbClr val="E06666"/>
            </a:solidFill>
          </c:spPr>
          <c:cat>
            <c:strRef>
              <c:f>'4) Paid Advertising Budget'!$B$30:$C$30</c:f>
            </c:strRef>
          </c:cat>
          <c:val>
            <c:numRef>
              <c:f>'4) Paid Advertising Budget'!$B$34:$C$34</c:f>
            </c:numRef>
          </c:val>
        </c:ser>
        <c:ser>
          <c:idx val="4"/>
          <c:order val="4"/>
          <c:tx>
            <c:strRef>
              <c:f>'4) Paid Advertising Budget'!$A$35</c:f>
            </c:strRef>
          </c:tx>
          <c:spPr>
            <a:solidFill>
              <a:srgbClr val="8E7CC3"/>
            </a:solidFill>
          </c:spPr>
          <c:cat>
            <c:strRef>
              <c:f>'4) Paid Advertising Budget'!$B$30:$C$30</c:f>
            </c:strRef>
          </c:cat>
          <c:val>
            <c:numRef>
              <c:f>'4) Paid Advertising Budget'!$B$35:$C$35</c:f>
            </c:numRef>
          </c:val>
        </c:ser>
        <c:overlap val="100"/>
        <c:axId val="334103340"/>
        <c:axId val="660508966"/>
      </c:barChart>
      <c:catAx>
        <c:axId val="334103340"/>
        <c:scaling>
          <c:orientation val="minMax"/>
        </c:scaling>
        <c:delete val="0"/>
        <c:axPos val="b"/>
        <c:title>
          <c:tx>
            <c:rich>
              <a:bodyPr/>
              <a:lstStyle/>
              <a:p>
                <a:pPr lvl="0">
                  <a:defRPr b="0"/>
                </a:pPr>
                <a:r>
                  <a:t/>
                </a:r>
              </a:p>
            </c:rich>
          </c:tx>
          <c:overlay val="0"/>
        </c:title>
        <c:txPr>
          <a:bodyPr/>
          <a:lstStyle/>
          <a:p>
            <a:pPr lvl="0">
              <a:defRPr b="0"/>
            </a:pPr>
          </a:p>
        </c:txPr>
        <c:crossAx val="660508966"/>
      </c:catAx>
      <c:valAx>
        <c:axId val="660508966"/>
        <c:scaling>
          <c:orientation val="minMax"/>
        </c:scaling>
        <c:delete val="0"/>
        <c:axPos val="l"/>
        <c:majorGridlines>
          <c:spPr>
            <a:ln>
              <a:solidFill>
                <a:srgbClr val="B7B7B7"/>
              </a:solidFill>
            </a:ln>
          </c:spPr>
        </c:majorGridlines>
        <c:title>
          <c:tx>
            <c:rich>
              <a:bodyPr/>
              <a:lstStyle/>
              <a:p>
                <a:pPr lvl="0">
                  <a:defRPr b="0"/>
                </a:pPr>
                <a:r>
                  <a:t/>
                </a:r>
              </a:p>
            </c:rich>
          </c:tx>
          <c:overlay val="0"/>
        </c:title>
        <c:numFmt formatCode="General" sourceLinked="1"/>
        <c:tickLblPos val="nextTo"/>
        <c:spPr>
          <a:ln w="47625">
            <a:noFill/>
          </a:ln>
        </c:spPr>
        <c:txPr>
          <a:bodyPr/>
          <a:lstStyle/>
          <a:p>
            <a:pPr lvl="0">
              <a:defRPr b="0"/>
            </a:pPr>
          </a:p>
        </c:txPr>
        <c:crossAx val="334103340"/>
      </c:valAx>
    </c:plotArea>
    <c:legend>
      <c:legendPos val="r"/>
      <c:overlay val="0"/>
    </c:legend>
  </c:chart>
</c:chartSpace>
</file>

<file path=xl/charts/chart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sz="2000">
                <a:solidFill>
                  <a:srgbClr val="000000"/>
                </a:solidFill>
              </a:defRPr>
            </a:pPr>
            <a:r>
              <a:t>Public Relations Year-to-Date Summary</a:t>
            </a:r>
          </a:p>
        </c:rich>
      </c:tx>
      <c:overlay val="0"/>
    </c:title>
    <c:plotArea>
      <c:layout/>
      <c:barChart>
        <c:barDir val="col"/>
        <c:grouping val="stacked"/>
        <c:ser>
          <c:idx val="0"/>
          <c:order val="0"/>
          <c:tx>
            <c:strRef>
              <c:f>'5) Public Relations Budget'!$A$33</c:f>
            </c:strRef>
          </c:tx>
          <c:spPr>
            <a:solidFill>
              <a:srgbClr val="93C47D"/>
            </a:solidFill>
          </c:spPr>
          <c:cat>
            <c:strRef>
              <c:f>'5) Public Relations Budget'!$B$32:$C$32</c:f>
            </c:strRef>
          </c:cat>
          <c:val>
            <c:numRef>
              <c:f>'5) Public Relations Budget'!$B$33:$C$33</c:f>
            </c:numRef>
          </c:val>
        </c:ser>
        <c:ser>
          <c:idx val="1"/>
          <c:order val="1"/>
          <c:tx>
            <c:strRef>
              <c:f>'5) Public Relations Budget'!$A$34</c:f>
            </c:strRef>
          </c:tx>
          <c:spPr>
            <a:solidFill>
              <a:srgbClr val="F6B26B"/>
            </a:solidFill>
          </c:spPr>
          <c:cat>
            <c:strRef>
              <c:f>'5) Public Relations Budget'!$B$32:$C$32</c:f>
            </c:strRef>
          </c:cat>
          <c:val>
            <c:numRef>
              <c:f>'5) Public Relations Budget'!$B$34:$C$34</c:f>
            </c:numRef>
          </c:val>
        </c:ser>
        <c:ser>
          <c:idx val="2"/>
          <c:order val="2"/>
          <c:tx>
            <c:strRef>
              <c:f>'5) Public Relations Budget'!$A$35</c:f>
            </c:strRef>
          </c:tx>
          <c:spPr>
            <a:solidFill>
              <a:srgbClr val="6FA8DC"/>
            </a:solidFill>
          </c:spPr>
          <c:cat>
            <c:strRef>
              <c:f>'5) Public Relations Budget'!$B$32:$C$32</c:f>
            </c:strRef>
          </c:cat>
          <c:val>
            <c:numRef>
              <c:f>'5) Public Relations Budget'!$B$35:$C$35</c:f>
            </c:numRef>
          </c:val>
        </c:ser>
        <c:ser>
          <c:idx val="3"/>
          <c:order val="3"/>
          <c:tx>
            <c:strRef>
              <c:f>'5) Public Relations Budget'!$A$36</c:f>
            </c:strRef>
          </c:tx>
          <c:spPr>
            <a:solidFill>
              <a:srgbClr val="E06666"/>
            </a:solidFill>
          </c:spPr>
          <c:cat>
            <c:strRef>
              <c:f>'5) Public Relations Budget'!$B$32:$C$32</c:f>
            </c:strRef>
          </c:cat>
          <c:val>
            <c:numRef>
              <c:f>'5) Public Relations Budget'!$B$36:$C$36</c:f>
            </c:numRef>
          </c:val>
        </c:ser>
        <c:ser>
          <c:idx val="4"/>
          <c:order val="4"/>
          <c:tx>
            <c:strRef>
              <c:f>'5) Public Relations Budget'!$A$37</c:f>
            </c:strRef>
          </c:tx>
          <c:spPr>
            <a:solidFill>
              <a:srgbClr val="8E7CC3"/>
            </a:solidFill>
          </c:spPr>
          <c:cat>
            <c:strRef>
              <c:f>'5) Public Relations Budget'!$B$32:$C$32</c:f>
            </c:strRef>
          </c:cat>
          <c:val>
            <c:numRef>
              <c:f>'5) Public Relations Budget'!$B$37:$C$37</c:f>
            </c:numRef>
          </c:val>
        </c:ser>
        <c:overlap val="100"/>
        <c:axId val="1483630724"/>
        <c:axId val="72156915"/>
      </c:barChart>
      <c:catAx>
        <c:axId val="1483630724"/>
        <c:scaling>
          <c:orientation val="minMax"/>
        </c:scaling>
        <c:delete val="0"/>
        <c:axPos val="b"/>
        <c:title>
          <c:tx>
            <c:rich>
              <a:bodyPr/>
              <a:lstStyle/>
              <a:p>
                <a:pPr lvl="0">
                  <a:defRPr b="0"/>
                </a:pPr>
                <a:r>
                  <a:t/>
                </a:r>
              </a:p>
            </c:rich>
          </c:tx>
          <c:overlay val="0"/>
        </c:title>
        <c:txPr>
          <a:bodyPr/>
          <a:lstStyle/>
          <a:p>
            <a:pPr lvl="0">
              <a:defRPr b="0"/>
            </a:pPr>
          </a:p>
        </c:txPr>
        <c:crossAx val="72156915"/>
      </c:catAx>
      <c:valAx>
        <c:axId val="72156915"/>
        <c:scaling>
          <c:orientation val="minMax"/>
        </c:scaling>
        <c:delete val="0"/>
        <c:axPos val="l"/>
        <c:majorGridlines>
          <c:spPr>
            <a:ln>
              <a:solidFill>
                <a:srgbClr val="B7B7B7"/>
              </a:solidFill>
            </a:ln>
          </c:spPr>
        </c:majorGridlines>
        <c:title>
          <c:tx>
            <c:rich>
              <a:bodyPr/>
              <a:lstStyle/>
              <a:p>
                <a:pPr lvl="0">
                  <a:defRPr b="0"/>
                </a:pPr>
                <a:r>
                  <a:t/>
                </a:r>
              </a:p>
            </c:rich>
          </c:tx>
          <c:overlay val="0"/>
        </c:title>
        <c:numFmt formatCode="General" sourceLinked="1"/>
        <c:tickLblPos val="nextTo"/>
        <c:spPr>
          <a:ln w="47625">
            <a:noFill/>
          </a:ln>
        </c:spPr>
        <c:txPr>
          <a:bodyPr/>
          <a:lstStyle/>
          <a:p>
            <a:pPr lvl="0">
              <a:defRPr b="0"/>
            </a:pPr>
          </a:p>
        </c:txPr>
        <c:crossAx val="1483630724"/>
      </c:valAx>
    </c:plotArea>
    <c:legend>
      <c:legendPos val="r"/>
      <c:overlay val="0"/>
    </c:legend>
  </c:chart>
</c:chartSpace>
</file>

<file path=xl/charts/chart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sz="2000">
                <a:solidFill>
                  <a:srgbClr val="000000"/>
                </a:solidFill>
              </a:defRPr>
            </a:pPr>
            <a:r>
              <a:t>Branding &amp; Creative Year-to-Date Summary</a:t>
            </a:r>
          </a:p>
        </c:rich>
      </c:tx>
      <c:overlay val="0"/>
    </c:title>
    <c:plotArea>
      <c:layout/>
      <c:barChart>
        <c:barDir val="col"/>
        <c:grouping val="stacked"/>
        <c:ser>
          <c:idx val="0"/>
          <c:order val="0"/>
          <c:tx>
            <c:strRef>
              <c:f>'6) Branding &amp; Creative Budget'!$A$39</c:f>
            </c:strRef>
          </c:tx>
          <c:spPr>
            <a:solidFill>
              <a:srgbClr val="93C47D"/>
            </a:solidFill>
          </c:spPr>
          <c:cat>
            <c:strRef>
              <c:f>'6) Branding &amp; Creative Budget'!$B$38:$C$38</c:f>
            </c:strRef>
          </c:cat>
          <c:val>
            <c:numRef>
              <c:f>'6) Branding &amp; Creative Budget'!$B$39:$C$39</c:f>
            </c:numRef>
          </c:val>
        </c:ser>
        <c:ser>
          <c:idx val="1"/>
          <c:order val="1"/>
          <c:tx>
            <c:strRef>
              <c:f>'6) Branding &amp; Creative Budget'!$A$40</c:f>
            </c:strRef>
          </c:tx>
          <c:spPr>
            <a:solidFill>
              <a:srgbClr val="F6B26B"/>
            </a:solidFill>
          </c:spPr>
          <c:cat>
            <c:strRef>
              <c:f>'6) Branding &amp; Creative Budget'!$B$38:$C$38</c:f>
            </c:strRef>
          </c:cat>
          <c:val>
            <c:numRef>
              <c:f>'6) Branding &amp; Creative Budget'!$B$40:$C$40</c:f>
            </c:numRef>
          </c:val>
        </c:ser>
        <c:ser>
          <c:idx val="2"/>
          <c:order val="2"/>
          <c:tx>
            <c:strRef>
              <c:f>'6) Branding &amp; Creative Budget'!$A$41</c:f>
            </c:strRef>
          </c:tx>
          <c:spPr>
            <a:solidFill>
              <a:srgbClr val="6FA8DC"/>
            </a:solidFill>
          </c:spPr>
          <c:cat>
            <c:strRef>
              <c:f>'6) Branding &amp; Creative Budget'!$B$38:$C$38</c:f>
            </c:strRef>
          </c:cat>
          <c:val>
            <c:numRef>
              <c:f>'6) Branding &amp; Creative Budget'!$B$41:$C$41</c:f>
            </c:numRef>
          </c:val>
        </c:ser>
        <c:ser>
          <c:idx val="3"/>
          <c:order val="3"/>
          <c:tx>
            <c:strRef>
              <c:f>'6) Branding &amp; Creative Budget'!$A$42</c:f>
            </c:strRef>
          </c:tx>
          <c:spPr>
            <a:solidFill>
              <a:srgbClr val="E06666"/>
            </a:solidFill>
          </c:spPr>
          <c:cat>
            <c:strRef>
              <c:f>'6) Branding &amp; Creative Budget'!$B$38:$C$38</c:f>
            </c:strRef>
          </c:cat>
          <c:val>
            <c:numRef>
              <c:f>'6) Branding &amp; Creative Budget'!$B$42:$C$42</c:f>
            </c:numRef>
          </c:val>
        </c:ser>
        <c:ser>
          <c:idx val="4"/>
          <c:order val="4"/>
          <c:tx>
            <c:strRef>
              <c:f>'6) Branding &amp; Creative Budget'!$A$43</c:f>
            </c:strRef>
          </c:tx>
          <c:spPr>
            <a:solidFill>
              <a:srgbClr val="8E7CC3"/>
            </a:solidFill>
          </c:spPr>
          <c:cat>
            <c:strRef>
              <c:f>'6) Branding &amp; Creative Budget'!$B$38:$C$38</c:f>
            </c:strRef>
          </c:cat>
          <c:val>
            <c:numRef>
              <c:f>'6) Branding &amp; Creative Budget'!$B$43:$C$43</c:f>
            </c:numRef>
          </c:val>
        </c:ser>
        <c:overlap val="100"/>
        <c:axId val="499341502"/>
        <c:axId val="1431818875"/>
      </c:barChart>
      <c:catAx>
        <c:axId val="499341502"/>
        <c:scaling>
          <c:orientation val="minMax"/>
        </c:scaling>
        <c:delete val="0"/>
        <c:axPos val="b"/>
        <c:title>
          <c:tx>
            <c:rich>
              <a:bodyPr/>
              <a:lstStyle/>
              <a:p>
                <a:pPr lvl="0">
                  <a:defRPr b="0"/>
                </a:pPr>
                <a:r>
                  <a:t/>
                </a:r>
              </a:p>
            </c:rich>
          </c:tx>
          <c:overlay val="0"/>
        </c:title>
        <c:txPr>
          <a:bodyPr/>
          <a:lstStyle/>
          <a:p>
            <a:pPr lvl="0">
              <a:defRPr b="0"/>
            </a:pPr>
          </a:p>
        </c:txPr>
        <c:crossAx val="1431818875"/>
      </c:catAx>
      <c:valAx>
        <c:axId val="1431818875"/>
        <c:scaling>
          <c:orientation val="minMax"/>
        </c:scaling>
        <c:delete val="0"/>
        <c:axPos val="l"/>
        <c:majorGridlines>
          <c:spPr>
            <a:ln>
              <a:solidFill>
                <a:srgbClr val="B7B7B7"/>
              </a:solidFill>
            </a:ln>
          </c:spPr>
        </c:majorGridlines>
        <c:title>
          <c:tx>
            <c:rich>
              <a:bodyPr/>
              <a:lstStyle/>
              <a:p>
                <a:pPr lvl="0">
                  <a:defRPr b="0"/>
                </a:pPr>
                <a:r>
                  <a:t/>
                </a:r>
              </a:p>
            </c:rich>
          </c:tx>
          <c:overlay val="0"/>
        </c:title>
        <c:numFmt formatCode="General" sourceLinked="1"/>
        <c:tickLblPos val="nextTo"/>
        <c:spPr>
          <a:ln w="47625">
            <a:noFill/>
          </a:ln>
        </c:spPr>
        <c:txPr>
          <a:bodyPr/>
          <a:lstStyle/>
          <a:p>
            <a:pPr lvl="0">
              <a:defRPr b="0"/>
            </a:pPr>
          </a:p>
        </c:txPr>
        <c:crossAx val="499341502"/>
      </c:valAx>
    </c:plotArea>
    <c:legend>
      <c:legendPos val="r"/>
      <c:overlay val="0"/>
    </c:legend>
  </c:chart>
</c:chartSpace>
</file>

<file path=xl/charts/chart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sz="2000">
                <a:solidFill>
                  <a:srgbClr val="000000"/>
                </a:solidFill>
              </a:defRPr>
            </a:pPr>
            <a:r>
              <a:t>GDD Actual Cost by Category</a:t>
            </a:r>
          </a:p>
        </c:rich>
      </c:tx>
      <c:overlay val="0"/>
    </c:title>
    <c:plotArea>
      <c:layout/>
      <c:pieChart>
        <c:varyColors val="1"/>
        <c:ser>
          <c:idx val="0"/>
          <c:order val="0"/>
          <c:tx>
            <c:strRef>
              <c:f>'7) Website GDD'!$C$31</c:f>
            </c:strRef>
          </c:tx>
          <c:dPt>
            <c:idx val="0"/>
            <c:spPr>
              <a:solidFill>
                <a:srgbClr val="93C47D"/>
              </a:solidFill>
            </c:spPr>
          </c:dPt>
          <c:dPt>
            <c:idx val="1"/>
            <c:spPr>
              <a:solidFill>
                <a:srgbClr val="F6B26B"/>
              </a:solidFill>
            </c:spPr>
          </c:dPt>
          <c:dPt>
            <c:idx val="2"/>
            <c:spPr>
              <a:solidFill>
                <a:srgbClr val="6FA8DC"/>
              </a:solidFill>
            </c:spPr>
          </c:dPt>
          <c:dPt>
            <c:idx val="3"/>
            <c:spPr>
              <a:solidFill>
                <a:srgbClr val="E06666"/>
              </a:solidFill>
            </c:spPr>
          </c:dPt>
          <c:dPt>
            <c:idx val="4"/>
            <c:spPr>
              <a:solidFill>
                <a:srgbClr val="8E7CC3"/>
              </a:solidFill>
            </c:spPr>
          </c:dPt>
          <c:dLbls>
            <c:showLegendKey val="0"/>
            <c:showVal val="0"/>
            <c:showCatName val="0"/>
            <c:showSerName val="0"/>
            <c:showPercent val="1"/>
            <c:showBubbleSize val="0"/>
            <c:showLeaderLines val="1"/>
          </c:dLbls>
          <c:val>
            <c:numRef>
              <c:f>'7) Website GDD'!$C$32:$C$36</c:f>
            </c:numRef>
          </c:val>
        </c:ser>
        <c:dLbls>
          <c:showLegendKey val="0"/>
          <c:showVal val="0"/>
          <c:showCatName val="0"/>
          <c:showSerName val="0"/>
          <c:showPercent val="0"/>
          <c:showBubbleSize val="0"/>
        </c:dLbls>
        <c:firstSliceAng val="0"/>
      </c:pieChart>
    </c:plotArea>
  </c:chart>
</c:chartSpace>
</file>

<file path=xl/charts/chart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sz="2000">
                <a:solidFill>
                  <a:srgbClr val="000000"/>
                </a:solidFill>
              </a:defRPr>
            </a:pPr>
            <a:r>
              <a:t>Website Redesign Budget vs. Actual Comparison</a:t>
            </a:r>
          </a:p>
        </c:rich>
      </c:tx>
      <c:overlay val="0"/>
    </c:title>
    <c:plotArea>
      <c:layout/>
      <c:barChart>
        <c:barDir val="col"/>
        <c:grouping val="stacked"/>
        <c:ser>
          <c:idx val="0"/>
          <c:order val="0"/>
          <c:tx>
            <c:strRef>
              <c:f>'7) Website GDD'!$A$32</c:f>
            </c:strRef>
          </c:tx>
          <c:spPr>
            <a:solidFill>
              <a:srgbClr val="93C47D"/>
            </a:solidFill>
          </c:spPr>
          <c:cat>
            <c:strRef>
              <c:f>'7) Website GDD'!$B$31:$C$31</c:f>
            </c:strRef>
          </c:cat>
          <c:val>
            <c:numRef>
              <c:f>'7) Website GDD'!$B$32:$C$32</c:f>
            </c:numRef>
          </c:val>
        </c:ser>
        <c:ser>
          <c:idx val="1"/>
          <c:order val="1"/>
          <c:tx>
            <c:strRef>
              <c:f>'7) Website GDD'!$A$33</c:f>
            </c:strRef>
          </c:tx>
          <c:spPr>
            <a:solidFill>
              <a:srgbClr val="F6B26B"/>
            </a:solidFill>
          </c:spPr>
          <c:cat>
            <c:strRef>
              <c:f>'7) Website GDD'!$B$31:$C$31</c:f>
            </c:strRef>
          </c:cat>
          <c:val>
            <c:numRef>
              <c:f>'7) Website GDD'!$B$33:$C$33</c:f>
            </c:numRef>
          </c:val>
        </c:ser>
        <c:ser>
          <c:idx val="2"/>
          <c:order val="2"/>
          <c:tx>
            <c:strRef>
              <c:f>'7) Website GDD'!$A$34</c:f>
            </c:strRef>
          </c:tx>
          <c:spPr>
            <a:solidFill>
              <a:srgbClr val="6FA8DC"/>
            </a:solidFill>
          </c:spPr>
          <c:cat>
            <c:strRef>
              <c:f>'7) Website GDD'!$B$31:$C$31</c:f>
            </c:strRef>
          </c:cat>
          <c:val>
            <c:numRef>
              <c:f>'7) Website GDD'!$B$34:$C$34</c:f>
            </c:numRef>
          </c:val>
        </c:ser>
        <c:ser>
          <c:idx val="3"/>
          <c:order val="3"/>
          <c:tx>
            <c:strRef>
              <c:f>'7) Website GDD'!$A$35</c:f>
            </c:strRef>
          </c:tx>
          <c:spPr>
            <a:solidFill>
              <a:srgbClr val="E06666"/>
            </a:solidFill>
          </c:spPr>
          <c:cat>
            <c:strRef>
              <c:f>'7) Website GDD'!$B$31:$C$31</c:f>
            </c:strRef>
          </c:cat>
          <c:val>
            <c:numRef>
              <c:f>'7) Website GDD'!$B$35:$C$35</c:f>
            </c:numRef>
          </c:val>
        </c:ser>
        <c:ser>
          <c:idx val="4"/>
          <c:order val="4"/>
          <c:tx>
            <c:strRef>
              <c:f>'7) Website GDD'!$A$36</c:f>
            </c:strRef>
          </c:tx>
          <c:spPr>
            <a:solidFill>
              <a:srgbClr val="8E7CC3"/>
            </a:solidFill>
          </c:spPr>
          <c:cat>
            <c:strRef>
              <c:f>'7) Website GDD'!$B$31:$C$31</c:f>
            </c:strRef>
          </c:cat>
          <c:val>
            <c:numRef>
              <c:f>'7) Website GDD'!$B$36:$C$36</c:f>
            </c:numRef>
          </c:val>
        </c:ser>
        <c:overlap val="100"/>
        <c:axId val="1009975160"/>
        <c:axId val="786550292"/>
      </c:barChart>
      <c:catAx>
        <c:axId val="1009975160"/>
        <c:scaling>
          <c:orientation val="minMax"/>
        </c:scaling>
        <c:delete val="0"/>
        <c:axPos val="b"/>
        <c:title>
          <c:tx>
            <c:rich>
              <a:bodyPr/>
              <a:lstStyle/>
              <a:p>
                <a:pPr lvl="0">
                  <a:defRPr b="0"/>
                </a:pPr>
                <a:r>
                  <a:t/>
                </a:r>
              </a:p>
            </c:rich>
          </c:tx>
          <c:overlay val="0"/>
        </c:title>
        <c:txPr>
          <a:bodyPr/>
          <a:lstStyle/>
          <a:p>
            <a:pPr lvl="0">
              <a:defRPr b="0"/>
            </a:pPr>
          </a:p>
        </c:txPr>
        <c:crossAx val="786550292"/>
      </c:catAx>
      <c:valAx>
        <c:axId val="786550292"/>
        <c:scaling>
          <c:orientation val="minMax"/>
        </c:scaling>
        <c:delete val="0"/>
        <c:axPos val="l"/>
        <c:majorGridlines>
          <c:spPr>
            <a:ln>
              <a:solidFill>
                <a:srgbClr val="B7B7B7"/>
              </a:solidFill>
            </a:ln>
          </c:spPr>
        </c:majorGridlines>
        <c:title>
          <c:tx>
            <c:rich>
              <a:bodyPr/>
              <a:lstStyle/>
              <a:p>
                <a:pPr lvl="0">
                  <a:defRPr b="0"/>
                </a:pPr>
                <a:r>
                  <a:t/>
                </a:r>
              </a:p>
            </c:rich>
          </c:tx>
          <c:overlay val="0"/>
        </c:title>
        <c:numFmt formatCode="General" sourceLinked="1"/>
        <c:tickLblPos val="nextTo"/>
        <c:spPr>
          <a:ln w="47625">
            <a:noFill/>
          </a:ln>
        </c:spPr>
        <c:txPr>
          <a:bodyPr/>
          <a:lstStyle/>
          <a:p>
            <a:pPr lvl="0">
              <a:defRPr b="0"/>
            </a:pPr>
          </a:p>
        </c:txPr>
        <c:crossAx val="1009975160"/>
      </c:valAx>
    </c:plotArea>
    <c:legend>
      <c:legendPos val="r"/>
      <c:overlay val="0"/>
    </c:legend>
  </c:chart>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 Id="rId2"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 Id="rId2"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twoCellAnchor>
    <xdr:from>
      <xdr:col>0</xdr:col>
      <xdr:colOff>428625</xdr:colOff>
      <xdr:row>3</xdr:row>
      <xdr:rowOff>-38100</xdr:rowOff>
    </xdr:from>
    <xdr:to>
      <xdr:col>10</xdr:col>
      <xdr:colOff>247650</xdr:colOff>
      <xdr:row>38</xdr:row>
      <xdr:rowOff>123825</xdr:rowOff>
    </xdr:to>
    <xdr:grpSp>
      <xdr:nvGrpSpPr>
        <xdr:cNvPr id="2" name="Shape 2" title="Drawing"/>
        <xdr:cNvGrpSpPr/>
      </xdr:nvGrpSpPr>
      <xdr:grpSpPr>
        <a:xfrm>
          <a:off x="76200" y="64550"/>
          <a:ext cx="9420300" cy="7148100"/>
          <a:chOff x="76200" y="64550"/>
          <a:chExt cx="9420300" cy="7148100"/>
        </a:xfrm>
      </xdr:grpSpPr>
      <xdr:sp>
        <xdr:nvSpPr>
          <xdr:cNvPr id="3" name="Shape 3"/>
          <xdr:cNvSpPr/>
        </xdr:nvSpPr>
        <xdr:spPr>
          <a:xfrm>
            <a:off x="666750" y="426500"/>
            <a:ext cx="8591400" cy="5991300"/>
          </a:xfrm>
          <a:prstGeom prst="rect">
            <a:avLst/>
          </a:prstGeom>
          <a:solidFill>
            <a:srgbClr val="CFE2F3"/>
          </a:solidFill>
          <a:ln cap="flat" cmpd="sng" w="9525">
            <a:solidFill>
              <a:srgbClr val="000000"/>
            </a:solidFill>
            <a:prstDash val="solid"/>
            <a:round/>
            <a:headEnd len="sm" w="sm" type="none"/>
            <a:tailEnd len="sm" w="sm" type="none"/>
          </a:ln>
        </xdr:spPr>
        <xdr:txBody>
          <a:bodyPr anchorCtr="0" anchor="ctr" bIns="91425" lIns="91425" spcFirstLastPara="1" rIns="91425" wrap="square" tIns="91425">
            <a:noAutofit/>
          </a:bodyPr>
          <a:lstStyle/>
          <a:p>
            <a:pPr indent="0" lvl="0" marL="0">
              <a:spcBef>
                <a:spcPts val="0"/>
              </a:spcBef>
              <a:spcAft>
                <a:spcPts val="0"/>
              </a:spcAft>
              <a:buNone/>
            </a:pPr>
            <a:r>
              <a:t/>
            </a:r>
            <a:endParaRPr sz="1400"/>
          </a:p>
        </xdr:txBody>
      </xdr:sp>
      <xdr:sp>
        <xdr:nvSpPr>
          <xdr:cNvPr id="4" name="Shape 4"/>
          <xdr:cNvSpPr txBox="1"/>
        </xdr:nvSpPr>
        <xdr:spPr>
          <a:xfrm>
            <a:off x="76200" y="64550"/>
            <a:ext cx="9420300" cy="7148100"/>
          </a:xfrm>
          <a:prstGeom prst="rect">
            <a:avLst/>
          </a:prstGeom>
          <a:solidFill>
            <a:srgbClr val="CFE2F3"/>
          </a:solidFill>
          <a:ln>
            <a:noFill/>
          </a:ln>
        </xdr:spPr>
        <xdr:txBody>
          <a:bodyPr anchorCtr="0" anchor="t" bIns="91425" lIns="91425" spcFirstLastPara="1" rIns="91425" wrap="square" tIns="91425">
            <a:noAutofit/>
          </a:bodyPr>
          <a:lstStyle/>
          <a:p>
            <a:pPr indent="0" lvl="0" marL="0" rtl="0" algn="l">
              <a:lnSpc>
                <a:spcPct val="100000"/>
              </a:lnSpc>
              <a:spcBef>
                <a:spcPts val="0"/>
              </a:spcBef>
              <a:spcAft>
                <a:spcPts val="0"/>
              </a:spcAft>
              <a:buNone/>
            </a:pPr>
            <a:r>
              <a:rPr b="1" lang="en-US" sz="1800"/>
              <a:t>How to Use These Templates:</a:t>
            </a:r>
            <a:endParaRPr b="1" sz="1800"/>
          </a:p>
          <a:p>
            <a:pPr indent="0" lvl="0" marL="0" rtl="0" algn="l">
              <a:lnSpc>
                <a:spcPct val="100000"/>
              </a:lnSpc>
              <a:spcBef>
                <a:spcPts val="0"/>
              </a:spcBef>
              <a:spcAft>
                <a:spcPts val="0"/>
              </a:spcAft>
              <a:buNone/>
            </a:pPr>
            <a:r>
              <a:t/>
            </a:r>
            <a:endParaRPr b="1" sz="1200"/>
          </a:p>
          <a:p>
            <a:pPr indent="0" lvl="0" marL="0" rtl="0" algn="l">
              <a:lnSpc>
                <a:spcPct val="100000"/>
              </a:lnSpc>
              <a:spcBef>
                <a:spcPts val="0"/>
              </a:spcBef>
              <a:spcAft>
                <a:spcPts val="0"/>
              </a:spcAft>
              <a:buNone/>
            </a:pPr>
            <a:r>
              <a:rPr lang="en-US" sz="1200"/>
              <a:t>Like our budgeting templates, but want to share access with a larger team? This Google Sheets version of our templates is the perfect solution.</a:t>
            </a:r>
            <a:endParaRPr sz="1200"/>
          </a:p>
          <a:p>
            <a:pPr indent="0" lvl="0" marL="0" rtl="0" algn="l">
              <a:lnSpc>
                <a:spcPct val="100000"/>
              </a:lnSpc>
              <a:spcBef>
                <a:spcPts val="0"/>
              </a:spcBef>
              <a:spcAft>
                <a:spcPts val="0"/>
              </a:spcAft>
              <a:buNone/>
            </a:pPr>
            <a:r>
              <a:t/>
            </a:r>
            <a:endParaRPr sz="1200"/>
          </a:p>
          <a:p>
            <a:pPr indent="0" lvl="0" marL="0" rtl="0" algn="l">
              <a:lnSpc>
                <a:spcPct val="100000"/>
              </a:lnSpc>
              <a:spcBef>
                <a:spcPts val="0"/>
              </a:spcBef>
              <a:spcAft>
                <a:spcPts val="0"/>
              </a:spcAft>
              <a:buNone/>
            </a:pPr>
            <a:r>
              <a:rPr lang="en-US" sz="1200"/>
              <a:t>Just like the bundle of Microsoft Excel downloads, these templates will A) help you plan your marketing program's budget and B) let you compare that projected budget to what you actually end up spending. In this template, we’ve broken down your marketing budget into the following sheets:</a:t>
            </a:r>
            <a:endParaRPr sz="1200"/>
          </a:p>
          <a:p>
            <a:pPr indent="0" lvl="0" marL="0" rtl="0">
              <a:lnSpc>
                <a:spcPct val="100000"/>
              </a:lnSpc>
              <a:spcBef>
                <a:spcPts val="0"/>
              </a:spcBef>
              <a:spcAft>
                <a:spcPts val="0"/>
              </a:spcAft>
              <a:buNone/>
            </a:pPr>
            <a:r>
              <a:t/>
            </a:r>
            <a:endParaRPr sz="1200"/>
          </a:p>
          <a:p>
            <a:pPr indent="-304800" lvl="0" marL="457200" rtl="0">
              <a:lnSpc>
                <a:spcPct val="100000"/>
              </a:lnSpc>
              <a:spcBef>
                <a:spcPts val="0"/>
              </a:spcBef>
              <a:spcAft>
                <a:spcPts val="0"/>
              </a:spcAft>
              <a:buSzPts val="1200"/>
              <a:buAutoNum type="arabicParenR"/>
            </a:pPr>
            <a:r>
              <a:rPr lang="en-US" sz="1200"/>
              <a:t>MASTER Marketing Budget</a:t>
            </a:r>
            <a:endParaRPr sz="1200"/>
          </a:p>
          <a:p>
            <a:pPr indent="-304800" lvl="0" marL="457200" rtl="0">
              <a:lnSpc>
                <a:spcPct val="100000"/>
              </a:lnSpc>
              <a:spcBef>
                <a:spcPts val="0"/>
              </a:spcBef>
              <a:spcAft>
                <a:spcPts val="0"/>
              </a:spcAft>
              <a:buSzPts val="1200"/>
              <a:buAutoNum type="arabicParenR"/>
            </a:pPr>
            <a:r>
              <a:rPr lang="en-US" sz="1200"/>
              <a:t>Product Marketing Budget</a:t>
            </a:r>
            <a:endParaRPr sz="1200"/>
          </a:p>
          <a:p>
            <a:pPr indent="-304800" lvl="0" marL="457200" rtl="0">
              <a:lnSpc>
                <a:spcPct val="100000"/>
              </a:lnSpc>
              <a:spcBef>
                <a:spcPts val="0"/>
              </a:spcBef>
              <a:spcAft>
                <a:spcPts val="0"/>
              </a:spcAft>
              <a:buSzPts val="1200"/>
              <a:buAutoNum type="arabicParenR"/>
            </a:pPr>
            <a:r>
              <a:rPr lang="en-US" sz="1200"/>
              <a:t>Content Budget</a:t>
            </a:r>
            <a:endParaRPr sz="1200"/>
          </a:p>
          <a:p>
            <a:pPr indent="-304800" lvl="0" marL="457200" rtl="0">
              <a:lnSpc>
                <a:spcPct val="100000"/>
              </a:lnSpc>
              <a:spcBef>
                <a:spcPts val="0"/>
              </a:spcBef>
              <a:spcAft>
                <a:spcPts val="0"/>
              </a:spcAft>
              <a:buSzPts val="1200"/>
              <a:buAutoNum type="arabicParenR"/>
            </a:pPr>
            <a:r>
              <a:rPr lang="en-US" sz="1200"/>
              <a:t>Paid Advertising Budget</a:t>
            </a:r>
            <a:endParaRPr sz="1200"/>
          </a:p>
          <a:p>
            <a:pPr indent="-304800" lvl="0" marL="457200" rtl="0">
              <a:lnSpc>
                <a:spcPct val="100000"/>
              </a:lnSpc>
              <a:spcBef>
                <a:spcPts val="0"/>
              </a:spcBef>
              <a:spcAft>
                <a:spcPts val="0"/>
              </a:spcAft>
              <a:buSzPts val="1200"/>
              <a:buAutoNum type="arabicParenR"/>
            </a:pPr>
            <a:r>
              <a:rPr lang="en-US" sz="1200"/>
              <a:t>Public Relations Budget</a:t>
            </a:r>
            <a:endParaRPr sz="1200"/>
          </a:p>
          <a:p>
            <a:pPr indent="-304800" lvl="0" marL="457200" rtl="0">
              <a:lnSpc>
                <a:spcPct val="100000"/>
              </a:lnSpc>
              <a:spcBef>
                <a:spcPts val="0"/>
              </a:spcBef>
              <a:spcAft>
                <a:spcPts val="0"/>
              </a:spcAft>
              <a:buSzPts val="1200"/>
              <a:buAutoNum type="arabicParenR"/>
            </a:pPr>
            <a:r>
              <a:rPr lang="en-US" sz="1200"/>
              <a:t>Branding &amp; Creative Budget</a:t>
            </a:r>
            <a:endParaRPr sz="1200"/>
          </a:p>
          <a:p>
            <a:pPr indent="-304800" lvl="0" marL="457200" rtl="0">
              <a:lnSpc>
                <a:spcPct val="100000"/>
              </a:lnSpc>
              <a:spcBef>
                <a:spcPts val="0"/>
              </a:spcBef>
              <a:spcAft>
                <a:spcPts val="0"/>
              </a:spcAft>
              <a:buSzPts val="1200"/>
              <a:buAutoNum type="arabicParenR"/>
            </a:pPr>
            <a:r>
              <a:rPr lang="en-US" sz="1200"/>
              <a:t>Growth Driven Design Website Budget</a:t>
            </a:r>
            <a:endParaRPr sz="1200"/>
          </a:p>
          <a:p>
            <a:pPr indent="-304800" lvl="0" marL="457200" rtl="0">
              <a:lnSpc>
                <a:spcPct val="100000"/>
              </a:lnSpc>
              <a:spcBef>
                <a:spcPts val="0"/>
              </a:spcBef>
              <a:spcAft>
                <a:spcPts val="0"/>
              </a:spcAft>
              <a:buSzPts val="1200"/>
              <a:buAutoNum type="arabicParenR"/>
            </a:pPr>
            <a:r>
              <a:rPr lang="en-US" sz="1200"/>
              <a:t>Event Budget</a:t>
            </a:r>
            <a:endParaRPr sz="1200"/>
          </a:p>
          <a:p>
            <a:pPr indent="0" lvl="0" marL="0" rtl="0">
              <a:lnSpc>
                <a:spcPct val="100000"/>
              </a:lnSpc>
              <a:spcBef>
                <a:spcPts val="0"/>
              </a:spcBef>
              <a:spcAft>
                <a:spcPts val="0"/>
              </a:spcAft>
              <a:buNone/>
            </a:pPr>
            <a:r>
              <a:t/>
            </a:r>
            <a:endParaRPr sz="1200"/>
          </a:p>
          <a:p>
            <a:pPr indent="0" lvl="0" marL="0" rtl="0">
              <a:lnSpc>
                <a:spcPct val="100000"/>
              </a:lnSpc>
              <a:spcBef>
                <a:spcPts val="0"/>
              </a:spcBef>
              <a:spcAft>
                <a:spcPts val="0"/>
              </a:spcAft>
              <a:buNone/>
            </a:pPr>
            <a:r>
              <a:rPr lang="en-US" sz="1200"/>
              <a:t>Start with the </a:t>
            </a:r>
            <a:r>
              <a:rPr b="1" lang="en-US" sz="1200"/>
              <a:t>MASTER Marketing Budget</a:t>
            </a:r>
            <a:r>
              <a:rPr lang="en-US" sz="1200"/>
              <a:t>. Just fill in your </a:t>
            </a:r>
            <a:r>
              <a:rPr b="1" lang="en-US" sz="1200"/>
              <a:t>projected expenses </a:t>
            </a:r>
            <a:r>
              <a:rPr lang="en-US" sz="1200"/>
              <a:t>for the corresponding time periods and categories (e.g. Paid Advertising, Content, Events, etc.) and totals will be calculated automatically. You can then update the </a:t>
            </a:r>
            <a:r>
              <a:rPr b="1" lang="en-US" sz="1200"/>
              <a:t>actual expenses</a:t>
            </a:r>
            <a:r>
              <a:rPr lang="en-US" sz="1200"/>
              <a:t> to see how well you're sticking to your budget. Your totals will automatically populate into the </a:t>
            </a:r>
            <a:r>
              <a:rPr b="1" lang="en-US" sz="1200"/>
              <a:t>Expense Summary </a:t>
            </a:r>
            <a:r>
              <a:rPr lang="en-US" sz="1200"/>
              <a:t>chart, as well as the two graphs. Use the </a:t>
            </a:r>
            <a:r>
              <a:rPr b="1" lang="en-US" sz="1200"/>
              <a:t>Marketing Budget vs. Actual Spend</a:t>
            </a:r>
            <a:r>
              <a:rPr lang="en-US" sz="1200"/>
              <a:t> bar graph to compare your total spend on a month-by-month basis. Use the </a:t>
            </a:r>
            <a:r>
              <a:rPr b="1" lang="en-US" sz="1200"/>
              <a:t>Cumulative Marketing Budget vs. Actual Spend </a:t>
            </a:r>
            <a:r>
              <a:rPr lang="en-US" sz="1200"/>
              <a:t>line graph to see if you are on track with your annual budget. </a:t>
            </a:r>
            <a:endParaRPr sz="1200"/>
          </a:p>
          <a:p>
            <a:pPr indent="0" lvl="0" marL="0" rtl="0">
              <a:lnSpc>
                <a:spcPct val="100000"/>
              </a:lnSpc>
              <a:spcBef>
                <a:spcPts val="0"/>
              </a:spcBef>
              <a:spcAft>
                <a:spcPts val="0"/>
              </a:spcAft>
              <a:buNone/>
            </a:pPr>
            <a:r>
              <a:t/>
            </a:r>
            <a:endParaRPr sz="1200"/>
          </a:p>
          <a:p>
            <a:pPr indent="0" lvl="0" marL="0" rtl="0">
              <a:spcBef>
                <a:spcPts val="0"/>
              </a:spcBef>
              <a:spcAft>
                <a:spcPts val="0"/>
              </a:spcAft>
              <a:buNone/>
            </a:pPr>
            <a:r>
              <a:rPr lang="en-US" sz="1200"/>
              <a:t>Wondering where all of the line items come from? Use the following 7 templates to drill down into specific marketing teams. (Note: Because website redesigns don’t happen on a regular basis, </a:t>
            </a:r>
            <a:r>
              <a:rPr b="1" lang="en-US" sz="1200"/>
              <a:t>Website Redesign</a:t>
            </a:r>
            <a:r>
              <a:rPr lang="en-US" sz="1200"/>
              <a:t> is not reflected in the MASTER template. Use the “Other” category if you want to factor it into your budget)</a:t>
            </a:r>
            <a:endParaRPr sz="1200"/>
          </a:p>
          <a:p>
            <a:pPr indent="0" lvl="0" marL="0" rtl="0">
              <a:spcBef>
                <a:spcPts val="0"/>
              </a:spcBef>
              <a:spcAft>
                <a:spcPts val="0"/>
              </a:spcAft>
              <a:buNone/>
            </a:pPr>
            <a:r>
              <a:t/>
            </a:r>
            <a:endParaRPr sz="1200"/>
          </a:p>
          <a:p>
            <a:pPr indent="0" lvl="0" marL="0" rtl="0">
              <a:spcBef>
                <a:spcPts val="0"/>
              </a:spcBef>
              <a:spcAft>
                <a:spcPts val="0"/>
              </a:spcAft>
              <a:buNone/>
            </a:pPr>
            <a:r>
              <a:rPr lang="en-US" sz="1200"/>
              <a:t>For each of the team budgets, fill in your </a:t>
            </a:r>
            <a:r>
              <a:rPr b="1" lang="en-US" sz="1200"/>
              <a:t>projected</a:t>
            </a:r>
            <a:r>
              <a:rPr lang="en-US" sz="1200"/>
              <a:t> and </a:t>
            </a:r>
            <a:r>
              <a:rPr b="1" lang="en-US" sz="1200"/>
              <a:t>actual expenses</a:t>
            </a:r>
            <a:r>
              <a:rPr lang="en-US" sz="1200"/>
              <a:t>. Your totals will automatically populate into the </a:t>
            </a:r>
            <a:r>
              <a:rPr b="1" lang="en-US" sz="1200"/>
              <a:t>Year-to-Date Summary</a:t>
            </a:r>
            <a:r>
              <a:rPr lang="en-US" sz="1200"/>
              <a:t> chart and bar graph. Use this graph to compare your budget to your actual spend, while monitoring the category breakdown. As you add your budget for each quarter, the Y axis will automatically adjust. Since website redesigns and events are generally a one-time budget, you will see an additional </a:t>
            </a:r>
            <a:r>
              <a:rPr b="1" lang="en-US" sz="1200"/>
              <a:t>Actual Cost by Category</a:t>
            </a:r>
            <a:r>
              <a:rPr lang="en-US" sz="1200"/>
              <a:t> pie chart to visualize how each category compares. </a:t>
            </a:r>
            <a:endParaRPr sz="1200"/>
          </a:p>
          <a:p>
            <a:pPr indent="0" lvl="0" marL="0" rtl="0">
              <a:spcBef>
                <a:spcPts val="0"/>
              </a:spcBef>
              <a:spcAft>
                <a:spcPts val="0"/>
              </a:spcAft>
              <a:buNone/>
            </a:pPr>
            <a:r>
              <a:t/>
            </a:r>
            <a:endParaRPr sz="1200"/>
          </a:p>
          <a:p>
            <a:pPr indent="0" lvl="0" marL="0" rtl="0">
              <a:spcBef>
                <a:spcPts val="0"/>
              </a:spcBef>
              <a:spcAft>
                <a:spcPts val="0"/>
              </a:spcAft>
              <a:buNone/>
            </a:pPr>
            <a:r>
              <a:rPr lang="en-US" sz="1200"/>
              <a:t>To share these templates with your team, click the blue “</a:t>
            </a:r>
            <a:r>
              <a:rPr b="1" lang="en-US" sz="1200"/>
              <a:t>Share</a:t>
            </a:r>
            <a:r>
              <a:rPr lang="en-US" sz="1200"/>
              <a:t>” button in the upper-right corner and either type in their Gmail addresses or click “</a:t>
            </a:r>
            <a:r>
              <a:rPr b="1" lang="en-US" sz="1200"/>
              <a:t>Get Shareable Link</a:t>
            </a:r>
            <a:r>
              <a:rPr lang="en-US" sz="1200"/>
              <a:t>.” Remember to choose either “</a:t>
            </a:r>
            <a:r>
              <a:rPr b="1" lang="en-US" sz="1200"/>
              <a:t>can view</a:t>
            </a:r>
            <a:r>
              <a:rPr lang="en-US" sz="1200"/>
              <a:t>” or “</a:t>
            </a:r>
            <a:r>
              <a:rPr b="1" lang="en-US" sz="1200"/>
              <a:t>can edit</a:t>
            </a:r>
            <a:r>
              <a:rPr lang="en-US" sz="1200"/>
              <a:t>” depending on what access you would like to grant. </a:t>
            </a:r>
            <a:endParaRPr sz="1200"/>
          </a:p>
          <a:p>
            <a:pPr indent="0" lvl="0" marL="0" rtl="0">
              <a:spcBef>
                <a:spcPts val="0"/>
              </a:spcBef>
              <a:spcAft>
                <a:spcPts val="0"/>
              </a:spcAft>
              <a:buNone/>
            </a:pPr>
            <a:r>
              <a:t/>
            </a:r>
            <a:endParaRPr sz="1200"/>
          </a:p>
          <a:p>
            <a:pPr indent="0" lvl="0" marL="0" rtl="0">
              <a:spcBef>
                <a:spcPts val="0"/>
              </a:spcBef>
              <a:spcAft>
                <a:spcPts val="0"/>
              </a:spcAft>
              <a:buNone/>
            </a:pPr>
            <a:r>
              <a:rPr lang="en-US" sz="1200"/>
              <a:t>Happy budgeting! </a:t>
            </a:r>
            <a:endParaRPr sz="1200"/>
          </a:p>
        </xdr:txBody>
      </xdr:sp>
    </xdr:grpSp>
    <xdr:clientData fLocksWithSheet="0"/>
  </xdr:twoCellAnchor>
  <xdr:twoCellAnchor>
    <xdr:from>
      <xdr:col>10</xdr:col>
      <xdr:colOff>457200</xdr:colOff>
      <xdr:row>0</xdr:row>
      <xdr:rowOff>0</xdr:rowOff>
    </xdr:from>
    <xdr:to>
      <xdr:col>11</xdr:col>
      <xdr:colOff>457200</xdr:colOff>
      <xdr:row>4</xdr:row>
      <xdr:rowOff>161925</xdr:rowOff>
    </xdr:to>
    <xdr:pic>
      <xdr:nvPicPr>
        <xdr:cNvPr id="0" name="image1.jpg" title="Image"/>
        <xdr:cNvPicPr preferRelativeResize="0"/>
      </xdr:nvPicPr>
      <xdr:blipFill>
        <a:blip cstate="print" r:embed="rId1"/>
        <a:stretch>
          <a:fillRect/>
        </a:stretch>
      </xdr:blipFill>
      <xdr:spPr>
        <a:prstGeom prst="rect">
          <a:avLst/>
        </a:prstGeom>
        <a:noFill/>
      </xdr:spPr>
    </xdr:pic>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twoCellAnchor>
    <xdr:from>
      <xdr:col>5</xdr:col>
      <xdr:colOff>333375</xdr:colOff>
      <xdr:row>43</xdr:row>
      <xdr:rowOff>28575</xdr:rowOff>
    </xdr:from>
    <xdr:to>
      <xdr:col>12</xdr:col>
      <xdr:colOff>333375</xdr:colOff>
      <xdr:row>63</xdr:row>
      <xdr:rowOff>190500</xdr:rowOff>
    </xdr:to>
    <xdr:graphicFrame>
      <xdr:nvGraphicFramePr>
        <xdr:cNvPr id="9" name="Chart 9" title="Chart"/>
        <xdr:cNvGraphicFramePr/>
      </xdr:nvGraphicFramePr>
      <xdr:xfrm>
        <a:off x="0" y="0"/>
        <a:ext cx="0" cy="0"/>
      </xdr:xfrm>
      <a:graphic>
        <a:graphicData uri="http://schemas.openxmlformats.org/drawingml/2006/chart">
          <c:chart r:id="rId1"/>
        </a:graphicData>
      </a:graphic>
    </xdr:graphicFrame>
    <xdr:clientData fLocksWithSheet="0"/>
  </xdr:twoCellAnchor>
  <xdr:twoCellAnchor>
    <xdr:from>
      <xdr:col>0</xdr:col>
      <xdr:colOff>0</xdr:colOff>
      <xdr:row>43</xdr:row>
      <xdr:rowOff>28575</xdr:rowOff>
    </xdr:from>
    <xdr:to>
      <xdr:col>5</xdr:col>
      <xdr:colOff>180975</xdr:colOff>
      <xdr:row>70</xdr:row>
      <xdr:rowOff>9525</xdr:rowOff>
    </xdr:to>
    <xdr:graphicFrame>
      <xdr:nvGraphicFramePr>
        <xdr:cNvPr id="11" name="Chart 11" title="Chart"/>
        <xdr:cNvGraphicFramePr/>
      </xdr:nvGraphicFramePr>
      <xdr:xfrm>
        <a:off x="0" y="0"/>
        <a:ext cx="0" cy="0"/>
      </xdr:xfrm>
      <a:graphic>
        <a:graphicData uri="http://schemas.openxmlformats.org/drawingml/2006/chart">
          <c:chart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twoCellAnchor>
    <xdr:from>
      <xdr:col>0</xdr:col>
      <xdr:colOff>152400</xdr:colOff>
      <xdr:row>25</xdr:row>
      <xdr:rowOff>152400</xdr:rowOff>
    </xdr:from>
    <xdr:to>
      <xdr:col>7</xdr:col>
      <xdr:colOff>381000</xdr:colOff>
      <xdr:row>52</xdr:row>
      <xdr:rowOff>19050</xdr:rowOff>
    </xdr:to>
    <xdr:pic>
      <xdr:nvPicPr>
        <xdr:cNvPr id="0" name="image2.png" title="Image"/>
        <xdr:cNvPicPr preferRelativeResize="0"/>
      </xdr:nvPicPr>
      <xdr:blipFill>
        <a:blip cstate="print" r:embed="rId1"/>
        <a:stretch>
          <a:fillRect/>
        </a:stretch>
      </xdr:blipFill>
      <xdr:spPr>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twoCellAnchor>
    <xdr:from>
      <xdr:col>6</xdr:col>
      <xdr:colOff>152400</xdr:colOff>
      <xdr:row>17</xdr:row>
      <xdr:rowOff>9525</xdr:rowOff>
    </xdr:from>
    <xdr:to>
      <xdr:col>15</xdr:col>
      <xdr:colOff>942975</xdr:colOff>
      <xdr:row>33</xdr:row>
      <xdr:rowOff>47625</xdr:rowOff>
    </xdr:to>
    <xdr:graphicFrame>
      <xdr:nvGraphicFramePr>
        <xdr:cNvPr id="3" name="Chart 3" title="Chart"/>
        <xdr:cNvGraphicFramePr/>
      </xdr:nvGraphicFramePr>
      <xdr:xfrm>
        <a:off x="0" y="0"/>
        <a:ext cx="0" cy="0"/>
      </xdr:xfrm>
      <a:graphic>
        <a:graphicData uri="http://schemas.openxmlformats.org/drawingml/2006/chart">
          <c:chart r:id="rId1"/>
        </a:graphicData>
      </a:graphic>
    </xdr:graphicFrame>
    <xdr:clientData fLocksWithSheet="0"/>
  </xdr:twoCellAnchor>
  <xdr:twoCellAnchor>
    <xdr:from>
      <xdr:col>6</xdr:col>
      <xdr:colOff>142875</xdr:colOff>
      <xdr:row>33</xdr:row>
      <xdr:rowOff>171450</xdr:rowOff>
    </xdr:from>
    <xdr:to>
      <xdr:col>15</xdr:col>
      <xdr:colOff>904875</xdr:colOff>
      <xdr:row>56</xdr:row>
      <xdr:rowOff>38100</xdr:rowOff>
    </xdr:to>
    <xdr:graphicFrame>
      <xdr:nvGraphicFramePr>
        <xdr:cNvPr id="4" name="Chart 4" title="Chart"/>
        <xdr:cNvGraphicFramePr/>
      </xdr:nvGraphicFramePr>
      <xdr:xfrm>
        <a:off x="0" y="0"/>
        <a:ext cx="0" cy="0"/>
      </xdr:xfrm>
      <a:graphic>
        <a:graphicData uri="http://schemas.openxmlformats.org/drawingml/2006/chart">
          <c:chart r:id="rId2"/>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twoCellAnchor>
    <xdr:from>
      <xdr:col>4</xdr:col>
      <xdr:colOff>361950</xdr:colOff>
      <xdr:row>24</xdr:row>
      <xdr:rowOff>190500</xdr:rowOff>
    </xdr:from>
    <xdr:to>
      <xdr:col>11</xdr:col>
      <xdr:colOff>95250</xdr:colOff>
      <xdr:row>50</xdr:row>
      <xdr:rowOff>9525</xdr:rowOff>
    </xdr:to>
    <xdr:graphicFrame>
      <xdr:nvGraphicFramePr>
        <xdr:cNvPr id="1" name="Chart 1" title="Chart"/>
        <xdr:cNvGraphicFramePr/>
      </xdr:nvGraphicFramePr>
      <xdr:xfrm>
        <a:off x="0" y="0"/>
        <a:ext cx="0" cy="0"/>
      </xdr:xfrm>
      <a:graphic>
        <a:graphicData uri="http://schemas.openxmlformats.org/drawingml/2006/chart">
          <c: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twoCellAnchor>
    <xdr:from>
      <xdr:col>4</xdr:col>
      <xdr:colOff>523875</xdr:colOff>
      <xdr:row>29</xdr:row>
      <xdr:rowOff>200025</xdr:rowOff>
    </xdr:from>
    <xdr:to>
      <xdr:col>11</xdr:col>
      <xdr:colOff>552450</xdr:colOff>
      <xdr:row>54</xdr:row>
      <xdr:rowOff>47625</xdr:rowOff>
    </xdr:to>
    <xdr:graphicFrame>
      <xdr:nvGraphicFramePr>
        <xdr:cNvPr id="2" name="Chart 2" title="Chart"/>
        <xdr:cNvGraphicFramePr/>
      </xdr:nvGraphicFramePr>
      <xdr:xfrm>
        <a:off x="0" y="0"/>
        <a:ext cx="0" cy="0"/>
      </xdr:xfrm>
      <a:graphic>
        <a:graphicData uri="http://schemas.openxmlformats.org/drawingml/2006/chart">
          <c:chart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twoCellAnchor>
    <xdr:from>
      <xdr:col>4</xdr:col>
      <xdr:colOff>561975</xdr:colOff>
      <xdr:row>28</xdr:row>
      <xdr:rowOff>190500</xdr:rowOff>
    </xdr:from>
    <xdr:to>
      <xdr:col>11</xdr:col>
      <xdr:colOff>666750</xdr:colOff>
      <xdr:row>51</xdr:row>
      <xdr:rowOff>76200</xdr:rowOff>
    </xdr:to>
    <xdr:graphicFrame>
      <xdr:nvGraphicFramePr>
        <xdr:cNvPr id="5" name="Chart 5" title="Chart"/>
        <xdr:cNvGraphicFramePr/>
      </xdr:nvGraphicFramePr>
      <xdr:xfrm>
        <a:off x="0" y="0"/>
        <a:ext cx="0" cy="0"/>
      </xdr:xfrm>
      <a:graphic>
        <a:graphicData uri="http://schemas.openxmlformats.org/drawingml/2006/chart">
          <c:chart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twoCellAnchor>
    <xdr:from>
      <xdr:col>4</xdr:col>
      <xdr:colOff>752475</xdr:colOff>
      <xdr:row>31</xdr:row>
      <xdr:rowOff>0</xdr:rowOff>
    </xdr:from>
    <xdr:to>
      <xdr:col>11</xdr:col>
      <xdr:colOff>819150</xdr:colOff>
      <xdr:row>52</xdr:row>
      <xdr:rowOff>0</xdr:rowOff>
    </xdr:to>
    <xdr:graphicFrame>
      <xdr:nvGraphicFramePr>
        <xdr:cNvPr id="6" name="Chart 6" title="Chart"/>
        <xdr:cNvGraphicFramePr/>
      </xdr:nvGraphicFramePr>
      <xdr:xfrm>
        <a:off x="0" y="0"/>
        <a:ext cx="0" cy="0"/>
      </xdr:xfrm>
      <a:graphic>
        <a:graphicData uri="http://schemas.openxmlformats.org/drawingml/2006/chart">
          <c:chart r:id="rId1"/>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twoCellAnchor>
    <xdr:from>
      <xdr:col>4</xdr:col>
      <xdr:colOff>390525</xdr:colOff>
      <xdr:row>36</xdr:row>
      <xdr:rowOff>200025</xdr:rowOff>
    </xdr:from>
    <xdr:to>
      <xdr:col>11</xdr:col>
      <xdr:colOff>495300</xdr:colOff>
      <xdr:row>58</xdr:row>
      <xdr:rowOff>28575</xdr:rowOff>
    </xdr:to>
    <xdr:graphicFrame>
      <xdr:nvGraphicFramePr>
        <xdr:cNvPr id="7" name="Chart 7" title="Chart"/>
        <xdr:cNvGraphicFramePr/>
      </xdr:nvGraphicFramePr>
      <xdr:xfrm>
        <a:off x="0" y="0"/>
        <a:ext cx="0" cy="0"/>
      </xdr:xfrm>
      <a:graphic>
        <a:graphicData uri="http://schemas.openxmlformats.org/drawingml/2006/chart">
          <c:chart r:id="rId1"/>
        </a:graphicData>
      </a:graphic>
    </xdr:graphicFrame>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twoCellAnchor>
    <xdr:from>
      <xdr:col>4</xdr:col>
      <xdr:colOff>104775</xdr:colOff>
      <xdr:row>37</xdr:row>
      <xdr:rowOff>133350</xdr:rowOff>
    </xdr:from>
    <xdr:to>
      <xdr:col>9</xdr:col>
      <xdr:colOff>790575</xdr:colOff>
      <xdr:row>57</xdr:row>
      <xdr:rowOff>123825</xdr:rowOff>
    </xdr:to>
    <xdr:graphicFrame>
      <xdr:nvGraphicFramePr>
        <xdr:cNvPr id="8" name="Chart 8" title="Chart"/>
        <xdr:cNvGraphicFramePr/>
      </xdr:nvGraphicFramePr>
      <xdr:xfrm>
        <a:off x="0" y="0"/>
        <a:ext cx="0" cy="0"/>
      </xdr:xfrm>
      <a:graphic>
        <a:graphicData uri="http://schemas.openxmlformats.org/drawingml/2006/chart">
          <c:chart r:id="rId1"/>
        </a:graphicData>
      </a:graphic>
    </xdr:graphicFrame>
    <xdr:clientData fLocksWithSheet="0"/>
  </xdr:twoCellAnchor>
  <xdr:twoCellAnchor>
    <xdr:from>
      <xdr:col>0</xdr:col>
      <xdr:colOff>9525</xdr:colOff>
      <xdr:row>37</xdr:row>
      <xdr:rowOff>123825</xdr:rowOff>
    </xdr:from>
    <xdr:to>
      <xdr:col>3</xdr:col>
      <xdr:colOff>923925</xdr:colOff>
      <xdr:row>62</xdr:row>
      <xdr:rowOff>171450</xdr:rowOff>
    </xdr:to>
    <xdr:graphicFrame>
      <xdr:nvGraphicFramePr>
        <xdr:cNvPr id="10" name="Chart 10" title="Chart"/>
        <xdr:cNvGraphicFramePr/>
      </xdr:nvGraphicFramePr>
      <xdr:xfrm>
        <a:off x="0" y="0"/>
        <a:ext cx="0" cy="0"/>
      </xdr:xfrm>
      <a:graphic>
        <a:graphicData uri="http://schemas.openxmlformats.org/drawingml/2006/chart">
          <c:chart r:id="rId2"/>
        </a:graphicData>
      </a:graphic>
    </xdr:graphicFrame>
    <xdr:clientData fLocksWithSheet="0"/>
  </xdr:two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10.xml"/><Relationship Id="rId3" Type="http://schemas.openxmlformats.org/officeDocument/2006/relationships/vmlDrawing" Target="../drawings/vmlDrawing8.vml"/></Relationships>
</file>

<file path=xl/worksheets/_rels/sheet2.xml.rels><?xml version="1.0" encoding="UTF-8" standalone="yes"?><Relationships xmlns="http://schemas.openxmlformats.org/package/2006/relationships"><Relationship Id="rId1" Type="http://schemas.openxmlformats.org/officeDocument/2006/relationships/hyperlink" Target="http://www.hubspot.com/roi-calculator"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4.xml"/><Relationship Id="rId3"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5.xml"/><Relationship Id="rId3"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6.xml"/><Relationship Id="rId3"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7.xml"/><Relationship Id="rId3"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8.xml"/><Relationship Id="rId3"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9.xml"/><Relationship Id="rId3"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row r="1">
      <c r="A1" s="5" t="s">
        <v>1</v>
      </c>
    </row>
  </sheetData>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41.57"/>
    <col customWidth="1" min="15" max="15" width="14.14"/>
  </cols>
  <sheetData>
    <row r="1">
      <c r="A1" s="20" t="s">
        <v>156</v>
      </c>
      <c r="B1" s="17" t="s">
        <v>157</v>
      </c>
      <c r="D1" s="17" t="s">
        <v>157</v>
      </c>
      <c r="F1" s="17" t="s">
        <v>157</v>
      </c>
      <c r="H1" s="17" t="s">
        <v>157</v>
      </c>
      <c r="K1" s="17" t="s">
        <v>157</v>
      </c>
      <c r="M1" s="17" t="s">
        <v>157</v>
      </c>
      <c r="O1" s="17" t="s">
        <v>157</v>
      </c>
      <c r="T1" s="17" t="s">
        <v>157</v>
      </c>
      <c r="V1" s="17" t="s">
        <v>157</v>
      </c>
      <c r="X1" s="17" t="s">
        <v>157</v>
      </c>
      <c r="AC1" s="17" t="s">
        <v>157</v>
      </c>
      <c r="AE1" s="17" t="s">
        <v>157</v>
      </c>
      <c r="AG1" s="17" t="s">
        <v>157</v>
      </c>
    </row>
    <row r="2">
      <c r="F2" s="105"/>
      <c r="K2" s="105"/>
      <c r="O2" s="105"/>
    </row>
    <row r="3">
      <c r="A3" s="21"/>
      <c r="B3" s="22" t="s">
        <v>22</v>
      </c>
      <c r="C3" s="23"/>
      <c r="D3" s="22" t="s">
        <v>23</v>
      </c>
      <c r="E3" s="23"/>
      <c r="F3" s="22" t="s">
        <v>25</v>
      </c>
      <c r="G3" s="23"/>
      <c r="H3" s="22" t="s">
        <v>26</v>
      </c>
      <c r="I3" s="24"/>
      <c r="J3" s="23"/>
      <c r="K3" s="22" t="s">
        <v>27</v>
      </c>
      <c r="L3" s="23"/>
      <c r="M3" s="22" t="s">
        <v>28</v>
      </c>
      <c r="N3" s="23"/>
      <c r="O3" s="22" t="s">
        <v>29</v>
      </c>
      <c r="P3" s="23"/>
      <c r="Q3" s="22" t="s">
        <v>30</v>
      </c>
      <c r="R3" s="24"/>
      <c r="S3" s="23"/>
      <c r="T3" s="22" t="s">
        <v>31</v>
      </c>
      <c r="U3" s="23"/>
      <c r="V3" s="22" t="s">
        <v>32</v>
      </c>
      <c r="W3" s="23"/>
      <c r="X3" s="22" t="s">
        <v>33</v>
      </c>
      <c r="Y3" s="23"/>
      <c r="Z3" s="22" t="s">
        <v>34</v>
      </c>
      <c r="AA3" s="24"/>
      <c r="AB3" s="23"/>
      <c r="AC3" s="22" t="s">
        <v>35</v>
      </c>
      <c r="AD3" s="23"/>
      <c r="AE3" s="22" t="s">
        <v>36</v>
      </c>
      <c r="AF3" s="23"/>
      <c r="AG3" s="22" t="s">
        <v>37</v>
      </c>
      <c r="AH3" s="23"/>
      <c r="AI3" s="22" t="s">
        <v>38</v>
      </c>
      <c r="AJ3" s="24"/>
      <c r="AK3" s="23"/>
      <c r="AL3" s="22" t="s">
        <v>39</v>
      </c>
      <c r="AM3" s="24"/>
      <c r="AN3" s="23"/>
    </row>
    <row r="4">
      <c r="A4" s="25"/>
      <c r="B4" s="26" t="s">
        <v>40</v>
      </c>
      <c r="C4" s="27" t="s">
        <v>41</v>
      </c>
      <c r="D4" s="26" t="s">
        <v>40</v>
      </c>
      <c r="E4" s="27" t="s">
        <v>41</v>
      </c>
      <c r="F4" s="26" t="s">
        <v>40</v>
      </c>
      <c r="G4" s="27" t="s">
        <v>41</v>
      </c>
      <c r="H4" s="26" t="s">
        <v>40</v>
      </c>
      <c r="I4" s="28" t="s">
        <v>41</v>
      </c>
      <c r="J4" s="27" t="s">
        <v>42</v>
      </c>
      <c r="K4" s="26" t="s">
        <v>40</v>
      </c>
      <c r="L4" s="27" t="s">
        <v>41</v>
      </c>
      <c r="M4" s="26" t="s">
        <v>40</v>
      </c>
      <c r="N4" s="27" t="s">
        <v>41</v>
      </c>
      <c r="O4" s="26" t="s">
        <v>40</v>
      </c>
      <c r="P4" s="27" t="s">
        <v>41</v>
      </c>
      <c r="Q4" s="26" t="s">
        <v>40</v>
      </c>
      <c r="R4" s="28" t="s">
        <v>41</v>
      </c>
      <c r="S4" s="27" t="s">
        <v>42</v>
      </c>
      <c r="T4" s="26" t="s">
        <v>40</v>
      </c>
      <c r="U4" s="27" t="s">
        <v>41</v>
      </c>
      <c r="V4" s="26" t="s">
        <v>40</v>
      </c>
      <c r="W4" s="27" t="s">
        <v>41</v>
      </c>
      <c r="X4" s="26" t="s">
        <v>40</v>
      </c>
      <c r="Y4" s="27" t="s">
        <v>41</v>
      </c>
      <c r="Z4" s="26" t="s">
        <v>40</v>
      </c>
      <c r="AA4" s="28" t="s">
        <v>41</v>
      </c>
      <c r="AB4" s="27" t="s">
        <v>42</v>
      </c>
      <c r="AC4" s="26" t="s">
        <v>40</v>
      </c>
      <c r="AD4" s="27" t="s">
        <v>41</v>
      </c>
      <c r="AE4" s="26" t="s">
        <v>40</v>
      </c>
      <c r="AF4" s="27" t="s">
        <v>41</v>
      </c>
      <c r="AG4" s="26" t="s">
        <v>40</v>
      </c>
      <c r="AH4" s="27" t="s">
        <v>41</v>
      </c>
      <c r="AI4" s="26" t="s">
        <v>40</v>
      </c>
      <c r="AJ4" s="28" t="s">
        <v>41</v>
      </c>
      <c r="AK4" s="27" t="s">
        <v>42</v>
      </c>
      <c r="AL4" s="26" t="s">
        <v>40</v>
      </c>
      <c r="AM4" s="28" t="s">
        <v>41</v>
      </c>
      <c r="AN4" s="27" t="s">
        <v>42</v>
      </c>
    </row>
    <row r="5">
      <c r="A5" s="29" t="s">
        <v>162</v>
      </c>
      <c r="B5" s="30"/>
      <c r="C5" s="31"/>
      <c r="D5" s="30"/>
      <c r="E5" s="31"/>
      <c r="F5" s="30"/>
      <c r="G5" s="31"/>
      <c r="H5" s="30"/>
      <c r="I5" s="100"/>
      <c r="J5" s="31"/>
      <c r="K5" s="30"/>
      <c r="L5" s="31"/>
      <c r="M5" s="30"/>
      <c r="N5" s="31"/>
      <c r="O5" s="30"/>
      <c r="P5" s="31"/>
      <c r="Q5" s="30"/>
      <c r="R5" s="100"/>
      <c r="S5" s="31"/>
      <c r="T5" s="30"/>
      <c r="U5" s="31"/>
      <c r="V5" s="30"/>
      <c r="W5" s="31"/>
      <c r="X5" s="30"/>
      <c r="Y5" s="31"/>
      <c r="Z5" s="30"/>
      <c r="AA5" s="100"/>
      <c r="AB5" s="31"/>
      <c r="AC5" s="30"/>
      <c r="AD5" s="31"/>
      <c r="AE5" s="30"/>
      <c r="AF5" s="31"/>
      <c r="AG5" s="30"/>
      <c r="AH5" s="31"/>
      <c r="AI5" s="30"/>
      <c r="AJ5" s="100"/>
      <c r="AK5" s="31"/>
      <c r="AL5" s="30"/>
      <c r="AM5" s="100"/>
      <c r="AN5" s="31"/>
    </row>
    <row r="6">
      <c r="A6" s="35" t="s">
        <v>163</v>
      </c>
      <c r="B6" s="36"/>
      <c r="C6" s="37"/>
      <c r="D6" s="36"/>
      <c r="E6" s="37"/>
      <c r="F6" s="36"/>
      <c r="G6" s="37"/>
      <c r="H6" s="38">
        <f t="shared" ref="H6:I6" si="1">SUM(B6,D6,F6)</f>
        <v>0</v>
      </c>
      <c r="I6" s="39">
        <f t="shared" si="1"/>
        <v>0</v>
      </c>
      <c r="J6" s="40">
        <f t="shared" ref="J6:J11" si="7">H6-I6</f>
        <v>0</v>
      </c>
      <c r="K6" s="36"/>
      <c r="L6" s="37"/>
      <c r="M6" s="36"/>
      <c r="N6" s="107"/>
      <c r="O6" s="108"/>
      <c r="P6" s="107"/>
      <c r="Q6" s="38">
        <f t="shared" ref="Q6:R6" si="2">SUM(K6,M6,O6)</f>
        <v>0</v>
      </c>
      <c r="R6" s="39">
        <f t="shared" si="2"/>
        <v>0</v>
      </c>
      <c r="S6" s="40">
        <f t="shared" ref="S6:S11" si="9">Q6-R6</f>
        <v>0</v>
      </c>
      <c r="T6" s="36"/>
      <c r="U6" s="107"/>
      <c r="V6" s="108"/>
      <c r="W6" s="107"/>
      <c r="X6" s="108"/>
      <c r="Y6" s="107"/>
      <c r="Z6" s="38">
        <f t="shared" ref="Z6:AA6" si="3">SUM(T6,V6,X6)</f>
        <v>0</v>
      </c>
      <c r="AA6" s="39">
        <f t="shared" si="3"/>
        <v>0</v>
      </c>
      <c r="AB6" s="40">
        <f t="shared" ref="AB6:AB11" si="11">Z6-AA6</f>
        <v>0</v>
      </c>
      <c r="AC6" s="36"/>
      <c r="AD6" s="107"/>
      <c r="AE6" s="108"/>
      <c r="AF6" s="107"/>
      <c r="AG6" s="108"/>
      <c r="AH6" s="107"/>
      <c r="AI6" s="38">
        <f t="shared" ref="AI6:AJ6" si="4">SUM(AC6,AE6,AG6)</f>
        <v>0</v>
      </c>
      <c r="AJ6" s="39">
        <f t="shared" si="4"/>
        <v>0</v>
      </c>
      <c r="AK6" s="40">
        <f t="shared" ref="AK6:AK11" si="13">AI6-AJ6</f>
        <v>0</v>
      </c>
      <c r="AL6" s="38">
        <f t="shared" ref="AL6:AM6" si="5">SUM(B6,D6,F6,K6,M6,O6,T6,V6,X6,AC6,AE6,AG6)</f>
        <v>0</v>
      </c>
      <c r="AM6" s="39">
        <f t="shared" si="5"/>
        <v>0</v>
      </c>
      <c r="AN6" s="40">
        <f t="shared" ref="AN6:AN11" si="15">AL6-AM6</f>
        <v>0</v>
      </c>
    </row>
    <row r="7">
      <c r="A7" s="35" t="s">
        <v>171</v>
      </c>
      <c r="B7" s="36"/>
      <c r="C7" s="37"/>
      <c r="D7" s="36"/>
      <c r="E7" s="37"/>
      <c r="F7" s="36"/>
      <c r="G7" s="37"/>
      <c r="H7" s="38">
        <f t="shared" ref="H7:I7" si="6">SUM(B7,D7,F7)</f>
        <v>0</v>
      </c>
      <c r="I7" s="39">
        <f t="shared" si="6"/>
        <v>0</v>
      </c>
      <c r="J7" s="40">
        <f t="shared" si="7"/>
        <v>0</v>
      </c>
      <c r="K7" s="36"/>
      <c r="L7" s="37"/>
      <c r="M7" s="36"/>
      <c r="N7" s="107"/>
      <c r="O7" s="109"/>
      <c r="P7" s="107"/>
      <c r="Q7" s="38">
        <f t="shared" ref="Q7:R7" si="8">SUM(K7,M7,O7)</f>
        <v>0</v>
      </c>
      <c r="R7" s="39">
        <f t="shared" si="8"/>
        <v>0</v>
      </c>
      <c r="S7" s="40">
        <f t="shared" si="9"/>
        <v>0</v>
      </c>
      <c r="T7" s="36"/>
      <c r="U7" s="107"/>
      <c r="V7" s="108"/>
      <c r="W7" s="107"/>
      <c r="X7" s="108"/>
      <c r="Y7" s="107"/>
      <c r="Z7" s="38">
        <f t="shared" ref="Z7:AA7" si="10">SUM(T7,V7,X7)</f>
        <v>0</v>
      </c>
      <c r="AA7" s="39">
        <f t="shared" si="10"/>
        <v>0</v>
      </c>
      <c r="AB7" s="40">
        <f t="shared" si="11"/>
        <v>0</v>
      </c>
      <c r="AC7" s="36"/>
      <c r="AD7" s="107"/>
      <c r="AE7" s="108"/>
      <c r="AF7" s="107"/>
      <c r="AG7" s="108"/>
      <c r="AH7" s="107"/>
      <c r="AI7" s="38">
        <f t="shared" ref="AI7:AJ7" si="12">SUM(AC7,AE7,AG7)</f>
        <v>0</v>
      </c>
      <c r="AJ7" s="39">
        <f t="shared" si="12"/>
        <v>0</v>
      </c>
      <c r="AK7" s="40">
        <f t="shared" si="13"/>
        <v>0</v>
      </c>
      <c r="AL7" s="38">
        <f t="shared" ref="AL7:AM7" si="14">SUM(B7,D7,F7,K7,M7,O7,T7,V7,X7,AC7,AE7,AG7)</f>
        <v>0</v>
      </c>
      <c r="AM7" s="39">
        <f t="shared" si="14"/>
        <v>0</v>
      </c>
      <c r="AN7" s="40">
        <f t="shared" si="15"/>
        <v>0</v>
      </c>
    </row>
    <row r="8">
      <c r="A8" s="35" t="s">
        <v>174</v>
      </c>
      <c r="B8" s="36"/>
      <c r="C8" s="37"/>
      <c r="D8" s="36"/>
      <c r="E8" s="37"/>
      <c r="F8" s="36"/>
      <c r="G8" s="37"/>
      <c r="H8" s="38">
        <f t="shared" ref="H8:I8" si="16">SUM(B8,D8,F8)</f>
        <v>0</v>
      </c>
      <c r="I8" s="39">
        <f t="shared" si="16"/>
        <v>0</v>
      </c>
      <c r="J8" s="40">
        <f t="shared" si="7"/>
        <v>0</v>
      </c>
      <c r="K8" s="36"/>
      <c r="L8" s="37"/>
      <c r="M8" s="36"/>
      <c r="N8" s="107"/>
      <c r="O8" s="108"/>
      <c r="P8" s="107"/>
      <c r="Q8" s="38">
        <f t="shared" ref="Q8:R8" si="17">SUM(K8,M8,O8)</f>
        <v>0</v>
      </c>
      <c r="R8" s="39">
        <f t="shared" si="17"/>
        <v>0</v>
      </c>
      <c r="S8" s="40">
        <f t="shared" si="9"/>
        <v>0</v>
      </c>
      <c r="T8" s="36"/>
      <c r="U8" s="107"/>
      <c r="V8" s="108"/>
      <c r="W8" s="107"/>
      <c r="X8" s="108"/>
      <c r="Y8" s="107"/>
      <c r="Z8" s="38">
        <f t="shared" ref="Z8:AA8" si="18">SUM(T8,V8,X8)</f>
        <v>0</v>
      </c>
      <c r="AA8" s="39">
        <f t="shared" si="18"/>
        <v>0</v>
      </c>
      <c r="AB8" s="40">
        <f t="shared" si="11"/>
        <v>0</v>
      </c>
      <c r="AC8" s="36"/>
      <c r="AD8" s="107"/>
      <c r="AE8" s="108"/>
      <c r="AF8" s="107"/>
      <c r="AG8" s="108"/>
      <c r="AH8" s="107"/>
      <c r="AI8" s="38">
        <f t="shared" ref="AI8:AJ8" si="19">SUM(AC8,AE8,AG8)</f>
        <v>0</v>
      </c>
      <c r="AJ8" s="39">
        <f t="shared" si="19"/>
        <v>0</v>
      </c>
      <c r="AK8" s="40">
        <f t="shared" si="13"/>
        <v>0</v>
      </c>
      <c r="AL8" s="38">
        <f t="shared" ref="AL8:AM8" si="20">SUM(B8,D8,F8,K8,M8,O8,T8,V8,X8,AC8,AE8,AG8)</f>
        <v>0</v>
      </c>
      <c r="AM8" s="39">
        <f t="shared" si="20"/>
        <v>0</v>
      </c>
      <c r="AN8" s="40">
        <f t="shared" si="15"/>
        <v>0</v>
      </c>
    </row>
    <row r="9">
      <c r="A9" s="35" t="s">
        <v>177</v>
      </c>
      <c r="B9" s="36"/>
      <c r="C9" s="37"/>
      <c r="D9" s="36"/>
      <c r="E9" s="37"/>
      <c r="F9" s="36"/>
      <c r="G9" s="37"/>
      <c r="H9" s="38">
        <f t="shared" ref="H9:I9" si="21">SUM(B9,D9,F9)</f>
        <v>0</v>
      </c>
      <c r="I9" s="39">
        <f t="shared" si="21"/>
        <v>0</v>
      </c>
      <c r="J9" s="40">
        <f t="shared" si="7"/>
        <v>0</v>
      </c>
      <c r="K9" s="36"/>
      <c r="L9" s="37"/>
      <c r="M9" s="36"/>
      <c r="N9" s="107"/>
      <c r="O9" s="108"/>
      <c r="P9" s="107"/>
      <c r="Q9" s="38">
        <f t="shared" ref="Q9:R9" si="22">SUM(K9,M9,O9)</f>
        <v>0</v>
      </c>
      <c r="R9" s="39">
        <f t="shared" si="22"/>
        <v>0</v>
      </c>
      <c r="S9" s="40">
        <f t="shared" si="9"/>
        <v>0</v>
      </c>
      <c r="T9" s="36"/>
      <c r="U9" s="107"/>
      <c r="V9" s="108"/>
      <c r="W9" s="107"/>
      <c r="X9" s="108"/>
      <c r="Y9" s="107"/>
      <c r="Z9" s="38">
        <f t="shared" ref="Z9:AA9" si="23">SUM(T9,V9,X9)</f>
        <v>0</v>
      </c>
      <c r="AA9" s="39">
        <f t="shared" si="23"/>
        <v>0</v>
      </c>
      <c r="AB9" s="40">
        <f t="shared" si="11"/>
        <v>0</v>
      </c>
      <c r="AC9" s="36"/>
      <c r="AD9" s="107"/>
      <c r="AE9" s="108"/>
      <c r="AF9" s="107"/>
      <c r="AG9" s="108"/>
      <c r="AH9" s="107"/>
      <c r="AI9" s="38">
        <f t="shared" ref="AI9:AJ9" si="24">SUM(AC9,AE9,AG9)</f>
        <v>0</v>
      </c>
      <c r="AJ9" s="39">
        <f t="shared" si="24"/>
        <v>0</v>
      </c>
      <c r="AK9" s="40">
        <f t="shared" si="13"/>
        <v>0</v>
      </c>
      <c r="AL9" s="38">
        <f t="shared" ref="AL9:AM9" si="25">SUM(B9,D9,F9,K9,M9,O9,T9,V9,X9,AC9,AE9,AG9)</f>
        <v>0</v>
      </c>
      <c r="AM9" s="39">
        <f t="shared" si="25"/>
        <v>0</v>
      </c>
      <c r="AN9" s="40">
        <f t="shared" si="15"/>
        <v>0</v>
      </c>
    </row>
    <row r="10">
      <c r="A10" s="35" t="s">
        <v>179</v>
      </c>
      <c r="B10" s="36"/>
      <c r="C10" s="37"/>
      <c r="D10" s="36"/>
      <c r="E10" s="37"/>
      <c r="F10" s="36"/>
      <c r="G10" s="37"/>
      <c r="H10" s="38">
        <f t="shared" ref="H10:I10" si="26">SUM(B10,D10,F10)</f>
        <v>0</v>
      </c>
      <c r="I10" s="39">
        <f t="shared" si="26"/>
        <v>0</v>
      </c>
      <c r="J10" s="40">
        <f t="shared" si="7"/>
        <v>0</v>
      </c>
      <c r="K10" s="36"/>
      <c r="L10" s="37"/>
      <c r="M10" s="36"/>
      <c r="N10" s="107"/>
      <c r="O10" s="108"/>
      <c r="P10" s="107"/>
      <c r="Q10" s="38">
        <f t="shared" ref="Q10:R10" si="27">SUM(K10,M10,O10)</f>
        <v>0</v>
      </c>
      <c r="R10" s="39">
        <f t="shared" si="27"/>
        <v>0</v>
      </c>
      <c r="S10" s="40">
        <f t="shared" si="9"/>
        <v>0</v>
      </c>
      <c r="T10" s="36"/>
      <c r="U10" s="107"/>
      <c r="V10" s="108"/>
      <c r="W10" s="107"/>
      <c r="X10" s="108"/>
      <c r="Y10" s="107"/>
      <c r="Z10" s="38">
        <f t="shared" ref="Z10:AA10" si="28">SUM(T10,V10,X10)</f>
        <v>0</v>
      </c>
      <c r="AA10" s="39">
        <f t="shared" si="28"/>
        <v>0</v>
      </c>
      <c r="AB10" s="40">
        <f t="shared" si="11"/>
        <v>0</v>
      </c>
      <c r="AC10" s="36"/>
      <c r="AD10" s="107"/>
      <c r="AE10" s="108"/>
      <c r="AF10" s="107"/>
      <c r="AG10" s="108"/>
      <c r="AH10" s="107"/>
      <c r="AI10" s="38">
        <f t="shared" ref="AI10:AJ10" si="29">SUM(AC10,AE10,AG10)</f>
        <v>0</v>
      </c>
      <c r="AJ10" s="39">
        <f t="shared" si="29"/>
        <v>0</v>
      </c>
      <c r="AK10" s="40">
        <f t="shared" si="13"/>
        <v>0</v>
      </c>
      <c r="AL10" s="38">
        <f t="shared" ref="AL10:AM10" si="30">SUM(B10,D10,F10,K10,M10,O10,T10,V10,X10,AC10,AE10,AG10)</f>
        <v>0</v>
      </c>
      <c r="AM10" s="39">
        <f t="shared" si="30"/>
        <v>0</v>
      </c>
      <c r="AN10" s="40">
        <f t="shared" si="15"/>
        <v>0</v>
      </c>
    </row>
    <row r="11">
      <c r="A11" s="35" t="s">
        <v>181</v>
      </c>
      <c r="B11" s="36"/>
      <c r="C11" s="37"/>
      <c r="D11" s="36"/>
      <c r="E11" s="37"/>
      <c r="F11" s="36"/>
      <c r="G11" s="37"/>
      <c r="H11" s="38">
        <f t="shared" ref="H11:I11" si="31">SUM(B11,D11,F11)</f>
        <v>0</v>
      </c>
      <c r="I11" s="39">
        <f t="shared" si="31"/>
        <v>0</v>
      </c>
      <c r="J11" s="40">
        <f t="shared" si="7"/>
        <v>0</v>
      </c>
      <c r="K11" s="36"/>
      <c r="L11" s="37"/>
      <c r="M11" s="36"/>
      <c r="N11" s="107"/>
      <c r="O11" s="108"/>
      <c r="P11" s="107"/>
      <c r="Q11" s="38">
        <f t="shared" ref="Q11:R11" si="32">SUM(K11,M11,O11)</f>
        <v>0</v>
      </c>
      <c r="R11" s="39">
        <f t="shared" si="32"/>
        <v>0</v>
      </c>
      <c r="S11" s="40">
        <f t="shared" si="9"/>
        <v>0</v>
      </c>
      <c r="T11" s="36"/>
      <c r="U11" s="107"/>
      <c r="V11" s="108"/>
      <c r="W11" s="107"/>
      <c r="X11" s="108"/>
      <c r="Y11" s="107"/>
      <c r="Z11" s="38">
        <f t="shared" ref="Z11:AA11" si="33">SUM(T11,V11,X11)</f>
        <v>0</v>
      </c>
      <c r="AA11" s="39">
        <f t="shared" si="33"/>
        <v>0</v>
      </c>
      <c r="AB11" s="40">
        <f t="shared" si="11"/>
        <v>0</v>
      </c>
      <c r="AC11" s="36"/>
      <c r="AD11" s="107"/>
      <c r="AE11" s="108"/>
      <c r="AF11" s="107"/>
      <c r="AG11" s="108"/>
      <c r="AH11" s="107"/>
      <c r="AI11" s="38">
        <f t="shared" ref="AI11:AJ11" si="34">SUM(AC11,AE11,AG11)</f>
        <v>0</v>
      </c>
      <c r="AJ11" s="39">
        <f t="shared" si="34"/>
        <v>0</v>
      </c>
      <c r="AK11" s="40">
        <f t="shared" si="13"/>
        <v>0</v>
      </c>
      <c r="AL11" s="38">
        <f t="shared" ref="AL11:AM11" si="35">SUM(B11,D11,F11,K11,M11,O11,T11,V11,X11,AC11,AE11,AG11)</f>
        <v>0</v>
      </c>
      <c r="AM11" s="39">
        <f t="shared" si="35"/>
        <v>0</v>
      </c>
      <c r="AN11" s="40">
        <f t="shared" si="15"/>
        <v>0</v>
      </c>
    </row>
    <row r="12">
      <c r="A12" s="41" t="s">
        <v>183</v>
      </c>
      <c r="B12" s="42"/>
      <c r="C12" s="43"/>
      <c r="D12" s="42"/>
      <c r="E12" s="43"/>
      <c r="F12" s="42"/>
      <c r="G12" s="43"/>
      <c r="H12" s="42"/>
      <c r="I12" s="102"/>
      <c r="J12" s="43"/>
      <c r="K12" s="42"/>
      <c r="L12" s="43"/>
      <c r="M12" s="42"/>
      <c r="N12" s="43"/>
      <c r="O12" s="42"/>
      <c r="P12" s="43"/>
      <c r="Q12" s="42"/>
      <c r="R12" s="102"/>
      <c r="S12" s="43"/>
      <c r="T12" s="42"/>
      <c r="U12" s="43"/>
      <c r="V12" s="42"/>
      <c r="W12" s="43"/>
      <c r="X12" s="42"/>
      <c r="Y12" s="43"/>
      <c r="Z12" s="42"/>
      <c r="AA12" s="102"/>
      <c r="AB12" s="43"/>
      <c r="AC12" s="42"/>
      <c r="AD12" s="43"/>
      <c r="AE12" s="42"/>
      <c r="AF12" s="43"/>
      <c r="AG12" s="42"/>
      <c r="AH12" s="43"/>
      <c r="AI12" s="42"/>
      <c r="AJ12" s="102"/>
      <c r="AK12" s="43"/>
      <c r="AL12" s="42"/>
      <c r="AM12" s="102"/>
      <c r="AN12" s="43"/>
    </row>
    <row r="13">
      <c r="A13" s="35" t="s">
        <v>185</v>
      </c>
      <c r="B13" s="36"/>
      <c r="C13" s="37"/>
      <c r="D13" s="36"/>
      <c r="E13" s="37"/>
      <c r="F13" s="36"/>
      <c r="G13" s="37"/>
      <c r="H13" s="38">
        <f t="shared" ref="H13:I13" si="36">SUM(B13,D13,F13)</f>
        <v>0</v>
      </c>
      <c r="I13" s="39">
        <f t="shared" si="36"/>
        <v>0</v>
      </c>
      <c r="J13" s="40">
        <f t="shared" ref="J13:J15" si="42">H13-I13</f>
        <v>0</v>
      </c>
      <c r="K13" s="36"/>
      <c r="L13" s="37"/>
      <c r="M13" s="36"/>
      <c r="N13" s="107"/>
      <c r="O13" s="108"/>
      <c r="P13" s="107"/>
      <c r="Q13" s="38">
        <f t="shared" ref="Q13:R13" si="37">SUM(K13,M13,O13)</f>
        <v>0</v>
      </c>
      <c r="R13" s="39">
        <f t="shared" si="37"/>
        <v>0</v>
      </c>
      <c r="S13" s="40">
        <f t="shared" ref="S13:S15" si="44">Q13-R13</f>
        <v>0</v>
      </c>
      <c r="T13" s="36"/>
      <c r="U13" s="107"/>
      <c r="V13" s="108"/>
      <c r="W13" s="107"/>
      <c r="X13" s="108"/>
      <c r="Y13" s="107"/>
      <c r="Z13" s="38">
        <f t="shared" ref="Z13:AA13" si="38">SUM(T13,V13,X13)</f>
        <v>0</v>
      </c>
      <c r="AA13" s="39">
        <f t="shared" si="38"/>
        <v>0</v>
      </c>
      <c r="AB13" s="40">
        <f t="shared" ref="AB13:AB15" si="46">Z13-AA13</f>
        <v>0</v>
      </c>
      <c r="AC13" s="36"/>
      <c r="AD13" s="107"/>
      <c r="AE13" s="108"/>
      <c r="AF13" s="107"/>
      <c r="AG13" s="108"/>
      <c r="AH13" s="107"/>
      <c r="AI13" s="38">
        <f t="shared" ref="AI13:AJ13" si="39">SUM(AC13,AE13,AG13)</f>
        <v>0</v>
      </c>
      <c r="AJ13" s="39">
        <f t="shared" si="39"/>
        <v>0</v>
      </c>
      <c r="AK13" s="40">
        <f t="shared" ref="AK13:AK15" si="48">AI13-AJ13</f>
        <v>0</v>
      </c>
      <c r="AL13" s="38">
        <f t="shared" ref="AL13:AM13" si="40">SUM(B13,D13,F13,K13,M13,O13,T13,V13,X13,AC13,AE13,AG13)</f>
        <v>0</v>
      </c>
      <c r="AM13" s="39">
        <f t="shared" si="40"/>
        <v>0</v>
      </c>
      <c r="AN13" s="40">
        <f t="shared" ref="AN13:AN15" si="50">AL13-AM13</f>
        <v>0</v>
      </c>
    </row>
    <row r="14">
      <c r="A14" s="35" t="s">
        <v>188</v>
      </c>
      <c r="B14" s="36"/>
      <c r="C14" s="37"/>
      <c r="D14" s="36"/>
      <c r="E14" s="37"/>
      <c r="F14" s="36"/>
      <c r="G14" s="37"/>
      <c r="H14" s="38">
        <f t="shared" ref="H14:I14" si="41">SUM(B14,D14,F14)</f>
        <v>0</v>
      </c>
      <c r="I14" s="39">
        <f t="shared" si="41"/>
        <v>0</v>
      </c>
      <c r="J14" s="40">
        <f t="shared" si="42"/>
        <v>0</v>
      </c>
      <c r="K14" s="36"/>
      <c r="L14" s="37"/>
      <c r="M14" s="36"/>
      <c r="N14" s="107"/>
      <c r="O14" s="108"/>
      <c r="P14" s="107"/>
      <c r="Q14" s="38">
        <f t="shared" ref="Q14:R14" si="43">SUM(K14,M14,O14)</f>
        <v>0</v>
      </c>
      <c r="R14" s="39">
        <f t="shared" si="43"/>
        <v>0</v>
      </c>
      <c r="S14" s="40">
        <f t="shared" si="44"/>
        <v>0</v>
      </c>
      <c r="T14" s="36"/>
      <c r="U14" s="107"/>
      <c r="V14" s="108"/>
      <c r="W14" s="107"/>
      <c r="X14" s="108"/>
      <c r="Y14" s="107"/>
      <c r="Z14" s="38">
        <f t="shared" ref="Z14:AA14" si="45">SUM(T14,V14,X14)</f>
        <v>0</v>
      </c>
      <c r="AA14" s="39">
        <f t="shared" si="45"/>
        <v>0</v>
      </c>
      <c r="AB14" s="40">
        <f t="shared" si="46"/>
        <v>0</v>
      </c>
      <c r="AC14" s="36"/>
      <c r="AD14" s="107"/>
      <c r="AE14" s="108"/>
      <c r="AF14" s="107"/>
      <c r="AG14" s="108"/>
      <c r="AH14" s="107"/>
      <c r="AI14" s="38">
        <f t="shared" ref="AI14:AJ14" si="47">SUM(AC14,AE14,AG14)</f>
        <v>0</v>
      </c>
      <c r="AJ14" s="39">
        <f t="shared" si="47"/>
        <v>0</v>
      </c>
      <c r="AK14" s="40">
        <f t="shared" si="48"/>
        <v>0</v>
      </c>
      <c r="AL14" s="38">
        <f t="shared" ref="AL14:AM14" si="49">SUM(B14,D14,F14,K14,M14,O14,T14,V14,X14,AC14,AE14,AG14)</f>
        <v>0</v>
      </c>
      <c r="AM14" s="39">
        <f t="shared" si="49"/>
        <v>0</v>
      </c>
      <c r="AN14" s="40">
        <f t="shared" si="50"/>
        <v>0</v>
      </c>
    </row>
    <row r="15">
      <c r="A15" s="35" t="s">
        <v>119</v>
      </c>
      <c r="B15" s="36"/>
      <c r="C15" s="37"/>
      <c r="D15" s="36"/>
      <c r="E15" s="37"/>
      <c r="F15" s="36"/>
      <c r="G15" s="37"/>
      <c r="H15" s="38">
        <f t="shared" ref="H15:I15" si="51">SUM(B15,D15,F15)</f>
        <v>0</v>
      </c>
      <c r="I15" s="39">
        <f t="shared" si="51"/>
        <v>0</v>
      </c>
      <c r="J15" s="40">
        <f t="shared" si="42"/>
        <v>0</v>
      </c>
      <c r="K15" s="36"/>
      <c r="L15" s="37"/>
      <c r="M15" s="36"/>
      <c r="N15" s="107"/>
      <c r="O15" s="108"/>
      <c r="P15" s="107"/>
      <c r="Q15" s="38">
        <f t="shared" ref="Q15:R15" si="52">SUM(K15,M15,O15)</f>
        <v>0</v>
      </c>
      <c r="R15" s="39">
        <f t="shared" si="52"/>
        <v>0</v>
      </c>
      <c r="S15" s="40">
        <f t="shared" si="44"/>
        <v>0</v>
      </c>
      <c r="T15" s="36"/>
      <c r="U15" s="107"/>
      <c r="V15" s="108"/>
      <c r="W15" s="107"/>
      <c r="X15" s="108"/>
      <c r="Y15" s="107"/>
      <c r="Z15" s="38">
        <f t="shared" ref="Z15:AA15" si="53">SUM(T15,V15,X15)</f>
        <v>0</v>
      </c>
      <c r="AA15" s="39">
        <f t="shared" si="53"/>
        <v>0</v>
      </c>
      <c r="AB15" s="40">
        <f t="shared" si="46"/>
        <v>0</v>
      </c>
      <c r="AC15" s="36"/>
      <c r="AD15" s="107"/>
      <c r="AE15" s="108"/>
      <c r="AF15" s="107"/>
      <c r="AG15" s="108"/>
      <c r="AH15" s="107"/>
      <c r="AI15" s="38">
        <f t="shared" ref="AI15:AJ15" si="54">SUM(AC15,AE15,AG15)</f>
        <v>0</v>
      </c>
      <c r="AJ15" s="39">
        <f t="shared" si="54"/>
        <v>0</v>
      </c>
      <c r="AK15" s="40">
        <f t="shared" si="48"/>
        <v>0</v>
      </c>
      <c r="AL15" s="38">
        <f t="shared" ref="AL15:AM15" si="55">SUM(B15,D15,F15,K15,M15,O15,T15,V15,X15,AC15,AE15,AG15)</f>
        <v>0</v>
      </c>
      <c r="AM15" s="39">
        <f t="shared" si="55"/>
        <v>0</v>
      </c>
      <c r="AN15" s="40">
        <f t="shared" si="50"/>
        <v>0</v>
      </c>
    </row>
    <row r="16">
      <c r="A16" s="47" t="s">
        <v>192</v>
      </c>
      <c r="B16" s="48"/>
      <c r="C16" s="49"/>
      <c r="D16" s="48"/>
      <c r="E16" s="49"/>
      <c r="F16" s="48"/>
      <c r="G16" s="49"/>
      <c r="H16" s="48"/>
      <c r="I16" s="103"/>
      <c r="J16" s="49"/>
      <c r="K16" s="48"/>
      <c r="L16" s="49"/>
      <c r="M16" s="48"/>
      <c r="N16" s="49"/>
      <c r="O16" s="48"/>
      <c r="P16" s="49"/>
      <c r="Q16" s="48"/>
      <c r="R16" s="103"/>
      <c r="S16" s="49"/>
      <c r="T16" s="48"/>
      <c r="U16" s="49"/>
      <c r="V16" s="48"/>
      <c r="W16" s="49"/>
      <c r="X16" s="48"/>
      <c r="Y16" s="49"/>
      <c r="Z16" s="48"/>
      <c r="AA16" s="103"/>
      <c r="AB16" s="49"/>
      <c r="AC16" s="48"/>
      <c r="AD16" s="49"/>
      <c r="AE16" s="48"/>
      <c r="AF16" s="49"/>
      <c r="AG16" s="48"/>
      <c r="AH16" s="49"/>
      <c r="AI16" s="48"/>
      <c r="AJ16" s="103"/>
      <c r="AK16" s="49"/>
      <c r="AL16" s="48"/>
      <c r="AM16" s="103"/>
      <c r="AN16" s="49"/>
    </row>
    <row r="17">
      <c r="A17" s="35" t="s">
        <v>193</v>
      </c>
      <c r="B17" s="36"/>
      <c r="C17" s="37"/>
      <c r="D17" s="36"/>
      <c r="E17" s="37"/>
      <c r="F17" s="36"/>
      <c r="G17" s="37"/>
      <c r="H17" s="38">
        <f t="shared" ref="H17:I17" si="56">SUM(B17,D17,F17)</f>
        <v>0</v>
      </c>
      <c r="I17" s="39">
        <f t="shared" si="56"/>
        <v>0</v>
      </c>
      <c r="J17" s="40">
        <f t="shared" ref="J17:J20" si="62">H17-I17</f>
        <v>0</v>
      </c>
      <c r="K17" s="36"/>
      <c r="L17" s="37"/>
      <c r="M17" s="36"/>
      <c r="N17" s="107"/>
      <c r="O17" s="108"/>
      <c r="P17" s="107"/>
      <c r="Q17" s="38">
        <f t="shared" ref="Q17:R17" si="57">SUM(K17,M17,O17)</f>
        <v>0</v>
      </c>
      <c r="R17" s="39">
        <f t="shared" si="57"/>
        <v>0</v>
      </c>
      <c r="S17" s="40">
        <f t="shared" ref="S17:S20" si="64">Q17-R17</f>
        <v>0</v>
      </c>
      <c r="T17" s="36"/>
      <c r="U17" s="107"/>
      <c r="V17" s="108"/>
      <c r="W17" s="107"/>
      <c r="X17" s="108"/>
      <c r="Y17" s="107"/>
      <c r="Z17" s="38">
        <f t="shared" ref="Z17:AA17" si="58">SUM(T17,V17,X17)</f>
        <v>0</v>
      </c>
      <c r="AA17" s="39">
        <f t="shared" si="58"/>
        <v>0</v>
      </c>
      <c r="AB17" s="40">
        <f t="shared" ref="AB17:AB20" si="66">Z17-AA17</f>
        <v>0</v>
      </c>
      <c r="AC17" s="36"/>
      <c r="AD17" s="107"/>
      <c r="AE17" s="108"/>
      <c r="AF17" s="107"/>
      <c r="AG17" s="108"/>
      <c r="AH17" s="107"/>
      <c r="AI17" s="38">
        <f t="shared" ref="AI17:AJ17" si="59">SUM(AC17,AE17,AG17)</f>
        <v>0</v>
      </c>
      <c r="AJ17" s="39">
        <f t="shared" si="59"/>
        <v>0</v>
      </c>
      <c r="AK17" s="40">
        <f t="shared" ref="AK17:AK20" si="68">AI17-AJ17</f>
        <v>0</v>
      </c>
      <c r="AL17" s="38">
        <f t="shared" ref="AL17:AM17" si="60">SUM(B17,D17,F17,K17,M17,O17,T17,V17,X17,AC17,AE17,AG17)</f>
        <v>0</v>
      </c>
      <c r="AM17" s="39">
        <f t="shared" si="60"/>
        <v>0</v>
      </c>
      <c r="AN17" s="40">
        <f t="shared" ref="AN17:AN20" si="70">AL17-AM17</f>
        <v>0</v>
      </c>
    </row>
    <row r="18">
      <c r="A18" s="35" t="s">
        <v>195</v>
      </c>
      <c r="B18" s="36"/>
      <c r="C18" s="37"/>
      <c r="D18" s="36"/>
      <c r="E18" s="37"/>
      <c r="F18" s="36"/>
      <c r="G18" s="37"/>
      <c r="H18" s="38">
        <f t="shared" ref="H18:I18" si="61">SUM(B18,D18,F18)</f>
        <v>0</v>
      </c>
      <c r="I18" s="39">
        <f t="shared" si="61"/>
        <v>0</v>
      </c>
      <c r="J18" s="40">
        <f t="shared" si="62"/>
        <v>0</v>
      </c>
      <c r="K18" s="36"/>
      <c r="L18" s="37"/>
      <c r="M18" s="36"/>
      <c r="N18" s="107"/>
      <c r="O18" s="108"/>
      <c r="P18" s="107"/>
      <c r="Q18" s="38">
        <f t="shared" ref="Q18:R18" si="63">SUM(K18,M18,O18)</f>
        <v>0</v>
      </c>
      <c r="R18" s="39">
        <f t="shared" si="63"/>
        <v>0</v>
      </c>
      <c r="S18" s="40">
        <f t="shared" si="64"/>
        <v>0</v>
      </c>
      <c r="T18" s="36"/>
      <c r="U18" s="107"/>
      <c r="V18" s="108"/>
      <c r="W18" s="107"/>
      <c r="X18" s="108"/>
      <c r="Y18" s="107"/>
      <c r="Z18" s="38">
        <f t="shared" ref="Z18:AA18" si="65">SUM(T18,V18,X18)</f>
        <v>0</v>
      </c>
      <c r="AA18" s="39">
        <f t="shared" si="65"/>
        <v>0</v>
      </c>
      <c r="AB18" s="40">
        <f t="shared" si="66"/>
        <v>0</v>
      </c>
      <c r="AC18" s="36"/>
      <c r="AD18" s="107"/>
      <c r="AE18" s="108"/>
      <c r="AF18" s="107"/>
      <c r="AG18" s="108"/>
      <c r="AH18" s="107"/>
      <c r="AI18" s="38">
        <f t="shared" ref="AI18:AJ18" si="67">SUM(AC18,AE18,AG18)</f>
        <v>0</v>
      </c>
      <c r="AJ18" s="39">
        <f t="shared" si="67"/>
        <v>0</v>
      </c>
      <c r="AK18" s="40">
        <f t="shared" si="68"/>
        <v>0</v>
      </c>
      <c r="AL18" s="38">
        <f t="shared" ref="AL18:AM18" si="69">SUM(B18,D18,F18,K18,M18,O18,T18,V18,X18,AC18,AE18,AG18)</f>
        <v>0</v>
      </c>
      <c r="AM18" s="39">
        <f t="shared" si="69"/>
        <v>0</v>
      </c>
      <c r="AN18" s="40">
        <f t="shared" si="70"/>
        <v>0</v>
      </c>
    </row>
    <row r="19">
      <c r="A19" s="35" t="s">
        <v>196</v>
      </c>
      <c r="B19" s="36"/>
      <c r="C19" s="37"/>
      <c r="D19" s="36"/>
      <c r="E19" s="37"/>
      <c r="F19" s="36"/>
      <c r="G19" s="37"/>
      <c r="H19" s="38">
        <f t="shared" ref="H19:I19" si="71">SUM(B19,D19,F19)</f>
        <v>0</v>
      </c>
      <c r="I19" s="39">
        <f t="shared" si="71"/>
        <v>0</v>
      </c>
      <c r="J19" s="40">
        <f t="shared" si="62"/>
        <v>0</v>
      </c>
      <c r="K19" s="36"/>
      <c r="L19" s="37"/>
      <c r="M19" s="36"/>
      <c r="N19" s="107"/>
      <c r="O19" s="108"/>
      <c r="P19" s="107"/>
      <c r="Q19" s="38">
        <f t="shared" ref="Q19:R19" si="72">SUM(K19,M19,O19)</f>
        <v>0</v>
      </c>
      <c r="R19" s="39">
        <f t="shared" si="72"/>
        <v>0</v>
      </c>
      <c r="S19" s="40">
        <f t="shared" si="64"/>
        <v>0</v>
      </c>
      <c r="T19" s="36"/>
      <c r="U19" s="107"/>
      <c r="V19" s="108"/>
      <c r="W19" s="107"/>
      <c r="X19" s="108"/>
      <c r="Y19" s="107"/>
      <c r="Z19" s="38">
        <f t="shared" ref="Z19:AA19" si="73">SUM(T19,V19,X19)</f>
        <v>0</v>
      </c>
      <c r="AA19" s="39">
        <f t="shared" si="73"/>
        <v>0</v>
      </c>
      <c r="AB19" s="40">
        <f t="shared" si="66"/>
        <v>0</v>
      </c>
      <c r="AC19" s="36"/>
      <c r="AD19" s="107"/>
      <c r="AE19" s="108"/>
      <c r="AF19" s="107"/>
      <c r="AG19" s="108"/>
      <c r="AH19" s="107"/>
      <c r="AI19" s="38">
        <f t="shared" ref="AI19:AJ19" si="74">SUM(AC19,AE19,AG19)</f>
        <v>0</v>
      </c>
      <c r="AJ19" s="39">
        <f t="shared" si="74"/>
        <v>0</v>
      </c>
      <c r="AK19" s="40">
        <f t="shared" si="68"/>
        <v>0</v>
      </c>
      <c r="AL19" s="38">
        <f t="shared" ref="AL19:AM19" si="75">SUM(B19,D19,F19,K19,M19,O19,T19,V19,X19,AC19,AE19,AG19)</f>
        <v>0</v>
      </c>
      <c r="AM19" s="39">
        <f t="shared" si="75"/>
        <v>0</v>
      </c>
      <c r="AN19" s="40">
        <f t="shared" si="70"/>
        <v>0</v>
      </c>
    </row>
    <row r="20">
      <c r="A20" s="35" t="s">
        <v>197</v>
      </c>
      <c r="B20" s="36"/>
      <c r="C20" s="37"/>
      <c r="D20" s="36"/>
      <c r="E20" s="37"/>
      <c r="F20" s="36"/>
      <c r="G20" s="37"/>
      <c r="H20" s="38">
        <f t="shared" ref="H20:I20" si="76">SUM(B20,D20,F20)</f>
        <v>0</v>
      </c>
      <c r="I20" s="39">
        <f t="shared" si="76"/>
        <v>0</v>
      </c>
      <c r="J20" s="40">
        <f t="shared" si="62"/>
        <v>0</v>
      </c>
      <c r="K20" s="36"/>
      <c r="L20" s="37"/>
      <c r="M20" s="36"/>
      <c r="N20" s="107"/>
      <c r="O20" s="108"/>
      <c r="P20" s="107"/>
      <c r="Q20" s="38">
        <f t="shared" ref="Q20:R20" si="77">SUM(K20,M20,O20)</f>
        <v>0</v>
      </c>
      <c r="R20" s="39">
        <f t="shared" si="77"/>
        <v>0</v>
      </c>
      <c r="S20" s="40">
        <f t="shared" si="64"/>
        <v>0</v>
      </c>
      <c r="T20" s="36"/>
      <c r="U20" s="107"/>
      <c r="V20" s="108"/>
      <c r="W20" s="107"/>
      <c r="X20" s="108"/>
      <c r="Y20" s="107"/>
      <c r="Z20" s="38">
        <f t="shared" ref="Z20:AA20" si="78">SUM(T20,V20,X20)</f>
        <v>0</v>
      </c>
      <c r="AA20" s="39">
        <f t="shared" si="78"/>
        <v>0</v>
      </c>
      <c r="AB20" s="40">
        <f t="shared" si="66"/>
        <v>0</v>
      </c>
      <c r="AC20" s="36"/>
      <c r="AD20" s="107"/>
      <c r="AE20" s="108"/>
      <c r="AF20" s="107"/>
      <c r="AG20" s="108"/>
      <c r="AH20" s="107"/>
      <c r="AI20" s="38">
        <f t="shared" ref="AI20:AJ20" si="79">SUM(AC20,AE20,AG20)</f>
        <v>0</v>
      </c>
      <c r="AJ20" s="39">
        <f t="shared" si="79"/>
        <v>0</v>
      </c>
      <c r="AK20" s="40">
        <f t="shared" si="68"/>
        <v>0</v>
      </c>
      <c r="AL20" s="38">
        <f t="shared" ref="AL20:AM20" si="80">SUM(B20,D20,F20,K20,M20,O20,T20,V20,X20,AC20,AE20,AG20)</f>
        <v>0</v>
      </c>
      <c r="AM20" s="39">
        <f t="shared" si="80"/>
        <v>0</v>
      </c>
      <c r="AN20" s="40">
        <f t="shared" si="70"/>
        <v>0</v>
      </c>
    </row>
    <row r="21">
      <c r="A21" s="57" t="s">
        <v>198</v>
      </c>
      <c r="B21" s="58"/>
      <c r="C21" s="59"/>
      <c r="D21" s="58"/>
      <c r="E21" s="59"/>
      <c r="F21" s="58"/>
      <c r="G21" s="59"/>
      <c r="H21" s="58"/>
      <c r="I21" s="104"/>
      <c r="J21" s="59"/>
      <c r="K21" s="58"/>
      <c r="L21" s="59"/>
      <c r="M21" s="58"/>
      <c r="N21" s="59"/>
      <c r="O21" s="58"/>
      <c r="P21" s="59"/>
      <c r="Q21" s="58"/>
      <c r="R21" s="104"/>
      <c r="S21" s="59"/>
      <c r="T21" s="58"/>
      <c r="U21" s="59"/>
      <c r="V21" s="58"/>
      <c r="W21" s="59"/>
      <c r="X21" s="58"/>
      <c r="Y21" s="59"/>
      <c r="Z21" s="58"/>
      <c r="AA21" s="104"/>
      <c r="AB21" s="59"/>
      <c r="AC21" s="58"/>
      <c r="AD21" s="59"/>
      <c r="AE21" s="58"/>
      <c r="AF21" s="59"/>
      <c r="AG21" s="58"/>
      <c r="AH21" s="59"/>
      <c r="AI21" s="58"/>
      <c r="AJ21" s="104"/>
      <c r="AK21" s="59"/>
      <c r="AL21" s="58"/>
      <c r="AM21" s="104"/>
      <c r="AN21" s="59"/>
    </row>
    <row r="22">
      <c r="A22" s="35" t="s">
        <v>64</v>
      </c>
      <c r="B22" s="36"/>
      <c r="C22" s="37"/>
      <c r="D22" s="36"/>
      <c r="E22" s="37"/>
      <c r="F22" s="36"/>
      <c r="G22" s="37"/>
      <c r="H22" s="38">
        <f t="shared" ref="H22:I22" si="81">SUM(B22,D22,F22)</f>
        <v>0</v>
      </c>
      <c r="I22" s="39">
        <f t="shared" si="81"/>
        <v>0</v>
      </c>
      <c r="J22" s="40">
        <f t="shared" ref="J22:J24" si="87">H22-I22</f>
        <v>0</v>
      </c>
      <c r="K22" s="36"/>
      <c r="L22" s="37"/>
      <c r="M22" s="36"/>
      <c r="N22" s="107"/>
      <c r="O22" s="108"/>
      <c r="P22" s="107"/>
      <c r="Q22" s="38">
        <f t="shared" ref="Q22:R22" si="82">SUM(K22,M22,O22)</f>
        <v>0</v>
      </c>
      <c r="R22" s="39">
        <f t="shared" si="82"/>
        <v>0</v>
      </c>
      <c r="S22" s="40">
        <f t="shared" ref="S22:S24" si="89">Q22-R22</f>
        <v>0</v>
      </c>
      <c r="T22" s="36"/>
      <c r="U22" s="107"/>
      <c r="V22" s="108"/>
      <c r="W22" s="107"/>
      <c r="X22" s="108"/>
      <c r="Y22" s="107"/>
      <c r="Z22" s="38">
        <f t="shared" ref="Z22:AA22" si="83">SUM(T22,V22,X22)</f>
        <v>0</v>
      </c>
      <c r="AA22" s="39">
        <f t="shared" si="83"/>
        <v>0</v>
      </c>
      <c r="AB22" s="40">
        <f t="shared" ref="AB22:AB24" si="91">Z22-AA22</f>
        <v>0</v>
      </c>
      <c r="AC22" s="36"/>
      <c r="AD22" s="107"/>
      <c r="AE22" s="108"/>
      <c r="AF22" s="107"/>
      <c r="AG22" s="108"/>
      <c r="AH22" s="107"/>
      <c r="AI22" s="38">
        <f t="shared" ref="AI22:AJ22" si="84">SUM(AC22,AE22,AG22)</f>
        <v>0</v>
      </c>
      <c r="AJ22" s="39">
        <f t="shared" si="84"/>
        <v>0</v>
      </c>
      <c r="AK22" s="40">
        <f t="shared" ref="AK22:AK24" si="93">AI22-AJ22</f>
        <v>0</v>
      </c>
      <c r="AL22" s="38">
        <f t="shared" ref="AL22:AM22" si="85">SUM(B22,D22,F22,K22,M22,O22,T22,V22,X22,AC22,AE22,AG22)</f>
        <v>0</v>
      </c>
      <c r="AM22" s="39">
        <f t="shared" si="85"/>
        <v>0</v>
      </c>
      <c r="AN22" s="40">
        <f t="shared" ref="AN22:AN24" si="95">AL22-AM22</f>
        <v>0</v>
      </c>
    </row>
    <row r="23">
      <c r="A23" s="35" t="s">
        <v>199</v>
      </c>
      <c r="B23" s="36"/>
      <c r="C23" s="37"/>
      <c r="D23" s="36"/>
      <c r="E23" s="37"/>
      <c r="F23" s="36"/>
      <c r="G23" s="37"/>
      <c r="H23" s="38">
        <f t="shared" ref="H23:I23" si="86">SUM(B23,D23,F23)</f>
        <v>0</v>
      </c>
      <c r="I23" s="39">
        <f t="shared" si="86"/>
        <v>0</v>
      </c>
      <c r="J23" s="40">
        <f t="shared" si="87"/>
        <v>0</v>
      </c>
      <c r="K23" s="36"/>
      <c r="L23" s="37"/>
      <c r="M23" s="36"/>
      <c r="N23" s="107"/>
      <c r="O23" s="108"/>
      <c r="P23" s="107"/>
      <c r="Q23" s="38">
        <f t="shared" ref="Q23:R23" si="88">SUM(K23,M23,O23)</f>
        <v>0</v>
      </c>
      <c r="R23" s="39">
        <f t="shared" si="88"/>
        <v>0</v>
      </c>
      <c r="S23" s="40">
        <f t="shared" si="89"/>
        <v>0</v>
      </c>
      <c r="T23" s="36"/>
      <c r="U23" s="107"/>
      <c r="V23" s="108"/>
      <c r="W23" s="107"/>
      <c r="X23" s="108"/>
      <c r="Y23" s="107"/>
      <c r="Z23" s="38">
        <f t="shared" ref="Z23:AA23" si="90">SUM(T23,V23,X23)</f>
        <v>0</v>
      </c>
      <c r="AA23" s="39">
        <f t="shared" si="90"/>
        <v>0</v>
      </c>
      <c r="AB23" s="40">
        <f t="shared" si="91"/>
        <v>0</v>
      </c>
      <c r="AC23" s="36"/>
      <c r="AD23" s="107"/>
      <c r="AE23" s="108"/>
      <c r="AF23" s="107"/>
      <c r="AG23" s="108"/>
      <c r="AH23" s="107"/>
      <c r="AI23" s="38">
        <f t="shared" ref="AI23:AJ23" si="92">SUM(AC23,AE23,AG23)</f>
        <v>0</v>
      </c>
      <c r="AJ23" s="39">
        <f t="shared" si="92"/>
        <v>0</v>
      </c>
      <c r="AK23" s="40">
        <f t="shared" si="93"/>
        <v>0</v>
      </c>
      <c r="AL23" s="38">
        <f t="shared" ref="AL23:AM23" si="94">SUM(B23,D23,F23,K23,M23,O23,T23,V23,X23,AC23,AE23,AG23)</f>
        <v>0</v>
      </c>
      <c r="AM23" s="39">
        <f t="shared" si="94"/>
        <v>0</v>
      </c>
      <c r="AN23" s="40">
        <f t="shared" si="95"/>
        <v>0</v>
      </c>
    </row>
    <row r="24">
      <c r="A24" s="35" t="s">
        <v>200</v>
      </c>
      <c r="B24" s="36"/>
      <c r="C24" s="37"/>
      <c r="D24" s="36"/>
      <c r="E24" s="37"/>
      <c r="F24" s="36"/>
      <c r="G24" s="37"/>
      <c r="H24" s="38">
        <f t="shared" ref="H24:I24" si="96">SUM(B24,D24,F24)</f>
        <v>0</v>
      </c>
      <c r="I24" s="39">
        <f t="shared" si="96"/>
        <v>0</v>
      </c>
      <c r="J24" s="40">
        <f t="shared" si="87"/>
        <v>0</v>
      </c>
      <c r="K24" s="36"/>
      <c r="L24" s="37"/>
      <c r="M24" s="36"/>
      <c r="N24" s="107"/>
      <c r="O24" s="108"/>
      <c r="P24" s="107"/>
      <c r="Q24" s="38">
        <f t="shared" ref="Q24:R24" si="97">SUM(K24,M24,O24)</f>
        <v>0</v>
      </c>
      <c r="R24" s="39">
        <f t="shared" si="97"/>
        <v>0</v>
      </c>
      <c r="S24" s="40">
        <f t="shared" si="89"/>
        <v>0</v>
      </c>
      <c r="T24" s="36"/>
      <c r="U24" s="107"/>
      <c r="V24" s="108"/>
      <c r="W24" s="107"/>
      <c r="X24" s="108"/>
      <c r="Y24" s="107"/>
      <c r="Z24" s="38">
        <f t="shared" ref="Z24:AA24" si="98">SUM(T24,V24,X24)</f>
        <v>0</v>
      </c>
      <c r="AA24" s="39">
        <f t="shared" si="98"/>
        <v>0</v>
      </c>
      <c r="AB24" s="40">
        <f t="shared" si="91"/>
        <v>0</v>
      </c>
      <c r="AC24" s="36"/>
      <c r="AD24" s="107"/>
      <c r="AE24" s="108"/>
      <c r="AF24" s="107"/>
      <c r="AG24" s="108"/>
      <c r="AH24" s="107"/>
      <c r="AI24" s="38">
        <f t="shared" ref="AI24:AJ24" si="99">SUM(AC24,AE24,AG24)</f>
        <v>0</v>
      </c>
      <c r="AJ24" s="39">
        <f t="shared" si="99"/>
        <v>0</v>
      </c>
      <c r="AK24" s="40">
        <f t="shared" si="93"/>
        <v>0</v>
      </c>
      <c r="AL24" s="38">
        <f t="shared" ref="AL24:AM24" si="100">SUM(B24,D24,F24,K24,M24,O24,T24,V24,X24,AC24,AE24,AG24)</f>
        <v>0</v>
      </c>
      <c r="AM24" s="39">
        <f t="shared" si="100"/>
        <v>0</v>
      </c>
      <c r="AN24" s="40">
        <f t="shared" si="95"/>
        <v>0</v>
      </c>
    </row>
    <row r="25">
      <c r="A25" s="85" t="s">
        <v>159</v>
      </c>
      <c r="B25" s="86"/>
      <c r="C25" s="87"/>
      <c r="D25" s="86"/>
      <c r="E25" s="87"/>
      <c r="F25" s="86"/>
      <c r="G25" s="87"/>
      <c r="H25" s="86"/>
      <c r="I25" s="106"/>
      <c r="J25" s="87"/>
      <c r="K25" s="86"/>
      <c r="L25" s="87"/>
      <c r="M25" s="86"/>
      <c r="N25" s="87"/>
      <c r="O25" s="86"/>
      <c r="P25" s="87"/>
      <c r="Q25" s="86"/>
      <c r="R25" s="106"/>
      <c r="S25" s="87"/>
      <c r="T25" s="86"/>
      <c r="U25" s="87"/>
      <c r="V25" s="86"/>
      <c r="W25" s="87"/>
      <c r="X25" s="86"/>
      <c r="Y25" s="87"/>
      <c r="Z25" s="86"/>
      <c r="AA25" s="106"/>
      <c r="AB25" s="87"/>
      <c r="AC25" s="86"/>
      <c r="AD25" s="87"/>
      <c r="AE25" s="86"/>
      <c r="AF25" s="87"/>
      <c r="AG25" s="86"/>
      <c r="AH25" s="87"/>
      <c r="AI25" s="86"/>
      <c r="AJ25" s="106"/>
      <c r="AK25" s="87"/>
      <c r="AL25" s="86"/>
      <c r="AM25" s="106"/>
      <c r="AN25" s="87"/>
    </row>
    <row r="26">
      <c r="A26" s="35" t="s">
        <v>201</v>
      </c>
      <c r="B26" s="36"/>
      <c r="C26" s="37"/>
      <c r="D26" s="36"/>
      <c r="E26" s="37"/>
      <c r="F26" s="36"/>
      <c r="G26" s="37"/>
      <c r="H26" s="38">
        <f t="shared" ref="H26:I26" si="101">SUM(B26,D26,F26)</f>
        <v>0</v>
      </c>
      <c r="I26" s="39">
        <f t="shared" si="101"/>
        <v>0</v>
      </c>
      <c r="J26" s="40">
        <f t="shared" ref="J26:J31" si="107">H26-I26</f>
        <v>0</v>
      </c>
      <c r="K26" s="36"/>
      <c r="L26" s="37"/>
      <c r="M26" s="36"/>
      <c r="N26" s="107"/>
      <c r="O26" s="108"/>
      <c r="P26" s="107"/>
      <c r="Q26" s="38">
        <f t="shared" ref="Q26:R26" si="102">SUM(K26,M26,O26)</f>
        <v>0</v>
      </c>
      <c r="R26" s="39">
        <f t="shared" si="102"/>
        <v>0</v>
      </c>
      <c r="S26" s="40">
        <f t="shared" ref="S26:S31" si="109">Q26-R26</f>
        <v>0</v>
      </c>
      <c r="T26" s="36"/>
      <c r="U26" s="107"/>
      <c r="V26" s="108"/>
      <c r="W26" s="107"/>
      <c r="X26" s="108"/>
      <c r="Y26" s="107"/>
      <c r="Z26" s="38">
        <f t="shared" ref="Z26:AA26" si="103">SUM(T26,V26,X26)</f>
        <v>0</v>
      </c>
      <c r="AA26" s="39">
        <f t="shared" si="103"/>
        <v>0</v>
      </c>
      <c r="AB26" s="40">
        <f t="shared" ref="AB26:AB31" si="111">Z26-AA26</f>
        <v>0</v>
      </c>
      <c r="AC26" s="36"/>
      <c r="AD26" s="107"/>
      <c r="AE26" s="108"/>
      <c r="AF26" s="107"/>
      <c r="AG26" s="108"/>
      <c r="AH26" s="107"/>
      <c r="AI26" s="38">
        <f t="shared" ref="AI26:AJ26" si="104">SUM(AC26,AE26,AG26)</f>
        <v>0</v>
      </c>
      <c r="AJ26" s="39">
        <f t="shared" si="104"/>
        <v>0</v>
      </c>
      <c r="AK26" s="40">
        <f t="shared" ref="AK26:AK31" si="113">AI26-AJ26</f>
        <v>0</v>
      </c>
      <c r="AL26" s="38">
        <f t="shared" ref="AL26:AM26" si="105">SUM(B26,D26,F26,K26,M26,O26,T26,V26,X26,AC26,AE26,AG26)</f>
        <v>0</v>
      </c>
      <c r="AM26" s="39">
        <f t="shared" si="105"/>
        <v>0</v>
      </c>
      <c r="AN26" s="40">
        <f t="shared" ref="AN26:AN31" si="115">AL26-AM26</f>
        <v>0</v>
      </c>
    </row>
    <row r="27">
      <c r="A27" s="35" t="s">
        <v>202</v>
      </c>
      <c r="B27" s="36"/>
      <c r="C27" s="37"/>
      <c r="D27" s="36"/>
      <c r="E27" s="37"/>
      <c r="F27" s="36"/>
      <c r="G27" s="37"/>
      <c r="H27" s="38">
        <f t="shared" ref="H27:I27" si="106">SUM(B27,D27,F27)</f>
        <v>0</v>
      </c>
      <c r="I27" s="39">
        <f t="shared" si="106"/>
        <v>0</v>
      </c>
      <c r="J27" s="40">
        <f t="shared" si="107"/>
        <v>0</v>
      </c>
      <c r="K27" s="36"/>
      <c r="L27" s="37"/>
      <c r="M27" s="36"/>
      <c r="N27" s="107"/>
      <c r="O27" s="108"/>
      <c r="P27" s="107"/>
      <c r="Q27" s="38">
        <f t="shared" ref="Q27:R27" si="108">SUM(K27,M27,O27)</f>
        <v>0</v>
      </c>
      <c r="R27" s="39">
        <f t="shared" si="108"/>
        <v>0</v>
      </c>
      <c r="S27" s="40">
        <f t="shared" si="109"/>
        <v>0</v>
      </c>
      <c r="T27" s="36"/>
      <c r="U27" s="107"/>
      <c r="V27" s="108"/>
      <c r="W27" s="107"/>
      <c r="X27" s="108"/>
      <c r="Y27" s="107"/>
      <c r="Z27" s="38">
        <f t="shared" ref="Z27:AA27" si="110">SUM(T27,V27,X27)</f>
        <v>0</v>
      </c>
      <c r="AA27" s="39">
        <f t="shared" si="110"/>
        <v>0</v>
      </c>
      <c r="AB27" s="40">
        <f t="shared" si="111"/>
        <v>0</v>
      </c>
      <c r="AC27" s="36"/>
      <c r="AD27" s="107"/>
      <c r="AE27" s="108"/>
      <c r="AF27" s="107"/>
      <c r="AG27" s="108"/>
      <c r="AH27" s="107"/>
      <c r="AI27" s="38">
        <f t="shared" ref="AI27:AJ27" si="112">SUM(AC27,AE27,AG27)</f>
        <v>0</v>
      </c>
      <c r="AJ27" s="39">
        <f t="shared" si="112"/>
        <v>0</v>
      </c>
      <c r="AK27" s="40">
        <f t="shared" si="113"/>
        <v>0</v>
      </c>
      <c r="AL27" s="38">
        <f t="shared" ref="AL27:AM27" si="114">SUM(B27,D27,F27,K27,M27,O27,T27,V27,X27,AC27,AE27,AG27)</f>
        <v>0</v>
      </c>
      <c r="AM27" s="39">
        <f t="shared" si="114"/>
        <v>0</v>
      </c>
      <c r="AN27" s="40">
        <f t="shared" si="115"/>
        <v>0</v>
      </c>
    </row>
    <row r="28">
      <c r="A28" s="35" t="s">
        <v>203</v>
      </c>
      <c r="B28" s="36"/>
      <c r="C28" s="37"/>
      <c r="D28" s="36"/>
      <c r="E28" s="37"/>
      <c r="F28" s="36"/>
      <c r="G28" s="37"/>
      <c r="H28" s="38">
        <f t="shared" ref="H28:I28" si="116">SUM(B28,D28,F28)</f>
        <v>0</v>
      </c>
      <c r="I28" s="39">
        <f t="shared" si="116"/>
        <v>0</v>
      </c>
      <c r="J28" s="40">
        <f t="shared" si="107"/>
        <v>0</v>
      </c>
      <c r="K28" s="36"/>
      <c r="L28" s="37"/>
      <c r="M28" s="36"/>
      <c r="N28" s="107"/>
      <c r="O28" s="108"/>
      <c r="P28" s="107"/>
      <c r="Q28" s="38">
        <f t="shared" ref="Q28:R28" si="117">SUM(K28,M28,O28)</f>
        <v>0</v>
      </c>
      <c r="R28" s="39">
        <f t="shared" si="117"/>
        <v>0</v>
      </c>
      <c r="S28" s="40">
        <f t="shared" si="109"/>
        <v>0</v>
      </c>
      <c r="T28" s="36"/>
      <c r="U28" s="107"/>
      <c r="V28" s="108"/>
      <c r="W28" s="107"/>
      <c r="X28" s="108"/>
      <c r="Y28" s="107"/>
      <c r="Z28" s="38">
        <f t="shared" ref="Z28:AA28" si="118">SUM(T28,V28,X28)</f>
        <v>0</v>
      </c>
      <c r="AA28" s="39">
        <f t="shared" si="118"/>
        <v>0</v>
      </c>
      <c r="AB28" s="40">
        <f t="shared" si="111"/>
        <v>0</v>
      </c>
      <c r="AC28" s="36"/>
      <c r="AD28" s="107"/>
      <c r="AE28" s="108"/>
      <c r="AF28" s="107"/>
      <c r="AG28" s="108"/>
      <c r="AH28" s="107"/>
      <c r="AI28" s="38">
        <f t="shared" ref="AI28:AJ28" si="119">SUM(AC28,AE28,AG28)</f>
        <v>0</v>
      </c>
      <c r="AJ28" s="39">
        <f t="shared" si="119"/>
        <v>0</v>
      </c>
      <c r="AK28" s="40">
        <f t="shared" si="113"/>
        <v>0</v>
      </c>
      <c r="AL28" s="38">
        <f t="shared" ref="AL28:AM28" si="120">SUM(B28,D28,F28,K28,M28,O28,T28,V28,X28,AC28,AE28,AG28)</f>
        <v>0</v>
      </c>
      <c r="AM28" s="39">
        <f t="shared" si="120"/>
        <v>0</v>
      </c>
      <c r="AN28" s="40">
        <f t="shared" si="115"/>
        <v>0</v>
      </c>
    </row>
    <row r="29">
      <c r="A29" s="35" t="s">
        <v>204</v>
      </c>
      <c r="B29" s="36"/>
      <c r="C29" s="37"/>
      <c r="D29" s="36"/>
      <c r="E29" s="37"/>
      <c r="F29" s="36"/>
      <c r="G29" s="37"/>
      <c r="H29" s="38">
        <f t="shared" ref="H29:I29" si="121">SUM(B29,D29,F29)</f>
        <v>0</v>
      </c>
      <c r="I29" s="39">
        <f t="shared" si="121"/>
        <v>0</v>
      </c>
      <c r="J29" s="40">
        <f t="shared" si="107"/>
        <v>0</v>
      </c>
      <c r="K29" s="36"/>
      <c r="L29" s="37"/>
      <c r="M29" s="36"/>
      <c r="N29" s="107"/>
      <c r="O29" s="108"/>
      <c r="P29" s="107"/>
      <c r="Q29" s="38">
        <f t="shared" ref="Q29:R29" si="122">SUM(K29,M29,O29)</f>
        <v>0</v>
      </c>
      <c r="R29" s="39">
        <f t="shared" si="122"/>
        <v>0</v>
      </c>
      <c r="S29" s="40">
        <f t="shared" si="109"/>
        <v>0</v>
      </c>
      <c r="T29" s="36"/>
      <c r="U29" s="107"/>
      <c r="V29" s="108"/>
      <c r="W29" s="107"/>
      <c r="X29" s="108"/>
      <c r="Y29" s="107"/>
      <c r="Z29" s="38">
        <f t="shared" ref="Z29:AA29" si="123">SUM(T29,V29,X29)</f>
        <v>0</v>
      </c>
      <c r="AA29" s="39">
        <f t="shared" si="123"/>
        <v>0</v>
      </c>
      <c r="AB29" s="40">
        <f t="shared" si="111"/>
        <v>0</v>
      </c>
      <c r="AC29" s="36"/>
      <c r="AD29" s="107"/>
      <c r="AE29" s="108"/>
      <c r="AF29" s="107"/>
      <c r="AG29" s="108"/>
      <c r="AH29" s="107"/>
      <c r="AI29" s="38">
        <f t="shared" ref="AI29:AJ29" si="124">SUM(AC29,AE29,AG29)</f>
        <v>0</v>
      </c>
      <c r="AJ29" s="39">
        <f t="shared" si="124"/>
        <v>0</v>
      </c>
      <c r="AK29" s="40">
        <f t="shared" si="113"/>
        <v>0</v>
      </c>
      <c r="AL29" s="38">
        <f t="shared" ref="AL29:AM29" si="125">SUM(B29,D29,F29,K29,M29,O29,T29,V29,X29,AC29,AE29,AG29)</f>
        <v>0</v>
      </c>
      <c r="AM29" s="39">
        <f t="shared" si="125"/>
        <v>0</v>
      </c>
      <c r="AN29" s="40">
        <f t="shared" si="115"/>
        <v>0</v>
      </c>
    </row>
    <row r="30">
      <c r="A30" s="35" t="s">
        <v>205</v>
      </c>
      <c r="B30" s="36"/>
      <c r="C30" s="37"/>
      <c r="D30" s="36"/>
      <c r="E30" s="37"/>
      <c r="F30" s="36"/>
      <c r="G30" s="37"/>
      <c r="H30" s="38">
        <f t="shared" ref="H30:I30" si="126">SUM(B30,D30,F30)</f>
        <v>0</v>
      </c>
      <c r="I30" s="39">
        <f t="shared" si="126"/>
        <v>0</v>
      </c>
      <c r="J30" s="40">
        <f t="shared" si="107"/>
        <v>0</v>
      </c>
      <c r="K30" s="36"/>
      <c r="L30" s="37"/>
      <c r="M30" s="36"/>
      <c r="N30" s="107"/>
      <c r="O30" s="108"/>
      <c r="P30" s="107"/>
      <c r="Q30" s="38">
        <f t="shared" ref="Q30:R30" si="127">SUM(K30,M30,O30)</f>
        <v>0</v>
      </c>
      <c r="R30" s="39">
        <f t="shared" si="127"/>
        <v>0</v>
      </c>
      <c r="S30" s="40">
        <f t="shared" si="109"/>
        <v>0</v>
      </c>
      <c r="T30" s="36"/>
      <c r="U30" s="107"/>
      <c r="V30" s="108"/>
      <c r="W30" s="107"/>
      <c r="X30" s="108"/>
      <c r="Y30" s="107"/>
      <c r="Z30" s="38">
        <f t="shared" ref="Z30:AA30" si="128">SUM(T30,V30,X30)</f>
        <v>0</v>
      </c>
      <c r="AA30" s="39">
        <f t="shared" si="128"/>
        <v>0</v>
      </c>
      <c r="AB30" s="40">
        <f t="shared" si="111"/>
        <v>0</v>
      </c>
      <c r="AC30" s="36"/>
      <c r="AD30" s="107"/>
      <c r="AE30" s="108"/>
      <c r="AF30" s="107"/>
      <c r="AG30" s="108"/>
      <c r="AH30" s="107"/>
      <c r="AI30" s="38">
        <f t="shared" ref="AI30:AJ30" si="129">SUM(AC30,AE30,AG30)</f>
        <v>0</v>
      </c>
      <c r="AJ30" s="39">
        <f t="shared" si="129"/>
        <v>0</v>
      </c>
      <c r="AK30" s="40">
        <f t="shared" si="113"/>
        <v>0</v>
      </c>
      <c r="AL30" s="38">
        <f t="shared" ref="AL30:AM30" si="130">SUM(B30,D30,F30,K30,M30,O30,T30,V30,X30,AC30,AE30,AG30)</f>
        <v>0</v>
      </c>
      <c r="AM30" s="39">
        <f t="shared" si="130"/>
        <v>0</v>
      </c>
      <c r="AN30" s="40">
        <f t="shared" si="115"/>
        <v>0</v>
      </c>
    </row>
    <row r="31">
      <c r="A31" s="35" t="s">
        <v>119</v>
      </c>
      <c r="B31" s="36"/>
      <c r="C31" s="37"/>
      <c r="D31" s="36"/>
      <c r="E31" s="37"/>
      <c r="F31" s="36"/>
      <c r="G31" s="37"/>
      <c r="H31" s="38">
        <f t="shared" ref="H31:I31" si="131">SUM(B31,D31,F31)</f>
        <v>0</v>
      </c>
      <c r="I31" s="39">
        <f t="shared" si="131"/>
        <v>0</v>
      </c>
      <c r="J31" s="40">
        <f t="shared" si="107"/>
        <v>0</v>
      </c>
      <c r="K31" s="36"/>
      <c r="L31" s="37"/>
      <c r="M31" s="36"/>
      <c r="N31" s="107"/>
      <c r="O31" s="108"/>
      <c r="P31" s="107"/>
      <c r="Q31" s="38">
        <f t="shared" ref="Q31:R31" si="132">SUM(K31,M31,O31)</f>
        <v>0</v>
      </c>
      <c r="R31" s="39">
        <f t="shared" si="132"/>
        <v>0</v>
      </c>
      <c r="S31" s="40">
        <f t="shared" si="109"/>
        <v>0</v>
      </c>
      <c r="T31" s="108"/>
      <c r="U31" s="107"/>
      <c r="V31" s="108"/>
      <c r="W31" s="107"/>
      <c r="X31" s="108"/>
      <c r="Y31" s="107"/>
      <c r="Z31" s="38">
        <f t="shared" ref="Z31:AA31" si="133">SUM(T31,V31,X31)</f>
        <v>0</v>
      </c>
      <c r="AA31" s="39">
        <f t="shared" si="133"/>
        <v>0</v>
      </c>
      <c r="AB31" s="40">
        <f t="shared" si="111"/>
        <v>0</v>
      </c>
      <c r="AC31" s="108"/>
      <c r="AD31" s="107"/>
      <c r="AE31" s="108"/>
      <c r="AF31" s="107"/>
      <c r="AG31" s="108"/>
      <c r="AH31" s="107"/>
      <c r="AI31" s="111">
        <f t="shared" ref="AI31:AJ31" si="134">SUM(AC31,AE31,AG31)</f>
        <v>0</v>
      </c>
      <c r="AJ31" s="112">
        <f t="shared" si="134"/>
        <v>0</v>
      </c>
      <c r="AK31" s="113">
        <f t="shared" si="113"/>
        <v>0</v>
      </c>
      <c r="AL31" s="38">
        <f t="shared" ref="AL31:AM31" si="135">SUM(B31,D31,F31,K31,M31,O31,T31,V31,X31,AC31,AE31,AG31)</f>
        <v>0</v>
      </c>
      <c r="AM31" s="39">
        <f t="shared" si="135"/>
        <v>0</v>
      </c>
      <c r="AN31" s="40">
        <f t="shared" si="115"/>
        <v>0</v>
      </c>
    </row>
    <row r="32">
      <c r="A32" s="63" t="s">
        <v>80</v>
      </c>
      <c r="B32" s="64">
        <f t="shared" ref="B32:AN32" si="136">SUM(B6:B11,B13:B15,B17:B20,B22:B24,B26:B31)</f>
        <v>0</v>
      </c>
      <c r="C32" s="65">
        <f t="shared" si="136"/>
        <v>0</v>
      </c>
      <c r="D32" s="64">
        <f t="shared" si="136"/>
        <v>0</v>
      </c>
      <c r="E32" s="65">
        <f t="shared" si="136"/>
        <v>0</v>
      </c>
      <c r="F32" s="64">
        <f t="shared" si="136"/>
        <v>0</v>
      </c>
      <c r="G32" s="65">
        <f t="shared" si="136"/>
        <v>0</v>
      </c>
      <c r="H32" s="64">
        <f t="shared" si="136"/>
        <v>0</v>
      </c>
      <c r="I32" s="66">
        <f t="shared" si="136"/>
        <v>0</v>
      </c>
      <c r="J32" s="65">
        <f t="shared" si="136"/>
        <v>0</v>
      </c>
      <c r="K32" s="64">
        <f t="shared" si="136"/>
        <v>0</v>
      </c>
      <c r="L32" s="65">
        <f t="shared" si="136"/>
        <v>0</v>
      </c>
      <c r="M32" s="64">
        <f t="shared" si="136"/>
        <v>0</v>
      </c>
      <c r="N32" s="65">
        <f t="shared" si="136"/>
        <v>0</v>
      </c>
      <c r="O32" s="64">
        <f t="shared" si="136"/>
        <v>0</v>
      </c>
      <c r="P32" s="65">
        <f t="shared" si="136"/>
        <v>0</v>
      </c>
      <c r="Q32" s="64">
        <f t="shared" si="136"/>
        <v>0</v>
      </c>
      <c r="R32" s="66">
        <f t="shared" si="136"/>
        <v>0</v>
      </c>
      <c r="S32" s="65">
        <f t="shared" si="136"/>
        <v>0</v>
      </c>
      <c r="T32" s="64">
        <f t="shared" si="136"/>
        <v>0</v>
      </c>
      <c r="U32" s="65">
        <f t="shared" si="136"/>
        <v>0</v>
      </c>
      <c r="V32" s="64">
        <f t="shared" si="136"/>
        <v>0</v>
      </c>
      <c r="W32" s="65">
        <f t="shared" si="136"/>
        <v>0</v>
      </c>
      <c r="X32" s="64">
        <f t="shared" si="136"/>
        <v>0</v>
      </c>
      <c r="Y32" s="65">
        <f t="shared" si="136"/>
        <v>0</v>
      </c>
      <c r="Z32" s="64">
        <f t="shared" si="136"/>
        <v>0</v>
      </c>
      <c r="AA32" s="66">
        <f t="shared" si="136"/>
        <v>0</v>
      </c>
      <c r="AB32" s="65">
        <f t="shared" si="136"/>
        <v>0</v>
      </c>
      <c r="AC32" s="64">
        <f t="shared" si="136"/>
        <v>0</v>
      </c>
      <c r="AD32" s="65">
        <f t="shared" si="136"/>
        <v>0</v>
      </c>
      <c r="AE32" s="64">
        <f t="shared" si="136"/>
        <v>0</v>
      </c>
      <c r="AF32" s="65">
        <f t="shared" si="136"/>
        <v>0</v>
      </c>
      <c r="AG32" s="64">
        <f t="shared" si="136"/>
        <v>0</v>
      </c>
      <c r="AH32" s="65">
        <f t="shared" si="136"/>
        <v>0</v>
      </c>
      <c r="AI32" s="64">
        <f t="shared" si="136"/>
        <v>0</v>
      </c>
      <c r="AJ32" s="66">
        <f t="shared" si="136"/>
        <v>0</v>
      </c>
      <c r="AK32" s="65">
        <f t="shared" si="136"/>
        <v>0</v>
      </c>
      <c r="AL32" s="64">
        <f t="shared" si="136"/>
        <v>0</v>
      </c>
      <c r="AM32" s="66">
        <f t="shared" si="136"/>
        <v>0</v>
      </c>
      <c r="AN32" s="65">
        <f t="shared" si="136"/>
        <v>0</v>
      </c>
    </row>
    <row r="35">
      <c r="G35" s="67"/>
    </row>
    <row r="36">
      <c r="A36" s="69" t="s">
        <v>194</v>
      </c>
      <c r="B36" s="70" t="s">
        <v>40</v>
      </c>
      <c r="C36" s="70" t="s">
        <v>41</v>
      </c>
      <c r="D36" s="72" t="s">
        <v>42</v>
      </c>
      <c r="E36" s="73"/>
      <c r="F36" s="73"/>
    </row>
    <row r="37">
      <c r="A37" s="77" t="s">
        <v>162</v>
      </c>
      <c r="B37" s="74">
        <f t="shared" ref="B37:C37" si="137">SUM(B6:B11)</f>
        <v>0</v>
      </c>
      <c r="C37" s="74">
        <f t="shared" si="137"/>
        <v>0</v>
      </c>
      <c r="D37" s="71">
        <f t="shared" ref="D37:D41" si="139">B37-C37</f>
        <v>0</v>
      </c>
      <c r="E37" s="74"/>
      <c r="F37" s="74"/>
    </row>
    <row r="38">
      <c r="A38" s="78" t="s">
        <v>183</v>
      </c>
      <c r="B38" s="74">
        <f t="shared" ref="B38:C38" si="138">SUM(B13:B15)</f>
        <v>0</v>
      </c>
      <c r="C38" s="74">
        <f t="shared" si="138"/>
        <v>0</v>
      </c>
      <c r="D38" s="71">
        <f t="shared" si="139"/>
        <v>0</v>
      </c>
      <c r="E38" s="74"/>
      <c r="F38" s="74"/>
    </row>
    <row r="39">
      <c r="A39" s="79" t="s">
        <v>192</v>
      </c>
      <c r="B39" s="74">
        <f t="shared" ref="B39:C39" si="140">SUM(B17:B20)</f>
        <v>0</v>
      </c>
      <c r="C39" s="74">
        <f t="shared" si="140"/>
        <v>0</v>
      </c>
      <c r="D39" s="71">
        <f t="shared" si="139"/>
        <v>0</v>
      </c>
      <c r="E39" s="74"/>
      <c r="F39" s="74"/>
    </row>
    <row r="40">
      <c r="A40" s="80" t="s">
        <v>198</v>
      </c>
      <c r="B40" s="74">
        <f t="shared" ref="B40:C40" si="141">SUM(B22:B24)</f>
        <v>0</v>
      </c>
      <c r="C40" s="74">
        <f t="shared" si="141"/>
        <v>0</v>
      </c>
      <c r="D40" s="71">
        <f t="shared" si="139"/>
        <v>0</v>
      </c>
      <c r="E40" s="74"/>
      <c r="F40" s="74"/>
    </row>
    <row r="41">
      <c r="A41" s="91" t="s">
        <v>159</v>
      </c>
      <c r="B41" s="74">
        <f t="shared" ref="B41:C41" si="142">SUM(B26:B31)</f>
        <v>0</v>
      </c>
      <c r="C41" s="74">
        <f t="shared" si="142"/>
        <v>0</v>
      </c>
      <c r="D41" s="71">
        <f t="shared" si="139"/>
        <v>0</v>
      </c>
      <c r="E41" s="74"/>
      <c r="F41" s="74"/>
    </row>
    <row r="42">
      <c r="A42" s="63" t="s">
        <v>80</v>
      </c>
      <c r="B42" s="66">
        <f t="shared" ref="B42:D42" si="143">SUM(B37:B41)</f>
        <v>0</v>
      </c>
      <c r="C42" s="66">
        <f t="shared" si="143"/>
        <v>0</v>
      </c>
      <c r="D42" s="65">
        <f t="shared" si="143"/>
        <v>0</v>
      </c>
      <c r="E42" s="75"/>
      <c r="F42" s="75"/>
      <c r="G42" s="75"/>
      <c r="H42" s="75"/>
      <c r="I42" s="75"/>
      <c r="J42" s="75"/>
      <c r="K42" s="75"/>
      <c r="L42" s="75"/>
      <c r="M42" s="75"/>
    </row>
    <row r="43">
      <c r="A43" s="76"/>
    </row>
    <row r="44">
      <c r="A44" s="76"/>
    </row>
    <row r="45">
      <c r="A45" s="110"/>
    </row>
  </sheetData>
  <mergeCells count="17">
    <mergeCell ref="B3:C3"/>
    <mergeCell ref="D3:E3"/>
    <mergeCell ref="Z3:AB3"/>
    <mergeCell ref="X3:Y3"/>
    <mergeCell ref="AI3:AK3"/>
    <mergeCell ref="AL3:AN3"/>
    <mergeCell ref="AG3:AH3"/>
    <mergeCell ref="Q3:S3"/>
    <mergeCell ref="V3:W3"/>
    <mergeCell ref="T3:U3"/>
    <mergeCell ref="AC3:AD3"/>
    <mergeCell ref="H3:J3"/>
    <mergeCell ref="M3:N3"/>
    <mergeCell ref="K3:L3"/>
    <mergeCell ref="O3:P3"/>
    <mergeCell ref="F3:G3"/>
    <mergeCell ref="AE3:AF3"/>
  </mergeCells>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31.14"/>
    <col customWidth="1" min="2" max="2" width="13.86"/>
    <col customWidth="1" min="4" max="4" width="31.57"/>
    <col customWidth="1" min="5" max="5" width="13.86"/>
    <col customWidth="1" min="6" max="6" width="15.71"/>
  </cols>
  <sheetData>
    <row r="1">
      <c r="A1" s="1" t="s">
        <v>0</v>
      </c>
      <c r="B1" s="2"/>
      <c r="C1" s="2"/>
      <c r="D1" s="1" t="s">
        <v>2</v>
      </c>
      <c r="E1" s="2"/>
      <c r="F1" s="3" t="s">
        <v>3</v>
      </c>
    </row>
    <row r="2">
      <c r="A2" s="4" t="s">
        <v>4</v>
      </c>
      <c r="B2" s="6">
        <v>750.0</v>
      </c>
      <c r="C2" s="2"/>
      <c r="D2" s="4" t="s">
        <v>4</v>
      </c>
      <c r="E2" s="7">
        <v>4000.0</v>
      </c>
      <c r="F2" s="2"/>
    </row>
    <row r="3">
      <c r="A3" s="4" t="s">
        <v>5</v>
      </c>
      <c r="B3" s="6">
        <v>32.0</v>
      </c>
      <c r="C3" s="8">
        <f t="shared" ref="C3:C4" si="1">B3/B2</f>
        <v>0.04266666667</v>
      </c>
      <c r="D3" s="4" t="s">
        <v>5</v>
      </c>
      <c r="E3" s="7">
        <v>50.0</v>
      </c>
      <c r="F3" s="8">
        <f t="shared" ref="F3:F4" si="2">E3/E2</f>
        <v>0.0125</v>
      </c>
    </row>
    <row r="4">
      <c r="A4" s="4" t="s">
        <v>6</v>
      </c>
      <c r="B4" s="6">
        <v>2.0</v>
      </c>
      <c r="C4" s="8">
        <f t="shared" si="1"/>
        <v>0.0625</v>
      </c>
      <c r="D4" s="4" t="s">
        <v>6</v>
      </c>
      <c r="E4" s="7">
        <v>3.0</v>
      </c>
      <c r="F4" s="8">
        <f t="shared" si="2"/>
        <v>0.06</v>
      </c>
    </row>
    <row r="5">
      <c r="A5" s="4" t="s">
        <v>7</v>
      </c>
      <c r="B5" s="9">
        <v>5000.0</v>
      </c>
      <c r="C5" s="2"/>
      <c r="D5" s="4" t="s">
        <v>7</v>
      </c>
      <c r="E5" s="9">
        <v>5000.0</v>
      </c>
      <c r="F5" s="2"/>
    </row>
    <row r="6">
      <c r="A6" s="4" t="s">
        <v>8</v>
      </c>
      <c r="B6" s="7">
        <v>24.0</v>
      </c>
      <c r="C6" s="2"/>
      <c r="D6" s="4" t="s">
        <v>8</v>
      </c>
      <c r="E6" s="7">
        <v>24.0</v>
      </c>
      <c r="F6" s="2"/>
    </row>
    <row r="7">
      <c r="A7" s="10" t="s">
        <v>9</v>
      </c>
      <c r="B7" s="11">
        <f>B5*B6</f>
        <v>120000</v>
      </c>
      <c r="C7" s="2"/>
      <c r="D7" s="10" t="s">
        <v>9</v>
      </c>
      <c r="E7" s="11">
        <f>E5*E6</f>
        <v>120000</v>
      </c>
      <c r="F7" s="2"/>
    </row>
    <row r="8">
      <c r="A8" s="4" t="s">
        <v>10</v>
      </c>
      <c r="B8" s="7">
        <v>4.0</v>
      </c>
      <c r="C8" s="2"/>
      <c r="D8" s="4" t="s">
        <v>10</v>
      </c>
      <c r="E8" s="12">
        <f>E4*12+B8</f>
        <v>40</v>
      </c>
      <c r="F8" s="2"/>
    </row>
    <row r="9">
      <c r="A9" s="4" t="s">
        <v>7</v>
      </c>
      <c r="B9" s="13">
        <f t="shared" ref="B9:B10" si="3">B5</f>
        <v>5000</v>
      </c>
      <c r="C9" s="2"/>
      <c r="D9" s="4" t="s">
        <v>7</v>
      </c>
      <c r="E9" s="13">
        <f t="shared" ref="E9:E10" si="4">E5</f>
        <v>5000</v>
      </c>
      <c r="F9" s="2"/>
    </row>
    <row r="10">
      <c r="A10" s="4" t="s">
        <v>8</v>
      </c>
      <c r="B10" s="14">
        <f t="shared" si="3"/>
        <v>24</v>
      </c>
      <c r="C10" s="2"/>
      <c r="D10" s="4" t="s">
        <v>8</v>
      </c>
      <c r="E10" s="14">
        <f t="shared" si="4"/>
        <v>24</v>
      </c>
      <c r="F10" s="2"/>
    </row>
    <row r="11">
      <c r="A11" s="4" t="s">
        <v>9</v>
      </c>
      <c r="B11" s="13">
        <f>B9*B10</f>
        <v>120000</v>
      </c>
      <c r="C11" s="2"/>
      <c r="D11" s="4" t="s">
        <v>9</v>
      </c>
      <c r="E11" s="13">
        <f>E9*E10</f>
        <v>120000</v>
      </c>
      <c r="F11" s="2"/>
    </row>
    <row r="12">
      <c r="A12" s="1" t="s">
        <v>11</v>
      </c>
      <c r="B12" s="13">
        <f>B13/12</f>
        <v>40000</v>
      </c>
      <c r="C12" s="2"/>
      <c r="D12" s="1" t="s">
        <v>12</v>
      </c>
      <c r="E12" s="13">
        <f>E13/12</f>
        <v>400000</v>
      </c>
      <c r="F12" s="2"/>
    </row>
    <row r="13">
      <c r="A13" s="1" t="s">
        <v>13</v>
      </c>
      <c r="B13" s="13">
        <f>B8*B9*B10</f>
        <v>480000</v>
      </c>
      <c r="C13" s="2"/>
      <c r="D13" s="1" t="s">
        <v>14</v>
      </c>
      <c r="E13" s="13">
        <f>E8*E9*E10</f>
        <v>4800000</v>
      </c>
      <c r="F13" s="2"/>
    </row>
    <row r="14">
      <c r="A14" s="1" t="s">
        <v>15</v>
      </c>
      <c r="B14" s="13">
        <f>B13*2.5%</f>
        <v>12000</v>
      </c>
      <c r="C14" s="2"/>
      <c r="D14" s="1" t="s">
        <v>15</v>
      </c>
      <c r="E14" s="13">
        <f>E13*2.5%</f>
        <v>120000</v>
      </c>
      <c r="F14" s="2"/>
    </row>
    <row r="15">
      <c r="A15" s="2"/>
      <c r="B15" s="2"/>
      <c r="C15" s="2"/>
      <c r="D15" s="2"/>
      <c r="E15" s="2"/>
      <c r="F15" s="2"/>
    </row>
    <row r="16">
      <c r="A16" s="3" t="s">
        <v>16</v>
      </c>
      <c r="B16" s="2"/>
      <c r="C16" s="2"/>
      <c r="D16" s="2"/>
      <c r="E16" s="2"/>
      <c r="F16" s="2"/>
    </row>
    <row r="17">
      <c r="A17" s="3" t="s">
        <v>17</v>
      </c>
      <c r="B17" s="2"/>
      <c r="C17" s="2"/>
      <c r="D17" s="2"/>
      <c r="E17" s="15">
        <f>E3*12</f>
        <v>600</v>
      </c>
      <c r="F17" s="2"/>
    </row>
    <row r="18">
      <c r="A18" s="2" t="s">
        <v>18</v>
      </c>
      <c r="B18" s="2"/>
      <c r="C18" s="2"/>
      <c r="D18" s="2"/>
      <c r="E18" s="16">
        <f>'1) MASTER Marketing Budget'!AN14/E17</f>
        <v>0</v>
      </c>
      <c r="F18" s="2"/>
    </row>
    <row r="19">
      <c r="A19" s="2" t="s">
        <v>10</v>
      </c>
      <c r="B19" s="2"/>
      <c r="C19" s="2"/>
      <c r="D19" s="2"/>
      <c r="E19" s="15">
        <f>E4*12</f>
        <v>36</v>
      </c>
      <c r="F19" s="2"/>
    </row>
    <row r="20">
      <c r="A20" s="17" t="s">
        <v>19</v>
      </c>
      <c r="B20" s="2"/>
      <c r="C20" s="2"/>
      <c r="D20" s="2"/>
      <c r="E20" s="18">
        <f>'1) MASTER Marketing Budget'!AN14/E19</f>
        <v>0</v>
      </c>
      <c r="F20" s="2"/>
    </row>
    <row r="24">
      <c r="A24" s="19" t="s">
        <v>20</v>
      </c>
    </row>
  </sheetData>
  <hyperlinks>
    <hyperlink r:id="rId1" ref="A24"/>
  </hyperlinks>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31.57"/>
  </cols>
  <sheetData>
    <row r="1">
      <c r="A1" s="53" t="s">
        <v>63</v>
      </c>
    </row>
    <row r="4">
      <c r="A4" s="21"/>
      <c r="B4" s="22" t="s">
        <v>22</v>
      </c>
      <c r="C4" s="23"/>
      <c r="D4" s="22" t="s">
        <v>23</v>
      </c>
      <c r="E4" s="23"/>
      <c r="F4" s="22" t="s">
        <v>25</v>
      </c>
      <c r="G4" s="23"/>
      <c r="H4" s="22" t="s">
        <v>26</v>
      </c>
      <c r="I4" s="24"/>
      <c r="J4" s="23"/>
      <c r="K4" s="22" t="s">
        <v>27</v>
      </c>
      <c r="L4" s="23"/>
      <c r="M4" s="22" t="s">
        <v>28</v>
      </c>
      <c r="N4" s="23"/>
      <c r="O4" s="22" t="s">
        <v>29</v>
      </c>
      <c r="P4" s="23"/>
      <c r="Q4" s="22" t="s">
        <v>30</v>
      </c>
      <c r="R4" s="24"/>
      <c r="S4" s="23"/>
      <c r="T4" s="22" t="s">
        <v>31</v>
      </c>
      <c r="U4" s="23"/>
      <c r="V4" s="22" t="s">
        <v>32</v>
      </c>
      <c r="W4" s="23"/>
      <c r="X4" s="22" t="s">
        <v>33</v>
      </c>
      <c r="Y4" s="23"/>
      <c r="Z4" s="22" t="s">
        <v>34</v>
      </c>
      <c r="AA4" s="24"/>
      <c r="AB4" s="23"/>
      <c r="AC4" s="22" t="s">
        <v>35</v>
      </c>
      <c r="AD4" s="23"/>
      <c r="AE4" s="22" t="s">
        <v>36</v>
      </c>
      <c r="AF4" s="23"/>
      <c r="AG4" s="22" t="s">
        <v>37</v>
      </c>
      <c r="AH4" s="23"/>
      <c r="AI4" s="22" t="s">
        <v>38</v>
      </c>
      <c r="AJ4" s="24"/>
      <c r="AK4" s="23"/>
      <c r="AL4" s="22" t="s">
        <v>39</v>
      </c>
      <c r="AM4" s="24"/>
      <c r="AN4" s="23"/>
    </row>
    <row r="5">
      <c r="A5" s="54"/>
      <c r="B5" s="26" t="s">
        <v>40</v>
      </c>
      <c r="C5" s="27" t="s">
        <v>41</v>
      </c>
      <c r="D5" s="26" t="s">
        <v>40</v>
      </c>
      <c r="E5" s="27" t="s">
        <v>41</v>
      </c>
      <c r="F5" s="26" t="s">
        <v>40</v>
      </c>
      <c r="G5" s="27" t="s">
        <v>41</v>
      </c>
      <c r="H5" s="26" t="s">
        <v>40</v>
      </c>
      <c r="I5" s="28" t="s">
        <v>41</v>
      </c>
      <c r="J5" s="27" t="s">
        <v>42</v>
      </c>
      <c r="K5" s="26" t="s">
        <v>40</v>
      </c>
      <c r="L5" s="27" t="s">
        <v>41</v>
      </c>
      <c r="M5" s="26" t="s">
        <v>40</v>
      </c>
      <c r="N5" s="27" t="s">
        <v>41</v>
      </c>
      <c r="O5" s="26" t="s">
        <v>40</v>
      </c>
      <c r="P5" s="27" t="s">
        <v>41</v>
      </c>
      <c r="Q5" s="26" t="s">
        <v>40</v>
      </c>
      <c r="R5" s="28" t="s">
        <v>41</v>
      </c>
      <c r="S5" s="27" t="s">
        <v>42</v>
      </c>
      <c r="T5" s="26" t="s">
        <v>40</v>
      </c>
      <c r="U5" s="27" t="s">
        <v>41</v>
      </c>
      <c r="V5" s="26" t="s">
        <v>40</v>
      </c>
      <c r="W5" s="27" t="s">
        <v>41</v>
      </c>
      <c r="X5" s="26" t="s">
        <v>40</v>
      </c>
      <c r="Y5" s="27" t="s">
        <v>41</v>
      </c>
      <c r="Z5" s="26" t="s">
        <v>40</v>
      </c>
      <c r="AA5" s="28" t="s">
        <v>41</v>
      </c>
      <c r="AB5" s="27" t="s">
        <v>42</v>
      </c>
      <c r="AC5" s="26" t="s">
        <v>40</v>
      </c>
      <c r="AD5" s="27" t="s">
        <v>41</v>
      </c>
      <c r="AE5" s="26" t="s">
        <v>40</v>
      </c>
      <c r="AF5" s="27" t="s">
        <v>41</v>
      </c>
      <c r="AG5" s="26" t="s">
        <v>40</v>
      </c>
      <c r="AH5" s="27" t="s">
        <v>41</v>
      </c>
      <c r="AI5" s="26" t="s">
        <v>40</v>
      </c>
      <c r="AJ5" s="28" t="s">
        <v>41</v>
      </c>
      <c r="AK5" s="27" t="s">
        <v>42</v>
      </c>
      <c r="AL5" s="26" t="s">
        <v>40</v>
      </c>
      <c r="AM5" s="28" t="s">
        <v>41</v>
      </c>
      <c r="AN5" s="27" t="s">
        <v>42</v>
      </c>
    </row>
    <row r="6">
      <c r="A6" s="55" t="s">
        <v>67</v>
      </c>
      <c r="B6" s="36">
        <f>'2) Product Marketing Budget'!B22</f>
        <v>0</v>
      </c>
      <c r="C6" s="37">
        <f>'2) Product Marketing Budget'!C22</f>
        <v>0</v>
      </c>
      <c r="D6" s="36">
        <f>'2) Product Marketing Budget'!D22</f>
        <v>0</v>
      </c>
      <c r="E6" s="37">
        <f>'2) Product Marketing Budget'!E22</f>
        <v>0</v>
      </c>
      <c r="F6" s="36">
        <f>'2) Product Marketing Budget'!F22</f>
        <v>0</v>
      </c>
      <c r="G6" s="37">
        <f>'2) Product Marketing Budget'!G22</f>
        <v>0</v>
      </c>
      <c r="H6" s="36">
        <f>'2) Product Marketing Budget'!H22</f>
        <v>0</v>
      </c>
      <c r="I6" s="56">
        <f>'2) Product Marketing Budget'!I22</f>
        <v>0</v>
      </c>
      <c r="J6" s="37">
        <f>'2) Product Marketing Budget'!J22</f>
        <v>0</v>
      </c>
      <c r="K6" s="36">
        <f>'2) Product Marketing Budget'!K22</f>
        <v>0</v>
      </c>
      <c r="L6" s="37">
        <f>'2) Product Marketing Budget'!L22</f>
        <v>0</v>
      </c>
      <c r="M6" s="36">
        <f>'2) Product Marketing Budget'!M22</f>
        <v>0</v>
      </c>
      <c r="N6" s="37">
        <f>'2) Product Marketing Budget'!N22</f>
        <v>0</v>
      </c>
      <c r="O6" s="36">
        <f>'2) Product Marketing Budget'!O22</f>
        <v>0</v>
      </c>
      <c r="P6" s="37">
        <f>'2) Product Marketing Budget'!P22</f>
        <v>0</v>
      </c>
      <c r="Q6" s="36">
        <f>'2) Product Marketing Budget'!Q22</f>
        <v>0</v>
      </c>
      <c r="R6" s="56">
        <f>'2) Product Marketing Budget'!R22</f>
        <v>0</v>
      </c>
      <c r="S6" s="37">
        <f>'2) Product Marketing Budget'!S22</f>
        <v>0</v>
      </c>
      <c r="T6" s="36">
        <f>'2) Product Marketing Budget'!T22</f>
        <v>0</v>
      </c>
      <c r="U6" s="37">
        <f>'2) Product Marketing Budget'!U22</f>
        <v>0</v>
      </c>
      <c r="V6" s="36">
        <f>'2) Product Marketing Budget'!V22</f>
        <v>0</v>
      </c>
      <c r="W6" s="37">
        <f>'2) Product Marketing Budget'!W22</f>
        <v>0</v>
      </c>
      <c r="X6" s="36">
        <f>'2) Product Marketing Budget'!X22</f>
        <v>0</v>
      </c>
      <c r="Y6" s="37">
        <f>'2) Product Marketing Budget'!Y22</f>
        <v>0</v>
      </c>
      <c r="Z6" s="36">
        <f>'2) Product Marketing Budget'!Z22</f>
        <v>0</v>
      </c>
      <c r="AA6" s="56">
        <f>'2) Product Marketing Budget'!AA22</f>
        <v>0</v>
      </c>
      <c r="AB6" s="37">
        <f>'2) Product Marketing Budget'!AB22</f>
        <v>0</v>
      </c>
      <c r="AC6" s="36">
        <f>'2) Product Marketing Budget'!AC22</f>
        <v>0</v>
      </c>
      <c r="AD6" s="37">
        <f>'2) Product Marketing Budget'!AD22</f>
        <v>0</v>
      </c>
      <c r="AE6" s="36">
        <f>'2) Product Marketing Budget'!AE22</f>
        <v>0</v>
      </c>
      <c r="AF6" s="37">
        <f>'2) Product Marketing Budget'!AF22</f>
        <v>0</v>
      </c>
      <c r="AG6" s="36">
        <f>'2) Product Marketing Budget'!AG22</f>
        <v>0</v>
      </c>
      <c r="AH6" s="37">
        <f>'2) Product Marketing Budget'!AH22</f>
        <v>0</v>
      </c>
      <c r="AI6" s="36">
        <f>'2) Product Marketing Budget'!AI22</f>
        <v>0</v>
      </c>
      <c r="AJ6" s="56">
        <f>'2) Product Marketing Budget'!AJ22</f>
        <v>0</v>
      </c>
      <c r="AK6" s="37">
        <f>'2) Product Marketing Budget'!AK22</f>
        <v>0</v>
      </c>
      <c r="AL6" s="36">
        <f>'2) Product Marketing Budget'!AL22</f>
        <v>0</v>
      </c>
      <c r="AM6" s="56">
        <f>'2) Product Marketing Budget'!AM22</f>
        <v>0</v>
      </c>
      <c r="AN6" s="37">
        <f>'2) Product Marketing Budget'!AN22</f>
        <v>0</v>
      </c>
    </row>
    <row r="7">
      <c r="A7" s="55" t="s">
        <v>78</v>
      </c>
      <c r="B7" s="36">
        <f>'3) Content Budget'!B27</f>
        <v>0</v>
      </c>
      <c r="C7" s="37">
        <f>'3) Content Budget'!C27</f>
        <v>0</v>
      </c>
      <c r="D7" s="36">
        <f>'3) Content Budget'!D27</f>
        <v>0</v>
      </c>
      <c r="E7" s="37">
        <f>'3) Content Budget'!E27</f>
        <v>0</v>
      </c>
      <c r="F7" s="36">
        <f>'3) Content Budget'!F27</f>
        <v>0</v>
      </c>
      <c r="G7" s="37">
        <f>'3) Content Budget'!G27</f>
        <v>0</v>
      </c>
      <c r="H7" s="36">
        <f>'3) Content Budget'!H27</f>
        <v>0</v>
      </c>
      <c r="I7" s="56">
        <f>'3) Content Budget'!I27</f>
        <v>0</v>
      </c>
      <c r="J7" s="37">
        <f>'3) Content Budget'!J27</f>
        <v>0</v>
      </c>
      <c r="K7" s="36">
        <f>'3) Content Budget'!K27</f>
        <v>0</v>
      </c>
      <c r="L7" s="37">
        <f>'3) Content Budget'!L27</f>
        <v>0</v>
      </c>
      <c r="M7" s="36">
        <f>'3) Content Budget'!M27</f>
        <v>0</v>
      </c>
      <c r="N7" s="37">
        <f>'3) Content Budget'!N27</f>
        <v>0</v>
      </c>
      <c r="O7" s="36">
        <f>'3) Content Budget'!O27</f>
        <v>0</v>
      </c>
      <c r="P7" s="37">
        <f>'3) Content Budget'!P27</f>
        <v>0</v>
      </c>
      <c r="Q7" s="36">
        <f>'3) Content Budget'!Q27</f>
        <v>0</v>
      </c>
      <c r="R7" s="56">
        <f>'3) Content Budget'!R27</f>
        <v>0</v>
      </c>
      <c r="S7" s="37">
        <f>'3) Content Budget'!S27</f>
        <v>0</v>
      </c>
      <c r="T7" s="36">
        <f>'3) Content Budget'!T27</f>
        <v>0</v>
      </c>
      <c r="U7" s="37">
        <f>'3) Content Budget'!U27</f>
        <v>0</v>
      </c>
      <c r="V7" s="36">
        <f>'3) Content Budget'!V27</f>
        <v>0</v>
      </c>
      <c r="W7" s="37">
        <f>'3) Content Budget'!W27</f>
        <v>0</v>
      </c>
      <c r="X7" s="36">
        <f>'3) Content Budget'!X27</f>
        <v>0</v>
      </c>
      <c r="Y7" s="37">
        <f>'3) Content Budget'!Y27</f>
        <v>0</v>
      </c>
      <c r="Z7" s="36">
        <f>'3) Content Budget'!Z27</f>
        <v>0</v>
      </c>
      <c r="AA7" s="56">
        <f>'3) Content Budget'!AA27</f>
        <v>0</v>
      </c>
      <c r="AB7" s="37">
        <f>'3) Content Budget'!AB27</f>
        <v>0</v>
      </c>
      <c r="AC7" s="36">
        <f>'3) Content Budget'!AC27</f>
        <v>0</v>
      </c>
      <c r="AD7" s="37">
        <f>'3) Content Budget'!AD27</f>
        <v>0</v>
      </c>
      <c r="AE7" s="36">
        <f>'3) Content Budget'!AE27</f>
        <v>0</v>
      </c>
      <c r="AF7" s="37">
        <f>'3) Content Budget'!AF27</f>
        <v>0</v>
      </c>
      <c r="AG7" s="36">
        <f>'3) Content Budget'!AG27</f>
        <v>0</v>
      </c>
      <c r="AH7" s="37">
        <f>'3) Content Budget'!AH27</f>
        <v>0</v>
      </c>
      <c r="AI7" s="36">
        <f>'3) Content Budget'!AI27</f>
        <v>0</v>
      </c>
      <c r="AJ7" s="56">
        <f>'3) Content Budget'!AJ27</f>
        <v>0</v>
      </c>
      <c r="AK7" s="37">
        <f>'3) Content Budget'!AK27</f>
        <v>0</v>
      </c>
      <c r="AL7" s="36">
        <f>'3) Content Budget'!AL27</f>
        <v>0</v>
      </c>
      <c r="AM7" s="56">
        <f>'3) Content Budget'!AM27</f>
        <v>0</v>
      </c>
      <c r="AN7" s="37">
        <f>'3) Content Budget'!AN27</f>
        <v>0</v>
      </c>
    </row>
    <row r="8">
      <c r="A8" s="55" t="s">
        <v>84</v>
      </c>
      <c r="B8" s="36">
        <f>'4) Paid Advertising Budget'!B26</f>
        <v>0</v>
      </c>
      <c r="C8" s="37">
        <f>'4) Paid Advertising Budget'!C26</f>
        <v>0</v>
      </c>
      <c r="D8" s="36">
        <f>'4) Paid Advertising Budget'!D26</f>
        <v>0</v>
      </c>
      <c r="E8" s="37">
        <f>'4) Paid Advertising Budget'!E26</f>
        <v>0</v>
      </c>
      <c r="F8" s="36">
        <f>'4) Paid Advertising Budget'!F26</f>
        <v>0</v>
      </c>
      <c r="G8" s="37">
        <f>'4) Paid Advertising Budget'!G26</f>
        <v>0</v>
      </c>
      <c r="H8" s="36">
        <f>'4) Paid Advertising Budget'!H26</f>
        <v>0</v>
      </c>
      <c r="I8" s="56">
        <f>'4) Paid Advertising Budget'!I26</f>
        <v>0</v>
      </c>
      <c r="J8" s="37">
        <f>'4) Paid Advertising Budget'!J26</f>
        <v>0</v>
      </c>
      <c r="K8" s="36">
        <f>'4) Paid Advertising Budget'!K26</f>
        <v>0</v>
      </c>
      <c r="L8" s="37">
        <f>'4) Paid Advertising Budget'!L26</f>
        <v>0</v>
      </c>
      <c r="M8" s="36">
        <f>'4) Paid Advertising Budget'!M26</f>
        <v>0</v>
      </c>
      <c r="N8" s="37">
        <f>'4) Paid Advertising Budget'!N26</f>
        <v>0</v>
      </c>
      <c r="O8" s="36">
        <f>'4) Paid Advertising Budget'!O26</f>
        <v>0</v>
      </c>
      <c r="P8" s="37">
        <f>'4) Paid Advertising Budget'!P26</f>
        <v>0</v>
      </c>
      <c r="Q8" s="36">
        <f>'4) Paid Advertising Budget'!Q26</f>
        <v>0</v>
      </c>
      <c r="R8" s="56">
        <f>'4) Paid Advertising Budget'!R26</f>
        <v>0</v>
      </c>
      <c r="S8" s="37">
        <f>'4) Paid Advertising Budget'!S26</f>
        <v>0</v>
      </c>
      <c r="T8" s="36">
        <f>'4) Paid Advertising Budget'!T26</f>
        <v>0</v>
      </c>
      <c r="U8" s="37">
        <f>'4) Paid Advertising Budget'!U26</f>
        <v>0</v>
      </c>
      <c r="V8" s="36">
        <f>'4) Paid Advertising Budget'!V26</f>
        <v>0</v>
      </c>
      <c r="W8" s="37">
        <f>'4) Paid Advertising Budget'!W26</f>
        <v>0</v>
      </c>
      <c r="X8" s="36">
        <f>'4) Paid Advertising Budget'!X26</f>
        <v>0</v>
      </c>
      <c r="Y8" s="37">
        <f>'4) Paid Advertising Budget'!Y26</f>
        <v>0</v>
      </c>
      <c r="Z8" s="36">
        <f>'4) Paid Advertising Budget'!Z26</f>
        <v>0</v>
      </c>
      <c r="AA8" s="56">
        <f>'4) Paid Advertising Budget'!AA26</f>
        <v>0</v>
      </c>
      <c r="AB8" s="37">
        <f>'4) Paid Advertising Budget'!AB26</f>
        <v>0</v>
      </c>
      <c r="AC8" s="36">
        <f>'4) Paid Advertising Budget'!AC26</f>
        <v>0</v>
      </c>
      <c r="AD8" s="37">
        <f>'4) Paid Advertising Budget'!AD26</f>
        <v>0</v>
      </c>
      <c r="AE8" s="36">
        <f>'4) Paid Advertising Budget'!AE26</f>
        <v>0</v>
      </c>
      <c r="AF8" s="37">
        <f>'4) Paid Advertising Budget'!AF26</f>
        <v>0</v>
      </c>
      <c r="AG8" s="36">
        <f>'4) Paid Advertising Budget'!AG26</f>
        <v>0</v>
      </c>
      <c r="AH8" s="37">
        <f>'4) Paid Advertising Budget'!AH26</f>
        <v>0</v>
      </c>
      <c r="AI8" s="36">
        <f>'4) Paid Advertising Budget'!AI26</f>
        <v>0</v>
      </c>
      <c r="AJ8" s="56">
        <f>'4) Paid Advertising Budget'!AJ26</f>
        <v>0</v>
      </c>
      <c r="AK8" s="37">
        <f>'4) Paid Advertising Budget'!AK26</f>
        <v>0</v>
      </c>
      <c r="AL8" s="36">
        <f>'4) Paid Advertising Budget'!AL26</f>
        <v>0</v>
      </c>
      <c r="AM8" s="56">
        <f>'4) Paid Advertising Budget'!AM26</f>
        <v>0</v>
      </c>
      <c r="AN8" s="37">
        <f>'4) Paid Advertising Budget'!AN26</f>
        <v>0</v>
      </c>
    </row>
    <row r="9">
      <c r="A9" s="55" t="s">
        <v>87</v>
      </c>
      <c r="B9" s="36">
        <f>'5) Public Relations Budget'!B28</f>
        <v>0</v>
      </c>
      <c r="C9" s="37">
        <f>'5) Public Relations Budget'!C28</f>
        <v>0</v>
      </c>
      <c r="D9" s="36">
        <f>'5) Public Relations Budget'!D28</f>
        <v>0</v>
      </c>
      <c r="E9" s="37">
        <f>'5) Public Relations Budget'!E28</f>
        <v>0</v>
      </c>
      <c r="F9" s="36">
        <f>'5) Public Relations Budget'!F28</f>
        <v>0</v>
      </c>
      <c r="G9" s="37">
        <f>'5) Public Relations Budget'!G28</f>
        <v>0</v>
      </c>
      <c r="H9" s="36">
        <f>'5) Public Relations Budget'!H28</f>
        <v>0</v>
      </c>
      <c r="I9" s="56">
        <f>'5) Public Relations Budget'!I28</f>
        <v>0</v>
      </c>
      <c r="J9" s="37">
        <f>'5) Public Relations Budget'!J28</f>
        <v>0</v>
      </c>
      <c r="K9" s="36">
        <f>'5) Public Relations Budget'!K28</f>
        <v>0</v>
      </c>
      <c r="L9" s="37">
        <f>'5) Public Relations Budget'!L28</f>
        <v>0</v>
      </c>
      <c r="M9" s="36">
        <f>'5) Public Relations Budget'!M28</f>
        <v>0</v>
      </c>
      <c r="N9" s="37">
        <f>'5) Public Relations Budget'!N28</f>
        <v>0</v>
      </c>
      <c r="O9" s="36">
        <f>'5) Public Relations Budget'!O28</f>
        <v>0</v>
      </c>
      <c r="P9" s="37">
        <f>'5) Public Relations Budget'!P28</f>
        <v>0</v>
      </c>
      <c r="Q9" s="36">
        <f>'5) Public Relations Budget'!Q28</f>
        <v>0</v>
      </c>
      <c r="R9" s="56">
        <f>'5) Public Relations Budget'!R28</f>
        <v>0</v>
      </c>
      <c r="S9" s="37">
        <f>'5) Public Relations Budget'!S28</f>
        <v>0</v>
      </c>
      <c r="T9" s="36">
        <f>'5) Public Relations Budget'!T28</f>
        <v>0</v>
      </c>
      <c r="U9" s="37">
        <f>'5) Public Relations Budget'!U28</f>
        <v>0</v>
      </c>
      <c r="V9" s="36">
        <f>'5) Public Relations Budget'!V28</f>
        <v>0</v>
      </c>
      <c r="W9" s="37">
        <f>'5) Public Relations Budget'!W28</f>
        <v>0</v>
      </c>
      <c r="X9" s="36">
        <f>'5) Public Relations Budget'!X28</f>
        <v>0</v>
      </c>
      <c r="Y9" s="37">
        <f>'5) Public Relations Budget'!Y28</f>
        <v>0</v>
      </c>
      <c r="Z9" s="36">
        <f>'5) Public Relations Budget'!Z28</f>
        <v>0</v>
      </c>
      <c r="AA9" s="56">
        <f>'5) Public Relations Budget'!AA28</f>
        <v>0</v>
      </c>
      <c r="AB9" s="37">
        <f>'5) Public Relations Budget'!AB28</f>
        <v>0</v>
      </c>
      <c r="AC9" s="36">
        <f>'5) Public Relations Budget'!AC28</f>
        <v>0</v>
      </c>
      <c r="AD9" s="37">
        <f>'5) Public Relations Budget'!AD28</f>
        <v>0</v>
      </c>
      <c r="AE9" s="36">
        <f>'5) Public Relations Budget'!AE28</f>
        <v>0</v>
      </c>
      <c r="AF9" s="37">
        <f>'5) Public Relations Budget'!AF28</f>
        <v>0</v>
      </c>
      <c r="AG9" s="36">
        <f>'5) Public Relations Budget'!AG28</f>
        <v>0</v>
      </c>
      <c r="AH9" s="37">
        <f>'5) Public Relations Budget'!AH28</f>
        <v>0</v>
      </c>
      <c r="AI9" s="36">
        <f>'5) Public Relations Budget'!AI28</f>
        <v>0</v>
      </c>
      <c r="AJ9" s="56">
        <f>'5) Public Relations Budget'!AJ28</f>
        <v>0</v>
      </c>
      <c r="AK9" s="37">
        <f>'5) Public Relations Budget'!AK28</f>
        <v>0</v>
      </c>
      <c r="AL9" s="36">
        <f>'5) Public Relations Budget'!AL28</f>
        <v>0</v>
      </c>
      <c r="AM9" s="56">
        <f>'5) Public Relations Budget'!AM28</f>
        <v>0</v>
      </c>
      <c r="AN9" s="37">
        <f>'5) Public Relations Budget'!AN28</f>
        <v>0</v>
      </c>
    </row>
    <row r="10">
      <c r="A10" s="55" t="s">
        <v>88</v>
      </c>
      <c r="B10" s="36">
        <f>'6) Branding &amp; Creative Budget'!B34</f>
        <v>0</v>
      </c>
      <c r="C10" s="37">
        <f>'6) Branding &amp; Creative Budget'!C34</f>
        <v>0</v>
      </c>
      <c r="D10" s="36">
        <f>'6) Branding &amp; Creative Budget'!D34</f>
        <v>0</v>
      </c>
      <c r="E10" s="37">
        <f>'6) Branding &amp; Creative Budget'!E34</f>
        <v>0</v>
      </c>
      <c r="F10" s="36">
        <f>'6) Branding &amp; Creative Budget'!F34</f>
        <v>0</v>
      </c>
      <c r="G10" s="37">
        <f>'6) Branding &amp; Creative Budget'!G34</f>
        <v>0</v>
      </c>
      <c r="H10" s="36">
        <f>'6) Branding &amp; Creative Budget'!H34</f>
        <v>0</v>
      </c>
      <c r="I10" s="56">
        <f>'6) Branding &amp; Creative Budget'!I34</f>
        <v>0</v>
      </c>
      <c r="J10" s="37">
        <f>'6) Branding &amp; Creative Budget'!J34</f>
        <v>0</v>
      </c>
      <c r="K10" s="36">
        <f>'6) Branding &amp; Creative Budget'!K34</f>
        <v>0</v>
      </c>
      <c r="L10" s="37">
        <f>'6) Branding &amp; Creative Budget'!L34</f>
        <v>0</v>
      </c>
      <c r="M10" s="36">
        <f>'6) Branding &amp; Creative Budget'!M34</f>
        <v>0</v>
      </c>
      <c r="N10" s="37">
        <f>'6) Branding &amp; Creative Budget'!N34</f>
        <v>0</v>
      </c>
      <c r="O10" s="36">
        <f>'6) Branding &amp; Creative Budget'!O34</f>
        <v>0</v>
      </c>
      <c r="P10" s="37">
        <f>'6) Branding &amp; Creative Budget'!P34</f>
        <v>0</v>
      </c>
      <c r="Q10" s="36">
        <f>'6) Branding &amp; Creative Budget'!Q34</f>
        <v>0</v>
      </c>
      <c r="R10" s="56">
        <f>'6) Branding &amp; Creative Budget'!R34</f>
        <v>0</v>
      </c>
      <c r="S10" s="37">
        <f>'6) Branding &amp; Creative Budget'!S34</f>
        <v>0</v>
      </c>
      <c r="T10" s="36">
        <f>'6) Branding &amp; Creative Budget'!T34</f>
        <v>0</v>
      </c>
      <c r="U10" s="37">
        <f>'6) Branding &amp; Creative Budget'!U34</f>
        <v>0</v>
      </c>
      <c r="V10" s="36">
        <f>'6) Branding &amp; Creative Budget'!V34</f>
        <v>0</v>
      </c>
      <c r="W10" s="37">
        <f>'6) Branding &amp; Creative Budget'!W34</f>
        <v>0</v>
      </c>
      <c r="X10" s="36">
        <f>'6) Branding &amp; Creative Budget'!X34</f>
        <v>0</v>
      </c>
      <c r="Y10" s="37">
        <f>'6) Branding &amp; Creative Budget'!Y34</f>
        <v>0</v>
      </c>
      <c r="Z10" s="36">
        <f>'6) Branding &amp; Creative Budget'!Z34</f>
        <v>0</v>
      </c>
      <c r="AA10" s="56">
        <f>'6) Branding &amp; Creative Budget'!AA34</f>
        <v>0</v>
      </c>
      <c r="AB10" s="37">
        <f>'6) Branding &amp; Creative Budget'!AB34</f>
        <v>0</v>
      </c>
      <c r="AC10" s="36">
        <f>'6) Branding &amp; Creative Budget'!AC34</f>
        <v>0</v>
      </c>
      <c r="AD10" s="37">
        <f>'6) Branding &amp; Creative Budget'!AD34</f>
        <v>0</v>
      </c>
      <c r="AE10" s="36">
        <f>'6) Branding &amp; Creative Budget'!AE34</f>
        <v>0</v>
      </c>
      <c r="AF10" s="37">
        <f>'6) Branding &amp; Creative Budget'!AF34</f>
        <v>0</v>
      </c>
      <c r="AG10" s="36">
        <f>'6) Branding &amp; Creative Budget'!AG34</f>
        <v>0</v>
      </c>
      <c r="AH10" s="37">
        <f>'6) Branding &amp; Creative Budget'!AH34</f>
        <v>0</v>
      </c>
      <c r="AI10" s="36">
        <f>'6) Branding &amp; Creative Budget'!AI34</f>
        <v>0</v>
      </c>
      <c r="AJ10" s="56">
        <f>'6) Branding &amp; Creative Budget'!AJ34</f>
        <v>0</v>
      </c>
      <c r="AK10" s="37">
        <f>'6) Branding &amp; Creative Budget'!AK34</f>
        <v>0</v>
      </c>
      <c r="AL10" s="36">
        <f>'6) Branding &amp; Creative Budget'!AL34</f>
        <v>0</v>
      </c>
      <c r="AM10" s="56">
        <f>'6) Branding &amp; Creative Budget'!AM34</f>
        <v>0</v>
      </c>
      <c r="AN10" s="37">
        <f>'6) Branding &amp; Creative Budget'!AN34</f>
        <v>0</v>
      </c>
    </row>
    <row r="11">
      <c r="A11" s="55" t="s">
        <v>97</v>
      </c>
      <c r="B11" s="81">
        <f>'7) Website GDD'!B27</f>
        <v>0</v>
      </c>
      <c r="C11" s="82">
        <f>'7) Website GDD'!C27</f>
        <v>0</v>
      </c>
      <c r="D11" s="81">
        <f>'7) Website GDD'!D27</f>
        <v>0</v>
      </c>
      <c r="E11" s="82">
        <f>'7) Website GDD'!E27</f>
        <v>0</v>
      </c>
      <c r="F11" s="81">
        <f>'7) Website GDD'!F27</f>
        <v>0</v>
      </c>
      <c r="G11" s="82">
        <f>'7) Website GDD'!G27</f>
        <v>0</v>
      </c>
      <c r="H11" s="81">
        <f>'7) Website GDD'!H27</f>
        <v>0</v>
      </c>
      <c r="I11" s="83">
        <f>'7) Website GDD'!I27</f>
        <v>0</v>
      </c>
      <c r="J11" s="82">
        <f>'7) Website GDD'!J27</f>
        <v>0</v>
      </c>
      <c r="K11" s="81">
        <f>'7) Website GDD'!K27</f>
        <v>0</v>
      </c>
      <c r="L11" s="82">
        <f>'7) Website GDD'!L27</f>
        <v>0</v>
      </c>
      <c r="M11" s="81">
        <f>'7) Website GDD'!M27</f>
        <v>0</v>
      </c>
      <c r="N11" s="82">
        <f>'7) Website GDD'!N27</f>
        <v>0</v>
      </c>
      <c r="O11" s="81">
        <f>'7) Website GDD'!O27</f>
        <v>0</v>
      </c>
      <c r="P11" s="82">
        <f>'7) Website GDD'!P27</f>
        <v>0</v>
      </c>
      <c r="Q11" s="81">
        <f>'7) Website GDD'!Q27</f>
        <v>0</v>
      </c>
      <c r="R11" s="83">
        <f>'7) Website GDD'!R27</f>
        <v>0</v>
      </c>
      <c r="S11" s="82">
        <f>'7) Website GDD'!S27</f>
        <v>0</v>
      </c>
      <c r="T11" s="81">
        <f>'7) Website GDD'!T27</f>
        <v>0</v>
      </c>
      <c r="U11" s="82">
        <f>'7) Website GDD'!U27</f>
        <v>0</v>
      </c>
      <c r="V11" s="81">
        <f>'7) Website GDD'!V27</f>
        <v>0</v>
      </c>
      <c r="W11" s="82">
        <f>'7) Website GDD'!W27</f>
        <v>0</v>
      </c>
      <c r="X11" s="81">
        <f>'7) Website GDD'!X27</f>
        <v>0</v>
      </c>
      <c r="Y11" s="82">
        <f>'7) Website GDD'!Y27</f>
        <v>0</v>
      </c>
      <c r="Z11" s="81">
        <f>'7) Website GDD'!Z27</f>
        <v>0</v>
      </c>
      <c r="AA11" s="83">
        <f>'7) Website GDD'!AA27</f>
        <v>0</v>
      </c>
      <c r="AB11" s="82">
        <f>'7) Website GDD'!AB27</f>
        <v>0</v>
      </c>
      <c r="AC11" s="81">
        <f>'7) Website GDD'!AC27</f>
        <v>0</v>
      </c>
      <c r="AD11" s="82">
        <f>'7) Website GDD'!AD27</f>
        <v>0</v>
      </c>
      <c r="AE11" s="81">
        <f>'7) Website GDD'!AE27</f>
        <v>0</v>
      </c>
      <c r="AF11" s="82">
        <f>'7) Website GDD'!AF27</f>
        <v>0</v>
      </c>
      <c r="AG11" s="81">
        <f>'7) Website GDD'!AG27</f>
        <v>0</v>
      </c>
      <c r="AH11" s="82">
        <f>'7) Website GDD'!AH27</f>
        <v>0</v>
      </c>
      <c r="AI11" s="81">
        <f>'7) Website GDD'!AI27</f>
        <v>0</v>
      </c>
      <c r="AJ11" s="83">
        <f>'7) Website GDD'!AJ27</f>
        <v>0</v>
      </c>
      <c r="AK11" s="82">
        <f>'7) Website GDD'!AK27</f>
        <v>0</v>
      </c>
      <c r="AL11" s="81">
        <f>'7) Website GDD'!AL27</f>
        <v>0</v>
      </c>
      <c r="AM11" s="83">
        <f>'7) Website GDD'!AM27</f>
        <v>0</v>
      </c>
      <c r="AN11" s="82">
        <f>'7) Website GDD'!AN27</f>
        <v>0</v>
      </c>
    </row>
    <row r="12" ht="15.0" customHeight="1">
      <c r="A12" s="55" t="s">
        <v>108</v>
      </c>
      <c r="B12" s="37">
        <f>'8) Event Budget'!B32</f>
        <v>0</v>
      </c>
      <c r="C12" s="37">
        <f>'8) Event Budget'!C32</f>
        <v>0</v>
      </c>
      <c r="D12" s="36">
        <f>'8) Event Budget'!D32</f>
        <v>0</v>
      </c>
      <c r="E12" s="37">
        <f>'8) Event Budget'!E32</f>
        <v>0</v>
      </c>
      <c r="F12" s="36">
        <f>'8) Event Budget'!F32</f>
        <v>0</v>
      </c>
      <c r="G12" s="37">
        <f>'8) Event Budget'!G32</f>
        <v>0</v>
      </c>
      <c r="H12" s="36">
        <f>'8) Event Budget'!H32</f>
        <v>0</v>
      </c>
      <c r="I12" s="56">
        <f>'8) Event Budget'!I32</f>
        <v>0</v>
      </c>
      <c r="J12" s="37">
        <f>'8) Event Budget'!J32</f>
        <v>0</v>
      </c>
      <c r="K12" s="36">
        <f>'8) Event Budget'!K32</f>
        <v>0</v>
      </c>
      <c r="L12" s="37">
        <f>'8) Event Budget'!L32</f>
        <v>0</v>
      </c>
      <c r="M12" s="36">
        <f>'8) Event Budget'!M32</f>
        <v>0</v>
      </c>
      <c r="N12" s="37">
        <f>'8) Event Budget'!N32</f>
        <v>0</v>
      </c>
      <c r="O12" s="36">
        <f>'8) Event Budget'!O32</f>
        <v>0</v>
      </c>
      <c r="P12" s="37">
        <f>'8) Event Budget'!P32</f>
        <v>0</v>
      </c>
      <c r="Q12" s="36">
        <f>'8) Event Budget'!Q32</f>
        <v>0</v>
      </c>
      <c r="R12" s="56">
        <f>'8) Event Budget'!R32</f>
        <v>0</v>
      </c>
      <c r="S12" s="37">
        <f>'8) Event Budget'!S32</f>
        <v>0</v>
      </c>
      <c r="T12" s="36">
        <f>'8) Event Budget'!T32</f>
        <v>0</v>
      </c>
      <c r="U12" s="37">
        <f>'8) Event Budget'!U32</f>
        <v>0</v>
      </c>
      <c r="V12" s="36">
        <f>'8) Event Budget'!V32</f>
        <v>0</v>
      </c>
      <c r="W12" s="37">
        <f>'8) Event Budget'!W32</f>
        <v>0</v>
      </c>
      <c r="X12" s="36">
        <f>'8) Event Budget'!X32</f>
        <v>0</v>
      </c>
      <c r="Y12" s="37">
        <f>'8) Event Budget'!Y32</f>
        <v>0</v>
      </c>
      <c r="Z12" s="36">
        <f>'8) Event Budget'!Z32</f>
        <v>0</v>
      </c>
      <c r="AA12" s="56">
        <f>'8) Event Budget'!AA32</f>
        <v>0</v>
      </c>
      <c r="AB12" s="37">
        <f>'8) Event Budget'!AB32</f>
        <v>0</v>
      </c>
      <c r="AC12" s="36">
        <f>'8) Event Budget'!AC32</f>
        <v>0</v>
      </c>
      <c r="AD12" s="37">
        <f>'8) Event Budget'!AD32</f>
        <v>0</v>
      </c>
      <c r="AE12" s="36">
        <f>'8) Event Budget'!AE32</f>
        <v>0</v>
      </c>
      <c r="AF12" s="37">
        <f>'8) Event Budget'!AF32</f>
        <v>0</v>
      </c>
      <c r="AG12" s="36">
        <f>'8) Event Budget'!AG32</f>
        <v>0</v>
      </c>
      <c r="AH12" s="37">
        <f>'8) Event Budget'!AH32</f>
        <v>0</v>
      </c>
      <c r="AI12" s="36">
        <f>'8) Event Budget'!AI32</f>
        <v>0</v>
      </c>
      <c r="AJ12" s="56">
        <f>'8) Event Budget'!AJ32</f>
        <v>0</v>
      </c>
      <c r="AK12" s="37">
        <f>'8) Event Budget'!AK32</f>
        <v>0</v>
      </c>
      <c r="AL12" s="36">
        <f>'8) Event Budget'!AL32</f>
        <v>0</v>
      </c>
      <c r="AM12" s="56">
        <f>'8) Event Budget'!AM32</f>
        <v>0</v>
      </c>
      <c r="AN12" s="37">
        <f>'8) Event Budget'!AN32</f>
        <v>0</v>
      </c>
    </row>
    <row r="13">
      <c r="A13" s="55" t="s">
        <v>119</v>
      </c>
      <c r="B13" s="36">
        <v>0.0</v>
      </c>
      <c r="C13" s="37">
        <v>0.0</v>
      </c>
      <c r="D13" s="36">
        <v>0.0</v>
      </c>
      <c r="E13" s="37">
        <v>0.0</v>
      </c>
      <c r="F13" s="36">
        <v>0.0</v>
      </c>
      <c r="G13" s="37">
        <v>0.0</v>
      </c>
      <c r="H13" s="38">
        <f t="shared" ref="H13:I13" si="1">SUM(B13,D13,F13)</f>
        <v>0</v>
      </c>
      <c r="I13" s="39">
        <f t="shared" si="1"/>
        <v>0</v>
      </c>
      <c r="J13" s="40">
        <f>H13-I13</f>
        <v>0</v>
      </c>
      <c r="K13" s="36">
        <v>0.0</v>
      </c>
      <c r="L13" s="37">
        <v>0.0</v>
      </c>
      <c r="M13" s="36">
        <v>0.0</v>
      </c>
      <c r="N13" s="37">
        <v>0.0</v>
      </c>
      <c r="O13" s="36">
        <v>0.0</v>
      </c>
      <c r="P13" s="37">
        <v>0.0</v>
      </c>
      <c r="Q13" s="38">
        <f t="shared" ref="Q13:R13" si="2">SUM(K13,M13,O13)</f>
        <v>0</v>
      </c>
      <c r="R13" s="39">
        <f t="shared" si="2"/>
        <v>0</v>
      </c>
      <c r="S13" s="40">
        <f>Q13-R13</f>
        <v>0</v>
      </c>
      <c r="T13" s="36">
        <v>0.0</v>
      </c>
      <c r="U13" s="37">
        <v>0.0</v>
      </c>
      <c r="V13" s="36">
        <v>0.0</v>
      </c>
      <c r="W13" s="37">
        <v>0.0</v>
      </c>
      <c r="X13" s="36">
        <v>0.0</v>
      </c>
      <c r="Y13" s="37">
        <v>0.0</v>
      </c>
      <c r="Z13" s="38">
        <f t="shared" ref="Z13:AA13" si="3">SUM(T13,V13,X13)</f>
        <v>0</v>
      </c>
      <c r="AA13" s="39">
        <f t="shared" si="3"/>
        <v>0</v>
      </c>
      <c r="AB13" s="40">
        <f>Z13-AA13</f>
        <v>0</v>
      </c>
      <c r="AC13" s="36">
        <v>0.0</v>
      </c>
      <c r="AD13" s="37">
        <v>0.0</v>
      </c>
      <c r="AE13" s="36">
        <v>0.0</v>
      </c>
      <c r="AF13" s="37">
        <v>0.0</v>
      </c>
      <c r="AG13" s="36">
        <v>0.0</v>
      </c>
      <c r="AH13" s="37">
        <v>0.0</v>
      </c>
      <c r="AI13" s="38">
        <f t="shared" ref="AI13:AJ13" si="4">SUM(AC13,AE13,AG13)</f>
        <v>0</v>
      </c>
      <c r="AJ13" s="39">
        <f t="shared" si="4"/>
        <v>0</v>
      </c>
      <c r="AK13" s="40">
        <f>AI13-AJ13</f>
        <v>0</v>
      </c>
      <c r="AL13" s="38">
        <f t="shared" ref="AL13:AM13" si="5">SUM(B13,D13,F13,K13,M13,O13,T13,V13,X13,AC13,AE13,AG13)</f>
        <v>0</v>
      </c>
      <c r="AM13" s="39">
        <f t="shared" si="5"/>
        <v>0</v>
      </c>
      <c r="AN13" s="40">
        <f>AL13-AM13</f>
        <v>0</v>
      </c>
    </row>
    <row r="14">
      <c r="A14" s="63" t="s">
        <v>80</v>
      </c>
      <c r="B14" s="64">
        <f t="shared" ref="B14:AN14" si="6">SUM(B6:B13)</f>
        <v>0</v>
      </c>
      <c r="C14" s="65">
        <f t="shared" si="6"/>
        <v>0</v>
      </c>
      <c r="D14" s="64">
        <f t="shared" si="6"/>
        <v>0</v>
      </c>
      <c r="E14" s="65">
        <f t="shared" si="6"/>
        <v>0</v>
      </c>
      <c r="F14" s="64">
        <f t="shared" si="6"/>
        <v>0</v>
      </c>
      <c r="G14" s="65">
        <f t="shared" si="6"/>
        <v>0</v>
      </c>
      <c r="H14" s="64">
        <f t="shared" si="6"/>
        <v>0</v>
      </c>
      <c r="I14" s="66">
        <f t="shared" si="6"/>
        <v>0</v>
      </c>
      <c r="J14" s="65">
        <f t="shared" si="6"/>
        <v>0</v>
      </c>
      <c r="K14" s="64">
        <f t="shared" si="6"/>
        <v>0</v>
      </c>
      <c r="L14" s="65">
        <f t="shared" si="6"/>
        <v>0</v>
      </c>
      <c r="M14" s="64">
        <f t="shared" si="6"/>
        <v>0</v>
      </c>
      <c r="N14" s="65">
        <f t="shared" si="6"/>
        <v>0</v>
      </c>
      <c r="O14" s="64">
        <f t="shared" si="6"/>
        <v>0</v>
      </c>
      <c r="P14" s="65">
        <f t="shared" si="6"/>
        <v>0</v>
      </c>
      <c r="Q14" s="64">
        <f t="shared" si="6"/>
        <v>0</v>
      </c>
      <c r="R14" s="66">
        <f t="shared" si="6"/>
        <v>0</v>
      </c>
      <c r="S14" s="65">
        <f t="shared" si="6"/>
        <v>0</v>
      </c>
      <c r="T14" s="64">
        <f t="shared" si="6"/>
        <v>0</v>
      </c>
      <c r="U14" s="65">
        <f t="shared" si="6"/>
        <v>0</v>
      </c>
      <c r="V14" s="64">
        <f t="shared" si="6"/>
        <v>0</v>
      </c>
      <c r="W14" s="65">
        <f t="shared" si="6"/>
        <v>0</v>
      </c>
      <c r="X14" s="64">
        <f t="shared" si="6"/>
        <v>0</v>
      </c>
      <c r="Y14" s="65">
        <f t="shared" si="6"/>
        <v>0</v>
      </c>
      <c r="Z14" s="64">
        <f t="shared" si="6"/>
        <v>0</v>
      </c>
      <c r="AA14" s="66">
        <f t="shared" si="6"/>
        <v>0</v>
      </c>
      <c r="AB14" s="65">
        <f t="shared" si="6"/>
        <v>0</v>
      </c>
      <c r="AC14" s="64">
        <f t="shared" si="6"/>
        <v>0</v>
      </c>
      <c r="AD14" s="65">
        <f t="shared" si="6"/>
        <v>0</v>
      </c>
      <c r="AE14" s="64">
        <f t="shared" si="6"/>
        <v>0</v>
      </c>
      <c r="AF14" s="65">
        <f t="shared" si="6"/>
        <v>0</v>
      </c>
      <c r="AG14" s="64">
        <f t="shared" si="6"/>
        <v>0</v>
      </c>
      <c r="AH14" s="65">
        <f t="shared" si="6"/>
        <v>0</v>
      </c>
      <c r="AI14" s="64">
        <f t="shared" si="6"/>
        <v>0</v>
      </c>
      <c r="AJ14" s="66">
        <f t="shared" si="6"/>
        <v>0</v>
      </c>
      <c r="AK14" s="65">
        <f t="shared" si="6"/>
        <v>0</v>
      </c>
      <c r="AL14" s="64">
        <f t="shared" si="6"/>
        <v>0</v>
      </c>
      <c r="AM14" s="66">
        <f t="shared" si="6"/>
        <v>0</v>
      </c>
      <c r="AN14" s="65">
        <f t="shared" si="6"/>
        <v>0</v>
      </c>
    </row>
    <row r="17">
      <c r="G17" s="67"/>
    </row>
    <row r="18">
      <c r="A18" s="69" t="s">
        <v>124</v>
      </c>
      <c r="B18" s="92" t="s">
        <v>40</v>
      </c>
      <c r="C18" s="93" t="s">
        <v>41</v>
      </c>
      <c r="D18" s="94" t="s">
        <v>42</v>
      </c>
      <c r="E18" s="95" t="s">
        <v>126</v>
      </c>
      <c r="F18" s="96" t="s">
        <v>127</v>
      </c>
    </row>
    <row r="19">
      <c r="A19" s="97" t="str">
        <f>B4</f>
        <v>Jul-18</v>
      </c>
      <c r="B19" s="74">
        <f t="shared" ref="B19:C19" si="7">B14</f>
        <v>0</v>
      </c>
      <c r="C19" s="74">
        <f t="shared" si="7"/>
        <v>0</v>
      </c>
      <c r="D19" s="71">
        <f t="shared" ref="D19:D30" si="10">B19-C19</f>
        <v>0</v>
      </c>
      <c r="E19" s="74">
        <f t="shared" ref="E19:F19" si="8">B19</f>
        <v>0</v>
      </c>
      <c r="F19" s="71">
        <f t="shared" si="8"/>
        <v>0</v>
      </c>
    </row>
    <row r="20">
      <c r="A20" s="97" t="str">
        <f>D4</f>
        <v>Aug-18</v>
      </c>
      <c r="B20" s="74">
        <f t="shared" ref="B20:C20" si="9">D14</f>
        <v>0</v>
      </c>
      <c r="C20" s="74">
        <f t="shared" si="9"/>
        <v>0</v>
      </c>
      <c r="D20" s="71">
        <f t="shared" si="10"/>
        <v>0</v>
      </c>
      <c r="E20" s="74">
        <f t="shared" ref="E20:F20" si="11">SUM(B19:B20)</f>
        <v>0</v>
      </c>
      <c r="F20" s="71">
        <f t="shared" si="11"/>
        <v>0</v>
      </c>
    </row>
    <row r="21">
      <c r="A21" s="97" t="str">
        <f>F4</f>
        <v>Sep-18</v>
      </c>
      <c r="B21" s="74">
        <f t="shared" ref="B21:C21" si="12">F14</f>
        <v>0</v>
      </c>
      <c r="C21" s="74">
        <f t="shared" si="12"/>
        <v>0</v>
      </c>
      <c r="D21" s="71">
        <f t="shared" si="10"/>
        <v>0</v>
      </c>
      <c r="E21" s="74">
        <f t="shared" ref="E21:F21" si="13">SUM(B19:B21)</f>
        <v>0</v>
      </c>
      <c r="F21" s="71">
        <f t="shared" si="13"/>
        <v>0</v>
      </c>
    </row>
    <row r="22">
      <c r="A22" s="97" t="str">
        <f>K4</f>
        <v>Oct-18</v>
      </c>
      <c r="B22" s="74">
        <f t="shared" ref="B22:C22" si="14">K14</f>
        <v>0</v>
      </c>
      <c r="C22" s="74">
        <f t="shared" si="14"/>
        <v>0</v>
      </c>
      <c r="D22" s="71">
        <f t="shared" si="10"/>
        <v>0</v>
      </c>
      <c r="E22" s="74">
        <f t="shared" ref="E22:F22" si="15">SUM(B19:B22)</f>
        <v>0</v>
      </c>
      <c r="F22" s="71">
        <f t="shared" si="15"/>
        <v>0</v>
      </c>
    </row>
    <row r="23">
      <c r="A23" s="97" t="str">
        <f>M4</f>
        <v>Nov-18</v>
      </c>
      <c r="B23" s="74">
        <f t="shared" ref="B23:C23" si="16">M14</f>
        <v>0</v>
      </c>
      <c r="C23" s="74">
        <f t="shared" si="16"/>
        <v>0</v>
      </c>
      <c r="D23" s="71">
        <f t="shared" si="10"/>
        <v>0</v>
      </c>
      <c r="E23" s="74">
        <f t="shared" ref="E23:F23" si="17">SUM(B19:B23)</f>
        <v>0</v>
      </c>
      <c r="F23" s="71">
        <f t="shared" si="17"/>
        <v>0</v>
      </c>
    </row>
    <row r="24">
      <c r="A24" s="97" t="str">
        <f>O4</f>
        <v>Dec-18</v>
      </c>
      <c r="B24" s="74">
        <f t="shared" ref="B24:C24" si="18">O14</f>
        <v>0</v>
      </c>
      <c r="C24" s="74">
        <f t="shared" si="18"/>
        <v>0</v>
      </c>
      <c r="D24" s="71">
        <f t="shared" si="10"/>
        <v>0</v>
      </c>
      <c r="E24" s="74">
        <f t="shared" ref="E24:F24" si="19">SUM(B19:B24)</f>
        <v>0</v>
      </c>
      <c r="F24" s="71">
        <f t="shared" si="19"/>
        <v>0</v>
      </c>
    </row>
    <row r="25">
      <c r="A25" s="97" t="str">
        <f>T4</f>
        <v>Jan-19</v>
      </c>
      <c r="B25" s="74">
        <f t="shared" ref="B25:C25" si="20">T14</f>
        <v>0</v>
      </c>
      <c r="C25" s="74">
        <f t="shared" si="20"/>
        <v>0</v>
      </c>
      <c r="D25" s="71">
        <f t="shared" si="10"/>
        <v>0</v>
      </c>
      <c r="E25" s="74">
        <f t="shared" ref="E25:F25" si="21">SUM(B19:B25)</f>
        <v>0</v>
      </c>
      <c r="F25" s="71">
        <f t="shared" si="21"/>
        <v>0</v>
      </c>
    </row>
    <row r="26">
      <c r="A26" s="97" t="str">
        <f>V4</f>
        <v>Feb-19</v>
      </c>
      <c r="B26" s="74">
        <f t="shared" ref="B26:C26" si="22">V14</f>
        <v>0</v>
      </c>
      <c r="C26" s="74">
        <f t="shared" si="22"/>
        <v>0</v>
      </c>
      <c r="D26" s="71">
        <f t="shared" si="10"/>
        <v>0</v>
      </c>
      <c r="E26" s="74">
        <f t="shared" ref="E26:F26" si="23">SUM(B19:B26)</f>
        <v>0</v>
      </c>
      <c r="F26" s="71">
        <f t="shared" si="23"/>
        <v>0</v>
      </c>
    </row>
    <row r="27">
      <c r="A27" s="97" t="str">
        <f>X4</f>
        <v>Mar-19</v>
      </c>
      <c r="B27" s="74">
        <f t="shared" ref="B27:C27" si="24">X14</f>
        <v>0</v>
      </c>
      <c r="C27" s="74">
        <f t="shared" si="24"/>
        <v>0</v>
      </c>
      <c r="D27" s="71">
        <f t="shared" si="10"/>
        <v>0</v>
      </c>
      <c r="E27" s="74">
        <f t="shared" ref="E27:F27" si="25">SUM(B19:B27)</f>
        <v>0</v>
      </c>
      <c r="F27" s="71">
        <f t="shared" si="25"/>
        <v>0</v>
      </c>
    </row>
    <row r="28">
      <c r="A28" s="97" t="str">
        <f>AC4</f>
        <v>Apr-19</v>
      </c>
      <c r="B28" s="74">
        <f t="shared" ref="B28:C28" si="26">AC14</f>
        <v>0</v>
      </c>
      <c r="C28" s="74">
        <f t="shared" si="26"/>
        <v>0</v>
      </c>
      <c r="D28" s="71">
        <f t="shared" si="10"/>
        <v>0</v>
      </c>
      <c r="E28" s="74">
        <f t="shared" ref="E28:F28" si="27">SUM(B19:B28)</f>
        <v>0</v>
      </c>
      <c r="F28" s="71">
        <f t="shared" si="27"/>
        <v>0</v>
      </c>
    </row>
    <row r="29">
      <c r="A29" s="97" t="str">
        <f>AE4</f>
        <v>May-19</v>
      </c>
      <c r="B29" s="74">
        <f t="shared" ref="B29:C29" si="28">AE14</f>
        <v>0</v>
      </c>
      <c r="C29" s="74">
        <f t="shared" si="28"/>
        <v>0</v>
      </c>
      <c r="D29" s="71">
        <f t="shared" si="10"/>
        <v>0</v>
      </c>
      <c r="E29" s="74">
        <f t="shared" ref="E29:F29" si="29">SUM(B19:B29)</f>
        <v>0</v>
      </c>
      <c r="F29" s="71">
        <f t="shared" si="29"/>
        <v>0</v>
      </c>
    </row>
    <row r="30">
      <c r="A30" s="97" t="str">
        <f>AG4</f>
        <v>Jun-19</v>
      </c>
      <c r="B30" s="74">
        <f t="shared" ref="B30:C30" si="30">AG14</f>
        <v>0</v>
      </c>
      <c r="C30" s="74">
        <f t="shared" si="30"/>
        <v>0</v>
      </c>
      <c r="D30" s="71">
        <f t="shared" si="10"/>
        <v>0</v>
      </c>
      <c r="E30" s="74">
        <f t="shared" ref="E30:F30" si="31">SUM(B19:B30)</f>
        <v>0</v>
      </c>
      <c r="F30" s="71">
        <f t="shared" si="31"/>
        <v>0</v>
      </c>
    </row>
    <row r="31">
      <c r="A31" s="63" t="s">
        <v>80</v>
      </c>
      <c r="B31" s="66">
        <f t="shared" ref="B31:D31" si="32">SUM(B19:B30)</f>
        <v>0</v>
      </c>
      <c r="C31" s="66">
        <f t="shared" si="32"/>
        <v>0</v>
      </c>
      <c r="D31" s="65">
        <f t="shared" si="32"/>
        <v>0</v>
      </c>
      <c r="E31" s="98"/>
      <c r="F31" s="99"/>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row>
    <row r="32">
      <c r="A32" s="76"/>
    </row>
    <row r="33">
      <c r="A33" s="76"/>
    </row>
  </sheetData>
  <mergeCells count="17">
    <mergeCell ref="H4:J4"/>
    <mergeCell ref="F4:G4"/>
    <mergeCell ref="X4:Y4"/>
    <mergeCell ref="AC4:AD4"/>
    <mergeCell ref="AI4:AK4"/>
    <mergeCell ref="AL4:AN4"/>
    <mergeCell ref="AG4:AH4"/>
    <mergeCell ref="AE4:AF4"/>
    <mergeCell ref="Z4:AB4"/>
    <mergeCell ref="V4:W4"/>
    <mergeCell ref="M4:N4"/>
    <mergeCell ref="Q4:S4"/>
    <mergeCell ref="O4:P4"/>
    <mergeCell ref="B4:C4"/>
    <mergeCell ref="D4:E4"/>
    <mergeCell ref="K4:L4"/>
    <mergeCell ref="T4:U4"/>
  </mergeCells>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62.57"/>
  </cols>
  <sheetData>
    <row r="1">
      <c r="A1" s="20" t="s">
        <v>21</v>
      </c>
    </row>
    <row r="4">
      <c r="A4" s="21"/>
      <c r="B4" s="22" t="s">
        <v>22</v>
      </c>
      <c r="C4" s="23"/>
      <c r="D4" s="22" t="s">
        <v>23</v>
      </c>
      <c r="E4" s="23"/>
      <c r="F4" s="22" t="s">
        <v>25</v>
      </c>
      <c r="G4" s="23"/>
      <c r="H4" s="22" t="s">
        <v>26</v>
      </c>
      <c r="I4" s="24"/>
      <c r="J4" s="23"/>
      <c r="K4" s="22" t="s">
        <v>27</v>
      </c>
      <c r="L4" s="23"/>
      <c r="M4" s="22" t="s">
        <v>28</v>
      </c>
      <c r="N4" s="23"/>
      <c r="O4" s="22" t="s">
        <v>29</v>
      </c>
      <c r="P4" s="23"/>
      <c r="Q4" s="22" t="s">
        <v>30</v>
      </c>
      <c r="R4" s="24"/>
      <c r="S4" s="23"/>
      <c r="T4" s="22" t="s">
        <v>31</v>
      </c>
      <c r="U4" s="23"/>
      <c r="V4" s="22" t="s">
        <v>32</v>
      </c>
      <c r="W4" s="23"/>
      <c r="X4" s="22" t="s">
        <v>33</v>
      </c>
      <c r="Y4" s="23"/>
      <c r="Z4" s="22" t="s">
        <v>34</v>
      </c>
      <c r="AA4" s="24"/>
      <c r="AB4" s="23"/>
      <c r="AC4" s="22" t="s">
        <v>35</v>
      </c>
      <c r="AD4" s="23"/>
      <c r="AE4" s="22" t="s">
        <v>36</v>
      </c>
      <c r="AF4" s="23"/>
      <c r="AG4" s="22" t="s">
        <v>37</v>
      </c>
      <c r="AH4" s="23"/>
      <c r="AI4" s="22" t="s">
        <v>38</v>
      </c>
      <c r="AJ4" s="24"/>
      <c r="AK4" s="23"/>
      <c r="AL4" s="22" t="s">
        <v>39</v>
      </c>
      <c r="AM4" s="24"/>
      <c r="AN4" s="23"/>
    </row>
    <row r="5">
      <c r="A5" s="25"/>
      <c r="B5" s="26" t="s">
        <v>40</v>
      </c>
      <c r="C5" s="27" t="s">
        <v>41</v>
      </c>
      <c r="D5" s="26" t="s">
        <v>40</v>
      </c>
      <c r="E5" s="27" t="s">
        <v>41</v>
      </c>
      <c r="F5" s="26" t="s">
        <v>40</v>
      </c>
      <c r="G5" s="27" t="s">
        <v>41</v>
      </c>
      <c r="H5" s="26" t="s">
        <v>40</v>
      </c>
      <c r="I5" s="28" t="s">
        <v>41</v>
      </c>
      <c r="J5" s="27" t="s">
        <v>42</v>
      </c>
      <c r="K5" s="26" t="s">
        <v>40</v>
      </c>
      <c r="L5" s="27" t="s">
        <v>41</v>
      </c>
      <c r="M5" s="26" t="s">
        <v>40</v>
      </c>
      <c r="N5" s="27" t="s">
        <v>41</v>
      </c>
      <c r="O5" s="26" t="s">
        <v>40</v>
      </c>
      <c r="P5" s="27" t="s">
        <v>41</v>
      </c>
      <c r="Q5" s="26" t="s">
        <v>40</v>
      </c>
      <c r="R5" s="28" t="s">
        <v>41</v>
      </c>
      <c r="S5" s="27" t="s">
        <v>42</v>
      </c>
      <c r="T5" s="26" t="s">
        <v>40</v>
      </c>
      <c r="U5" s="27" t="s">
        <v>41</v>
      </c>
      <c r="V5" s="26" t="s">
        <v>40</v>
      </c>
      <c r="W5" s="27" t="s">
        <v>41</v>
      </c>
      <c r="X5" s="26" t="s">
        <v>40</v>
      </c>
      <c r="Y5" s="27" t="s">
        <v>41</v>
      </c>
      <c r="Z5" s="26" t="s">
        <v>40</v>
      </c>
      <c r="AA5" s="28" t="s">
        <v>41</v>
      </c>
      <c r="AB5" s="27" t="s">
        <v>42</v>
      </c>
      <c r="AC5" s="26" t="s">
        <v>40</v>
      </c>
      <c r="AD5" s="27" t="s">
        <v>41</v>
      </c>
      <c r="AE5" s="26" t="s">
        <v>40</v>
      </c>
      <c r="AF5" s="27" t="s">
        <v>41</v>
      </c>
      <c r="AG5" s="26" t="s">
        <v>40</v>
      </c>
      <c r="AH5" s="27" t="s">
        <v>41</v>
      </c>
      <c r="AI5" s="26" t="s">
        <v>40</v>
      </c>
      <c r="AJ5" s="28" t="s">
        <v>41</v>
      </c>
      <c r="AK5" s="27" t="s">
        <v>42</v>
      </c>
      <c r="AL5" s="26" t="s">
        <v>40</v>
      </c>
      <c r="AM5" s="28" t="s">
        <v>41</v>
      </c>
      <c r="AN5" s="27" t="s">
        <v>42</v>
      </c>
    </row>
    <row r="6">
      <c r="A6" s="29" t="s">
        <v>43</v>
      </c>
      <c r="B6" s="30"/>
      <c r="C6" s="31"/>
      <c r="D6" s="30"/>
      <c r="E6" s="31"/>
      <c r="F6" s="30"/>
      <c r="G6" s="31"/>
      <c r="H6" s="32"/>
      <c r="I6" s="33"/>
      <c r="J6" s="34"/>
      <c r="K6" s="30"/>
      <c r="L6" s="31"/>
      <c r="M6" s="30"/>
      <c r="N6" s="31"/>
      <c r="O6" s="30"/>
      <c r="P6" s="31"/>
      <c r="Q6" s="32"/>
      <c r="R6" s="33"/>
      <c r="S6" s="34"/>
      <c r="T6" s="30"/>
      <c r="U6" s="31"/>
      <c r="V6" s="30"/>
      <c r="W6" s="31"/>
      <c r="X6" s="30"/>
      <c r="Y6" s="31"/>
      <c r="Z6" s="32"/>
      <c r="AA6" s="33"/>
      <c r="AB6" s="34"/>
      <c r="AC6" s="30"/>
      <c r="AD6" s="31"/>
      <c r="AE6" s="30"/>
      <c r="AF6" s="31"/>
      <c r="AG6" s="30"/>
      <c r="AH6" s="31"/>
      <c r="AI6" s="32"/>
      <c r="AJ6" s="33"/>
      <c r="AK6" s="34"/>
      <c r="AL6" s="32"/>
      <c r="AM6" s="33"/>
      <c r="AN6" s="34"/>
    </row>
    <row r="7">
      <c r="A7" s="35" t="s">
        <v>45</v>
      </c>
      <c r="B7" s="36"/>
      <c r="C7" s="37"/>
      <c r="D7" s="36"/>
      <c r="E7" s="37"/>
      <c r="F7" s="36"/>
      <c r="G7" s="37"/>
      <c r="H7" s="38">
        <f t="shared" ref="H7:I7" si="1">SUM(B7,D7,F7)</f>
        <v>0</v>
      </c>
      <c r="I7" s="39">
        <f t="shared" si="1"/>
        <v>0</v>
      </c>
      <c r="J7" s="40">
        <f t="shared" ref="J7:J9" si="7">H7-I7</f>
        <v>0</v>
      </c>
      <c r="K7" s="36"/>
      <c r="L7" s="37"/>
      <c r="M7" s="36"/>
      <c r="N7" s="37"/>
      <c r="O7" s="36"/>
      <c r="P7" s="37"/>
      <c r="Q7" s="38">
        <f t="shared" ref="Q7:R7" si="2">SUM(K7,M7,O7)</f>
        <v>0</v>
      </c>
      <c r="R7" s="39">
        <f t="shared" si="2"/>
        <v>0</v>
      </c>
      <c r="S7" s="40">
        <f t="shared" ref="S7:S9" si="9">Q7-R7</f>
        <v>0</v>
      </c>
      <c r="T7" s="36"/>
      <c r="U7" s="37"/>
      <c r="V7" s="36"/>
      <c r="W7" s="37"/>
      <c r="X7" s="36"/>
      <c r="Y7" s="37"/>
      <c r="Z7" s="38">
        <f t="shared" ref="Z7:AA7" si="3">SUM(T7,V7,X7)</f>
        <v>0</v>
      </c>
      <c r="AA7" s="39">
        <f t="shared" si="3"/>
        <v>0</v>
      </c>
      <c r="AB7" s="40">
        <f t="shared" ref="AB7:AB9" si="11">Z7-AA7</f>
        <v>0</v>
      </c>
      <c r="AC7" s="36"/>
      <c r="AD7" s="37"/>
      <c r="AE7" s="36"/>
      <c r="AF7" s="37"/>
      <c r="AG7" s="36"/>
      <c r="AH7" s="37"/>
      <c r="AI7" s="38">
        <f t="shared" ref="AI7:AJ7" si="4">SUM(AC7,AE7,AG7)</f>
        <v>0</v>
      </c>
      <c r="AJ7" s="39">
        <f t="shared" si="4"/>
        <v>0</v>
      </c>
      <c r="AK7" s="40">
        <f t="shared" ref="AK7:AK9" si="13">AI7-AJ7</f>
        <v>0</v>
      </c>
      <c r="AL7" s="38">
        <f t="shared" ref="AL7:AM7" si="5">SUM(B7,D7,F7,K7,M7,O7,T7,V7,X7,AC7,AE7,AG7)</f>
        <v>0</v>
      </c>
      <c r="AM7" s="39">
        <f t="shared" si="5"/>
        <v>0</v>
      </c>
      <c r="AN7" s="40">
        <f t="shared" ref="AN7:AN9" si="15">AL7-AM7</f>
        <v>0</v>
      </c>
    </row>
    <row r="8">
      <c r="A8" s="35" t="s">
        <v>47</v>
      </c>
      <c r="B8" s="36"/>
      <c r="C8" s="37"/>
      <c r="D8" s="36"/>
      <c r="E8" s="37"/>
      <c r="F8" s="36"/>
      <c r="G8" s="37"/>
      <c r="H8" s="38">
        <f t="shared" ref="H8:I8" si="6">SUM(B8,D8,F8)</f>
        <v>0</v>
      </c>
      <c r="I8" s="39">
        <f t="shared" si="6"/>
        <v>0</v>
      </c>
      <c r="J8" s="40">
        <f t="shared" si="7"/>
        <v>0</v>
      </c>
      <c r="K8" s="36"/>
      <c r="L8" s="37"/>
      <c r="M8" s="36"/>
      <c r="N8" s="37"/>
      <c r="O8" s="36"/>
      <c r="P8" s="37"/>
      <c r="Q8" s="38">
        <f t="shared" ref="Q8:R8" si="8">SUM(K8,M8,O8)</f>
        <v>0</v>
      </c>
      <c r="R8" s="39">
        <f t="shared" si="8"/>
        <v>0</v>
      </c>
      <c r="S8" s="40">
        <f t="shared" si="9"/>
        <v>0</v>
      </c>
      <c r="T8" s="36"/>
      <c r="U8" s="37"/>
      <c r="V8" s="36"/>
      <c r="W8" s="37"/>
      <c r="X8" s="36"/>
      <c r="Y8" s="37"/>
      <c r="Z8" s="38">
        <f t="shared" ref="Z8:AA8" si="10">SUM(T8,V8,X8)</f>
        <v>0</v>
      </c>
      <c r="AA8" s="39">
        <f t="shared" si="10"/>
        <v>0</v>
      </c>
      <c r="AB8" s="40">
        <f t="shared" si="11"/>
        <v>0</v>
      </c>
      <c r="AC8" s="36"/>
      <c r="AD8" s="37"/>
      <c r="AE8" s="36"/>
      <c r="AF8" s="37"/>
      <c r="AG8" s="36"/>
      <c r="AH8" s="37"/>
      <c r="AI8" s="38">
        <f t="shared" ref="AI8:AJ8" si="12">SUM(AC8,AE8,AG8)</f>
        <v>0</v>
      </c>
      <c r="AJ8" s="39">
        <f t="shared" si="12"/>
        <v>0</v>
      </c>
      <c r="AK8" s="40">
        <f t="shared" si="13"/>
        <v>0</v>
      </c>
      <c r="AL8" s="38">
        <f t="shared" ref="AL8:AM8" si="14">SUM(B8,D8,F8,K8,M8,O8,T8,V8,X8,AC8,AE8,AG8)</f>
        <v>0</v>
      </c>
      <c r="AM8" s="39">
        <f t="shared" si="14"/>
        <v>0</v>
      </c>
      <c r="AN8" s="40">
        <f t="shared" si="15"/>
        <v>0</v>
      </c>
    </row>
    <row r="9">
      <c r="A9" s="35" t="s">
        <v>49</v>
      </c>
      <c r="B9" s="36"/>
      <c r="C9" s="37"/>
      <c r="D9" s="36"/>
      <c r="E9" s="37"/>
      <c r="F9" s="36"/>
      <c r="G9" s="37"/>
      <c r="H9" s="38">
        <f t="shared" ref="H9:I9" si="16">SUM(B9,D9,F9)</f>
        <v>0</v>
      </c>
      <c r="I9" s="39">
        <f t="shared" si="16"/>
        <v>0</v>
      </c>
      <c r="J9" s="40">
        <f t="shared" si="7"/>
        <v>0</v>
      </c>
      <c r="K9" s="36"/>
      <c r="L9" s="37"/>
      <c r="M9" s="36"/>
      <c r="N9" s="37"/>
      <c r="O9" s="36"/>
      <c r="P9" s="37"/>
      <c r="Q9" s="38">
        <f t="shared" ref="Q9:R9" si="17">SUM(K9,M9,O9)</f>
        <v>0</v>
      </c>
      <c r="R9" s="39">
        <f t="shared" si="17"/>
        <v>0</v>
      </c>
      <c r="S9" s="40">
        <f t="shared" si="9"/>
        <v>0</v>
      </c>
      <c r="T9" s="36"/>
      <c r="U9" s="37"/>
      <c r="V9" s="36"/>
      <c r="W9" s="37"/>
      <c r="X9" s="36"/>
      <c r="Y9" s="37"/>
      <c r="Z9" s="38">
        <f t="shared" ref="Z9:AA9" si="18">SUM(T9,V9,X9)</f>
        <v>0</v>
      </c>
      <c r="AA9" s="39">
        <f t="shared" si="18"/>
        <v>0</v>
      </c>
      <c r="AB9" s="40">
        <f t="shared" si="11"/>
        <v>0</v>
      </c>
      <c r="AC9" s="36"/>
      <c r="AD9" s="37"/>
      <c r="AE9" s="36"/>
      <c r="AF9" s="37"/>
      <c r="AG9" s="36"/>
      <c r="AH9" s="37"/>
      <c r="AI9" s="38">
        <f t="shared" ref="AI9:AJ9" si="19">SUM(AC9,AE9,AG9)</f>
        <v>0</v>
      </c>
      <c r="AJ9" s="39">
        <f t="shared" si="19"/>
        <v>0</v>
      </c>
      <c r="AK9" s="40">
        <f t="shared" si="13"/>
        <v>0</v>
      </c>
      <c r="AL9" s="38">
        <f t="shared" ref="AL9:AM9" si="20">SUM(B9,D9,F9,K9,M9,O9,T9,V9,X9,AC9,AE9,AG9)</f>
        <v>0</v>
      </c>
      <c r="AM9" s="39">
        <f t="shared" si="20"/>
        <v>0</v>
      </c>
      <c r="AN9" s="40">
        <f t="shared" si="15"/>
        <v>0</v>
      </c>
    </row>
    <row r="10">
      <c r="A10" s="41" t="s">
        <v>50</v>
      </c>
      <c r="B10" s="42"/>
      <c r="C10" s="43"/>
      <c r="D10" s="42"/>
      <c r="E10" s="43"/>
      <c r="F10" s="42"/>
      <c r="G10" s="43"/>
      <c r="H10" s="44"/>
      <c r="I10" s="45"/>
      <c r="J10" s="46"/>
      <c r="K10" s="42"/>
      <c r="L10" s="43"/>
      <c r="M10" s="42"/>
      <c r="N10" s="43"/>
      <c r="O10" s="42"/>
      <c r="P10" s="43"/>
      <c r="Q10" s="44"/>
      <c r="R10" s="45"/>
      <c r="S10" s="46"/>
      <c r="T10" s="42"/>
      <c r="U10" s="43"/>
      <c r="V10" s="42"/>
      <c r="W10" s="43"/>
      <c r="X10" s="42"/>
      <c r="Y10" s="43"/>
      <c r="Z10" s="44"/>
      <c r="AA10" s="45"/>
      <c r="AB10" s="46"/>
      <c r="AC10" s="42"/>
      <c r="AD10" s="43"/>
      <c r="AE10" s="42"/>
      <c r="AF10" s="43"/>
      <c r="AG10" s="42"/>
      <c r="AH10" s="43"/>
      <c r="AI10" s="44"/>
      <c r="AJ10" s="45"/>
      <c r="AK10" s="46"/>
      <c r="AL10" s="44"/>
      <c r="AM10" s="45"/>
      <c r="AN10" s="46"/>
    </row>
    <row r="11">
      <c r="A11" s="35" t="s">
        <v>52</v>
      </c>
      <c r="B11" s="36"/>
      <c r="C11" s="37"/>
      <c r="D11" s="36"/>
      <c r="E11" s="37"/>
      <c r="F11" s="36"/>
      <c r="G11" s="37"/>
      <c r="H11" s="38">
        <f t="shared" ref="H11:I11" si="21">SUM(B11,D11,F11)</f>
        <v>0</v>
      </c>
      <c r="I11" s="39">
        <f t="shared" si="21"/>
        <v>0</v>
      </c>
      <c r="J11" s="40">
        <f t="shared" ref="J11:J12" si="27">H11-I11</f>
        <v>0</v>
      </c>
      <c r="K11" s="36"/>
      <c r="L11" s="37"/>
      <c r="M11" s="36"/>
      <c r="N11" s="37"/>
      <c r="O11" s="36"/>
      <c r="P11" s="37"/>
      <c r="Q11" s="38">
        <f t="shared" ref="Q11:R11" si="22">SUM(K11,M11,O11)</f>
        <v>0</v>
      </c>
      <c r="R11" s="39">
        <f t="shared" si="22"/>
        <v>0</v>
      </c>
      <c r="S11" s="40">
        <f t="shared" ref="S11:S12" si="29">Q11-R11</f>
        <v>0</v>
      </c>
      <c r="T11" s="36"/>
      <c r="U11" s="37"/>
      <c r="V11" s="36"/>
      <c r="W11" s="37"/>
      <c r="X11" s="36"/>
      <c r="Y11" s="37"/>
      <c r="Z11" s="38">
        <f t="shared" ref="Z11:AA11" si="23">SUM(T11,V11,X11)</f>
        <v>0</v>
      </c>
      <c r="AA11" s="39">
        <f t="shared" si="23"/>
        <v>0</v>
      </c>
      <c r="AB11" s="40">
        <f t="shared" ref="AB11:AB12" si="31">Z11-AA11</f>
        <v>0</v>
      </c>
      <c r="AC11" s="36"/>
      <c r="AD11" s="37"/>
      <c r="AE11" s="36"/>
      <c r="AF11" s="37"/>
      <c r="AG11" s="36"/>
      <c r="AH11" s="37"/>
      <c r="AI11" s="38">
        <f t="shared" ref="AI11:AJ11" si="24">SUM(AC11,AE11,AG11)</f>
        <v>0</v>
      </c>
      <c r="AJ11" s="39">
        <f t="shared" si="24"/>
        <v>0</v>
      </c>
      <c r="AK11" s="40">
        <f t="shared" ref="AK11:AK12" si="33">AI11-AJ11</f>
        <v>0</v>
      </c>
      <c r="AL11" s="38">
        <f t="shared" ref="AL11:AM11" si="25">SUM(B11,D11,F11,K11,M11,O11,T11,V11,X11,AC11,AE11,AG11)</f>
        <v>0</v>
      </c>
      <c r="AM11" s="39">
        <f t="shared" si="25"/>
        <v>0</v>
      </c>
      <c r="AN11" s="40">
        <f t="shared" ref="AN11:AN12" si="35">AL11-AM11</f>
        <v>0</v>
      </c>
    </row>
    <row r="12">
      <c r="A12" s="35" t="s">
        <v>54</v>
      </c>
      <c r="B12" s="36"/>
      <c r="C12" s="37"/>
      <c r="D12" s="36"/>
      <c r="E12" s="37"/>
      <c r="F12" s="36"/>
      <c r="G12" s="37"/>
      <c r="H12" s="38">
        <f t="shared" ref="H12:I12" si="26">SUM(B12,D12,F12)</f>
        <v>0</v>
      </c>
      <c r="I12" s="39">
        <f t="shared" si="26"/>
        <v>0</v>
      </c>
      <c r="J12" s="40">
        <f t="shared" si="27"/>
        <v>0</v>
      </c>
      <c r="K12" s="36"/>
      <c r="L12" s="37"/>
      <c r="M12" s="36"/>
      <c r="N12" s="37"/>
      <c r="O12" s="36"/>
      <c r="P12" s="37"/>
      <c r="Q12" s="38">
        <f t="shared" ref="Q12:R12" si="28">SUM(K12,M12,O12)</f>
        <v>0</v>
      </c>
      <c r="R12" s="39">
        <f t="shared" si="28"/>
        <v>0</v>
      </c>
      <c r="S12" s="40">
        <f t="shared" si="29"/>
        <v>0</v>
      </c>
      <c r="T12" s="36"/>
      <c r="U12" s="37"/>
      <c r="V12" s="36"/>
      <c r="W12" s="37"/>
      <c r="X12" s="36"/>
      <c r="Y12" s="37"/>
      <c r="Z12" s="38">
        <f t="shared" ref="Z12:AA12" si="30">SUM(T12,V12,X12)</f>
        <v>0</v>
      </c>
      <c r="AA12" s="39">
        <f t="shared" si="30"/>
        <v>0</v>
      </c>
      <c r="AB12" s="40">
        <f t="shared" si="31"/>
        <v>0</v>
      </c>
      <c r="AC12" s="36"/>
      <c r="AD12" s="37"/>
      <c r="AE12" s="36"/>
      <c r="AF12" s="37"/>
      <c r="AG12" s="36"/>
      <c r="AH12" s="37"/>
      <c r="AI12" s="38">
        <f t="shared" ref="AI12:AJ12" si="32">SUM(AC12,AE12,AG12)</f>
        <v>0</v>
      </c>
      <c r="AJ12" s="39">
        <f t="shared" si="32"/>
        <v>0</v>
      </c>
      <c r="AK12" s="40">
        <f t="shared" si="33"/>
        <v>0</v>
      </c>
      <c r="AL12" s="38">
        <f t="shared" ref="AL12:AM12" si="34">SUM(B12,D12,F12,K12,M12,O12,T12,V12,X12,AC12,AE12,AG12)</f>
        <v>0</v>
      </c>
      <c r="AM12" s="39">
        <f t="shared" si="34"/>
        <v>0</v>
      </c>
      <c r="AN12" s="40">
        <f t="shared" si="35"/>
        <v>0</v>
      </c>
    </row>
    <row r="13">
      <c r="A13" s="47" t="s">
        <v>56</v>
      </c>
      <c r="B13" s="48"/>
      <c r="C13" s="49"/>
      <c r="D13" s="48"/>
      <c r="E13" s="49"/>
      <c r="F13" s="48"/>
      <c r="G13" s="49"/>
      <c r="H13" s="50"/>
      <c r="I13" s="51"/>
      <c r="J13" s="52"/>
      <c r="K13" s="48"/>
      <c r="L13" s="49"/>
      <c r="M13" s="48"/>
      <c r="N13" s="49"/>
      <c r="O13" s="48"/>
      <c r="P13" s="49"/>
      <c r="Q13" s="50"/>
      <c r="R13" s="51"/>
      <c r="S13" s="52"/>
      <c r="T13" s="48"/>
      <c r="U13" s="49"/>
      <c r="V13" s="48"/>
      <c r="W13" s="49"/>
      <c r="X13" s="48"/>
      <c r="Y13" s="49"/>
      <c r="Z13" s="50"/>
      <c r="AA13" s="51"/>
      <c r="AB13" s="52"/>
      <c r="AC13" s="48"/>
      <c r="AD13" s="49"/>
      <c r="AE13" s="48"/>
      <c r="AF13" s="49"/>
      <c r="AG13" s="48"/>
      <c r="AH13" s="49"/>
      <c r="AI13" s="50"/>
      <c r="AJ13" s="51"/>
      <c r="AK13" s="52"/>
      <c r="AL13" s="50"/>
      <c r="AM13" s="51"/>
      <c r="AN13" s="52"/>
    </row>
    <row r="14">
      <c r="A14" s="35" t="s">
        <v>58</v>
      </c>
      <c r="B14" s="36"/>
      <c r="C14" s="37"/>
      <c r="D14" s="36"/>
      <c r="E14" s="37"/>
      <c r="F14" s="36"/>
      <c r="G14" s="37"/>
      <c r="H14" s="38">
        <f t="shared" ref="H14:I14" si="36">SUM(B14,D14,F14)</f>
        <v>0</v>
      </c>
      <c r="I14" s="39">
        <f t="shared" si="36"/>
        <v>0</v>
      </c>
      <c r="J14" s="40">
        <f t="shared" ref="J14:J17" si="42">H14-I14</f>
        <v>0</v>
      </c>
      <c r="K14" s="36"/>
      <c r="L14" s="37"/>
      <c r="M14" s="36"/>
      <c r="N14" s="37"/>
      <c r="O14" s="36"/>
      <c r="P14" s="37"/>
      <c r="Q14" s="38">
        <f t="shared" ref="Q14:R14" si="37">SUM(K14,M14,O14)</f>
        <v>0</v>
      </c>
      <c r="R14" s="39">
        <f t="shared" si="37"/>
        <v>0</v>
      </c>
      <c r="S14" s="40">
        <f t="shared" ref="S14:S17" si="44">Q14-R14</f>
        <v>0</v>
      </c>
      <c r="T14" s="36"/>
      <c r="U14" s="37"/>
      <c r="V14" s="36"/>
      <c r="W14" s="37"/>
      <c r="X14" s="36"/>
      <c r="Y14" s="37"/>
      <c r="Z14" s="38">
        <f t="shared" ref="Z14:AA14" si="38">SUM(T14,V14,X14)</f>
        <v>0</v>
      </c>
      <c r="AA14" s="39">
        <f t="shared" si="38"/>
        <v>0</v>
      </c>
      <c r="AB14" s="40">
        <f t="shared" ref="AB14:AB17" si="46">Z14-AA14</f>
        <v>0</v>
      </c>
      <c r="AC14" s="36"/>
      <c r="AD14" s="37"/>
      <c r="AE14" s="36"/>
      <c r="AF14" s="37"/>
      <c r="AG14" s="36"/>
      <c r="AH14" s="37"/>
      <c r="AI14" s="38">
        <f t="shared" ref="AI14:AJ14" si="39">SUM(AC14,AE14,AG14)</f>
        <v>0</v>
      </c>
      <c r="AJ14" s="39">
        <f t="shared" si="39"/>
        <v>0</v>
      </c>
      <c r="AK14" s="40">
        <f t="shared" ref="AK14:AK17" si="48">AI14-AJ14</f>
        <v>0</v>
      </c>
      <c r="AL14" s="38">
        <f t="shared" ref="AL14:AM14" si="40">SUM(B14,D14,F14,K14,M14,O14,T14,V14,X14,AC14,AE14,AG14)</f>
        <v>0</v>
      </c>
      <c r="AM14" s="39">
        <f t="shared" si="40"/>
        <v>0</v>
      </c>
      <c r="AN14" s="40">
        <f t="shared" ref="AN14:AN17" si="50">AL14-AM14</f>
        <v>0</v>
      </c>
    </row>
    <row r="15">
      <c r="A15" s="35" t="s">
        <v>61</v>
      </c>
      <c r="B15" s="36"/>
      <c r="C15" s="37"/>
      <c r="D15" s="36"/>
      <c r="E15" s="37"/>
      <c r="F15" s="36"/>
      <c r="G15" s="37"/>
      <c r="H15" s="38">
        <f t="shared" ref="H15:I15" si="41">SUM(B15,D15,F15)</f>
        <v>0</v>
      </c>
      <c r="I15" s="39">
        <f t="shared" si="41"/>
        <v>0</v>
      </c>
      <c r="J15" s="40">
        <f t="shared" si="42"/>
        <v>0</v>
      </c>
      <c r="K15" s="36"/>
      <c r="L15" s="37"/>
      <c r="M15" s="36"/>
      <c r="N15" s="37"/>
      <c r="O15" s="36"/>
      <c r="P15" s="37"/>
      <c r="Q15" s="38">
        <f t="shared" ref="Q15:R15" si="43">SUM(K15,M15,O15)</f>
        <v>0</v>
      </c>
      <c r="R15" s="39">
        <f t="shared" si="43"/>
        <v>0</v>
      </c>
      <c r="S15" s="40">
        <f t="shared" si="44"/>
        <v>0</v>
      </c>
      <c r="T15" s="36"/>
      <c r="U15" s="37"/>
      <c r="V15" s="36"/>
      <c r="W15" s="37"/>
      <c r="X15" s="36"/>
      <c r="Y15" s="37"/>
      <c r="Z15" s="38">
        <f t="shared" ref="Z15:AA15" si="45">SUM(T15,V15,X15)</f>
        <v>0</v>
      </c>
      <c r="AA15" s="39">
        <f t="shared" si="45"/>
        <v>0</v>
      </c>
      <c r="AB15" s="40">
        <f t="shared" si="46"/>
        <v>0</v>
      </c>
      <c r="AC15" s="36"/>
      <c r="AD15" s="37"/>
      <c r="AE15" s="36"/>
      <c r="AF15" s="37"/>
      <c r="AG15" s="36"/>
      <c r="AH15" s="37"/>
      <c r="AI15" s="38">
        <f t="shared" ref="AI15:AJ15" si="47">SUM(AC15,AE15,AG15)</f>
        <v>0</v>
      </c>
      <c r="AJ15" s="39">
        <f t="shared" si="47"/>
        <v>0</v>
      </c>
      <c r="AK15" s="40">
        <f t="shared" si="48"/>
        <v>0</v>
      </c>
      <c r="AL15" s="38">
        <f t="shared" ref="AL15:AM15" si="49">SUM(B15,D15,F15,K15,M15,O15,T15,V15,X15,AC15,AE15,AG15)</f>
        <v>0</v>
      </c>
      <c r="AM15" s="39">
        <f t="shared" si="49"/>
        <v>0</v>
      </c>
      <c r="AN15" s="40">
        <f t="shared" si="50"/>
        <v>0</v>
      </c>
    </row>
    <row r="16">
      <c r="A16" s="35" t="s">
        <v>64</v>
      </c>
      <c r="B16" s="36"/>
      <c r="C16" s="37"/>
      <c r="D16" s="36"/>
      <c r="E16" s="37"/>
      <c r="F16" s="36"/>
      <c r="G16" s="37"/>
      <c r="H16" s="38">
        <f t="shared" ref="H16:I16" si="51">SUM(B16,D16,F16)</f>
        <v>0</v>
      </c>
      <c r="I16" s="39">
        <f t="shared" si="51"/>
        <v>0</v>
      </c>
      <c r="J16" s="40">
        <f t="shared" si="42"/>
        <v>0</v>
      </c>
      <c r="K16" s="36"/>
      <c r="L16" s="37"/>
      <c r="M16" s="36"/>
      <c r="N16" s="37"/>
      <c r="O16" s="36"/>
      <c r="P16" s="37"/>
      <c r="Q16" s="38">
        <f t="shared" ref="Q16:R16" si="52">SUM(K16,M16,O16)</f>
        <v>0</v>
      </c>
      <c r="R16" s="39">
        <f t="shared" si="52"/>
        <v>0</v>
      </c>
      <c r="S16" s="40">
        <f t="shared" si="44"/>
        <v>0</v>
      </c>
      <c r="T16" s="36"/>
      <c r="U16" s="37"/>
      <c r="V16" s="36"/>
      <c r="W16" s="37"/>
      <c r="X16" s="36"/>
      <c r="Y16" s="37"/>
      <c r="Z16" s="38">
        <f t="shared" ref="Z16:AA16" si="53">SUM(T16,V16,X16)</f>
        <v>0</v>
      </c>
      <c r="AA16" s="39">
        <f t="shared" si="53"/>
        <v>0</v>
      </c>
      <c r="AB16" s="40">
        <f t="shared" si="46"/>
        <v>0</v>
      </c>
      <c r="AC16" s="36"/>
      <c r="AD16" s="37"/>
      <c r="AE16" s="36"/>
      <c r="AF16" s="37"/>
      <c r="AG16" s="36"/>
      <c r="AH16" s="37"/>
      <c r="AI16" s="38">
        <f t="shared" ref="AI16:AJ16" si="54">SUM(AC16,AE16,AG16)</f>
        <v>0</v>
      </c>
      <c r="AJ16" s="39">
        <f t="shared" si="54"/>
        <v>0</v>
      </c>
      <c r="AK16" s="40">
        <f t="shared" si="48"/>
        <v>0</v>
      </c>
      <c r="AL16" s="38">
        <f t="shared" ref="AL16:AM16" si="55">SUM(B16,D16,F16,K16,M16,O16,T16,V16,X16,AC16,AE16,AG16)</f>
        <v>0</v>
      </c>
      <c r="AM16" s="39">
        <f t="shared" si="55"/>
        <v>0</v>
      </c>
      <c r="AN16" s="40">
        <f t="shared" si="50"/>
        <v>0</v>
      </c>
    </row>
    <row r="17">
      <c r="A17" s="35" t="s">
        <v>68</v>
      </c>
      <c r="B17" s="36"/>
      <c r="C17" s="37"/>
      <c r="D17" s="36"/>
      <c r="E17" s="37"/>
      <c r="F17" s="36"/>
      <c r="G17" s="37"/>
      <c r="H17" s="38">
        <f t="shared" ref="H17:I17" si="56">SUM(B17,D17,F17)</f>
        <v>0</v>
      </c>
      <c r="I17" s="39">
        <f t="shared" si="56"/>
        <v>0</v>
      </c>
      <c r="J17" s="40">
        <f t="shared" si="42"/>
        <v>0</v>
      </c>
      <c r="K17" s="36"/>
      <c r="L17" s="37"/>
      <c r="M17" s="36"/>
      <c r="N17" s="37"/>
      <c r="O17" s="36"/>
      <c r="P17" s="37"/>
      <c r="Q17" s="38">
        <f t="shared" ref="Q17:R17" si="57">SUM(K17,M17,O17)</f>
        <v>0</v>
      </c>
      <c r="R17" s="39">
        <f t="shared" si="57"/>
        <v>0</v>
      </c>
      <c r="S17" s="40">
        <f t="shared" si="44"/>
        <v>0</v>
      </c>
      <c r="T17" s="36"/>
      <c r="U17" s="37"/>
      <c r="V17" s="36"/>
      <c r="W17" s="37"/>
      <c r="X17" s="36"/>
      <c r="Y17" s="37"/>
      <c r="Z17" s="38">
        <f t="shared" ref="Z17:AA17" si="58">SUM(T17,V17,X17)</f>
        <v>0</v>
      </c>
      <c r="AA17" s="39">
        <f t="shared" si="58"/>
        <v>0</v>
      </c>
      <c r="AB17" s="40">
        <f t="shared" si="46"/>
        <v>0</v>
      </c>
      <c r="AC17" s="36"/>
      <c r="AD17" s="37"/>
      <c r="AE17" s="36"/>
      <c r="AF17" s="37"/>
      <c r="AG17" s="36"/>
      <c r="AH17" s="37"/>
      <c r="AI17" s="38">
        <f t="shared" ref="AI17:AJ17" si="59">SUM(AC17,AE17,AG17)</f>
        <v>0</v>
      </c>
      <c r="AJ17" s="39">
        <f t="shared" si="59"/>
        <v>0</v>
      </c>
      <c r="AK17" s="40">
        <f t="shared" si="48"/>
        <v>0</v>
      </c>
      <c r="AL17" s="38">
        <f t="shared" ref="AL17:AM17" si="60">SUM(B17,D17,F17,K17,M17,O17,T17,V17,X17,AC17,AE17,AG17)</f>
        <v>0</v>
      </c>
      <c r="AM17" s="39">
        <f t="shared" si="60"/>
        <v>0</v>
      </c>
      <c r="AN17" s="40">
        <f t="shared" si="50"/>
        <v>0</v>
      </c>
    </row>
    <row r="18">
      <c r="A18" s="57" t="s">
        <v>70</v>
      </c>
      <c r="B18" s="58"/>
      <c r="C18" s="59"/>
      <c r="D18" s="58"/>
      <c r="E18" s="59"/>
      <c r="F18" s="58"/>
      <c r="G18" s="59"/>
      <c r="H18" s="60"/>
      <c r="I18" s="61"/>
      <c r="J18" s="62"/>
      <c r="K18" s="58"/>
      <c r="L18" s="59"/>
      <c r="M18" s="58"/>
      <c r="N18" s="59"/>
      <c r="O18" s="58"/>
      <c r="P18" s="59"/>
      <c r="Q18" s="60"/>
      <c r="R18" s="61"/>
      <c r="S18" s="62"/>
      <c r="T18" s="58"/>
      <c r="U18" s="59"/>
      <c r="V18" s="58"/>
      <c r="W18" s="59"/>
      <c r="X18" s="58"/>
      <c r="Y18" s="59"/>
      <c r="Z18" s="60"/>
      <c r="AA18" s="61"/>
      <c r="AB18" s="62"/>
      <c r="AC18" s="58"/>
      <c r="AD18" s="59"/>
      <c r="AE18" s="58"/>
      <c r="AF18" s="59"/>
      <c r="AG18" s="58"/>
      <c r="AH18" s="59"/>
      <c r="AI18" s="60"/>
      <c r="AJ18" s="61"/>
      <c r="AK18" s="62"/>
      <c r="AL18" s="60"/>
      <c r="AM18" s="61"/>
      <c r="AN18" s="62"/>
    </row>
    <row r="19">
      <c r="A19" s="35" t="s">
        <v>72</v>
      </c>
      <c r="B19" s="36"/>
      <c r="C19" s="37"/>
      <c r="D19" s="36"/>
      <c r="E19" s="37"/>
      <c r="F19" s="36"/>
      <c r="G19" s="37"/>
      <c r="H19" s="38">
        <f t="shared" ref="H19:I19" si="61">SUM(B19,D19,F19)</f>
        <v>0</v>
      </c>
      <c r="I19" s="39">
        <f t="shared" si="61"/>
        <v>0</v>
      </c>
      <c r="J19" s="40">
        <f t="shared" ref="J19:J21" si="67">H19-I19</f>
        <v>0</v>
      </c>
      <c r="K19" s="36"/>
      <c r="L19" s="37"/>
      <c r="M19" s="36"/>
      <c r="N19" s="37"/>
      <c r="O19" s="36"/>
      <c r="P19" s="37"/>
      <c r="Q19" s="38">
        <f t="shared" ref="Q19:R19" si="62">SUM(K19,M19,O19)</f>
        <v>0</v>
      </c>
      <c r="R19" s="39">
        <f t="shared" si="62"/>
        <v>0</v>
      </c>
      <c r="S19" s="40">
        <f t="shared" ref="S19:S21" si="69">Q19-R19</f>
        <v>0</v>
      </c>
      <c r="T19" s="36"/>
      <c r="U19" s="37"/>
      <c r="V19" s="36"/>
      <c r="W19" s="37"/>
      <c r="X19" s="36"/>
      <c r="Y19" s="37"/>
      <c r="Z19" s="38">
        <f t="shared" ref="Z19:AA19" si="63">SUM(T19,V19,X19)</f>
        <v>0</v>
      </c>
      <c r="AA19" s="39">
        <f t="shared" si="63"/>
        <v>0</v>
      </c>
      <c r="AB19" s="40">
        <f t="shared" ref="AB19:AB21" si="71">Z19-AA19</f>
        <v>0</v>
      </c>
      <c r="AC19" s="36"/>
      <c r="AD19" s="37"/>
      <c r="AE19" s="36"/>
      <c r="AF19" s="37"/>
      <c r="AG19" s="36"/>
      <c r="AH19" s="37"/>
      <c r="AI19" s="38">
        <f t="shared" ref="AI19:AJ19" si="64">SUM(AC19,AE19,AG19)</f>
        <v>0</v>
      </c>
      <c r="AJ19" s="39">
        <f t="shared" si="64"/>
        <v>0</v>
      </c>
      <c r="AK19" s="40">
        <f t="shared" ref="AK19:AK21" si="73">AI19-AJ19</f>
        <v>0</v>
      </c>
      <c r="AL19" s="38">
        <f t="shared" ref="AL19:AM19" si="65">SUM(B19,D19,F19,K19,M19,O19,T19,V19,X19,AC19,AE19,AG19)</f>
        <v>0</v>
      </c>
      <c r="AM19" s="39">
        <f t="shared" si="65"/>
        <v>0</v>
      </c>
      <c r="AN19" s="40">
        <f t="shared" ref="AN19:AN21" si="75">AL19-AM19</f>
        <v>0</v>
      </c>
    </row>
    <row r="20">
      <c r="A20" s="35" t="s">
        <v>74</v>
      </c>
      <c r="B20" s="36"/>
      <c r="C20" s="37"/>
      <c r="D20" s="36"/>
      <c r="E20" s="37"/>
      <c r="F20" s="36"/>
      <c r="G20" s="37"/>
      <c r="H20" s="38">
        <f t="shared" ref="H20:I20" si="66">SUM(B20,D20,F20)</f>
        <v>0</v>
      </c>
      <c r="I20" s="39">
        <f t="shared" si="66"/>
        <v>0</v>
      </c>
      <c r="J20" s="40">
        <f t="shared" si="67"/>
        <v>0</v>
      </c>
      <c r="K20" s="36"/>
      <c r="L20" s="37"/>
      <c r="M20" s="36"/>
      <c r="N20" s="37"/>
      <c r="O20" s="36"/>
      <c r="P20" s="37"/>
      <c r="Q20" s="38">
        <f t="shared" ref="Q20:R20" si="68">SUM(K20,M20,O20)</f>
        <v>0</v>
      </c>
      <c r="R20" s="39">
        <f t="shared" si="68"/>
        <v>0</v>
      </c>
      <c r="S20" s="40">
        <f t="shared" si="69"/>
        <v>0</v>
      </c>
      <c r="T20" s="36"/>
      <c r="U20" s="37"/>
      <c r="V20" s="36"/>
      <c r="W20" s="37"/>
      <c r="X20" s="36"/>
      <c r="Y20" s="37"/>
      <c r="Z20" s="38">
        <f t="shared" ref="Z20:AA20" si="70">SUM(T20,V20,X20)</f>
        <v>0</v>
      </c>
      <c r="AA20" s="39">
        <f t="shared" si="70"/>
        <v>0</v>
      </c>
      <c r="AB20" s="40">
        <f t="shared" si="71"/>
        <v>0</v>
      </c>
      <c r="AC20" s="36"/>
      <c r="AD20" s="37"/>
      <c r="AE20" s="36"/>
      <c r="AF20" s="37"/>
      <c r="AG20" s="36"/>
      <c r="AH20" s="37"/>
      <c r="AI20" s="38">
        <f t="shared" ref="AI20:AJ20" si="72">SUM(AC20,AE20,AG20)</f>
        <v>0</v>
      </c>
      <c r="AJ20" s="39">
        <f t="shared" si="72"/>
        <v>0</v>
      </c>
      <c r="AK20" s="40">
        <f t="shared" si="73"/>
        <v>0</v>
      </c>
      <c r="AL20" s="38">
        <f t="shared" ref="AL20:AM20" si="74">SUM(B20,D20,F20,K20,M20,O20,T20,V20,X20,AC20,AE20,AG20)</f>
        <v>0</v>
      </c>
      <c r="AM20" s="39">
        <f t="shared" si="74"/>
        <v>0</v>
      </c>
      <c r="AN20" s="40">
        <f t="shared" si="75"/>
        <v>0</v>
      </c>
    </row>
    <row r="21">
      <c r="A21" s="35" t="s">
        <v>77</v>
      </c>
      <c r="B21" s="36"/>
      <c r="C21" s="37"/>
      <c r="D21" s="36"/>
      <c r="E21" s="37"/>
      <c r="F21" s="36"/>
      <c r="G21" s="37"/>
      <c r="H21" s="38">
        <f t="shared" ref="H21:I21" si="76">SUM(B21,D21,F21)</f>
        <v>0</v>
      </c>
      <c r="I21" s="39">
        <f t="shared" si="76"/>
        <v>0</v>
      </c>
      <c r="J21" s="40">
        <f t="shared" si="67"/>
        <v>0</v>
      </c>
      <c r="K21" s="36"/>
      <c r="L21" s="37"/>
      <c r="M21" s="36"/>
      <c r="N21" s="37"/>
      <c r="O21" s="36"/>
      <c r="P21" s="37"/>
      <c r="Q21" s="38">
        <f t="shared" ref="Q21:R21" si="77">SUM(K21,M21,O21)</f>
        <v>0</v>
      </c>
      <c r="R21" s="39">
        <f t="shared" si="77"/>
        <v>0</v>
      </c>
      <c r="S21" s="40">
        <f t="shared" si="69"/>
        <v>0</v>
      </c>
      <c r="T21" s="36"/>
      <c r="U21" s="37"/>
      <c r="V21" s="36"/>
      <c r="W21" s="37"/>
      <c r="X21" s="36"/>
      <c r="Y21" s="37"/>
      <c r="Z21" s="38">
        <f t="shared" ref="Z21:AA21" si="78">SUM(T21,V21,X21)</f>
        <v>0</v>
      </c>
      <c r="AA21" s="39">
        <f t="shared" si="78"/>
        <v>0</v>
      </c>
      <c r="AB21" s="40">
        <f t="shared" si="71"/>
        <v>0</v>
      </c>
      <c r="AC21" s="36"/>
      <c r="AD21" s="37"/>
      <c r="AE21" s="36"/>
      <c r="AF21" s="37"/>
      <c r="AG21" s="36"/>
      <c r="AH21" s="37"/>
      <c r="AI21" s="38">
        <f t="shared" ref="AI21:AJ21" si="79">SUM(AC21,AE21,AG21)</f>
        <v>0</v>
      </c>
      <c r="AJ21" s="39">
        <f t="shared" si="79"/>
        <v>0</v>
      </c>
      <c r="AK21" s="40">
        <f t="shared" si="73"/>
        <v>0</v>
      </c>
      <c r="AL21" s="38">
        <f t="shared" ref="AL21:AM21" si="80">SUM(B21,D21,F21,K21,M21,O21,T21,V21,X21,AC21,AE21,AG21)</f>
        <v>0</v>
      </c>
      <c r="AM21" s="39">
        <f t="shared" si="80"/>
        <v>0</v>
      </c>
      <c r="AN21" s="40">
        <f t="shared" si="75"/>
        <v>0</v>
      </c>
    </row>
    <row r="22">
      <c r="A22" s="63" t="s">
        <v>80</v>
      </c>
      <c r="B22" s="64">
        <f t="shared" ref="B22:AN22" si="81">SUM(B7:B9,B11:B12,B14:B17,B19:B21)</f>
        <v>0</v>
      </c>
      <c r="C22" s="65">
        <f t="shared" si="81"/>
        <v>0</v>
      </c>
      <c r="D22" s="64">
        <f t="shared" si="81"/>
        <v>0</v>
      </c>
      <c r="E22" s="65">
        <f t="shared" si="81"/>
        <v>0</v>
      </c>
      <c r="F22" s="64">
        <f t="shared" si="81"/>
        <v>0</v>
      </c>
      <c r="G22" s="65">
        <f t="shared" si="81"/>
        <v>0</v>
      </c>
      <c r="H22" s="64">
        <f t="shared" si="81"/>
        <v>0</v>
      </c>
      <c r="I22" s="66">
        <f t="shared" si="81"/>
        <v>0</v>
      </c>
      <c r="J22" s="65">
        <f t="shared" si="81"/>
        <v>0</v>
      </c>
      <c r="K22" s="64">
        <f t="shared" si="81"/>
        <v>0</v>
      </c>
      <c r="L22" s="65">
        <f t="shared" si="81"/>
        <v>0</v>
      </c>
      <c r="M22" s="64">
        <f t="shared" si="81"/>
        <v>0</v>
      </c>
      <c r="N22" s="65">
        <f t="shared" si="81"/>
        <v>0</v>
      </c>
      <c r="O22" s="64">
        <f t="shared" si="81"/>
        <v>0</v>
      </c>
      <c r="P22" s="65">
        <f t="shared" si="81"/>
        <v>0</v>
      </c>
      <c r="Q22" s="64">
        <f t="shared" si="81"/>
        <v>0</v>
      </c>
      <c r="R22" s="66">
        <f t="shared" si="81"/>
        <v>0</v>
      </c>
      <c r="S22" s="65">
        <f t="shared" si="81"/>
        <v>0</v>
      </c>
      <c r="T22" s="64">
        <f t="shared" si="81"/>
        <v>0</v>
      </c>
      <c r="U22" s="65">
        <f t="shared" si="81"/>
        <v>0</v>
      </c>
      <c r="V22" s="64">
        <f t="shared" si="81"/>
        <v>0</v>
      </c>
      <c r="W22" s="65">
        <f t="shared" si="81"/>
        <v>0</v>
      </c>
      <c r="X22" s="64">
        <f t="shared" si="81"/>
        <v>0</v>
      </c>
      <c r="Y22" s="65">
        <f t="shared" si="81"/>
        <v>0</v>
      </c>
      <c r="Z22" s="64">
        <f t="shared" si="81"/>
        <v>0</v>
      </c>
      <c r="AA22" s="66">
        <f t="shared" si="81"/>
        <v>0</v>
      </c>
      <c r="AB22" s="65">
        <f t="shared" si="81"/>
        <v>0</v>
      </c>
      <c r="AC22" s="64">
        <f t="shared" si="81"/>
        <v>0</v>
      </c>
      <c r="AD22" s="65">
        <f t="shared" si="81"/>
        <v>0</v>
      </c>
      <c r="AE22" s="64">
        <f t="shared" si="81"/>
        <v>0</v>
      </c>
      <c r="AF22" s="65">
        <f t="shared" si="81"/>
        <v>0</v>
      </c>
      <c r="AG22" s="64">
        <f t="shared" si="81"/>
        <v>0</v>
      </c>
      <c r="AH22" s="65">
        <f t="shared" si="81"/>
        <v>0</v>
      </c>
      <c r="AI22" s="64">
        <f t="shared" si="81"/>
        <v>0</v>
      </c>
      <c r="AJ22" s="66">
        <f t="shared" si="81"/>
        <v>0</v>
      </c>
      <c r="AK22" s="65">
        <f t="shared" si="81"/>
        <v>0</v>
      </c>
      <c r="AL22" s="64">
        <f t="shared" si="81"/>
        <v>0</v>
      </c>
      <c r="AM22" s="66">
        <f t="shared" si="81"/>
        <v>0</v>
      </c>
      <c r="AN22" s="65">
        <f t="shared" si="81"/>
        <v>0</v>
      </c>
    </row>
    <row r="25">
      <c r="G25" s="67"/>
    </row>
    <row r="26">
      <c r="A26" s="69" t="s">
        <v>83</v>
      </c>
      <c r="B26" s="70" t="s">
        <v>40</v>
      </c>
      <c r="C26" s="70" t="s">
        <v>41</v>
      </c>
      <c r="D26" s="72" t="s">
        <v>42</v>
      </c>
      <c r="E26" s="73"/>
      <c r="F26" s="73"/>
    </row>
    <row r="27">
      <c r="A27" s="29" t="s">
        <v>43</v>
      </c>
      <c r="B27" s="74">
        <f t="shared" ref="B27:C27" si="82">SUM(AL7:AL9)</f>
        <v>0</v>
      </c>
      <c r="C27" s="74">
        <f t="shared" si="82"/>
        <v>0</v>
      </c>
      <c r="D27" s="71">
        <f t="shared" ref="D27:D30" si="84">B27-C27</f>
        <v>0</v>
      </c>
      <c r="E27" s="74"/>
      <c r="F27" s="74"/>
    </row>
    <row r="28">
      <c r="A28" s="41" t="s">
        <v>50</v>
      </c>
      <c r="B28" s="74">
        <f t="shared" ref="B28:C28" si="83">SUM(AL11:AL12)</f>
        <v>0</v>
      </c>
      <c r="C28" s="74">
        <f t="shared" si="83"/>
        <v>0</v>
      </c>
      <c r="D28" s="71">
        <f t="shared" si="84"/>
        <v>0</v>
      </c>
      <c r="E28" s="74"/>
      <c r="F28" s="74"/>
    </row>
    <row r="29">
      <c r="A29" s="47" t="s">
        <v>56</v>
      </c>
      <c r="B29" s="74">
        <f t="shared" ref="B29:C29" si="85">SUM(AL14:AL17)</f>
        <v>0</v>
      </c>
      <c r="C29" s="74">
        <f t="shared" si="85"/>
        <v>0</v>
      </c>
      <c r="D29" s="71">
        <f t="shared" si="84"/>
        <v>0</v>
      </c>
      <c r="E29" s="74"/>
      <c r="F29" s="74"/>
    </row>
    <row r="30">
      <c r="A30" s="57" t="s">
        <v>70</v>
      </c>
      <c r="B30" s="74">
        <f t="shared" ref="B30:C30" si="86">SUM(AL19:AL21)</f>
        <v>0</v>
      </c>
      <c r="C30" s="74">
        <f t="shared" si="86"/>
        <v>0</v>
      </c>
      <c r="D30" s="71">
        <f t="shared" si="84"/>
        <v>0</v>
      </c>
      <c r="E30" s="74"/>
      <c r="F30" s="74"/>
    </row>
    <row r="31">
      <c r="A31" s="63" t="s">
        <v>80</v>
      </c>
      <c r="B31" s="66">
        <f t="shared" ref="B31:D31" si="87">SUM(B27:B30)</f>
        <v>0</v>
      </c>
      <c r="C31" s="66">
        <f t="shared" si="87"/>
        <v>0</v>
      </c>
      <c r="D31" s="65">
        <f t="shared" si="87"/>
        <v>0</v>
      </c>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row>
    <row r="32">
      <c r="A32" s="76"/>
    </row>
    <row r="33">
      <c r="A33" s="76"/>
    </row>
  </sheetData>
  <mergeCells count="17">
    <mergeCell ref="B4:C4"/>
    <mergeCell ref="D4:E4"/>
    <mergeCell ref="Z4:AB4"/>
    <mergeCell ref="X4:Y4"/>
    <mergeCell ref="AI4:AK4"/>
    <mergeCell ref="AL4:AN4"/>
    <mergeCell ref="AG4:AH4"/>
    <mergeCell ref="Q4:S4"/>
    <mergeCell ref="V4:W4"/>
    <mergeCell ref="T4:U4"/>
    <mergeCell ref="AC4:AD4"/>
    <mergeCell ref="H4:J4"/>
    <mergeCell ref="M4:N4"/>
    <mergeCell ref="K4:L4"/>
    <mergeCell ref="O4:P4"/>
    <mergeCell ref="F4:G4"/>
    <mergeCell ref="AE4:AF4"/>
  </mergeCell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41.43"/>
  </cols>
  <sheetData>
    <row r="1">
      <c r="A1" s="20" t="s">
        <v>24</v>
      </c>
    </row>
    <row r="4">
      <c r="A4" s="21"/>
      <c r="B4" s="22" t="s">
        <v>22</v>
      </c>
      <c r="C4" s="23"/>
      <c r="D4" s="22" t="s">
        <v>23</v>
      </c>
      <c r="E4" s="23"/>
      <c r="F4" s="22" t="s">
        <v>25</v>
      </c>
      <c r="G4" s="23"/>
      <c r="H4" s="22" t="s">
        <v>26</v>
      </c>
      <c r="I4" s="24"/>
      <c r="J4" s="23"/>
      <c r="K4" s="22" t="s">
        <v>27</v>
      </c>
      <c r="L4" s="23"/>
      <c r="M4" s="22" t="s">
        <v>28</v>
      </c>
      <c r="N4" s="23"/>
      <c r="O4" s="22" t="s">
        <v>29</v>
      </c>
      <c r="P4" s="23"/>
      <c r="Q4" s="22" t="s">
        <v>30</v>
      </c>
      <c r="R4" s="24"/>
      <c r="S4" s="23"/>
      <c r="T4" s="22" t="s">
        <v>31</v>
      </c>
      <c r="U4" s="23"/>
      <c r="V4" s="22" t="s">
        <v>32</v>
      </c>
      <c r="W4" s="23"/>
      <c r="X4" s="22" t="s">
        <v>33</v>
      </c>
      <c r="Y4" s="23"/>
      <c r="Z4" s="22" t="s">
        <v>34</v>
      </c>
      <c r="AA4" s="24"/>
      <c r="AB4" s="23"/>
      <c r="AC4" s="22" t="s">
        <v>35</v>
      </c>
      <c r="AD4" s="23"/>
      <c r="AE4" s="22" t="s">
        <v>36</v>
      </c>
      <c r="AF4" s="23"/>
      <c r="AG4" s="22" t="s">
        <v>37</v>
      </c>
      <c r="AH4" s="23"/>
      <c r="AI4" s="22" t="s">
        <v>38</v>
      </c>
      <c r="AJ4" s="24"/>
      <c r="AK4" s="23"/>
      <c r="AL4" s="22" t="s">
        <v>39</v>
      </c>
      <c r="AM4" s="24"/>
      <c r="AN4" s="23"/>
    </row>
    <row r="5">
      <c r="A5" s="25"/>
      <c r="B5" s="26" t="s">
        <v>40</v>
      </c>
      <c r="C5" s="27" t="s">
        <v>41</v>
      </c>
      <c r="D5" s="26" t="s">
        <v>40</v>
      </c>
      <c r="E5" s="27" t="s">
        <v>41</v>
      </c>
      <c r="F5" s="26" t="s">
        <v>40</v>
      </c>
      <c r="G5" s="27" t="s">
        <v>41</v>
      </c>
      <c r="H5" s="26" t="s">
        <v>40</v>
      </c>
      <c r="I5" s="28" t="s">
        <v>41</v>
      </c>
      <c r="J5" s="27" t="s">
        <v>42</v>
      </c>
      <c r="K5" s="26" t="s">
        <v>40</v>
      </c>
      <c r="L5" s="27" t="s">
        <v>41</v>
      </c>
      <c r="M5" s="26" t="s">
        <v>40</v>
      </c>
      <c r="N5" s="27" t="s">
        <v>41</v>
      </c>
      <c r="O5" s="26" t="s">
        <v>40</v>
      </c>
      <c r="P5" s="27" t="s">
        <v>41</v>
      </c>
      <c r="Q5" s="26" t="s">
        <v>40</v>
      </c>
      <c r="R5" s="28" t="s">
        <v>41</v>
      </c>
      <c r="S5" s="27" t="s">
        <v>42</v>
      </c>
      <c r="T5" s="26" t="s">
        <v>40</v>
      </c>
      <c r="U5" s="27" t="s">
        <v>41</v>
      </c>
      <c r="V5" s="26" t="s">
        <v>40</v>
      </c>
      <c r="W5" s="27" t="s">
        <v>41</v>
      </c>
      <c r="X5" s="26" t="s">
        <v>40</v>
      </c>
      <c r="Y5" s="27" t="s">
        <v>41</v>
      </c>
      <c r="Z5" s="26" t="s">
        <v>40</v>
      </c>
      <c r="AA5" s="28" t="s">
        <v>41</v>
      </c>
      <c r="AB5" s="27" t="s">
        <v>42</v>
      </c>
      <c r="AC5" s="26" t="s">
        <v>40</v>
      </c>
      <c r="AD5" s="27" t="s">
        <v>41</v>
      </c>
      <c r="AE5" s="26" t="s">
        <v>40</v>
      </c>
      <c r="AF5" s="27" t="s">
        <v>41</v>
      </c>
      <c r="AG5" s="26" t="s">
        <v>40</v>
      </c>
      <c r="AH5" s="27" t="s">
        <v>41</v>
      </c>
      <c r="AI5" s="26" t="s">
        <v>40</v>
      </c>
      <c r="AJ5" s="28" t="s">
        <v>41</v>
      </c>
      <c r="AK5" s="27" t="s">
        <v>42</v>
      </c>
      <c r="AL5" s="26" t="s">
        <v>40</v>
      </c>
      <c r="AM5" s="28" t="s">
        <v>41</v>
      </c>
      <c r="AN5" s="27" t="s">
        <v>42</v>
      </c>
    </row>
    <row r="6">
      <c r="A6" s="29" t="s">
        <v>44</v>
      </c>
      <c r="B6" s="30"/>
      <c r="C6" s="31"/>
      <c r="D6" s="30"/>
      <c r="E6" s="31"/>
      <c r="F6" s="30"/>
      <c r="G6" s="31"/>
      <c r="H6" s="32"/>
      <c r="I6" s="33"/>
      <c r="J6" s="34"/>
      <c r="K6" s="30"/>
      <c r="L6" s="31"/>
      <c r="M6" s="30"/>
      <c r="N6" s="31"/>
      <c r="O6" s="30"/>
      <c r="P6" s="31"/>
      <c r="Q6" s="32"/>
      <c r="R6" s="33"/>
      <c r="S6" s="34"/>
      <c r="T6" s="30"/>
      <c r="U6" s="31"/>
      <c r="V6" s="30"/>
      <c r="W6" s="31"/>
      <c r="X6" s="30"/>
      <c r="Y6" s="31"/>
      <c r="Z6" s="32"/>
      <c r="AA6" s="33"/>
      <c r="AB6" s="34"/>
      <c r="AC6" s="30"/>
      <c r="AD6" s="31"/>
      <c r="AE6" s="30"/>
      <c r="AF6" s="31"/>
      <c r="AG6" s="30"/>
      <c r="AH6" s="31"/>
      <c r="AI6" s="32"/>
      <c r="AJ6" s="33"/>
      <c r="AK6" s="34"/>
      <c r="AL6" s="32"/>
      <c r="AM6" s="33"/>
      <c r="AN6" s="34"/>
    </row>
    <row r="7">
      <c r="A7" s="35" t="s">
        <v>46</v>
      </c>
      <c r="B7" s="36"/>
      <c r="C7" s="37"/>
      <c r="D7" s="36"/>
      <c r="E7" s="37"/>
      <c r="F7" s="36"/>
      <c r="G7" s="37"/>
      <c r="H7" s="38">
        <f t="shared" ref="H7:I7" si="1">SUM(B7,D7,F7)</f>
        <v>0</v>
      </c>
      <c r="I7" s="39">
        <f t="shared" si="1"/>
        <v>0</v>
      </c>
      <c r="J7" s="40">
        <f t="shared" ref="J7:J11" si="7">H7-I7</f>
        <v>0</v>
      </c>
      <c r="K7" s="36"/>
      <c r="L7" s="37"/>
      <c r="M7" s="36"/>
      <c r="N7" s="37"/>
      <c r="O7" s="36"/>
      <c r="P7" s="37"/>
      <c r="Q7" s="38">
        <f t="shared" ref="Q7:R7" si="2">SUM(K7,M7,O7)</f>
        <v>0</v>
      </c>
      <c r="R7" s="39">
        <f t="shared" si="2"/>
        <v>0</v>
      </c>
      <c r="S7" s="40">
        <f t="shared" ref="S7:S11" si="9">Q7-R7</f>
        <v>0</v>
      </c>
      <c r="T7" s="36"/>
      <c r="U7" s="37"/>
      <c r="V7" s="36"/>
      <c r="W7" s="37"/>
      <c r="X7" s="36"/>
      <c r="Y7" s="37"/>
      <c r="Z7" s="38">
        <f t="shared" ref="Z7:AA7" si="3">SUM(T7,V7,X7)</f>
        <v>0</v>
      </c>
      <c r="AA7" s="39">
        <f t="shared" si="3"/>
        <v>0</v>
      </c>
      <c r="AB7" s="40">
        <f t="shared" ref="AB7:AB11" si="11">Z7-AA7</f>
        <v>0</v>
      </c>
      <c r="AC7" s="36"/>
      <c r="AD7" s="37"/>
      <c r="AE7" s="36"/>
      <c r="AF7" s="37"/>
      <c r="AG7" s="36"/>
      <c r="AH7" s="37"/>
      <c r="AI7" s="38">
        <f t="shared" ref="AI7:AJ7" si="4">SUM(AC7,AE7,AG7)</f>
        <v>0</v>
      </c>
      <c r="AJ7" s="39">
        <f t="shared" si="4"/>
        <v>0</v>
      </c>
      <c r="AK7" s="40">
        <f t="shared" ref="AK7:AK11" si="13">AI7-AJ7</f>
        <v>0</v>
      </c>
      <c r="AL7" s="38">
        <f t="shared" ref="AL7:AM7" si="5">SUM(B7,D7,F7,K7,M7,O7,T7,V7,X7,AC7,AE7,AG7)</f>
        <v>0</v>
      </c>
      <c r="AM7" s="39">
        <f t="shared" si="5"/>
        <v>0</v>
      </c>
      <c r="AN7" s="40">
        <f t="shared" ref="AN7:AN11" si="15">AL7-AM7</f>
        <v>0</v>
      </c>
    </row>
    <row r="8">
      <c r="A8" s="35" t="s">
        <v>48</v>
      </c>
      <c r="B8" s="36"/>
      <c r="C8" s="37"/>
      <c r="D8" s="36"/>
      <c r="E8" s="37"/>
      <c r="F8" s="36"/>
      <c r="G8" s="37"/>
      <c r="H8" s="38">
        <f t="shared" ref="H8:I8" si="6">SUM(B8,D8,F8)</f>
        <v>0</v>
      </c>
      <c r="I8" s="39">
        <f t="shared" si="6"/>
        <v>0</v>
      </c>
      <c r="J8" s="40">
        <f t="shared" si="7"/>
        <v>0</v>
      </c>
      <c r="K8" s="36"/>
      <c r="L8" s="37"/>
      <c r="M8" s="36"/>
      <c r="N8" s="37"/>
      <c r="O8" s="36"/>
      <c r="P8" s="37"/>
      <c r="Q8" s="38">
        <f t="shared" ref="Q8:R8" si="8">SUM(K8,M8,O8)</f>
        <v>0</v>
      </c>
      <c r="R8" s="39">
        <f t="shared" si="8"/>
        <v>0</v>
      </c>
      <c r="S8" s="40">
        <f t="shared" si="9"/>
        <v>0</v>
      </c>
      <c r="T8" s="36"/>
      <c r="U8" s="37"/>
      <c r="V8" s="36"/>
      <c r="W8" s="37"/>
      <c r="X8" s="36"/>
      <c r="Y8" s="37"/>
      <c r="Z8" s="38">
        <f t="shared" ref="Z8:AA8" si="10">SUM(T8,V8,X8)</f>
        <v>0</v>
      </c>
      <c r="AA8" s="39">
        <f t="shared" si="10"/>
        <v>0</v>
      </c>
      <c r="AB8" s="40">
        <f t="shared" si="11"/>
        <v>0</v>
      </c>
      <c r="AC8" s="36"/>
      <c r="AD8" s="37"/>
      <c r="AE8" s="36"/>
      <c r="AF8" s="37"/>
      <c r="AG8" s="36"/>
      <c r="AH8" s="37"/>
      <c r="AI8" s="38">
        <f t="shared" ref="AI8:AJ8" si="12">SUM(AC8,AE8,AG8)</f>
        <v>0</v>
      </c>
      <c r="AJ8" s="39">
        <f t="shared" si="12"/>
        <v>0</v>
      </c>
      <c r="AK8" s="40">
        <f t="shared" si="13"/>
        <v>0</v>
      </c>
      <c r="AL8" s="38">
        <f t="shared" ref="AL8:AM8" si="14">SUM(B8,D8,F8,K8,M8,O8,T8,V8,X8,AC8,AE8,AG8)</f>
        <v>0</v>
      </c>
      <c r="AM8" s="39">
        <f t="shared" si="14"/>
        <v>0</v>
      </c>
      <c r="AN8" s="40">
        <f t="shared" si="15"/>
        <v>0</v>
      </c>
    </row>
    <row r="9">
      <c r="A9" s="35" t="s">
        <v>51</v>
      </c>
      <c r="B9" s="36"/>
      <c r="C9" s="37"/>
      <c r="D9" s="36"/>
      <c r="E9" s="37"/>
      <c r="F9" s="36"/>
      <c r="G9" s="37"/>
      <c r="H9" s="38">
        <f t="shared" ref="H9:I9" si="16">SUM(B9,D9,F9)</f>
        <v>0</v>
      </c>
      <c r="I9" s="39">
        <f t="shared" si="16"/>
        <v>0</v>
      </c>
      <c r="J9" s="40">
        <f t="shared" si="7"/>
        <v>0</v>
      </c>
      <c r="K9" s="36"/>
      <c r="L9" s="37"/>
      <c r="M9" s="36"/>
      <c r="N9" s="37"/>
      <c r="O9" s="36"/>
      <c r="P9" s="37"/>
      <c r="Q9" s="38">
        <f t="shared" ref="Q9:R9" si="17">SUM(K9,M9,O9)</f>
        <v>0</v>
      </c>
      <c r="R9" s="39">
        <f t="shared" si="17"/>
        <v>0</v>
      </c>
      <c r="S9" s="40">
        <f t="shared" si="9"/>
        <v>0</v>
      </c>
      <c r="T9" s="36"/>
      <c r="U9" s="37"/>
      <c r="V9" s="36"/>
      <c r="W9" s="37"/>
      <c r="X9" s="36"/>
      <c r="Y9" s="37"/>
      <c r="Z9" s="38">
        <f t="shared" ref="Z9:AA9" si="18">SUM(T9,V9,X9)</f>
        <v>0</v>
      </c>
      <c r="AA9" s="39">
        <f t="shared" si="18"/>
        <v>0</v>
      </c>
      <c r="AB9" s="40">
        <f t="shared" si="11"/>
        <v>0</v>
      </c>
      <c r="AC9" s="36"/>
      <c r="AD9" s="37"/>
      <c r="AE9" s="36"/>
      <c r="AF9" s="37"/>
      <c r="AG9" s="36"/>
      <c r="AH9" s="37"/>
      <c r="AI9" s="38">
        <f t="shared" ref="AI9:AJ9" si="19">SUM(AC9,AE9,AG9)</f>
        <v>0</v>
      </c>
      <c r="AJ9" s="39">
        <f t="shared" si="19"/>
        <v>0</v>
      </c>
      <c r="AK9" s="40">
        <f t="shared" si="13"/>
        <v>0</v>
      </c>
      <c r="AL9" s="38">
        <f t="shared" ref="AL9:AM9" si="20">SUM(B9,D9,F9,K9,M9,O9,T9,V9,X9,AC9,AE9,AG9)</f>
        <v>0</v>
      </c>
      <c r="AM9" s="39">
        <f t="shared" si="20"/>
        <v>0</v>
      </c>
      <c r="AN9" s="40">
        <f t="shared" si="15"/>
        <v>0</v>
      </c>
    </row>
    <row r="10">
      <c r="A10" s="35" t="s">
        <v>53</v>
      </c>
      <c r="B10" s="36"/>
      <c r="C10" s="37"/>
      <c r="D10" s="36"/>
      <c r="E10" s="37"/>
      <c r="F10" s="36"/>
      <c r="G10" s="37"/>
      <c r="H10" s="38">
        <f t="shared" ref="H10:I10" si="21">SUM(B10,D10,F10)</f>
        <v>0</v>
      </c>
      <c r="I10" s="39">
        <f t="shared" si="21"/>
        <v>0</v>
      </c>
      <c r="J10" s="40">
        <f t="shared" si="7"/>
        <v>0</v>
      </c>
      <c r="K10" s="36"/>
      <c r="L10" s="37"/>
      <c r="M10" s="36"/>
      <c r="N10" s="37"/>
      <c r="O10" s="36"/>
      <c r="P10" s="37"/>
      <c r="Q10" s="38">
        <f t="shared" ref="Q10:R10" si="22">SUM(K10,M10,O10)</f>
        <v>0</v>
      </c>
      <c r="R10" s="39">
        <f t="shared" si="22"/>
        <v>0</v>
      </c>
      <c r="S10" s="40">
        <f t="shared" si="9"/>
        <v>0</v>
      </c>
      <c r="T10" s="36"/>
      <c r="U10" s="37"/>
      <c r="V10" s="36"/>
      <c r="W10" s="37"/>
      <c r="X10" s="36"/>
      <c r="Y10" s="37"/>
      <c r="Z10" s="38">
        <f t="shared" ref="Z10:AA10" si="23">SUM(T10,V10,X10)</f>
        <v>0</v>
      </c>
      <c r="AA10" s="39">
        <f t="shared" si="23"/>
        <v>0</v>
      </c>
      <c r="AB10" s="40">
        <f t="shared" si="11"/>
        <v>0</v>
      </c>
      <c r="AC10" s="36"/>
      <c r="AD10" s="37"/>
      <c r="AE10" s="36"/>
      <c r="AF10" s="37"/>
      <c r="AG10" s="36"/>
      <c r="AH10" s="37"/>
      <c r="AI10" s="38">
        <f t="shared" ref="AI10:AJ10" si="24">SUM(AC10,AE10,AG10)</f>
        <v>0</v>
      </c>
      <c r="AJ10" s="39">
        <f t="shared" si="24"/>
        <v>0</v>
      </c>
      <c r="AK10" s="40">
        <f t="shared" si="13"/>
        <v>0</v>
      </c>
      <c r="AL10" s="38">
        <f t="shared" ref="AL10:AM10" si="25">SUM(B10,D10,F10,K10,M10,O10,T10,V10,X10,AC10,AE10,AG10)</f>
        <v>0</v>
      </c>
      <c r="AM10" s="39">
        <f t="shared" si="25"/>
        <v>0</v>
      </c>
      <c r="AN10" s="40">
        <f t="shared" si="15"/>
        <v>0</v>
      </c>
    </row>
    <row r="11">
      <c r="A11" s="35" t="s">
        <v>55</v>
      </c>
      <c r="B11" s="36"/>
      <c r="C11" s="37"/>
      <c r="D11" s="36"/>
      <c r="E11" s="37"/>
      <c r="F11" s="36"/>
      <c r="G11" s="37"/>
      <c r="H11" s="38">
        <f t="shared" ref="H11:I11" si="26">SUM(B11,D11,F11)</f>
        <v>0</v>
      </c>
      <c r="I11" s="39">
        <f t="shared" si="26"/>
        <v>0</v>
      </c>
      <c r="J11" s="40">
        <f t="shared" si="7"/>
        <v>0</v>
      </c>
      <c r="K11" s="36"/>
      <c r="L11" s="37"/>
      <c r="M11" s="36"/>
      <c r="N11" s="37"/>
      <c r="O11" s="36"/>
      <c r="P11" s="37"/>
      <c r="Q11" s="38">
        <f t="shared" ref="Q11:R11" si="27">SUM(K11,M11,O11)</f>
        <v>0</v>
      </c>
      <c r="R11" s="39">
        <f t="shared" si="27"/>
        <v>0</v>
      </c>
      <c r="S11" s="40">
        <f t="shared" si="9"/>
        <v>0</v>
      </c>
      <c r="T11" s="36"/>
      <c r="U11" s="37"/>
      <c r="V11" s="36"/>
      <c r="W11" s="37"/>
      <c r="X11" s="36"/>
      <c r="Y11" s="37"/>
      <c r="Z11" s="38">
        <f t="shared" ref="Z11:AA11" si="28">SUM(T11,V11,X11)</f>
        <v>0</v>
      </c>
      <c r="AA11" s="39">
        <f t="shared" si="28"/>
        <v>0</v>
      </c>
      <c r="AB11" s="40">
        <f t="shared" si="11"/>
        <v>0</v>
      </c>
      <c r="AC11" s="36"/>
      <c r="AD11" s="37"/>
      <c r="AE11" s="36"/>
      <c r="AF11" s="37"/>
      <c r="AG11" s="36"/>
      <c r="AH11" s="37"/>
      <c r="AI11" s="38">
        <f t="shared" ref="AI11:AJ11" si="29">SUM(AC11,AE11,AG11)</f>
        <v>0</v>
      </c>
      <c r="AJ11" s="39">
        <f t="shared" si="29"/>
        <v>0</v>
      </c>
      <c r="AK11" s="40">
        <f t="shared" si="13"/>
        <v>0</v>
      </c>
      <c r="AL11" s="38">
        <f t="shared" ref="AL11:AM11" si="30">SUM(B11,D11,F11,K11,M11,O11,T11,V11,X11,AC11,AE11,AG11)</f>
        <v>0</v>
      </c>
      <c r="AM11" s="39">
        <f t="shared" si="30"/>
        <v>0</v>
      </c>
      <c r="AN11" s="40">
        <f t="shared" si="15"/>
        <v>0</v>
      </c>
    </row>
    <row r="12">
      <c r="A12" s="41" t="s">
        <v>57</v>
      </c>
      <c r="B12" s="42"/>
      <c r="C12" s="43"/>
      <c r="D12" s="42"/>
      <c r="E12" s="43"/>
      <c r="F12" s="42"/>
      <c r="G12" s="43"/>
      <c r="H12" s="44"/>
      <c r="I12" s="45"/>
      <c r="J12" s="46"/>
      <c r="K12" s="42"/>
      <c r="L12" s="43"/>
      <c r="M12" s="42"/>
      <c r="N12" s="43"/>
      <c r="O12" s="42"/>
      <c r="P12" s="43"/>
      <c r="Q12" s="44"/>
      <c r="R12" s="45"/>
      <c r="S12" s="46"/>
      <c r="T12" s="42"/>
      <c r="U12" s="43"/>
      <c r="V12" s="42"/>
      <c r="W12" s="43"/>
      <c r="X12" s="42"/>
      <c r="Y12" s="43"/>
      <c r="Z12" s="44"/>
      <c r="AA12" s="45"/>
      <c r="AB12" s="46"/>
      <c r="AC12" s="42"/>
      <c r="AD12" s="43"/>
      <c r="AE12" s="42"/>
      <c r="AF12" s="43"/>
      <c r="AG12" s="42"/>
      <c r="AH12" s="43"/>
      <c r="AI12" s="44"/>
      <c r="AJ12" s="45"/>
      <c r="AK12" s="46"/>
      <c r="AL12" s="44"/>
      <c r="AM12" s="45"/>
      <c r="AN12" s="46"/>
    </row>
    <row r="13">
      <c r="A13" s="35" t="s">
        <v>59</v>
      </c>
      <c r="B13" s="36"/>
      <c r="C13" s="37"/>
      <c r="D13" s="36"/>
      <c r="E13" s="37"/>
      <c r="F13" s="36"/>
      <c r="G13" s="37"/>
      <c r="H13" s="38">
        <f t="shared" ref="H13:I13" si="31">SUM(B13,D13,F13)</f>
        <v>0</v>
      </c>
      <c r="I13" s="39">
        <f t="shared" si="31"/>
        <v>0</v>
      </c>
      <c r="J13" s="40">
        <f t="shared" ref="J13:J15" si="37">H13-I13</f>
        <v>0</v>
      </c>
      <c r="K13" s="36"/>
      <c r="L13" s="37"/>
      <c r="M13" s="36"/>
      <c r="N13" s="37"/>
      <c r="O13" s="36"/>
      <c r="P13" s="37"/>
      <c r="Q13" s="38">
        <f t="shared" ref="Q13:R13" si="32">SUM(K13,M13,O13)</f>
        <v>0</v>
      </c>
      <c r="R13" s="39">
        <f t="shared" si="32"/>
        <v>0</v>
      </c>
      <c r="S13" s="40">
        <f t="shared" ref="S13:S15" si="39">Q13-R13</f>
        <v>0</v>
      </c>
      <c r="T13" s="36"/>
      <c r="U13" s="37"/>
      <c r="V13" s="36"/>
      <c r="W13" s="37"/>
      <c r="X13" s="36"/>
      <c r="Y13" s="37"/>
      <c r="Z13" s="38">
        <f t="shared" ref="Z13:AA13" si="33">SUM(T13,V13,X13)</f>
        <v>0</v>
      </c>
      <c r="AA13" s="39">
        <f t="shared" si="33"/>
        <v>0</v>
      </c>
      <c r="AB13" s="40">
        <f t="shared" ref="AB13:AB15" si="41">Z13-AA13</f>
        <v>0</v>
      </c>
      <c r="AC13" s="36"/>
      <c r="AD13" s="37"/>
      <c r="AE13" s="36"/>
      <c r="AF13" s="37"/>
      <c r="AG13" s="36"/>
      <c r="AH13" s="37"/>
      <c r="AI13" s="38">
        <f t="shared" ref="AI13:AJ13" si="34">SUM(AC13,AE13,AG13)</f>
        <v>0</v>
      </c>
      <c r="AJ13" s="39">
        <f t="shared" si="34"/>
        <v>0</v>
      </c>
      <c r="AK13" s="40">
        <f t="shared" ref="AK13:AK15" si="43">AI13-AJ13</f>
        <v>0</v>
      </c>
      <c r="AL13" s="38">
        <f t="shared" ref="AL13:AM13" si="35">SUM(B13,D13,F13,K13,M13,O13,T13,V13,X13,AC13,AE13,AG13)</f>
        <v>0</v>
      </c>
      <c r="AM13" s="39">
        <f t="shared" si="35"/>
        <v>0</v>
      </c>
      <c r="AN13" s="40">
        <f t="shared" ref="AN13:AN15" si="45">AL13-AM13</f>
        <v>0</v>
      </c>
    </row>
    <row r="14">
      <c r="A14" s="35" t="s">
        <v>60</v>
      </c>
      <c r="B14" s="36"/>
      <c r="C14" s="37"/>
      <c r="D14" s="36"/>
      <c r="E14" s="37"/>
      <c r="F14" s="36"/>
      <c r="G14" s="37"/>
      <c r="H14" s="38">
        <f t="shared" ref="H14:I14" si="36">SUM(B14,D14,F14)</f>
        <v>0</v>
      </c>
      <c r="I14" s="39">
        <f t="shared" si="36"/>
        <v>0</v>
      </c>
      <c r="J14" s="40">
        <f t="shared" si="37"/>
        <v>0</v>
      </c>
      <c r="K14" s="36"/>
      <c r="L14" s="37"/>
      <c r="M14" s="36"/>
      <c r="N14" s="37"/>
      <c r="O14" s="36"/>
      <c r="P14" s="37"/>
      <c r="Q14" s="38">
        <f t="shared" ref="Q14:R14" si="38">SUM(K14,M14,O14)</f>
        <v>0</v>
      </c>
      <c r="R14" s="39">
        <f t="shared" si="38"/>
        <v>0</v>
      </c>
      <c r="S14" s="40">
        <f t="shared" si="39"/>
        <v>0</v>
      </c>
      <c r="T14" s="36"/>
      <c r="U14" s="37"/>
      <c r="V14" s="36"/>
      <c r="W14" s="37"/>
      <c r="X14" s="36"/>
      <c r="Y14" s="37"/>
      <c r="Z14" s="38">
        <f t="shared" ref="Z14:AA14" si="40">SUM(T14,V14,X14)</f>
        <v>0</v>
      </c>
      <c r="AA14" s="39">
        <f t="shared" si="40"/>
        <v>0</v>
      </c>
      <c r="AB14" s="40">
        <f t="shared" si="41"/>
        <v>0</v>
      </c>
      <c r="AC14" s="36"/>
      <c r="AD14" s="37"/>
      <c r="AE14" s="36"/>
      <c r="AF14" s="37"/>
      <c r="AG14" s="36"/>
      <c r="AH14" s="37"/>
      <c r="AI14" s="38">
        <f t="shared" ref="AI14:AJ14" si="42">SUM(AC14,AE14,AG14)</f>
        <v>0</v>
      </c>
      <c r="AJ14" s="39">
        <f t="shared" si="42"/>
        <v>0</v>
      </c>
      <c r="AK14" s="40">
        <f t="shared" si="43"/>
        <v>0</v>
      </c>
      <c r="AL14" s="38">
        <f t="shared" ref="AL14:AM14" si="44">SUM(B14,D14,F14,K14,M14,O14,T14,V14,X14,AC14,AE14,AG14)</f>
        <v>0</v>
      </c>
      <c r="AM14" s="39">
        <f t="shared" si="44"/>
        <v>0</v>
      </c>
      <c r="AN14" s="40">
        <f t="shared" si="45"/>
        <v>0</v>
      </c>
    </row>
    <row r="15">
      <c r="A15" s="35" t="s">
        <v>62</v>
      </c>
      <c r="B15" s="36"/>
      <c r="C15" s="37"/>
      <c r="D15" s="36"/>
      <c r="E15" s="37"/>
      <c r="F15" s="36"/>
      <c r="G15" s="37"/>
      <c r="H15" s="38">
        <f t="shared" ref="H15:I15" si="46">SUM(B15,D15,F15)</f>
        <v>0</v>
      </c>
      <c r="I15" s="39">
        <f t="shared" si="46"/>
        <v>0</v>
      </c>
      <c r="J15" s="40">
        <f t="shared" si="37"/>
        <v>0</v>
      </c>
      <c r="K15" s="36"/>
      <c r="L15" s="37"/>
      <c r="M15" s="36"/>
      <c r="N15" s="37"/>
      <c r="O15" s="36"/>
      <c r="P15" s="37"/>
      <c r="Q15" s="38">
        <f t="shared" ref="Q15:R15" si="47">SUM(K15,M15,O15)</f>
        <v>0</v>
      </c>
      <c r="R15" s="39">
        <f t="shared" si="47"/>
        <v>0</v>
      </c>
      <c r="S15" s="40">
        <f t="shared" si="39"/>
        <v>0</v>
      </c>
      <c r="T15" s="36"/>
      <c r="U15" s="37"/>
      <c r="V15" s="36"/>
      <c r="W15" s="37"/>
      <c r="X15" s="36"/>
      <c r="Y15" s="37"/>
      <c r="Z15" s="38">
        <f t="shared" ref="Z15:AA15" si="48">SUM(T15,V15,X15)</f>
        <v>0</v>
      </c>
      <c r="AA15" s="39">
        <f t="shared" si="48"/>
        <v>0</v>
      </c>
      <c r="AB15" s="40">
        <f t="shared" si="41"/>
        <v>0</v>
      </c>
      <c r="AC15" s="36"/>
      <c r="AD15" s="37"/>
      <c r="AE15" s="36"/>
      <c r="AF15" s="37"/>
      <c r="AG15" s="36"/>
      <c r="AH15" s="37"/>
      <c r="AI15" s="38">
        <f t="shared" ref="AI15:AJ15" si="49">SUM(AC15,AE15,AG15)</f>
        <v>0</v>
      </c>
      <c r="AJ15" s="39">
        <f t="shared" si="49"/>
        <v>0</v>
      </c>
      <c r="AK15" s="40">
        <f t="shared" si="43"/>
        <v>0</v>
      </c>
      <c r="AL15" s="38">
        <f t="shared" ref="AL15:AM15" si="50">SUM(B15,D15,F15,K15,M15,O15,T15,V15,X15,AC15,AE15,AG15)</f>
        <v>0</v>
      </c>
      <c r="AM15" s="39">
        <f t="shared" si="50"/>
        <v>0</v>
      </c>
      <c r="AN15" s="40">
        <f t="shared" si="45"/>
        <v>0</v>
      </c>
    </row>
    <row r="16">
      <c r="A16" s="47" t="s">
        <v>65</v>
      </c>
      <c r="B16" s="48"/>
      <c r="C16" s="49"/>
      <c r="D16" s="48"/>
      <c r="E16" s="49"/>
      <c r="F16" s="48"/>
      <c r="G16" s="49"/>
      <c r="H16" s="50"/>
      <c r="I16" s="51"/>
      <c r="J16" s="52"/>
      <c r="K16" s="48"/>
      <c r="L16" s="49"/>
      <c r="M16" s="48"/>
      <c r="N16" s="49"/>
      <c r="O16" s="48"/>
      <c r="P16" s="49"/>
      <c r="Q16" s="50"/>
      <c r="R16" s="51"/>
      <c r="S16" s="52"/>
      <c r="T16" s="48"/>
      <c r="U16" s="49"/>
      <c r="V16" s="48"/>
      <c r="W16" s="49"/>
      <c r="X16" s="48"/>
      <c r="Y16" s="49"/>
      <c r="Z16" s="50"/>
      <c r="AA16" s="51"/>
      <c r="AB16" s="52"/>
      <c r="AC16" s="48"/>
      <c r="AD16" s="49"/>
      <c r="AE16" s="48"/>
      <c r="AF16" s="49"/>
      <c r="AG16" s="48"/>
      <c r="AH16" s="49"/>
      <c r="AI16" s="50"/>
      <c r="AJ16" s="51"/>
      <c r="AK16" s="52"/>
      <c r="AL16" s="50"/>
      <c r="AM16" s="51"/>
      <c r="AN16" s="52"/>
    </row>
    <row r="17">
      <c r="A17" s="35" t="s">
        <v>66</v>
      </c>
      <c r="B17" s="36"/>
      <c r="C17" s="37"/>
      <c r="D17" s="36"/>
      <c r="E17" s="37"/>
      <c r="F17" s="36"/>
      <c r="G17" s="37"/>
      <c r="H17" s="38">
        <f t="shared" ref="H17:I17" si="51">SUM(B17,D17,F17)</f>
        <v>0</v>
      </c>
      <c r="I17" s="39">
        <f t="shared" si="51"/>
        <v>0</v>
      </c>
      <c r="J17" s="40">
        <f t="shared" ref="J17:J20" si="57">H17-I17</f>
        <v>0</v>
      </c>
      <c r="K17" s="36"/>
      <c r="L17" s="37"/>
      <c r="M17" s="36"/>
      <c r="N17" s="37"/>
      <c r="O17" s="36"/>
      <c r="P17" s="37"/>
      <c r="Q17" s="38">
        <f t="shared" ref="Q17:R17" si="52">SUM(K17,M17,O17)</f>
        <v>0</v>
      </c>
      <c r="R17" s="39">
        <f t="shared" si="52"/>
        <v>0</v>
      </c>
      <c r="S17" s="40">
        <f t="shared" ref="S17:S20" si="59">Q17-R17</f>
        <v>0</v>
      </c>
      <c r="T17" s="36"/>
      <c r="U17" s="37"/>
      <c r="V17" s="36"/>
      <c r="W17" s="37"/>
      <c r="X17" s="36"/>
      <c r="Y17" s="37"/>
      <c r="Z17" s="38">
        <f t="shared" ref="Z17:AA17" si="53">SUM(T17,V17,X17)</f>
        <v>0</v>
      </c>
      <c r="AA17" s="39">
        <f t="shared" si="53"/>
        <v>0</v>
      </c>
      <c r="AB17" s="40">
        <f t="shared" ref="AB17:AB20" si="61">Z17-AA17</f>
        <v>0</v>
      </c>
      <c r="AC17" s="36"/>
      <c r="AD17" s="37"/>
      <c r="AE17" s="36"/>
      <c r="AF17" s="37"/>
      <c r="AG17" s="36"/>
      <c r="AH17" s="37"/>
      <c r="AI17" s="38">
        <f t="shared" ref="AI17:AJ17" si="54">SUM(AC17,AE17,AG17)</f>
        <v>0</v>
      </c>
      <c r="AJ17" s="39">
        <f t="shared" si="54"/>
        <v>0</v>
      </c>
      <c r="AK17" s="40">
        <f t="shared" ref="AK17:AK20" si="63">AI17-AJ17</f>
        <v>0</v>
      </c>
      <c r="AL17" s="38">
        <f t="shared" ref="AL17:AM17" si="55">SUM(B17,D17,F17,K17,M17,O17,T17,V17,X17,AC17,AE17,AG17)</f>
        <v>0</v>
      </c>
      <c r="AM17" s="39">
        <f t="shared" si="55"/>
        <v>0</v>
      </c>
      <c r="AN17" s="40">
        <f t="shared" ref="AN17:AN20" si="65">AL17-AM17</f>
        <v>0</v>
      </c>
    </row>
    <row r="18">
      <c r="A18" s="35" t="s">
        <v>69</v>
      </c>
      <c r="B18" s="36"/>
      <c r="C18" s="37"/>
      <c r="D18" s="36"/>
      <c r="E18" s="37"/>
      <c r="F18" s="36"/>
      <c r="G18" s="37"/>
      <c r="H18" s="38">
        <f t="shared" ref="H18:I18" si="56">SUM(B18,D18,F18)</f>
        <v>0</v>
      </c>
      <c r="I18" s="39">
        <f t="shared" si="56"/>
        <v>0</v>
      </c>
      <c r="J18" s="40">
        <f t="shared" si="57"/>
        <v>0</v>
      </c>
      <c r="K18" s="36"/>
      <c r="L18" s="37"/>
      <c r="M18" s="36"/>
      <c r="N18" s="37"/>
      <c r="O18" s="36"/>
      <c r="P18" s="37"/>
      <c r="Q18" s="38">
        <f t="shared" ref="Q18:R18" si="58">SUM(K18,M18,O18)</f>
        <v>0</v>
      </c>
      <c r="R18" s="39">
        <f t="shared" si="58"/>
        <v>0</v>
      </c>
      <c r="S18" s="40">
        <f t="shared" si="59"/>
        <v>0</v>
      </c>
      <c r="T18" s="36"/>
      <c r="U18" s="37"/>
      <c r="V18" s="36"/>
      <c r="W18" s="37"/>
      <c r="X18" s="36"/>
      <c r="Y18" s="37"/>
      <c r="Z18" s="38">
        <f t="shared" ref="Z18:AA18" si="60">SUM(T18,V18,X18)</f>
        <v>0</v>
      </c>
      <c r="AA18" s="39">
        <f t="shared" si="60"/>
        <v>0</v>
      </c>
      <c r="AB18" s="40">
        <f t="shared" si="61"/>
        <v>0</v>
      </c>
      <c r="AC18" s="36"/>
      <c r="AD18" s="37"/>
      <c r="AE18" s="36"/>
      <c r="AF18" s="37"/>
      <c r="AG18" s="36"/>
      <c r="AH18" s="37"/>
      <c r="AI18" s="38">
        <f t="shared" ref="AI18:AJ18" si="62">SUM(AC18,AE18,AG18)</f>
        <v>0</v>
      </c>
      <c r="AJ18" s="39">
        <f t="shared" si="62"/>
        <v>0</v>
      </c>
      <c r="AK18" s="40">
        <f t="shared" si="63"/>
        <v>0</v>
      </c>
      <c r="AL18" s="38">
        <f t="shared" ref="AL18:AM18" si="64">SUM(B18,D18,F18,K18,M18,O18,T18,V18,X18,AC18,AE18,AG18)</f>
        <v>0</v>
      </c>
      <c r="AM18" s="39">
        <f t="shared" si="64"/>
        <v>0</v>
      </c>
      <c r="AN18" s="40">
        <f t="shared" si="65"/>
        <v>0</v>
      </c>
    </row>
    <row r="19">
      <c r="A19" s="35" t="s">
        <v>71</v>
      </c>
      <c r="B19" s="36"/>
      <c r="C19" s="37"/>
      <c r="D19" s="36"/>
      <c r="E19" s="37"/>
      <c r="F19" s="36"/>
      <c r="G19" s="37"/>
      <c r="H19" s="38">
        <f t="shared" ref="H19:I19" si="66">SUM(B19,D19,F19)</f>
        <v>0</v>
      </c>
      <c r="I19" s="39">
        <f t="shared" si="66"/>
        <v>0</v>
      </c>
      <c r="J19" s="40">
        <f t="shared" si="57"/>
        <v>0</v>
      </c>
      <c r="K19" s="36"/>
      <c r="L19" s="37"/>
      <c r="M19" s="36"/>
      <c r="N19" s="37"/>
      <c r="O19" s="36"/>
      <c r="P19" s="37"/>
      <c r="Q19" s="38">
        <f t="shared" ref="Q19:R19" si="67">SUM(K19,M19,O19)</f>
        <v>0</v>
      </c>
      <c r="R19" s="39">
        <f t="shared" si="67"/>
        <v>0</v>
      </c>
      <c r="S19" s="40">
        <f t="shared" si="59"/>
        <v>0</v>
      </c>
      <c r="T19" s="36"/>
      <c r="U19" s="37"/>
      <c r="V19" s="36"/>
      <c r="W19" s="37"/>
      <c r="X19" s="36"/>
      <c r="Y19" s="37"/>
      <c r="Z19" s="38">
        <f t="shared" ref="Z19:AA19" si="68">SUM(T19,V19,X19)</f>
        <v>0</v>
      </c>
      <c r="AA19" s="39">
        <f t="shared" si="68"/>
        <v>0</v>
      </c>
      <c r="AB19" s="40">
        <f t="shared" si="61"/>
        <v>0</v>
      </c>
      <c r="AC19" s="36"/>
      <c r="AD19" s="37"/>
      <c r="AE19" s="36"/>
      <c r="AF19" s="37"/>
      <c r="AG19" s="36"/>
      <c r="AH19" s="37"/>
      <c r="AI19" s="38">
        <f t="shared" ref="AI19:AJ19" si="69">SUM(AC19,AE19,AG19)</f>
        <v>0</v>
      </c>
      <c r="AJ19" s="39">
        <f t="shared" si="69"/>
        <v>0</v>
      </c>
      <c r="AK19" s="40">
        <f t="shared" si="63"/>
        <v>0</v>
      </c>
      <c r="AL19" s="38">
        <f t="shared" ref="AL19:AM19" si="70">SUM(B19,D19,F19,K19,M19,O19,T19,V19,X19,AC19,AE19,AG19)</f>
        <v>0</v>
      </c>
      <c r="AM19" s="39">
        <f t="shared" si="70"/>
        <v>0</v>
      </c>
      <c r="AN19" s="40">
        <f t="shared" si="65"/>
        <v>0</v>
      </c>
    </row>
    <row r="20">
      <c r="A20" s="35" t="s">
        <v>73</v>
      </c>
      <c r="B20" s="36"/>
      <c r="C20" s="37"/>
      <c r="D20" s="36"/>
      <c r="E20" s="37"/>
      <c r="F20" s="36"/>
      <c r="G20" s="37"/>
      <c r="H20" s="38">
        <f t="shared" ref="H20:I20" si="71">SUM(B20,D20,F20)</f>
        <v>0</v>
      </c>
      <c r="I20" s="39">
        <f t="shared" si="71"/>
        <v>0</v>
      </c>
      <c r="J20" s="40">
        <f t="shared" si="57"/>
        <v>0</v>
      </c>
      <c r="K20" s="36"/>
      <c r="L20" s="37"/>
      <c r="M20" s="36"/>
      <c r="N20" s="37"/>
      <c r="O20" s="36"/>
      <c r="P20" s="37"/>
      <c r="Q20" s="38">
        <f t="shared" ref="Q20:R20" si="72">SUM(K20,M20,O20)</f>
        <v>0</v>
      </c>
      <c r="R20" s="39">
        <f t="shared" si="72"/>
        <v>0</v>
      </c>
      <c r="S20" s="40">
        <f t="shared" si="59"/>
        <v>0</v>
      </c>
      <c r="T20" s="36"/>
      <c r="U20" s="37"/>
      <c r="V20" s="36"/>
      <c r="W20" s="37"/>
      <c r="X20" s="36"/>
      <c r="Y20" s="37"/>
      <c r="Z20" s="38">
        <f t="shared" ref="Z20:AA20" si="73">SUM(T20,V20,X20)</f>
        <v>0</v>
      </c>
      <c r="AA20" s="39">
        <f t="shared" si="73"/>
        <v>0</v>
      </c>
      <c r="AB20" s="40">
        <f t="shared" si="61"/>
        <v>0</v>
      </c>
      <c r="AC20" s="36"/>
      <c r="AD20" s="37"/>
      <c r="AE20" s="36"/>
      <c r="AF20" s="37"/>
      <c r="AG20" s="36"/>
      <c r="AH20" s="37"/>
      <c r="AI20" s="38">
        <f t="shared" ref="AI20:AJ20" si="74">SUM(AC20,AE20,AG20)</f>
        <v>0</v>
      </c>
      <c r="AJ20" s="39">
        <f t="shared" si="74"/>
        <v>0</v>
      </c>
      <c r="AK20" s="40">
        <f t="shared" si="63"/>
        <v>0</v>
      </c>
      <c r="AL20" s="38">
        <f t="shared" ref="AL20:AM20" si="75">SUM(B20,D20,F20,K20,M20,O20,T20,V20,X20,AC20,AE20,AG20)</f>
        <v>0</v>
      </c>
      <c r="AM20" s="39">
        <f t="shared" si="75"/>
        <v>0</v>
      </c>
      <c r="AN20" s="40">
        <f t="shared" si="65"/>
        <v>0</v>
      </c>
    </row>
    <row r="21">
      <c r="A21" s="57" t="s">
        <v>75</v>
      </c>
      <c r="B21" s="58"/>
      <c r="C21" s="59"/>
      <c r="D21" s="58"/>
      <c r="E21" s="59"/>
      <c r="F21" s="58"/>
      <c r="G21" s="59"/>
      <c r="H21" s="60"/>
      <c r="I21" s="61"/>
      <c r="J21" s="62"/>
      <c r="K21" s="58"/>
      <c r="L21" s="59"/>
      <c r="M21" s="58"/>
      <c r="N21" s="59"/>
      <c r="O21" s="58"/>
      <c r="P21" s="59"/>
      <c r="Q21" s="60"/>
      <c r="R21" s="61"/>
      <c r="S21" s="62"/>
      <c r="T21" s="58"/>
      <c r="U21" s="59"/>
      <c r="V21" s="58"/>
      <c r="W21" s="59"/>
      <c r="X21" s="58"/>
      <c r="Y21" s="59"/>
      <c r="Z21" s="60"/>
      <c r="AA21" s="61"/>
      <c r="AB21" s="62"/>
      <c r="AC21" s="58"/>
      <c r="AD21" s="59"/>
      <c r="AE21" s="58"/>
      <c r="AF21" s="59"/>
      <c r="AG21" s="58"/>
      <c r="AH21" s="59"/>
      <c r="AI21" s="60"/>
      <c r="AJ21" s="61"/>
      <c r="AK21" s="62"/>
      <c r="AL21" s="60"/>
      <c r="AM21" s="61"/>
      <c r="AN21" s="62"/>
    </row>
    <row r="22">
      <c r="A22" s="35" t="s">
        <v>76</v>
      </c>
      <c r="B22" s="36"/>
      <c r="C22" s="37"/>
      <c r="D22" s="36"/>
      <c r="E22" s="37"/>
      <c r="F22" s="36"/>
      <c r="G22" s="37"/>
      <c r="H22" s="38">
        <f t="shared" ref="H22:I22" si="76">SUM(B22,D22,F22)</f>
        <v>0</v>
      </c>
      <c r="I22" s="39">
        <f t="shared" si="76"/>
        <v>0</v>
      </c>
      <c r="J22" s="40">
        <f t="shared" ref="J22:J26" si="82">H22-I22</f>
        <v>0</v>
      </c>
      <c r="K22" s="36"/>
      <c r="L22" s="37"/>
      <c r="M22" s="36"/>
      <c r="N22" s="37"/>
      <c r="O22" s="36"/>
      <c r="P22" s="37"/>
      <c r="Q22" s="38">
        <f t="shared" ref="Q22:R22" si="77">SUM(K22,M22,O22)</f>
        <v>0</v>
      </c>
      <c r="R22" s="39">
        <f t="shared" si="77"/>
        <v>0</v>
      </c>
      <c r="S22" s="40">
        <f t="shared" ref="S22:S26" si="84">Q22-R22</f>
        <v>0</v>
      </c>
      <c r="T22" s="36"/>
      <c r="U22" s="37"/>
      <c r="V22" s="36"/>
      <c r="W22" s="37"/>
      <c r="X22" s="36"/>
      <c r="Y22" s="37"/>
      <c r="Z22" s="38">
        <f t="shared" ref="Z22:AA22" si="78">SUM(T22,V22,X22)</f>
        <v>0</v>
      </c>
      <c r="AA22" s="39">
        <f t="shared" si="78"/>
        <v>0</v>
      </c>
      <c r="AB22" s="40">
        <f t="shared" ref="AB22:AB26" si="86">Z22-AA22</f>
        <v>0</v>
      </c>
      <c r="AC22" s="36"/>
      <c r="AD22" s="37"/>
      <c r="AE22" s="36"/>
      <c r="AF22" s="37"/>
      <c r="AG22" s="36"/>
      <c r="AH22" s="37"/>
      <c r="AI22" s="38">
        <f t="shared" ref="AI22:AJ22" si="79">SUM(AC22,AE22,AG22)</f>
        <v>0</v>
      </c>
      <c r="AJ22" s="39">
        <f t="shared" si="79"/>
        <v>0</v>
      </c>
      <c r="AK22" s="40">
        <f t="shared" ref="AK22:AK26" si="88">AI22-AJ22</f>
        <v>0</v>
      </c>
      <c r="AL22" s="38">
        <f t="shared" ref="AL22:AM22" si="80">SUM(B22,D22,F22,K22,M22,O22,T22,V22,X22,AC22,AE22,AG22)</f>
        <v>0</v>
      </c>
      <c r="AM22" s="39">
        <f t="shared" si="80"/>
        <v>0</v>
      </c>
      <c r="AN22" s="40">
        <f t="shared" ref="AN22:AN26" si="90">AL22-AM22</f>
        <v>0</v>
      </c>
    </row>
    <row r="23">
      <c r="A23" s="35" t="s">
        <v>79</v>
      </c>
      <c r="B23" s="36"/>
      <c r="C23" s="37"/>
      <c r="D23" s="36"/>
      <c r="E23" s="37"/>
      <c r="F23" s="36"/>
      <c r="G23" s="37"/>
      <c r="H23" s="38">
        <f t="shared" ref="H23:I23" si="81">SUM(B23,D23,F23)</f>
        <v>0</v>
      </c>
      <c r="I23" s="39">
        <f t="shared" si="81"/>
        <v>0</v>
      </c>
      <c r="J23" s="40">
        <f t="shared" si="82"/>
        <v>0</v>
      </c>
      <c r="K23" s="36"/>
      <c r="L23" s="37"/>
      <c r="M23" s="36"/>
      <c r="N23" s="37"/>
      <c r="O23" s="36"/>
      <c r="P23" s="37"/>
      <c r="Q23" s="38">
        <f t="shared" ref="Q23:R23" si="83">SUM(K23,M23,O23)</f>
        <v>0</v>
      </c>
      <c r="R23" s="39">
        <f t="shared" si="83"/>
        <v>0</v>
      </c>
      <c r="S23" s="40">
        <f t="shared" si="84"/>
        <v>0</v>
      </c>
      <c r="T23" s="36"/>
      <c r="U23" s="37"/>
      <c r="V23" s="36"/>
      <c r="W23" s="37"/>
      <c r="X23" s="36"/>
      <c r="Y23" s="37"/>
      <c r="Z23" s="38">
        <f t="shared" ref="Z23:AA23" si="85">SUM(T23,V23,X23)</f>
        <v>0</v>
      </c>
      <c r="AA23" s="39">
        <f t="shared" si="85"/>
        <v>0</v>
      </c>
      <c r="AB23" s="40">
        <f t="shared" si="86"/>
        <v>0</v>
      </c>
      <c r="AC23" s="36"/>
      <c r="AD23" s="37"/>
      <c r="AE23" s="36"/>
      <c r="AF23" s="37"/>
      <c r="AG23" s="36"/>
      <c r="AH23" s="37"/>
      <c r="AI23" s="38">
        <f t="shared" ref="AI23:AJ23" si="87">SUM(AC23,AE23,AG23)</f>
        <v>0</v>
      </c>
      <c r="AJ23" s="39">
        <f t="shared" si="87"/>
        <v>0</v>
      </c>
      <c r="AK23" s="40">
        <f t="shared" si="88"/>
        <v>0</v>
      </c>
      <c r="AL23" s="38">
        <f t="shared" ref="AL23:AM23" si="89">SUM(B23,D23,F23,K23,M23,O23,T23,V23,X23,AC23,AE23,AG23)</f>
        <v>0</v>
      </c>
      <c r="AM23" s="39">
        <f t="shared" si="89"/>
        <v>0</v>
      </c>
      <c r="AN23" s="40">
        <f t="shared" si="90"/>
        <v>0</v>
      </c>
    </row>
    <row r="24">
      <c r="A24" s="35" t="s">
        <v>81</v>
      </c>
      <c r="B24" s="36"/>
      <c r="C24" s="37"/>
      <c r="D24" s="36"/>
      <c r="E24" s="37"/>
      <c r="F24" s="36"/>
      <c r="G24" s="37"/>
      <c r="H24" s="38">
        <f t="shared" ref="H24:I24" si="91">SUM(B24,D24,F24)</f>
        <v>0</v>
      </c>
      <c r="I24" s="39">
        <f t="shared" si="91"/>
        <v>0</v>
      </c>
      <c r="J24" s="40">
        <f t="shared" si="82"/>
        <v>0</v>
      </c>
      <c r="K24" s="36"/>
      <c r="L24" s="37"/>
      <c r="M24" s="36"/>
      <c r="N24" s="37"/>
      <c r="O24" s="36"/>
      <c r="P24" s="37"/>
      <c r="Q24" s="38">
        <f t="shared" ref="Q24:R24" si="92">SUM(K24,M24,O24)</f>
        <v>0</v>
      </c>
      <c r="R24" s="39">
        <f t="shared" si="92"/>
        <v>0</v>
      </c>
      <c r="S24" s="40">
        <f t="shared" si="84"/>
        <v>0</v>
      </c>
      <c r="T24" s="36"/>
      <c r="U24" s="37"/>
      <c r="V24" s="36"/>
      <c r="W24" s="37"/>
      <c r="X24" s="36"/>
      <c r="Y24" s="37"/>
      <c r="Z24" s="38">
        <f t="shared" ref="Z24:AA24" si="93">SUM(T24,V24,X24)</f>
        <v>0</v>
      </c>
      <c r="AA24" s="39">
        <f t="shared" si="93"/>
        <v>0</v>
      </c>
      <c r="AB24" s="40">
        <f t="shared" si="86"/>
        <v>0</v>
      </c>
      <c r="AC24" s="36"/>
      <c r="AD24" s="37"/>
      <c r="AE24" s="36"/>
      <c r="AF24" s="37"/>
      <c r="AG24" s="36"/>
      <c r="AH24" s="37"/>
      <c r="AI24" s="38">
        <f t="shared" ref="AI24:AJ24" si="94">SUM(AC24,AE24,AG24)</f>
        <v>0</v>
      </c>
      <c r="AJ24" s="39">
        <f t="shared" si="94"/>
        <v>0</v>
      </c>
      <c r="AK24" s="40">
        <f t="shared" si="88"/>
        <v>0</v>
      </c>
      <c r="AL24" s="38">
        <f t="shared" ref="AL24:AM24" si="95">SUM(B24,D24,F24,K24,M24,O24,T24,V24,X24,AC24,AE24,AG24)</f>
        <v>0</v>
      </c>
      <c r="AM24" s="39">
        <f t="shared" si="95"/>
        <v>0</v>
      </c>
      <c r="AN24" s="40">
        <f t="shared" si="90"/>
        <v>0</v>
      </c>
    </row>
    <row r="25">
      <c r="A25" s="35" t="s">
        <v>82</v>
      </c>
      <c r="B25" s="68"/>
      <c r="C25" s="71"/>
      <c r="D25" s="68"/>
      <c r="E25" s="71"/>
      <c r="F25" s="68"/>
      <c r="G25" s="71"/>
      <c r="H25" s="38">
        <f t="shared" ref="H25:I25" si="96">SUM(B25,D25,F25)</f>
        <v>0</v>
      </c>
      <c r="I25" s="39">
        <f t="shared" si="96"/>
        <v>0</v>
      </c>
      <c r="J25" s="40">
        <f t="shared" si="82"/>
        <v>0</v>
      </c>
      <c r="K25" s="68"/>
      <c r="L25" s="71"/>
      <c r="M25" s="68"/>
      <c r="N25" s="71"/>
      <c r="O25" s="68"/>
      <c r="P25" s="71"/>
      <c r="Q25" s="38">
        <f t="shared" ref="Q25:R25" si="97">SUM(K25,M25,O25)</f>
        <v>0</v>
      </c>
      <c r="R25" s="39">
        <f t="shared" si="97"/>
        <v>0</v>
      </c>
      <c r="S25" s="40">
        <f t="shared" si="84"/>
        <v>0</v>
      </c>
      <c r="T25" s="68"/>
      <c r="U25" s="71"/>
      <c r="V25" s="68"/>
      <c r="W25" s="71"/>
      <c r="X25" s="68"/>
      <c r="Y25" s="71"/>
      <c r="Z25" s="38">
        <f t="shared" ref="Z25:AA25" si="98">SUM(T25,V25,X25)</f>
        <v>0</v>
      </c>
      <c r="AA25" s="39">
        <f t="shared" si="98"/>
        <v>0</v>
      </c>
      <c r="AB25" s="40">
        <f t="shared" si="86"/>
        <v>0</v>
      </c>
      <c r="AC25" s="68"/>
      <c r="AD25" s="71"/>
      <c r="AE25" s="68"/>
      <c r="AF25" s="71"/>
      <c r="AG25" s="68"/>
      <c r="AH25" s="71"/>
      <c r="AI25" s="38">
        <f t="shared" ref="AI25:AJ25" si="99">SUM(AC25,AE25,AG25)</f>
        <v>0</v>
      </c>
      <c r="AJ25" s="39">
        <f t="shared" si="99"/>
        <v>0</v>
      </c>
      <c r="AK25" s="40">
        <f t="shared" si="88"/>
        <v>0</v>
      </c>
      <c r="AL25" s="38">
        <f t="shared" ref="AL25:AM25" si="100">SUM(B25,D25,F25,K25,M25,O25,T25,V25,X25,AC25,AE25,AG25)</f>
        <v>0</v>
      </c>
      <c r="AM25" s="39">
        <f t="shared" si="100"/>
        <v>0</v>
      </c>
      <c r="AN25" s="40">
        <f t="shared" si="90"/>
        <v>0</v>
      </c>
    </row>
    <row r="26">
      <c r="A26" s="35" t="s">
        <v>85</v>
      </c>
      <c r="B26" s="68"/>
      <c r="C26" s="71"/>
      <c r="D26" s="68"/>
      <c r="E26" s="71"/>
      <c r="F26" s="68"/>
      <c r="G26" s="71"/>
      <c r="H26" s="38">
        <f t="shared" ref="H26:I26" si="101">SUM(B26,D26,F26)</f>
        <v>0</v>
      </c>
      <c r="I26" s="39">
        <f t="shared" si="101"/>
        <v>0</v>
      </c>
      <c r="J26" s="40">
        <f t="shared" si="82"/>
        <v>0</v>
      </c>
      <c r="K26" s="68"/>
      <c r="L26" s="71"/>
      <c r="M26" s="68"/>
      <c r="N26" s="71"/>
      <c r="O26" s="68"/>
      <c r="P26" s="71"/>
      <c r="Q26" s="38">
        <f t="shared" ref="Q26:R26" si="102">SUM(K26,M26,O26)</f>
        <v>0</v>
      </c>
      <c r="R26" s="39">
        <f t="shared" si="102"/>
        <v>0</v>
      </c>
      <c r="S26" s="40">
        <f t="shared" si="84"/>
        <v>0</v>
      </c>
      <c r="T26" s="68"/>
      <c r="U26" s="71"/>
      <c r="V26" s="68"/>
      <c r="W26" s="71"/>
      <c r="X26" s="68"/>
      <c r="Y26" s="71"/>
      <c r="Z26" s="38">
        <f t="shared" ref="Z26:AA26" si="103">SUM(T26,V26,X26)</f>
        <v>0</v>
      </c>
      <c r="AA26" s="39">
        <f t="shared" si="103"/>
        <v>0</v>
      </c>
      <c r="AB26" s="40">
        <f t="shared" si="86"/>
        <v>0</v>
      </c>
      <c r="AC26" s="68"/>
      <c r="AD26" s="71"/>
      <c r="AE26" s="68"/>
      <c r="AF26" s="71"/>
      <c r="AG26" s="68"/>
      <c r="AH26" s="71"/>
      <c r="AI26" s="38">
        <f t="shared" ref="AI26:AJ26" si="104">SUM(AC26,AE26,AG26)</f>
        <v>0</v>
      </c>
      <c r="AJ26" s="39">
        <f t="shared" si="104"/>
        <v>0</v>
      </c>
      <c r="AK26" s="40">
        <f t="shared" si="88"/>
        <v>0</v>
      </c>
      <c r="AL26" s="38">
        <f t="shared" ref="AL26:AM26" si="105">SUM(B26,D26,F26,K26,M26,O26,T26,V26,X26,AC26,AE26,AG26)</f>
        <v>0</v>
      </c>
      <c r="AM26" s="39">
        <f t="shared" si="105"/>
        <v>0</v>
      </c>
      <c r="AN26" s="40">
        <f t="shared" si="90"/>
        <v>0</v>
      </c>
    </row>
    <row r="27">
      <c r="A27" s="63" t="s">
        <v>80</v>
      </c>
      <c r="B27" s="64">
        <f t="shared" ref="B27:AN27" si="106">SUM(B7:B11,B13:B15,B17:B20,B22:B26)</f>
        <v>0</v>
      </c>
      <c r="C27" s="65">
        <f t="shared" si="106"/>
        <v>0</v>
      </c>
      <c r="D27" s="64">
        <f t="shared" si="106"/>
        <v>0</v>
      </c>
      <c r="E27" s="65">
        <f t="shared" si="106"/>
        <v>0</v>
      </c>
      <c r="F27" s="64">
        <f t="shared" si="106"/>
        <v>0</v>
      </c>
      <c r="G27" s="65">
        <f t="shared" si="106"/>
        <v>0</v>
      </c>
      <c r="H27" s="64">
        <f t="shared" si="106"/>
        <v>0</v>
      </c>
      <c r="I27" s="66">
        <f t="shared" si="106"/>
        <v>0</v>
      </c>
      <c r="J27" s="65">
        <f t="shared" si="106"/>
        <v>0</v>
      </c>
      <c r="K27" s="64">
        <f t="shared" si="106"/>
        <v>0</v>
      </c>
      <c r="L27" s="65">
        <f t="shared" si="106"/>
        <v>0</v>
      </c>
      <c r="M27" s="64">
        <f t="shared" si="106"/>
        <v>0</v>
      </c>
      <c r="N27" s="65">
        <f t="shared" si="106"/>
        <v>0</v>
      </c>
      <c r="O27" s="64">
        <f t="shared" si="106"/>
        <v>0</v>
      </c>
      <c r="P27" s="65">
        <f t="shared" si="106"/>
        <v>0</v>
      </c>
      <c r="Q27" s="64">
        <f t="shared" si="106"/>
        <v>0</v>
      </c>
      <c r="R27" s="66">
        <f t="shared" si="106"/>
        <v>0</v>
      </c>
      <c r="S27" s="65">
        <f t="shared" si="106"/>
        <v>0</v>
      </c>
      <c r="T27" s="64">
        <f t="shared" si="106"/>
        <v>0</v>
      </c>
      <c r="U27" s="65">
        <f t="shared" si="106"/>
        <v>0</v>
      </c>
      <c r="V27" s="64">
        <f t="shared" si="106"/>
        <v>0</v>
      </c>
      <c r="W27" s="65">
        <f t="shared" si="106"/>
        <v>0</v>
      </c>
      <c r="X27" s="64">
        <f t="shared" si="106"/>
        <v>0</v>
      </c>
      <c r="Y27" s="65">
        <f t="shared" si="106"/>
        <v>0</v>
      </c>
      <c r="Z27" s="64">
        <f t="shared" si="106"/>
        <v>0</v>
      </c>
      <c r="AA27" s="66">
        <f t="shared" si="106"/>
        <v>0</v>
      </c>
      <c r="AB27" s="65">
        <f t="shared" si="106"/>
        <v>0</v>
      </c>
      <c r="AC27" s="64">
        <f t="shared" si="106"/>
        <v>0</v>
      </c>
      <c r="AD27" s="65">
        <f t="shared" si="106"/>
        <v>0</v>
      </c>
      <c r="AE27" s="64">
        <f t="shared" si="106"/>
        <v>0</v>
      </c>
      <c r="AF27" s="65">
        <f t="shared" si="106"/>
        <v>0</v>
      </c>
      <c r="AG27" s="64">
        <f t="shared" si="106"/>
        <v>0</v>
      </c>
      <c r="AH27" s="65">
        <f t="shared" si="106"/>
        <v>0</v>
      </c>
      <c r="AI27" s="64">
        <f t="shared" si="106"/>
        <v>0</v>
      </c>
      <c r="AJ27" s="66">
        <f t="shared" si="106"/>
        <v>0</v>
      </c>
      <c r="AK27" s="65">
        <f t="shared" si="106"/>
        <v>0</v>
      </c>
      <c r="AL27" s="64">
        <f t="shared" si="106"/>
        <v>0</v>
      </c>
      <c r="AM27" s="66">
        <f t="shared" si="106"/>
        <v>0</v>
      </c>
      <c r="AN27" s="65">
        <f t="shared" si="106"/>
        <v>0</v>
      </c>
    </row>
    <row r="30">
      <c r="G30" s="67"/>
    </row>
    <row r="31">
      <c r="A31" s="69" t="s">
        <v>83</v>
      </c>
      <c r="B31" s="70" t="s">
        <v>40</v>
      </c>
      <c r="C31" s="70" t="s">
        <v>41</v>
      </c>
      <c r="D31" s="72" t="s">
        <v>42</v>
      </c>
      <c r="E31" s="73"/>
      <c r="F31" s="73"/>
    </row>
    <row r="32">
      <c r="A32" s="77" t="s">
        <v>44</v>
      </c>
      <c r="B32" s="74">
        <f t="shared" ref="B32:C32" si="107">SUM(AL7:AL11)</f>
        <v>0</v>
      </c>
      <c r="C32" s="74">
        <f t="shared" si="107"/>
        <v>0</v>
      </c>
      <c r="D32" s="71">
        <f t="shared" ref="D32:D35" si="109">B32-C32</f>
        <v>0</v>
      </c>
      <c r="E32" s="74"/>
      <c r="F32" s="74"/>
    </row>
    <row r="33">
      <c r="A33" s="78" t="s">
        <v>57</v>
      </c>
      <c r="B33" s="74">
        <f t="shared" ref="B33:C33" si="108">SUM(AL13:AL15)</f>
        <v>0</v>
      </c>
      <c r="C33" s="74">
        <f t="shared" si="108"/>
        <v>0</v>
      </c>
      <c r="D33" s="71">
        <f t="shared" si="109"/>
        <v>0</v>
      </c>
      <c r="E33" s="74"/>
      <c r="F33" s="74"/>
    </row>
    <row r="34">
      <c r="A34" s="79" t="s">
        <v>65</v>
      </c>
      <c r="B34" s="74">
        <f t="shared" ref="B34:C34" si="110">SUM(AL17:AL20)</f>
        <v>0</v>
      </c>
      <c r="C34" s="74">
        <f t="shared" si="110"/>
        <v>0</v>
      </c>
      <c r="D34" s="71">
        <f t="shared" si="109"/>
        <v>0</v>
      </c>
      <c r="E34" s="74"/>
      <c r="F34" s="74"/>
    </row>
    <row r="35">
      <c r="A35" s="80" t="s">
        <v>86</v>
      </c>
      <c r="B35" s="74">
        <f t="shared" ref="B35:C35" si="111">SUM(AL22:AL24)</f>
        <v>0</v>
      </c>
      <c r="C35" s="74">
        <f t="shared" si="111"/>
        <v>0</v>
      </c>
      <c r="D35" s="71">
        <f t="shared" si="109"/>
        <v>0</v>
      </c>
      <c r="E35" s="74"/>
      <c r="F35" s="74"/>
    </row>
    <row r="36">
      <c r="A36" s="63" t="s">
        <v>80</v>
      </c>
      <c r="B36" s="66">
        <f t="shared" ref="B36:D36" si="112">SUM(B32:B35)</f>
        <v>0</v>
      </c>
      <c r="C36" s="66">
        <f t="shared" si="112"/>
        <v>0</v>
      </c>
      <c r="D36" s="65">
        <f t="shared" si="112"/>
        <v>0</v>
      </c>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row>
    <row r="37">
      <c r="A37" s="76"/>
    </row>
    <row r="38">
      <c r="A38" s="76"/>
    </row>
  </sheetData>
  <mergeCells count="17">
    <mergeCell ref="B4:C4"/>
    <mergeCell ref="D4:E4"/>
    <mergeCell ref="Z4:AB4"/>
    <mergeCell ref="X4:Y4"/>
    <mergeCell ref="AI4:AK4"/>
    <mergeCell ref="AL4:AN4"/>
    <mergeCell ref="AG4:AH4"/>
    <mergeCell ref="Q4:S4"/>
    <mergeCell ref="V4:W4"/>
    <mergeCell ref="T4:U4"/>
    <mergeCell ref="AC4:AD4"/>
    <mergeCell ref="H4:J4"/>
    <mergeCell ref="M4:N4"/>
    <mergeCell ref="K4:L4"/>
    <mergeCell ref="O4:P4"/>
    <mergeCell ref="F4:G4"/>
    <mergeCell ref="AE4:AF4"/>
  </mergeCells>
  <drawing r:id="rId2"/>
  <legacyDrawing r:id="rId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37.71"/>
  </cols>
  <sheetData>
    <row r="1">
      <c r="A1" s="20" t="s">
        <v>89</v>
      </c>
    </row>
    <row r="4">
      <c r="A4" s="21"/>
      <c r="B4" s="22" t="s">
        <v>22</v>
      </c>
      <c r="C4" s="23"/>
      <c r="D4" s="22" t="s">
        <v>23</v>
      </c>
      <c r="E4" s="23"/>
      <c r="F4" s="22" t="s">
        <v>25</v>
      </c>
      <c r="G4" s="23"/>
      <c r="H4" s="22" t="s">
        <v>26</v>
      </c>
      <c r="I4" s="24"/>
      <c r="J4" s="23"/>
      <c r="K4" s="22" t="s">
        <v>27</v>
      </c>
      <c r="L4" s="23"/>
      <c r="M4" s="22" t="s">
        <v>28</v>
      </c>
      <c r="N4" s="23"/>
      <c r="O4" s="22" t="s">
        <v>29</v>
      </c>
      <c r="P4" s="23"/>
      <c r="Q4" s="22" t="s">
        <v>30</v>
      </c>
      <c r="R4" s="24"/>
      <c r="S4" s="23"/>
      <c r="T4" s="22" t="s">
        <v>31</v>
      </c>
      <c r="U4" s="23"/>
      <c r="V4" s="22" t="s">
        <v>32</v>
      </c>
      <c r="W4" s="23"/>
      <c r="X4" s="22" t="s">
        <v>33</v>
      </c>
      <c r="Y4" s="23"/>
      <c r="Z4" s="22" t="s">
        <v>34</v>
      </c>
      <c r="AA4" s="24"/>
      <c r="AB4" s="23"/>
      <c r="AC4" s="22" t="s">
        <v>35</v>
      </c>
      <c r="AD4" s="23"/>
      <c r="AE4" s="22" t="s">
        <v>36</v>
      </c>
      <c r="AF4" s="23"/>
      <c r="AG4" s="22" t="s">
        <v>37</v>
      </c>
      <c r="AH4" s="23"/>
      <c r="AI4" s="22" t="s">
        <v>38</v>
      </c>
      <c r="AJ4" s="24"/>
      <c r="AK4" s="23"/>
      <c r="AL4" s="22" t="s">
        <v>39</v>
      </c>
      <c r="AM4" s="24"/>
      <c r="AN4" s="23"/>
    </row>
    <row r="5">
      <c r="A5" s="25"/>
      <c r="B5" s="26" t="s">
        <v>40</v>
      </c>
      <c r="C5" s="27" t="s">
        <v>41</v>
      </c>
      <c r="D5" s="26" t="s">
        <v>40</v>
      </c>
      <c r="E5" s="27" t="s">
        <v>41</v>
      </c>
      <c r="F5" s="26" t="s">
        <v>40</v>
      </c>
      <c r="G5" s="27" t="s">
        <v>41</v>
      </c>
      <c r="H5" s="26" t="s">
        <v>40</v>
      </c>
      <c r="I5" s="28" t="s">
        <v>41</v>
      </c>
      <c r="J5" s="27" t="s">
        <v>42</v>
      </c>
      <c r="K5" s="26" t="s">
        <v>40</v>
      </c>
      <c r="L5" s="27" t="s">
        <v>41</v>
      </c>
      <c r="M5" s="26" t="s">
        <v>40</v>
      </c>
      <c r="N5" s="27" t="s">
        <v>41</v>
      </c>
      <c r="O5" s="26" t="s">
        <v>40</v>
      </c>
      <c r="P5" s="27" t="s">
        <v>41</v>
      </c>
      <c r="Q5" s="26" t="s">
        <v>40</v>
      </c>
      <c r="R5" s="28" t="s">
        <v>41</v>
      </c>
      <c r="S5" s="27" t="s">
        <v>42</v>
      </c>
      <c r="T5" s="26" t="s">
        <v>40</v>
      </c>
      <c r="U5" s="27" t="s">
        <v>41</v>
      </c>
      <c r="V5" s="26" t="s">
        <v>40</v>
      </c>
      <c r="W5" s="27" t="s">
        <v>41</v>
      </c>
      <c r="X5" s="26" t="s">
        <v>40</v>
      </c>
      <c r="Y5" s="27" t="s">
        <v>41</v>
      </c>
      <c r="Z5" s="26" t="s">
        <v>40</v>
      </c>
      <c r="AA5" s="28" t="s">
        <v>41</v>
      </c>
      <c r="AB5" s="27" t="s">
        <v>42</v>
      </c>
      <c r="AC5" s="26" t="s">
        <v>40</v>
      </c>
      <c r="AD5" s="27" t="s">
        <v>41</v>
      </c>
      <c r="AE5" s="26" t="s">
        <v>40</v>
      </c>
      <c r="AF5" s="27" t="s">
        <v>41</v>
      </c>
      <c r="AG5" s="26" t="s">
        <v>40</v>
      </c>
      <c r="AH5" s="27" t="s">
        <v>41</v>
      </c>
      <c r="AI5" s="26" t="s">
        <v>40</v>
      </c>
      <c r="AJ5" s="28" t="s">
        <v>41</v>
      </c>
      <c r="AK5" s="27" t="s">
        <v>42</v>
      </c>
      <c r="AL5" s="26" t="s">
        <v>40</v>
      </c>
      <c r="AM5" s="28" t="s">
        <v>41</v>
      </c>
      <c r="AN5" s="27" t="s">
        <v>42</v>
      </c>
    </row>
    <row r="6">
      <c r="A6" s="29" t="s">
        <v>90</v>
      </c>
      <c r="B6" s="30"/>
      <c r="C6" s="31"/>
      <c r="D6" s="30"/>
      <c r="E6" s="31"/>
      <c r="F6" s="30"/>
      <c r="G6" s="31"/>
      <c r="H6" s="32"/>
      <c r="I6" s="33"/>
      <c r="J6" s="34"/>
      <c r="K6" s="30"/>
      <c r="L6" s="31"/>
      <c r="M6" s="30"/>
      <c r="N6" s="31"/>
      <c r="O6" s="30"/>
      <c r="P6" s="31"/>
      <c r="Q6" s="32">
        <f t="shared" ref="Q6:R6" si="1">SUM(K6,M6,O6)</f>
        <v>0</v>
      </c>
      <c r="R6" s="33">
        <f t="shared" si="1"/>
        <v>0</v>
      </c>
      <c r="S6" s="34">
        <f t="shared" ref="S6:S8" si="4">Q6-R6</f>
        <v>0</v>
      </c>
      <c r="T6" s="30"/>
      <c r="U6" s="31"/>
      <c r="V6" s="30"/>
      <c r="W6" s="31"/>
      <c r="X6" s="30"/>
      <c r="Y6" s="31"/>
      <c r="Z6" s="32"/>
      <c r="AA6" s="33"/>
      <c r="AB6" s="34"/>
      <c r="AC6" s="30"/>
      <c r="AD6" s="31"/>
      <c r="AE6" s="30"/>
      <c r="AF6" s="31"/>
      <c r="AG6" s="30"/>
      <c r="AH6" s="31"/>
      <c r="AI6" s="32"/>
      <c r="AJ6" s="33"/>
      <c r="AK6" s="34"/>
      <c r="AL6" s="32"/>
      <c r="AM6" s="33"/>
      <c r="AN6" s="34"/>
    </row>
    <row r="7">
      <c r="A7" s="35" t="s">
        <v>91</v>
      </c>
      <c r="B7" s="36"/>
      <c r="C7" s="37"/>
      <c r="D7" s="36"/>
      <c r="E7" s="37"/>
      <c r="F7" s="36"/>
      <c r="G7" s="37"/>
      <c r="H7" s="38">
        <f t="shared" ref="H7:I7" si="2">SUM(B7,D7,F7)</f>
        <v>0</v>
      </c>
      <c r="I7" s="39">
        <f t="shared" si="2"/>
        <v>0</v>
      </c>
      <c r="J7" s="40">
        <f t="shared" ref="J7:J8" si="9">H7-I7</f>
        <v>0</v>
      </c>
      <c r="K7" s="36"/>
      <c r="L7" s="37"/>
      <c r="M7" s="36"/>
      <c r="N7" s="37"/>
      <c r="O7" s="36"/>
      <c r="P7" s="37"/>
      <c r="Q7" s="38">
        <f t="shared" ref="Q7:R7" si="3">SUM(K7,M7,O7)</f>
        <v>0</v>
      </c>
      <c r="R7" s="39">
        <f t="shared" si="3"/>
        <v>0</v>
      </c>
      <c r="S7" s="40">
        <f t="shared" si="4"/>
        <v>0</v>
      </c>
      <c r="T7" s="36"/>
      <c r="U7" s="37"/>
      <c r="V7" s="36"/>
      <c r="W7" s="37"/>
      <c r="X7" s="36"/>
      <c r="Y7" s="37"/>
      <c r="Z7" s="38">
        <f t="shared" ref="Z7:AA7" si="5">SUM(T7,V7,X7)</f>
        <v>0</v>
      </c>
      <c r="AA7" s="39">
        <f t="shared" si="5"/>
        <v>0</v>
      </c>
      <c r="AB7" s="40">
        <f t="shared" ref="AB7:AB8" si="12">Z7-AA7</f>
        <v>0</v>
      </c>
      <c r="AC7" s="36"/>
      <c r="AD7" s="37"/>
      <c r="AE7" s="36"/>
      <c r="AF7" s="37"/>
      <c r="AG7" s="36"/>
      <c r="AH7" s="37"/>
      <c r="AI7" s="38">
        <f t="shared" ref="AI7:AJ7" si="6">SUM(AC7,AE7,AG7)</f>
        <v>0</v>
      </c>
      <c r="AJ7" s="39">
        <f t="shared" si="6"/>
        <v>0</v>
      </c>
      <c r="AK7" s="40">
        <f t="shared" ref="AK7:AK8" si="14">AI7-AJ7</f>
        <v>0</v>
      </c>
      <c r="AL7" s="38">
        <f t="shared" ref="AL7:AM7" si="7">SUM(B7,D7,F7,K7,M7,O7,T7,V7,X7,AC7,AE7,AG7)</f>
        <v>0</v>
      </c>
      <c r="AM7" s="39">
        <f t="shared" si="7"/>
        <v>0</v>
      </c>
      <c r="AN7" s="40">
        <f t="shared" ref="AN7:AN8" si="16">AL7-AM7</f>
        <v>0</v>
      </c>
    </row>
    <row r="8">
      <c r="A8" s="35" t="s">
        <v>92</v>
      </c>
      <c r="B8" s="36"/>
      <c r="C8" s="37"/>
      <c r="D8" s="36"/>
      <c r="E8" s="37"/>
      <c r="F8" s="36"/>
      <c r="G8" s="37"/>
      <c r="H8" s="38">
        <f t="shared" ref="H8:I8" si="8">SUM(B8,D8,F8)</f>
        <v>0</v>
      </c>
      <c r="I8" s="39">
        <f t="shared" si="8"/>
        <v>0</v>
      </c>
      <c r="J8" s="40">
        <f t="shared" si="9"/>
        <v>0</v>
      </c>
      <c r="K8" s="36"/>
      <c r="L8" s="37"/>
      <c r="M8" s="36"/>
      <c r="N8" s="37"/>
      <c r="O8" s="36"/>
      <c r="P8" s="37"/>
      <c r="Q8" s="38">
        <f t="shared" ref="Q8:R8" si="10">SUM(K8,M8,O8)</f>
        <v>0</v>
      </c>
      <c r="R8" s="39">
        <f t="shared" si="10"/>
        <v>0</v>
      </c>
      <c r="S8" s="40">
        <f t="shared" si="4"/>
        <v>0</v>
      </c>
      <c r="T8" s="36"/>
      <c r="U8" s="37"/>
      <c r="V8" s="36"/>
      <c r="W8" s="37"/>
      <c r="X8" s="36"/>
      <c r="Y8" s="37"/>
      <c r="Z8" s="38">
        <f t="shared" ref="Z8:AA8" si="11">SUM(T8,V8,X8)</f>
        <v>0</v>
      </c>
      <c r="AA8" s="39">
        <f t="shared" si="11"/>
        <v>0</v>
      </c>
      <c r="AB8" s="40">
        <f t="shared" si="12"/>
        <v>0</v>
      </c>
      <c r="AC8" s="36"/>
      <c r="AD8" s="37"/>
      <c r="AE8" s="36"/>
      <c r="AF8" s="37"/>
      <c r="AG8" s="36"/>
      <c r="AH8" s="37"/>
      <c r="AI8" s="38">
        <f t="shared" ref="AI8:AJ8" si="13">SUM(AC8,AE8,AG8)</f>
        <v>0</v>
      </c>
      <c r="AJ8" s="39">
        <f t="shared" si="13"/>
        <v>0</v>
      </c>
      <c r="AK8" s="40">
        <f t="shared" si="14"/>
        <v>0</v>
      </c>
      <c r="AL8" s="38">
        <f t="shared" ref="AL8:AM8" si="15">SUM(B8,D8,F8,K8,M8,O8,T8,V8,X8,AC8,AE8,AG8)</f>
        <v>0</v>
      </c>
      <c r="AM8" s="39">
        <f t="shared" si="15"/>
        <v>0</v>
      </c>
      <c r="AN8" s="40">
        <f t="shared" si="16"/>
        <v>0</v>
      </c>
    </row>
    <row r="9">
      <c r="A9" s="41" t="s">
        <v>94</v>
      </c>
      <c r="B9" s="42"/>
      <c r="C9" s="43"/>
      <c r="D9" s="42"/>
      <c r="E9" s="43"/>
      <c r="F9" s="42"/>
      <c r="G9" s="43"/>
      <c r="H9" s="44"/>
      <c r="I9" s="45"/>
      <c r="J9" s="46"/>
      <c r="K9" s="42"/>
      <c r="L9" s="43"/>
      <c r="M9" s="42"/>
      <c r="N9" s="43"/>
      <c r="O9" s="42"/>
      <c r="P9" s="43"/>
      <c r="Q9" s="44"/>
      <c r="R9" s="45"/>
      <c r="S9" s="46"/>
      <c r="T9" s="42"/>
      <c r="U9" s="43"/>
      <c r="V9" s="42"/>
      <c r="W9" s="43"/>
      <c r="X9" s="42"/>
      <c r="Y9" s="43"/>
      <c r="Z9" s="44"/>
      <c r="AA9" s="45"/>
      <c r="AB9" s="46"/>
      <c r="AC9" s="42"/>
      <c r="AD9" s="43"/>
      <c r="AE9" s="42"/>
      <c r="AF9" s="43"/>
      <c r="AG9" s="42"/>
      <c r="AH9" s="43"/>
      <c r="AI9" s="44"/>
      <c r="AJ9" s="45"/>
      <c r="AK9" s="46"/>
      <c r="AL9" s="44"/>
      <c r="AM9" s="45"/>
      <c r="AN9" s="46"/>
    </row>
    <row r="10">
      <c r="A10" s="35" t="s">
        <v>91</v>
      </c>
      <c r="B10" s="36"/>
      <c r="C10" s="37"/>
      <c r="D10" s="36"/>
      <c r="E10" s="37"/>
      <c r="F10" s="36"/>
      <c r="G10" s="37"/>
      <c r="H10" s="38">
        <f t="shared" ref="H10:I10" si="17">SUM(B10,D10,F10)</f>
        <v>0</v>
      </c>
      <c r="I10" s="39">
        <f t="shared" si="17"/>
        <v>0</v>
      </c>
      <c r="J10" s="40">
        <f t="shared" ref="J10:J11" si="23">H10-I10</f>
        <v>0</v>
      </c>
      <c r="K10" s="36"/>
      <c r="L10" s="37"/>
      <c r="M10" s="36"/>
      <c r="N10" s="37"/>
      <c r="O10" s="36"/>
      <c r="P10" s="37"/>
      <c r="Q10" s="38">
        <f t="shared" ref="Q10:R10" si="18">SUM(K10,M10,O10)</f>
        <v>0</v>
      </c>
      <c r="R10" s="39">
        <f t="shared" si="18"/>
        <v>0</v>
      </c>
      <c r="S10" s="40">
        <f t="shared" ref="S10:S11" si="25">Q10-R10</f>
        <v>0</v>
      </c>
      <c r="T10" s="36"/>
      <c r="U10" s="37"/>
      <c r="V10" s="36"/>
      <c r="W10" s="37"/>
      <c r="X10" s="36"/>
      <c r="Y10" s="37"/>
      <c r="Z10" s="38">
        <f t="shared" ref="Z10:AA10" si="19">SUM(T10,V10,X10)</f>
        <v>0</v>
      </c>
      <c r="AA10" s="39">
        <f t="shared" si="19"/>
        <v>0</v>
      </c>
      <c r="AB10" s="40">
        <f t="shared" ref="AB10:AB11" si="27">Z10-AA10</f>
        <v>0</v>
      </c>
      <c r="AC10" s="36"/>
      <c r="AD10" s="37"/>
      <c r="AE10" s="36"/>
      <c r="AF10" s="37"/>
      <c r="AG10" s="36"/>
      <c r="AH10" s="37"/>
      <c r="AI10" s="38">
        <f t="shared" ref="AI10:AJ10" si="20">SUM(AC10,AE10,AG10)</f>
        <v>0</v>
      </c>
      <c r="AJ10" s="39">
        <f t="shared" si="20"/>
        <v>0</v>
      </c>
      <c r="AK10" s="40">
        <f t="shared" ref="AK10:AK11" si="29">AI10-AJ10</f>
        <v>0</v>
      </c>
      <c r="AL10" s="38">
        <f t="shared" ref="AL10:AM10" si="21">SUM(B10,D10,F10,K10,M10,O10,T10,V10,X10,AC10,AE10,AG10)</f>
        <v>0</v>
      </c>
      <c r="AM10" s="39">
        <f t="shared" si="21"/>
        <v>0</v>
      </c>
      <c r="AN10" s="40">
        <f t="shared" ref="AN10:AN11" si="31">AL10-AM10</f>
        <v>0</v>
      </c>
    </row>
    <row r="11">
      <c r="A11" s="35" t="s">
        <v>92</v>
      </c>
      <c r="B11" s="36"/>
      <c r="C11" s="37"/>
      <c r="D11" s="36"/>
      <c r="E11" s="37"/>
      <c r="F11" s="36"/>
      <c r="G11" s="37"/>
      <c r="H11" s="38">
        <f t="shared" ref="H11:I11" si="22">SUM(B11,D11,F11)</f>
        <v>0</v>
      </c>
      <c r="I11" s="39">
        <f t="shared" si="22"/>
        <v>0</v>
      </c>
      <c r="J11" s="40">
        <f t="shared" si="23"/>
        <v>0</v>
      </c>
      <c r="K11" s="36"/>
      <c r="L11" s="37"/>
      <c r="M11" s="36"/>
      <c r="N11" s="37"/>
      <c r="O11" s="36"/>
      <c r="P11" s="37"/>
      <c r="Q11" s="38">
        <f t="shared" ref="Q11:R11" si="24">SUM(K11,M11,O11)</f>
        <v>0</v>
      </c>
      <c r="R11" s="39">
        <f t="shared" si="24"/>
        <v>0</v>
      </c>
      <c r="S11" s="40">
        <f t="shared" si="25"/>
        <v>0</v>
      </c>
      <c r="T11" s="36"/>
      <c r="U11" s="37"/>
      <c r="V11" s="36"/>
      <c r="W11" s="37"/>
      <c r="X11" s="36"/>
      <c r="Y11" s="37"/>
      <c r="Z11" s="38">
        <f t="shared" ref="Z11:AA11" si="26">SUM(T11,V11,X11)</f>
        <v>0</v>
      </c>
      <c r="AA11" s="39">
        <f t="shared" si="26"/>
        <v>0</v>
      </c>
      <c r="AB11" s="40">
        <f t="shared" si="27"/>
        <v>0</v>
      </c>
      <c r="AC11" s="36"/>
      <c r="AD11" s="37"/>
      <c r="AE11" s="36"/>
      <c r="AF11" s="37"/>
      <c r="AG11" s="36"/>
      <c r="AH11" s="37"/>
      <c r="AI11" s="38">
        <f t="shared" ref="AI11:AJ11" si="28">SUM(AC11,AE11,AG11)</f>
        <v>0</v>
      </c>
      <c r="AJ11" s="39">
        <f t="shared" si="28"/>
        <v>0</v>
      </c>
      <c r="AK11" s="40">
        <f t="shared" si="29"/>
        <v>0</v>
      </c>
      <c r="AL11" s="38">
        <f t="shared" ref="AL11:AM11" si="30">SUM(B11,D11,F11,K11,M11,O11,T11,V11,X11,AC11,AE11,AG11)</f>
        <v>0</v>
      </c>
      <c r="AM11" s="39">
        <f t="shared" si="30"/>
        <v>0</v>
      </c>
      <c r="AN11" s="40">
        <f t="shared" si="31"/>
        <v>0</v>
      </c>
    </row>
    <row r="12">
      <c r="A12" s="47" t="s">
        <v>98</v>
      </c>
      <c r="B12" s="48"/>
      <c r="C12" s="49"/>
      <c r="D12" s="48"/>
      <c r="E12" s="49"/>
      <c r="F12" s="48"/>
      <c r="G12" s="49"/>
      <c r="H12" s="50"/>
      <c r="I12" s="51"/>
      <c r="J12" s="52"/>
      <c r="K12" s="48"/>
      <c r="L12" s="49"/>
      <c r="M12" s="48"/>
      <c r="N12" s="49"/>
      <c r="O12" s="48"/>
      <c r="P12" s="49"/>
      <c r="Q12" s="50"/>
      <c r="R12" s="51"/>
      <c r="S12" s="52"/>
      <c r="T12" s="48"/>
      <c r="U12" s="49"/>
      <c r="V12" s="48"/>
      <c r="W12" s="49"/>
      <c r="X12" s="48"/>
      <c r="Y12" s="49"/>
      <c r="Z12" s="50"/>
      <c r="AA12" s="51"/>
      <c r="AB12" s="52"/>
      <c r="AC12" s="48"/>
      <c r="AD12" s="49"/>
      <c r="AE12" s="48"/>
      <c r="AF12" s="49"/>
      <c r="AG12" s="48"/>
      <c r="AH12" s="49"/>
      <c r="AI12" s="50"/>
      <c r="AJ12" s="51"/>
      <c r="AK12" s="52"/>
      <c r="AL12" s="50"/>
      <c r="AM12" s="51"/>
      <c r="AN12" s="52"/>
    </row>
    <row r="13">
      <c r="A13" s="35" t="s">
        <v>91</v>
      </c>
      <c r="B13" s="36"/>
      <c r="C13" s="37"/>
      <c r="D13" s="36"/>
      <c r="E13" s="37"/>
      <c r="F13" s="36"/>
      <c r="G13" s="37"/>
      <c r="H13" s="38">
        <f t="shared" ref="H13:I13" si="32">SUM(B13,D13,F13)</f>
        <v>0</v>
      </c>
      <c r="I13" s="39">
        <f t="shared" si="32"/>
        <v>0</v>
      </c>
      <c r="J13" s="40">
        <f t="shared" ref="J13:J14" si="38">H13-I13</f>
        <v>0</v>
      </c>
      <c r="K13" s="36"/>
      <c r="L13" s="37"/>
      <c r="M13" s="36"/>
      <c r="N13" s="37"/>
      <c r="O13" s="36"/>
      <c r="P13" s="37"/>
      <c r="Q13" s="38">
        <f t="shared" ref="Q13:R13" si="33">SUM(K13,M13,O13)</f>
        <v>0</v>
      </c>
      <c r="R13" s="39">
        <f t="shared" si="33"/>
        <v>0</v>
      </c>
      <c r="S13" s="40">
        <f t="shared" ref="S13:S14" si="40">Q13-R13</f>
        <v>0</v>
      </c>
      <c r="T13" s="36"/>
      <c r="U13" s="37"/>
      <c r="V13" s="36"/>
      <c r="W13" s="37"/>
      <c r="X13" s="36"/>
      <c r="Y13" s="37"/>
      <c r="Z13" s="38">
        <f t="shared" ref="Z13:AA13" si="34">SUM(T13,V13,X13)</f>
        <v>0</v>
      </c>
      <c r="AA13" s="39">
        <f t="shared" si="34"/>
        <v>0</v>
      </c>
      <c r="AB13" s="40">
        <f t="shared" ref="AB13:AB14" si="42">Z13-AA13</f>
        <v>0</v>
      </c>
      <c r="AC13" s="36"/>
      <c r="AD13" s="37"/>
      <c r="AE13" s="36"/>
      <c r="AF13" s="37"/>
      <c r="AG13" s="36"/>
      <c r="AH13" s="37"/>
      <c r="AI13" s="38">
        <f t="shared" ref="AI13:AJ13" si="35">SUM(AC13,AE13,AG13)</f>
        <v>0</v>
      </c>
      <c r="AJ13" s="39">
        <f t="shared" si="35"/>
        <v>0</v>
      </c>
      <c r="AK13" s="40">
        <f t="shared" ref="AK13:AK14" si="44">AI13-AJ13</f>
        <v>0</v>
      </c>
      <c r="AL13" s="38">
        <f t="shared" ref="AL13:AM13" si="36">SUM(B13,D13,F13,K13,M13,O13,T13,V13,X13,AC13,AE13,AG13)</f>
        <v>0</v>
      </c>
      <c r="AM13" s="39">
        <f t="shared" si="36"/>
        <v>0</v>
      </c>
      <c r="AN13" s="40">
        <f t="shared" ref="AN13:AN14" si="46">AL13-AM13</f>
        <v>0</v>
      </c>
    </row>
    <row r="14">
      <c r="A14" s="35" t="s">
        <v>92</v>
      </c>
      <c r="B14" s="36"/>
      <c r="C14" s="37"/>
      <c r="D14" s="36"/>
      <c r="E14" s="37"/>
      <c r="F14" s="36"/>
      <c r="G14" s="37"/>
      <c r="H14" s="38">
        <f t="shared" ref="H14:I14" si="37">SUM(B14,D14,F14)</f>
        <v>0</v>
      </c>
      <c r="I14" s="39">
        <f t="shared" si="37"/>
        <v>0</v>
      </c>
      <c r="J14" s="40">
        <f t="shared" si="38"/>
        <v>0</v>
      </c>
      <c r="K14" s="36"/>
      <c r="L14" s="37"/>
      <c r="M14" s="36"/>
      <c r="N14" s="37"/>
      <c r="O14" s="36"/>
      <c r="P14" s="37"/>
      <c r="Q14" s="38">
        <f t="shared" ref="Q14:R14" si="39">SUM(K14,M14,O14)</f>
        <v>0</v>
      </c>
      <c r="R14" s="39">
        <f t="shared" si="39"/>
        <v>0</v>
      </c>
      <c r="S14" s="40">
        <f t="shared" si="40"/>
        <v>0</v>
      </c>
      <c r="T14" s="36"/>
      <c r="U14" s="37"/>
      <c r="V14" s="36"/>
      <c r="W14" s="37"/>
      <c r="X14" s="36"/>
      <c r="Y14" s="37"/>
      <c r="Z14" s="38">
        <f t="shared" ref="Z14:AA14" si="41">SUM(T14,V14,X14)</f>
        <v>0</v>
      </c>
      <c r="AA14" s="39">
        <f t="shared" si="41"/>
        <v>0</v>
      </c>
      <c r="AB14" s="40">
        <f t="shared" si="42"/>
        <v>0</v>
      </c>
      <c r="AC14" s="36"/>
      <c r="AD14" s="37"/>
      <c r="AE14" s="36"/>
      <c r="AF14" s="37"/>
      <c r="AG14" s="36"/>
      <c r="AH14" s="37"/>
      <c r="AI14" s="38">
        <f t="shared" ref="AI14:AJ14" si="43">SUM(AC14,AE14,AG14)</f>
        <v>0</v>
      </c>
      <c r="AJ14" s="39">
        <f t="shared" si="43"/>
        <v>0</v>
      </c>
      <c r="AK14" s="40">
        <f t="shared" si="44"/>
        <v>0</v>
      </c>
      <c r="AL14" s="38">
        <f t="shared" ref="AL14:AM14" si="45">SUM(B14,D14,F14,K14,M14,O14,T14,V14,X14,AC14,AE14,AG14)</f>
        <v>0</v>
      </c>
      <c r="AM14" s="39">
        <f t="shared" si="45"/>
        <v>0</v>
      </c>
      <c r="AN14" s="40">
        <f t="shared" si="46"/>
        <v>0</v>
      </c>
    </row>
    <row r="15">
      <c r="A15" s="57" t="s">
        <v>101</v>
      </c>
      <c r="B15" s="58"/>
      <c r="C15" s="59"/>
      <c r="D15" s="58"/>
      <c r="E15" s="59"/>
      <c r="F15" s="58"/>
      <c r="G15" s="59"/>
      <c r="H15" s="60"/>
      <c r="I15" s="61"/>
      <c r="J15" s="62"/>
      <c r="K15" s="58"/>
      <c r="L15" s="59"/>
      <c r="M15" s="58"/>
      <c r="N15" s="59"/>
      <c r="O15" s="58"/>
      <c r="P15" s="59"/>
      <c r="Q15" s="60"/>
      <c r="R15" s="61"/>
      <c r="S15" s="62"/>
      <c r="T15" s="58"/>
      <c r="U15" s="59"/>
      <c r="V15" s="58"/>
      <c r="W15" s="59"/>
      <c r="X15" s="58"/>
      <c r="Y15" s="59"/>
      <c r="Z15" s="60"/>
      <c r="AA15" s="61"/>
      <c r="AB15" s="62"/>
      <c r="AC15" s="58"/>
      <c r="AD15" s="59"/>
      <c r="AE15" s="58"/>
      <c r="AF15" s="59"/>
      <c r="AG15" s="58"/>
      <c r="AH15" s="59"/>
      <c r="AI15" s="60"/>
      <c r="AJ15" s="61"/>
      <c r="AK15" s="62"/>
      <c r="AL15" s="60"/>
      <c r="AM15" s="61"/>
      <c r="AN15" s="62"/>
    </row>
    <row r="16">
      <c r="A16" s="35" t="s">
        <v>102</v>
      </c>
      <c r="B16" s="36"/>
      <c r="C16" s="37"/>
      <c r="D16" s="36"/>
      <c r="E16" s="37"/>
      <c r="F16" s="36"/>
      <c r="G16" s="37"/>
      <c r="H16" s="38">
        <f t="shared" ref="H16:I16" si="47">SUM(B16,D16,F16)</f>
        <v>0</v>
      </c>
      <c r="I16" s="39">
        <f t="shared" si="47"/>
        <v>0</v>
      </c>
      <c r="J16" s="40">
        <f t="shared" ref="J16:J21" si="53">H16-I16</f>
        <v>0</v>
      </c>
      <c r="K16" s="36"/>
      <c r="L16" s="37"/>
      <c r="M16" s="36"/>
      <c r="N16" s="37"/>
      <c r="O16" s="36"/>
      <c r="P16" s="37"/>
      <c r="Q16" s="38">
        <f t="shared" ref="Q16:R16" si="48">SUM(K16,M16,O16)</f>
        <v>0</v>
      </c>
      <c r="R16" s="39">
        <f t="shared" si="48"/>
        <v>0</v>
      </c>
      <c r="S16" s="40">
        <f t="shared" ref="S16:S21" si="55">Q16-R16</f>
        <v>0</v>
      </c>
      <c r="T16" s="36"/>
      <c r="U16" s="37"/>
      <c r="V16" s="36"/>
      <c r="W16" s="37"/>
      <c r="X16" s="36"/>
      <c r="Y16" s="37"/>
      <c r="Z16" s="38">
        <f t="shared" ref="Z16:AA16" si="49">SUM(T16,V16,X16)</f>
        <v>0</v>
      </c>
      <c r="AA16" s="39">
        <f t="shared" si="49"/>
        <v>0</v>
      </c>
      <c r="AB16" s="40">
        <f t="shared" ref="AB16:AB21" si="57">Z16-AA16</f>
        <v>0</v>
      </c>
      <c r="AC16" s="36"/>
      <c r="AD16" s="37"/>
      <c r="AE16" s="36"/>
      <c r="AF16" s="37"/>
      <c r="AG16" s="36"/>
      <c r="AH16" s="37"/>
      <c r="AI16" s="38">
        <f t="shared" ref="AI16:AJ16" si="50">SUM(AC16,AE16,AG16)</f>
        <v>0</v>
      </c>
      <c r="AJ16" s="39">
        <f t="shared" si="50"/>
        <v>0</v>
      </c>
      <c r="AK16" s="40">
        <f t="shared" ref="AK16:AK21" si="59">AI16-AJ16</f>
        <v>0</v>
      </c>
      <c r="AL16" s="38">
        <f t="shared" ref="AL16:AM16" si="51">SUM(B16,D16,F16,K16,M16,O16,T16,V16,X16,AC16,AE16,AG16)</f>
        <v>0</v>
      </c>
      <c r="AM16" s="39">
        <f t="shared" si="51"/>
        <v>0</v>
      </c>
      <c r="AN16" s="40">
        <f t="shared" ref="AN16:AN21" si="61">AL16-AM16</f>
        <v>0</v>
      </c>
    </row>
    <row r="17">
      <c r="A17" s="35" t="s">
        <v>104</v>
      </c>
      <c r="B17" s="36"/>
      <c r="C17" s="37"/>
      <c r="D17" s="36"/>
      <c r="E17" s="37"/>
      <c r="F17" s="36"/>
      <c r="G17" s="37"/>
      <c r="H17" s="38">
        <f t="shared" ref="H17:I17" si="52">SUM(B17,D17,F17)</f>
        <v>0</v>
      </c>
      <c r="I17" s="39">
        <f t="shared" si="52"/>
        <v>0</v>
      </c>
      <c r="J17" s="40">
        <f t="shared" si="53"/>
        <v>0</v>
      </c>
      <c r="K17" s="36"/>
      <c r="L17" s="37"/>
      <c r="M17" s="36"/>
      <c r="N17" s="37"/>
      <c r="O17" s="36"/>
      <c r="P17" s="37"/>
      <c r="Q17" s="38">
        <f t="shared" ref="Q17:R17" si="54">SUM(K17,M17,O17)</f>
        <v>0</v>
      </c>
      <c r="R17" s="39">
        <f t="shared" si="54"/>
        <v>0</v>
      </c>
      <c r="S17" s="40">
        <f t="shared" si="55"/>
        <v>0</v>
      </c>
      <c r="T17" s="36"/>
      <c r="U17" s="37"/>
      <c r="V17" s="36"/>
      <c r="W17" s="37"/>
      <c r="X17" s="36"/>
      <c r="Y17" s="37"/>
      <c r="Z17" s="38">
        <f t="shared" ref="Z17:AA17" si="56">SUM(T17,V17,X17)</f>
        <v>0</v>
      </c>
      <c r="AA17" s="39">
        <f t="shared" si="56"/>
        <v>0</v>
      </c>
      <c r="AB17" s="40">
        <f t="shared" si="57"/>
        <v>0</v>
      </c>
      <c r="AC17" s="36"/>
      <c r="AD17" s="37"/>
      <c r="AE17" s="36"/>
      <c r="AF17" s="37"/>
      <c r="AG17" s="36"/>
      <c r="AH17" s="37"/>
      <c r="AI17" s="38">
        <f t="shared" ref="AI17:AJ17" si="58">SUM(AC17,AE17,AG17)</f>
        <v>0</v>
      </c>
      <c r="AJ17" s="39">
        <f t="shared" si="58"/>
        <v>0</v>
      </c>
      <c r="AK17" s="40">
        <f t="shared" si="59"/>
        <v>0</v>
      </c>
      <c r="AL17" s="38">
        <f t="shared" ref="AL17:AM17" si="60">SUM(B17,D17,F17,K17,M17,O17,T17,V17,X17,AC17,AE17,AG17)</f>
        <v>0</v>
      </c>
      <c r="AM17" s="39">
        <f t="shared" si="60"/>
        <v>0</v>
      </c>
      <c r="AN17" s="40">
        <f t="shared" si="61"/>
        <v>0</v>
      </c>
    </row>
    <row r="18">
      <c r="A18" s="35" t="s">
        <v>106</v>
      </c>
      <c r="B18" s="36"/>
      <c r="C18" s="37"/>
      <c r="D18" s="36"/>
      <c r="E18" s="37"/>
      <c r="F18" s="36"/>
      <c r="G18" s="37"/>
      <c r="H18" s="38">
        <f t="shared" ref="H18:I18" si="62">SUM(B18,D18,F18)</f>
        <v>0</v>
      </c>
      <c r="I18" s="39">
        <f t="shared" si="62"/>
        <v>0</v>
      </c>
      <c r="J18" s="40">
        <f t="shared" si="53"/>
        <v>0</v>
      </c>
      <c r="K18" s="36"/>
      <c r="L18" s="37"/>
      <c r="M18" s="36"/>
      <c r="N18" s="37"/>
      <c r="O18" s="36"/>
      <c r="P18" s="37"/>
      <c r="Q18" s="38">
        <f t="shared" ref="Q18:R18" si="63">SUM(K18,M18,O18)</f>
        <v>0</v>
      </c>
      <c r="R18" s="39">
        <f t="shared" si="63"/>
        <v>0</v>
      </c>
      <c r="S18" s="40">
        <f t="shared" si="55"/>
        <v>0</v>
      </c>
      <c r="T18" s="36"/>
      <c r="U18" s="37"/>
      <c r="V18" s="36"/>
      <c r="W18" s="37"/>
      <c r="X18" s="36"/>
      <c r="Y18" s="37"/>
      <c r="Z18" s="38">
        <f t="shared" ref="Z18:AA18" si="64">SUM(T18,V18,X18)</f>
        <v>0</v>
      </c>
      <c r="AA18" s="39">
        <f t="shared" si="64"/>
        <v>0</v>
      </c>
      <c r="AB18" s="40">
        <f t="shared" si="57"/>
        <v>0</v>
      </c>
      <c r="AC18" s="36"/>
      <c r="AD18" s="37"/>
      <c r="AE18" s="36"/>
      <c r="AF18" s="37"/>
      <c r="AG18" s="36"/>
      <c r="AH18" s="37"/>
      <c r="AI18" s="38">
        <f t="shared" ref="AI18:AJ18" si="65">SUM(AC18,AE18,AG18)</f>
        <v>0</v>
      </c>
      <c r="AJ18" s="39">
        <f t="shared" si="65"/>
        <v>0</v>
      </c>
      <c r="AK18" s="40">
        <f t="shared" si="59"/>
        <v>0</v>
      </c>
      <c r="AL18" s="38">
        <f t="shared" ref="AL18:AM18" si="66">SUM(B18,D18,F18,K18,M18,O18,T18,V18,X18,AC18,AE18,AG18)</f>
        <v>0</v>
      </c>
      <c r="AM18" s="39">
        <f t="shared" si="66"/>
        <v>0</v>
      </c>
      <c r="AN18" s="40">
        <f t="shared" si="61"/>
        <v>0</v>
      </c>
    </row>
    <row r="19">
      <c r="A19" s="84" t="s">
        <v>109</v>
      </c>
      <c r="B19" s="36"/>
      <c r="C19" s="37"/>
      <c r="D19" s="36"/>
      <c r="E19" s="37"/>
      <c r="F19" s="36"/>
      <c r="G19" s="37"/>
      <c r="H19" s="38">
        <f t="shared" ref="H19:I19" si="67">SUM(B19,D19,F19)</f>
        <v>0</v>
      </c>
      <c r="I19" s="39">
        <f t="shared" si="67"/>
        <v>0</v>
      </c>
      <c r="J19" s="40">
        <f t="shared" si="53"/>
        <v>0</v>
      </c>
      <c r="K19" s="36"/>
      <c r="L19" s="37"/>
      <c r="M19" s="36"/>
      <c r="N19" s="37"/>
      <c r="O19" s="36"/>
      <c r="P19" s="37"/>
      <c r="Q19" s="38">
        <f t="shared" ref="Q19:R19" si="68">SUM(K19,M19,O19)</f>
        <v>0</v>
      </c>
      <c r="R19" s="39">
        <f t="shared" si="68"/>
        <v>0</v>
      </c>
      <c r="S19" s="40">
        <f t="shared" si="55"/>
        <v>0</v>
      </c>
      <c r="T19" s="36"/>
      <c r="U19" s="37"/>
      <c r="V19" s="36"/>
      <c r="W19" s="37"/>
      <c r="X19" s="36"/>
      <c r="Y19" s="37"/>
      <c r="Z19" s="38">
        <f t="shared" ref="Z19:AA19" si="69">SUM(T19,V19,X19)</f>
        <v>0</v>
      </c>
      <c r="AA19" s="39">
        <f t="shared" si="69"/>
        <v>0</v>
      </c>
      <c r="AB19" s="40">
        <f t="shared" si="57"/>
        <v>0</v>
      </c>
      <c r="AC19" s="36"/>
      <c r="AD19" s="37"/>
      <c r="AE19" s="36"/>
      <c r="AF19" s="37"/>
      <c r="AG19" s="36"/>
      <c r="AH19" s="37"/>
      <c r="AI19" s="38">
        <f t="shared" ref="AI19:AJ19" si="70">SUM(AC19,AE19,AG19)</f>
        <v>0</v>
      </c>
      <c r="AJ19" s="39">
        <f t="shared" si="70"/>
        <v>0</v>
      </c>
      <c r="AK19" s="40">
        <f t="shared" si="59"/>
        <v>0</v>
      </c>
      <c r="AL19" s="38">
        <f t="shared" ref="AL19:AM19" si="71">SUM(B19,D19,F19,K19,M19,O19,T19,V19,X19,AC19,AE19,AG19)</f>
        <v>0</v>
      </c>
      <c r="AM19" s="39">
        <f t="shared" si="71"/>
        <v>0</v>
      </c>
      <c r="AN19" s="40">
        <f t="shared" si="61"/>
        <v>0</v>
      </c>
    </row>
    <row r="20">
      <c r="A20" s="35" t="s">
        <v>110</v>
      </c>
      <c r="B20" s="36"/>
      <c r="C20" s="37"/>
      <c r="D20" s="36"/>
      <c r="E20" s="37"/>
      <c r="F20" s="36"/>
      <c r="G20" s="37"/>
      <c r="H20" s="38">
        <f t="shared" ref="H20:I20" si="72">SUM(B20,D20,F20)</f>
        <v>0</v>
      </c>
      <c r="I20" s="39">
        <f t="shared" si="72"/>
        <v>0</v>
      </c>
      <c r="J20" s="40">
        <f t="shared" si="53"/>
        <v>0</v>
      </c>
      <c r="K20" s="36"/>
      <c r="L20" s="37"/>
      <c r="M20" s="36"/>
      <c r="N20" s="37"/>
      <c r="O20" s="36"/>
      <c r="P20" s="37"/>
      <c r="Q20" s="38">
        <f t="shared" ref="Q20:R20" si="73">SUM(K20,M20,O20)</f>
        <v>0</v>
      </c>
      <c r="R20" s="39">
        <f t="shared" si="73"/>
        <v>0</v>
      </c>
      <c r="S20" s="40">
        <f t="shared" si="55"/>
        <v>0</v>
      </c>
      <c r="T20" s="36"/>
      <c r="U20" s="37"/>
      <c r="V20" s="36"/>
      <c r="W20" s="37"/>
      <c r="X20" s="36"/>
      <c r="Y20" s="37"/>
      <c r="Z20" s="38">
        <f t="shared" ref="Z20:AA20" si="74">SUM(T20,V20,X20)</f>
        <v>0</v>
      </c>
      <c r="AA20" s="39">
        <f t="shared" si="74"/>
        <v>0</v>
      </c>
      <c r="AB20" s="40">
        <f t="shared" si="57"/>
        <v>0</v>
      </c>
      <c r="AC20" s="36"/>
      <c r="AD20" s="37"/>
      <c r="AE20" s="36"/>
      <c r="AF20" s="37"/>
      <c r="AG20" s="36"/>
      <c r="AH20" s="37"/>
      <c r="AI20" s="38">
        <f t="shared" ref="AI20:AJ20" si="75">SUM(AC20,AE20,AG20)</f>
        <v>0</v>
      </c>
      <c r="AJ20" s="39">
        <f t="shared" si="75"/>
        <v>0</v>
      </c>
      <c r="AK20" s="40">
        <f t="shared" si="59"/>
        <v>0</v>
      </c>
      <c r="AL20" s="38">
        <f t="shared" ref="AL20:AM20" si="76">SUM(B20,D20,F20,K20,M20,O20,T20,V20,X20,AC20,AE20,AG20)</f>
        <v>0</v>
      </c>
      <c r="AM20" s="39">
        <f t="shared" si="76"/>
        <v>0</v>
      </c>
      <c r="AN20" s="40">
        <f t="shared" si="61"/>
        <v>0</v>
      </c>
    </row>
    <row r="21">
      <c r="A21" s="35" t="s">
        <v>112</v>
      </c>
      <c r="B21" s="36"/>
      <c r="C21" s="37"/>
      <c r="D21" s="36"/>
      <c r="E21" s="37"/>
      <c r="F21" s="36"/>
      <c r="G21" s="37"/>
      <c r="H21" s="38">
        <f t="shared" ref="H21:I21" si="77">SUM(B21,D21,F21)</f>
        <v>0</v>
      </c>
      <c r="I21" s="39">
        <f t="shared" si="77"/>
        <v>0</v>
      </c>
      <c r="J21" s="40">
        <f t="shared" si="53"/>
        <v>0</v>
      </c>
      <c r="K21" s="36"/>
      <c r="L21" s="37"/>
      <c r="M21" s="36"/>
      <c r="N21" s="37"/>
      <c r="O21" s="36"/>
      <c r="P21" s="37"/>
      <c r="Q21" s="38">
        <f t="shared" ref="Q21:R21" si="78">SUM(K21,M21,O21)</f>
        <v>0</v>
      </c>
      <c r="R21" s="39">
        <f t="shared" si="78"/>
        <v>0</v>
      </c>
      <c r="S21" s="40">
        <f t="shared" si="55"/>
        <v>0</v>
      </c>
      <c r="T21" s="36"/>
      <c r="U21" s="37"/>
      <c r="V21" s="36"/>
      <c r="W21" s="37"/>
      <c r="X21" s="36"/>
      <c r="Y21" s="37"/>
      <c r="Z21" s="38">
        <f t="shared" ref="Z21:AA21" si="79">SUM(T21,V21,X21)</f>
        <v>0</v>
      </c>
      <c r="AA21" s="39">
        <f t="shared" si="79"/>
        <v>0</v>
      </c>
      <c r="AB21" s="40">
        <f t="shared" si="57"/>
        <v>0</v>
      </c>
      <c r="AC21" s="36"/>
      <c r="AD21" s="37"/>
      <c r="AE21" s="36"/>
      <c r="AF21" s="37"/>
      <c r="AG21" s="36"/>
      <c r="AH21" s="37"/>
      <c r="AI21" s="38">
        <f t="shared" ref="AI21:AJ21" si="80">SUM(AC21,AE21,AG21)</f>
        <v>0</v>
      </c>
      <c r="AJ21" s="39">
        <f t="shared" si="80"/>
        <v>0</v>
      </c>
      <c r="AK21" s="40">
        <f t="shared" si="59"/>
        <v>0</v>
      </c>
      <c r="AL21" s="38">
        <f t="shared" ref="AL21:AM21" si="81">SUM(B21,D21,F21,K21,M21,O21,T21,V21,X21,AC21,AE21,AG21)</f>
        <v>0</v>
      </c>
      <c r="AM21" s="39">
        <f t="shared" si="81"/>
        <v>0</v>
      </c>
      <c r="AN21" s="40">
        <f t="shared" si="61"/>
        <v>0</v>
      </c>
    </row>
    <row r="22">
      <c r="A22" s="85" t="s">
        <v>115</v>
      </c>
      <c r="B22" s="86"/>
      <c r="C22" s="87"/>
      <c r="D22" s="86"/>
      <c r="E22" s="87"/>
      <c r="F22" s="86"/>
      <c r="G22" s="87"/>
      <c r="H22" s="88"/>
      <c r="I22" s="89"/>
      <c r="J22" s="90"/>
      <c r="K22" s="86"/>
      <c r="L22" s="87"/>
      <c r="M22" s="86"/>
      <c r="N22" s="87"/>
      <c r="O22" s="86"/>
      <c r="P22" s="87"/>
      <c r="Q22" s="88"/>
      <c r="R22" s="89"/>
      <c r="S22" s="90"/>
      <c r="T22" s="86"/>
      <c r="U22" s="87"/>
      <c r="V22" s="86"/>
      <c r="W22" s="87"/>
      <c r="X22" s="86"/>
      <c r="Y22" s="87"/>
      <c r="Z22" s="88"/>
      <c r="AA22" s="89"/>
      <c r="AB22" s="90"/>
      <c r="AC22" s="86"/>
      <c r="AD22" s="87"/>
      <c r="AE22" s="86"/>
      <c r="AF22" s="87"/>
      <c r="AG22" s="86"/>
      <c r="AH22" s="87"/>
      <c r="AI22" s="88"/>
      <c r="AJ22" s="89"/>
      <c r="AK22" s="90"/>
      <c r="AL22" s="88"/>
      <c r="AM22" s="89"/>
      <c r="AN22" s="90"/>
    </row>
    <row r="23">
      <c r="A23" s="35" t="s">
        <v>116</v>
      </c>
      <c r="B23" s="36"/>
      <c r="C23" s="37"/>
      <c r="D23" s="36"/>
      <c r="E23" s="37"/>
      <c r="F23" s="36"/>
      <c r="G23" s="37"/>
      <c r="H23" s="38">
        <f t="shared" ref="H23:I23" si="82">SUM(B23,D23,F23)</f>
        <v>0</v>
      </c>
      <c r="I23" s="39">
        <f t="shared" si="82"/>
        <v>0</v>
      </c>
      <c r="J23" s="40">
        <f t="shared" ref="J23:J25" si="88">H23-I23</f>
        <v>0</v>
      </c>
      <c r="K23" s="36"/>
      <c r="L23" s="37"/>
      <c r="M23" s="36"/>
      <c r="N23" s="37"/>
      <c r="O23" s="36"/>
      <c r="P23" s="37"/>
      <c r="Q23" s="38">
        <f t="shared" ref="Q23:R23" si="83">SUM(K23,M23,O23)</f>
        <v>0</v>
      </c>
      <c r="R23" s="39">
        <f t="shared" si="83"/>
        <v>0</v>
      </c>
      <c r="S23" s="40">
        <f t="shared" ref="S23:S25" si="90">Q23-R23</f>
        <v>0</v>
      </c>
      <c r="T23" s="36"/>
      <c r="U23" s="37"/>
      <c r="V23" s="36"/>
      <c r="W23" s="37"/>
      <c r="X23" s="36"/>
      <c r="Y23" s="37"/>
      <c r="Z23" s="38">
        <f t="shared" ref="Z23:AA23" si="84">SUM(T23,V23,X23)</f>
        <v>0</v>
      </c>
      <c r="AA23" s="39">
        <f t="shared" si="84"/>
        <v>0</v>
      </c>
      <c r="AB23" s="40">
        <f t="shared" ref="AB23:AB25" si="92">Z23-AA23</f>
        <v>0</v>
      </c>
      <c r="AC23" s="36"/>
      <c r="AD23" s="37"/>
      <c r="AE23" s="36"/>
      <c r="AF23" s="37"/>
      <c r="AG23" s="36"/>
      <c r="AH23" s="37"/>
      <c r="AI23" s="38">
        <f t="shared" ref="AI23:AJ23" si="85">SUM(AC23,AE23,AG23)</f>
        <v>0</v>
      </c>
      <c r="AJ23" s="39">
        <f t="shared" si="85"/>
        <v>0</v>
      </c>
      <c r="AK23" s="40">
        <f t="shared" ref="AK23:AK25" si="94">AI23-AJ23</f>
        <v>0</v>
      </c>
      <c r="AL23" s="38">
        <f t="shared" ref="AL23:AM23" si="86">SUM(B23,D23,F23,K23,M23,O23,T23,V23,X23,AC23,AE23,AG23)</f>
        <v>0</v>
      </c>
      <c r="AM23" s="39">
        <f t="shared" si="86"/>
        <v>0</v>
      </c>
      <c r="AN23" s="40">
        <f t="shared" ref="AN23:AN25" si="96">AL23-AM23</f>
        <v>0</v>
      </c>
    </row>
    <row r="24">
      <c r="A24" s="35" t="s">
        <v>118</v>
      </c>
      <c r="B24" s="36"/>
      <c r="C24" s="37"/>
      <c r="D24" s="36"/>
      <c r="E24" s="37"/>
      <c r="F24" s="36"/>
      <c r="G24" s="37"/>
      <c r="H24" s="38">
        <f t="shared" ref="H24:I24" si="87">SUM(B24,D24,F24)</f>
        <v>0</v>
      </c>
      <c r="I24" s="39">
        <f t="shared" si="87"/>
        <v>0</v>
      </c>
      <c r="J24" s="40">
        <f t="shared" si="88"/>
        <v>0</v>
      </c>
      <c r="K24" s="36"/>
      <c r="L24" s="37"/>
      <c r="M24" s="36"/>
      <c r="N24" s="37"/>
      <c r="O24" s="36"/>
      <c r="P24" s="37"/>
      <c r="Q24" s="38">
        <f t="shared" ref="Q24:R24" si="89">SUM(K24,M24,O24)</f>
        <v>0</v>
      </c>
      <c r="R24" s="39">
        <f t="shared" si="89"/>
        <v>0</v>
      </c>
      <c r="S24" s="40">
        <f t="shared" si="90"/>
        <v>0</v>
      </c>
      <c r="T24" s="36"/>
      <c r="U24" s="37"/>
      <c r="V24" s="36"/>
      <c r="W24" s="37"/>
      <c r="X24" s="36"/>
      <c r="Y24" s="37"/>
      <c r="Z24" s="38">
        <f t="shared" ref="Z24:AA24" si="91">SUM(T24,V24,X24)</f>
        <v>0</v>
      </c>
      <c r="AA24" s="39">
        <f t="shared" si="91"/>
        <v>0</v>
      </c>
      <c r="AB24" s="40">
        <f t="shared" si="92"/>
        <v>0</v>
      </c>
      <c r="AC24" s="36"/>
      <c r="AD24" s="37"/>
      <c r="AE24" s="36"/>
      <c r="AF24" s="37"/>
      <c r="AG24" s="36"/>
      <c r="AH24" s="37"/>
      <c r="AI24" s="38">
        <f t="shared" ref="AI24:AJ24" si="93">SUM(AC24,AE24,AG24)</f>
        <v>0</v>
      </c>
      <c r="AJ24" s="39">
        <f t="shared" si="93"/>
        <v>0</v>
      </c>
      <c r="AK24" s="40">
        <f t="shared" si="94"/>
        <v>0</v>
      </c>
      <c r="AL24" s="38">
        <f t="shared" ref="AL24:AM24" si="95">SUM(B24,D24,F24,K24,M24,O24,T24,V24,X24,AC24,AE24,AG24)</f>
        <v>0</v>
      </c>
      <c r="AM24" s="39">
        <f t="shared" si="95"/>
        <v>0</v>
      </c>
      <c r="AN24" s="40">
        <f t="shared" si="96"/>
        <v>0</v>
      </c>
    </row>
    <row r="25">
      <c r="A25" s="35" t="s">
        <v>120</v>
      </c>
      <c r="B25" s="36"/>
      <c r="C25" s="37"/>
      <c r="D25" s="36"/>
      <c r="E25" s="37"/>
      <c r="F25" s="36"/>
      <c r="G25" s="37"/>
      <c r="H25" s="38">
        <f t="shared" ref="H25:I25" si="97">SUM(B25,D25,F25)</f>
        <v>0</v>
      </c>
      <c r="I25" s="39">
        <f t="shared" si="97"/>
        <v>0</v>
      </c>
      <c r="J25" s="40">
        <f t="shared" si="88"/>
        <v>0</v>
      </c>
      <c r="K25" s="36"/>
      <c r="L25" s="37"/>
      <c r="M25" s="36"/>
      <c r="N25" s="37"/>
      <c r="O25" s="36"/>
      <c r="P25" s="37"/>
      <c r="Q25" s="38">
        <f t="shared" ref="Q25:R25" si="98">SUM(K25,M25,O25)</f>
        <v>0</v>
      </c>
      <c r="R25" s="39">
        <f t="shared" si="98"/>
        <v>0</v>
      </c>
      <c r="S25" s="40">
        <f t="shared" si="90"/>
        <v>0</v>
      </c>
      <c r="T25" s="36"/>
      <c r="U25" s="37"/>
      <c r="V25" s="36"/>
      <c r="W25" s="37"/>
      <c r="X25" s="36"/>
      <c r="Y25" s="37"/>
      <c r="Z25" s="38">
        <f t="shared" ref="Z25:AA25" si="99">SUM(T25,V25,X25)</f>
        <v>0</v>
      </c>
      <c r="AA25" s="39">
        <f t="shared" si="99"/>
        <v>0</v>
      </c>
      <c r="AB25" s="40">
        <f t="shared" si="92"/>
        <v>0</v>
      </c>
      <c r="AC25" s="36"/>
      <c r="AD25" s="37"/>
      <c r="AE25" s="36"/>
      <c r="AF25" s="37"/>
      <c r="AG25" s="36"/>
      <c r="AH25" s="37"/>
      <c r="AI25" s="38">
        <f t="shared" ref="AI25:AJ25" si="100">SUM(AC25,AE25,AG25)</f>
        <v>0</v>
      </c>
      <c r="AJ25" s="39">
        <f t="shared" si="100"/>
        <v>0</v>
      </c>
      <c r="AK25" s="40">
        <f t="shared" si="94"/>
        <v>0</v>
      </c>
      <c r="AL25" s="38">
        <f t="shared" ref="AL25:AM25" si="101">SUM(B25,D25,F25,K25,M25,O25,T25,V25,X25,AC25,AE25,AG25)</f>
        <v>0</v>
      </c>
      <c r="AM25" s="39">
        <f t="shared" si="101"/>
        <v>0</v>
      </c>
      <c r="AN25" s="40">
        <f t="shared" si="96"/>
        <v>0</v>
      </c>
    </row>
    <row r="26">
      <c r="A26" s="63" t="s">
        <v>80</v>
      </c>
      <c r="B26" s="64">
        <f t="shared" ref="B26:AN26" si="102">SUM(B7:B8,B10:B11,B13:B14,B16:B21,B23:B25)</f>
        <v>0</v>
      </c>
      <c r="C26" s="65">
        <f t="shared" si="102"/>
        <v>0</v>
      </c>
      <c r="D26" s="64">
        <f t="shared" si="102"/>
        <v>0</v>
      </c>
      <c r="E26" s="65">
        <f t="shared" si="102"/>
        <v>0</v>
      </c>
      <c r="F26" s="64">
        <f t="shared" si="102"/>
        <v>0</v>
      </c>
      <c r="G26" s="65">
        <f t="shared" si="102"/>
        <v>0</v>
      </c>
      <c r="H26" s="64">
        <f t="shared" si="102"/>
        <v>0</v>
      </c>
      <c r="I26" s="66">
        <f t="shared" si="102"/>
        <v>0</v>
      </c>
      <c r="J26" s="65">
        <f t="shared" si="102"/>
        <v>0</v>
      </c>
      <c r="K26" s="64">
        <f t="shared" si="102"/>
        <v>0</v>
      </c>
      <c r="L26" s="65">
        <f t="shared" si="102"/>
        <v>0</v>
      </c>
      <c r="M26" s="64">
        <f t="shared" si="102"/>
        <v>0</v>
      </c>
      <c r="N26" s="65">
        <f t="shared" si="102"/>
        <v>0</v>
      </c>
      <c r="O26" s="64">
        <f t="shared" si="102"/>
        <v>0</v>
      </c>
      <c r="P26" s="65">
        <f t="shared" si="102"/>
        <v>0</v>
      </c>
      <c r="Q26" s="64">
        <f t="shared" si="102"/>
        <v>0</v>
      </c>
      <c r="R26" s="66">
        <f t="shared" si="102"/>
        <v>0</v>
      </c>
      <c r="S26" s="65">
        <f t="shared" si="102"/>
        <v>0</v>
      </c>
      <c r="T26" s="64">
        <f t="shared" si="102"/>
        <v>0</v>
      </c>
      <c r="U26" s="65">
        <f t="shared" si="102"/>
        <v>0</v>
      </c>
      <c r="V26" s="64">
        <f t="shared" si="102"/>
        <v>0</v>
      </c>
      <c r="W26" s="65">
        <f t="shared" si="102"/>
        <v>0</v>
      </c>
      <c r="X26" s="64">
        <f t="shared" si="102"/>
        <v>0</v>
      </c>
      <c r="Y26" s="65">
        <f t="shared" si="102"/>
        <v>0</v>
      </c>
      <c r="Z26" s="64">
        <f t="shared" si="102"/>
        <v>0</v>
      </c>
      <c r="AA26" s="66">
        <f t="shared" si="102"/>
        <v>0</v>
      </c>
      <c r="AB26" s="65">
        <f t="shared" si="102"/>
        <v>0</v>
      </c>
      <c r="AC26" s="64">
        <f t="shared" si="102"/>
        <v>0</v>
      </c>
      <c r="AD26" s="65">
        <f t="shared" si="102"/>
        <v>0</v>
      </c>
      <c r="AE26" s="64">
        <f t="shared" si="102"/>
        <v>0</v>
      </c>
      <c r="AF26" s="65">
        <f t="shared" si="102"/>
        <v>0</v>
      </c>
      <c r="AG26" s="64">
        <f t="shared" si="102"/>
        <v>0</v>
      </c>
      <c r="AH26" s="65">
        <f t="shared" si="102"/>
        <v>0</v>
      </c>
      <c r="AI26" s="64">
        <f t="shared" si="102"/>
        <v>0</v>
      </c>
      <c r="AJ26" s="66">
        <f t="shared" si="102"/>
        <v>0</v>
      </c>
      <c r="AK26" s="65">
        <f t="shared" si="102"/>
        <v>0</v>
      </c>
      <c r="AL26" s="64">
        <f t="shared" si="102"/>
        <v>0</v>
      </c>
      <c r="AM26" s="66">
        <f t="shared" si="102"/>
        <v>0</v>
      </c>
      <c r="AN26" s="65">
        <f t="shared" si="102"/>
        <v>0</v>
      </c>
    </row>
    <row r="29">
      <c r="G29" s="67"/>
    </row>
    <row r="30">
      <c r="A30" s="69" t="s">
        <v>83</v>
      </c>
      <c r="B30" s="70" t="s">
        <v>40</v>
      </c>
      <c r="C30" s="70" t="s">
        <v>41</v>
      </c>
      <c r="D30" s="72" t="s">
        <v>42</v>
      </c>
      <c r="E30" s="73"/>
      <c r="F30" s="73"/>
    </row>
    <row r="31">
      <c r="A31" s="77" t="s">
        <v>90</v>
      </c>
      <c r="B31" s="74">
        <f t="shared" ref="B31:C31" si="103">SUM(AL7:AL8)</f>
        <v>0</v>
      </c>
      <c r="C31" s="74">
        <f t="shared" si="103"/>
        <v>0</v>
      </c>
      <c r="D31" s="71">
        <f t="shared" ref="D31:D35" si="105">B31-C31</f>
        <v>0</v>
      </c>
      <c r="E31" s="74"/>
      <c r="F31" s="74"/>
    </row>
    <row r="32">
      <c r="A32" s="78" t="s">
        <v>94</v>
      </c>
      <c r="B32" s="74">
        <f t="shared" ref="B32:C32" si="104">SUM(AL10:AL11)</f>
        <v>0</v>
      </c>
      <c r="C32" s="74">
        <f t="shared" si="104"/>
        <v>0</v>
      </c>
      <c r="D32" s="71">
        <f t="shared" si="105"/>
        <v>0</v>
      </c>
      <c r="E32" s="74"/>
      <c r="F32" s="74"/>
    </row>
    <row r="33">
      <c r="A33" s="79" t="s">
        <v>98</v>
      </c>
      <c r="B33" s="74">
        <f t="shared" ref="B33:C33" si="106">SUM(AL13:AL14)</f>
        <v>0</v>
      </c>
      <c r="C33" s="74">
        <f t="shared" si="106"/>
        <v>0</v>
      </c>
      <c r="D33" s="71">
        <f t="shared" si="105"/>
        <v>0</v>
      </c>
      <c r="E33" s="74"/>
      <c r="F33" s="74"/>
    </row>
    <row r="34">
      <c r="A34" s="80" t="s">
        <v>101</v>
      </c>
      <c r="B34" s="74">
        <f t="shared" ref="B34:C34" si="107">SUM(AL16:AL21)</f>
        <v>0</v>
      </c>
      <c r="C34" s="74">
        <f t="shared" si="107"/>
        <v>0</v>
      </c>
      <c r="D34" s="71">
        <f t="shared" si="105"/>
        <v>0</v>
      </c>
      <c r="E34" s="74"/>
      <c r="F34" s="74"/>
    </row>
    <row r="35">
      <c r="A35" s="91" t="s">
        <v>115</v>
      </c>
      <c r="B35" s="74">
        <f t="shared" ref="B35:C35" si="108">SUM(AL23:AL25)</f>
        <v>0</v>
      </c>
      <c r="C35" s="74">
        <f t="shared" si="108"/>
        <v>0</v>
      </c>
      <c r="D35" s="71">
        <f t="shared" si="105"/>
        <v>0</v>
      </c>
      <c r="E35" s="74"/>
      <c r="F35" s="74"/>
    </row>
    <row r="36">
      <c r="A36" s="63" t="s">
        <v>80</v>
      </c>
      <c r="B36" s="66">
        <f t="shared" ref="B36:D36" si="109">SUM(B31:B35)</f>
        <v>0</v>
      </c>
      <c r="C36" s="66">
        <f t="shared" si="109"/>
        <v>0</v>
      </c>
      <c r="D36" s="65">
        <f t="shared" si="109"/>
        <v>0</v>
      </c>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row>
    <row r="37">
      <c r="A37" s="76"/>
    </row>
    <row r="38">
      <c r="A38" s="76"/>
    </row>
  </sheetData>
  <mergeCells count="17">
    <mergeCell ref="B4:C4"/>
    <mergeCell ref="D4:E4"/>
    <mergeCell ref="Z4:AB4"/>
    <mergeCell ref="X4:Y4"/>
    <mergeCell ref="AI4:AK4"/>
    <mergeCell ref="AL4:AN4"/>
    <mergeCell ref="AG4:AH4"/>
    <mergeCell ref="Q4:S4"/>
    <mergeCell ref="V4:W4"/>
    <mergeCell ref="T4:U4"/>
    <mergeCell ref="AC4:AD4"/>
    <mergeCell ref="H4:J4"/>
    <mergeCell ref="M4:N4"/>
    <mergeCell ref="K4:L4"/>
    <mergeCell ref="O4:P4"/>
    <mergeCell ref="F4:G4"/>
    <mergeCell ref="AE4:AF4"/>
  </mergeCells>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56.43"/>
  </cols>
  <sheetData>
    <row r="1">
      <c r="A1" s="20" t="s">
        <v>93</v>
      </c>
    </row>
    <row r="4">
      <c r="A4" s="21"/>
      <c r="B4" s="22" t="s">
        <v>22</v>
      </c>
      <c r="C4" s="23"/>
      <c r="D4" s="22" t="s">
        <v>23</v>
      </c>
      <c r="E4" s="23"/>
      <c r="F4" s="22" t="s">
        <v>25</v>
      </c>
      <c r="G4" s="23"/>
      <c r="H4" s="22" t="s">
        <v>26</v>
      </c>
      <c r="I4" s="24"/>
      <c r="J4" s="23"/>
      <c r="K4" s="22" t="s">
        <v>27</v>
      </c>
      <c r="L4" s="23"/>
      <c r="M4" s="22" t="s">
        <v>28</v>
      </c>
      <c r="N4" s="23"/>
      <c r="O4" s="22" t="s">
        <v>29</v>
      </c>
      <c r="P4" s="23"/>
      <c r="Q4" s="22" t="s">
        <v>30</v>
      </c>
      <c r="R4" s="24"/>
      <c r="S4" s="23"/>
      <c r="T4" s="22" t="s">
        <v>31</v>
      </c>
      <c r="U4" s="23"/>
      <c r="V4" s="22" t="s">
        <v>32</v>
      </c>
      <c r="W4" s="23"/>
      <c r="X4" s="22" t="s">
        <v>33</v>
      </c>
      <c r="Y4" s="23"/>
      <c r="Z4" s="22" t="s">
        <v>34</v>
      </c>
      <c r="AA4" s="24"/>
      <c r="AB4" s="23"/>
      <c r="AC4" s="22" t="s">
        <v>35</v>
      </c>
      <c r="AD4" s="23"/>
      <c r="AE4" s="22" t="s">
        <v>36</v>
      </c>
      <c r="AF4" s="23"/>
      <c r="AG4" s="22" t="s">
        <v>37</v>
      </c>
      <c r="AH4" s="23"/>
      <c r="AI4" s="22" t="s">
        <v>38</v>
      </c>
      <c r="AJ4" s="24"/>
      <c r="AK4" s="23"/>
      <c r="AL4" s="22" t="s">
        <v>39</v>
      </c>
      <c r="AM4" s="24"/>
      <c r="AN4" s="23"/>
    </row>
    <row r="5">
      <c r="A5" s="25"/>
      <c r="B5" s="26" t="s">
        <v>40</v>
      </c>
      <c r="C5" s="27" t="s">
        <v>41</v>
      </c>
      <c r="D5" s="26" t="s">
        <v>40</v>
      </c>
      <c r="E5" s="27" t="s">
        <v>41</v>
      </c>
      <c r="F5" s="26" t="s">
        <v>40</v>
      </c>
      <c r="G5" s="27" t="s">
        <v>41</v>
      </c>
      <c r="H5" s="26" t="s">
        <v>40</v>
      </c>
      <c r="I5" s="28" t="s">
        <v>41</v>
      </c>
      <c r="J5" s="27" t="s">
        <v>42</v>
      </c>
      <c r="K5" s="26" t="s">
        <v>40</v>
      </c>
      <c r="L5" s="27" t="s">
        <v>41</v>
      </c>
      <c r="M5" s="26" t="s">
        <v>40</v>
      </c>
      <c r="N5" s="27" t="s">
        <v>41</v>
      </c>
      <c r="O5" s="26" t="s">
        <v>40</v>
      </c>
      <c r="P5" s="27" t="s">
        <v>41</v>
      </c>
      <c r="Q5" s="26" t="s">
        <v>40</v>
      </c>
      <c r="R5" s="28" t="s">
        <v>41</v>
      </c>
      <c r="S5" s="27" t="s">
        <v>42</v>
      </c>
      <c r="T5" s="26" t="s">
        <v>40</v>
      </c>
      <c r="U5" s="27" t="s">
        <v>41</v>
      </c>
      <c r="V5" s="26" t="s">
        <v>40</v>
      </c>
      <c r="W5" s="27" t="s">
        <v>41</v>
      </c>
      <c r="X5" s="26" t="s">
        <v>40</v>
      </c>
      <c r="Y5" s="27" t="s">
        <v>41</v>
      </c>
      <c r="Z5" s="26" t="s">
        <v>40</v>
      </c>
      <c r="AA5" s="28" t="s">
        <v>41</v>
      </c>
      <c r="AB5" s="27" t="s">
        <v>42</v>
      </c>
      <c r="AC5" s="26" t="s">
        <v>40</v>
      </c>
      <c r="AD5" s="27" t="s">
        <v>41</v>
      </c>
      <c r="AE5" s="26" t="s">
        <v>40</v>
      </c>
      <c r="AF5" s="27" t="s">
        <v>41</v>
      </c>
      <c r="AG5" s="26" t="s">
        <v>40</v>
      </c>
      <c r="AH5" s="27" t="s">
        <v>41</v>
      </c>
      <c r="AI5" s="26" t="s">
        <v>40</v>
      </c>
      <c r="AJ5" s="28" t="s">
        <v>41</v>
      </c>
      <c r="AK5" s="27" t="s">
        <v>42</v>
      </c>
      <c r="AL5" s="26" t="s">
        <v>40</v>
      </c>
      <c r="AM5" s="28" t="s">
        <v>41</v>
      </c>
      <c r="AN5" s="27" t="s">
        <v>42</v>
      </c>
    </row>
    <row r="6">
      <c r="A6" s="29" t="s">
        <v>95</v>
      </c>
      <c r="B6" s="30"/>
      <c r="C6" s="31"/>
      <c r="D6" s="30"/>
      <c r="E6" s="31"/>
      <c r="F6" s="30"/>
      <c r="G6" s="31"/>
      <c r="H6" s="32"/>
      <c r="I6" s="33"/>
      <c r="J6" s="34"/>
      <c r="K6" s="30"/>
      <c r="L6" s="31"/>
      <c r="M6" s="30"/>
      <c r="N6" s="31"/>
      <c r="O6" s="30"/>
      <c r="P6" s="31"/>
      <c r="Q6" s="32">
        <f t="shared" ref="Q6:R6" si="1">SUM(K6,M6,O6)</f>
        <v>0</v>
      </c>
      <c r="R6" s="33">
        <f t="shared" si="1"/>
        <v>0</v>
      </c>
      <c r="S6" s="34">
        <f t="shared" ref="S6:S9" si="4">Q6-R6</f>
        <v>0</v>
      </c>
      <c r="T6" s="30"/>
      <c r="U6" s="31"/>
      <c r="V6" s="30"/>
      <c r="W6" s="31"/>
      <c r="X6" s="30"/>
      <c r="Y6" s="31"/>
      <c r="Z6" s="32"/>
      <c r="AA6" s="33"/>
      <c r="AB6" s="34"/>
      <c r="AC6" s="30"/>
      <c r="AD6" s="31"/>
      <c r="AE6" s="30"/>
      <c r="AF6" s="31"/>
      <c r="AG6" s="30"/>
      <c r="AH6" s="31"/>
      <c r="AI6" s="32"/>
      <c r="AJ6" s="33"/>
      <c r="AK6" s="34"/>
      <c r="AL6" s="32"/>
      <c r="AM6" s="33"/>
      <c r="AN6" s="34"/>
    </row>
    <row r="7">
      <c r="A7" s="35" t="s">
        <v>96</v>
      </c>
      <c r="B7" s="36"/>
      <c r="C7" s="37"/>
      <c r="D7" s="36"/>
      <c r="E7" s="37"/>
      <c r="F7" s="36"/>
      <c r="G7" s="37"/>
      <c r="H7" s="38">
        <f t="shared" ref="H7:I7" si="2">SUM(B7,D7,F7)</f>
        <v>0</v>
      </c>
      <c r="I7" s="39">
        <f t="shared" si="2"/>
        <v>0</v>
      </c>
      <c r="J7" s="40">
        <f t="shared" ref="J7:J9" si="9">H7-I7</f>
        <v>0</v>
      </c>
      <c r="K7" s="36"/>
      <c r="L7" s="37"/>
      <c r="M7" s="36"/>
      <c r="N7" s="37"/>
      <c r="O7" s="36"/>
      <c r="P7" s="37"/>
      <c r="Q7" s="38">
        <f t="shared" ref="Q7:R7" si="3">SUM(K7,M7,O7)</f>
        <v>0</v>
      </c>
      <c r="R7" s="39">
        <f t="shared" si="3"/>
        <v>0</v>
      </c>
      <c r="S7" s="40">
        <f t="shared" si="4"/>
        <v>0</v>
      </c>
      <c r="T7" s="36"/>
      <c r="U7" s="37"/>
      <c r="V7" s="36"/>
      <c r="W7" s="37"/>
      <c r="X7" s="36"/>
      <c r="Y7" s="37"/>
      <c r="Z7" s="38">
        <f t="shared" ref="Z7:AA7" si="5">SUM(T7,V7,X7)</f>
        <v>0</v>
      </c>
      <c r="AA7" s="39">
        <f t="shared" si="5"/>
        <v>0</v>
      </c>
      <c r="AB7" s="40">
        <f t="shared" ref="AB7:AB9" si="12">Z7-AA7</f>
        <v>0</v>
      </c>
      <c r="AC7" s="36"/>
      <c r="AD7" s="37"/>
      <c r="AE7" s="36"/>
      <c r="AF7" s="37"/>
      <c r="AG7" s="36"/>
      <c r="AH7" s="37"/>
      <c r="AI7" s="38">
        <f t="shared" ref="AI7:AJ7" si="6">SUM(AC7,AE7,AG7)</f>
        <v>0</v>
      </c>
      <c r="AJ7" s="39">
        <f t="shared" si="6"/>
        <v>0</v>
      </c>
      <c r="AK7" s="40">
        <f t="shared" ref="AK7:AK9" si="14">AI7-AJ7</f>
        <v>0</v>
      </c>
      <c r="AL7" s="38">
        <f t="shared" ref="AL7:AM7" si="7">SUM(B7,D7,F7,K7,M7,O7,T7,V7,X7,AC7,AE7,AG7)</f>
        <v>0</v>
      </c>
      <c r="AM7" s="39">
        <f t="shared" si="7"/>
        <v>0</v>
      </c>
      <c r="AN7" s="40">
        <f t="shared" ref="AN7:AN9" si="16">AL7-AM7</f>
        <v>0</v>
      </c>
    </row>
    <row r="8">
      <c r="A8" s="35" t="s">
        <v>99</v>
      </c>
      <c r="B8" s="36"/>
      <c r="C8" s="37"/>
      <c r="D8" s="36"/>
      <c r="E8" s="37"/>
      <c r="F8" s="36"/>
      <c r="G8" s="37"/>
      <c r="H8" s="38">
        <f t="shared" ref="H8:I8" si="8">SUM(B8,D8,F8)</f>
        <v>0</v>
      </c>
      <c r="I8" s="39">
        <f t="shared" si="8"/>
        <v>0</v>
      </c>
      <c r="J8" s="40">
        <f t="shared" si="9"/>
        <v>0</v>
      </c>
      <c r="K8" s="36"/>
      <c r="L8" s="37"/>
      <c r="M8" s="36"/>
      <c r="N8" s="37"/>
      <c r="O8" s="36"/>
      <c r="P8" s="37"/>
      <c r="Q8" s="38">
        <f t="shared" ref="Q8:R8" si="10">SUM(K8,M8,O8)</f>
        <v>0</v>
      </c>
      <c r="R8" s="39">
        <f t="shared" si="10"/>
        <v>0</v>
      </c>
      <c r="S8" s="40">
        <f t="shared" si="4"/>
        <v>0</v>
      </c>
      <c r="T8" s="36"/>
      <c r="U8" s="37"/>
      <c r="V8" s="36"/>
      <c r="W8" s="37"/>
      <c r="X8" s="36"/>
      <c r="Y8" s="37"/>
      <c r="Z8" s="38">
        <f t="shared" ref="Z8:AA8" si="11">SUM(T8,V8,X8)</f>
        <v>0</v>
      </c>
      <c r="AA8" s="39">
        <f t="shared" si="11"/>
        <v>0</v>
      </c>
      <c r="AB8" s="40">
        <f t="shared" si="12"/>
        <v>0</v>
      </c>
      <c r="AC8" s="36"/>
      <c r="AD8" s="37"/>
      <c r="AE8" s="36"/>
      <c r="AF8" s="37"/>
      <c r="AG8" s="36"/>
      <c r="AH8" s="37"/>
      <c r="AI8" s="38">
        <f t="shared" ref="AI8:AJ8" si="13">SUM(AC8,AE8,AG8)</f>
        <v>0</v>
      </c>
      <c r="AJ8" s="39">
        <f t="shared" si="13"/>
        <v>0</v>
      </c>
      <c r="AK8" s="40">
        <f t="shared" si="14"/>
        <v>0</v>
      </c>
      <c r="AL8" s="38">
        <f t="shared" ref="AL8:AM8" si="15">SUM(B8,D8,F8,K8,M8,O8,T8,V8,X8,AC8,AE8,AG8)</f>
        <v>0</v>
      </c>
      <c r="AM8" s="39">
        <f t="shared" si="15"/>
        <v>0</v>
      </c>
      <c r="AN8" s="40">
        <f t="shared" si="16"/>
        <v>0</v>
      </c>
    </row>
    <row r="9">
      <c r="A9" s="35" t="s">
        <v>100</v>
      </c>
      <c r="B9" s="36"/>
      <c r="C9" s="37"/>
      <c r="D9" s="36"/>
      <c r="E9" s="37"/>
      <c r="F9" s="36"/>
      <c r="G9" s="37"/>
      <c r="H9" s="38">
        <f t="shared" ref="H9:I9" si="17">SUM(B9,D9,F9)</f>
        <v>0</v>
      </c>
      <c r="I9" s="39">
        <f t="shared" si="17"/>
        <v>0</v>
      </c>
      <c r="J9" s="40">
        <f t="shared" si="9"/>
        <v>0</v>
      </c>
      <c r="K9" s="36"/>
      <c r="L9" s="37"/>
      <c r="M9" s="36"/>
      <c r="N9" s="37"/>
      <c r="O9" s="36"/>
      <c r="P9" s="37"/>
      <c r="Q9" s="38">
        <f t="shared" ref="Q9:R9" si="18">SUM(K9,M9,O9)</f>
        <v>0</v>
      </c>
      <c r="R9" s="39">
        <f t="shared" si="18"/>
        <v>0</v>
      </c>
      <c r="S9" s="40">
        <f t="shared" si="4"/>
        <v>0</v>
      </c>
      <c r="T9" s="36"/>
      <c r="U9" s="37"/>
      <c r="V9" s="36"/>
      <c r="W9" s="37"/>
      <c r="X9" s="36"/>
      <c r="Y9" s="37"/>
      <c r="Z9" s="38">
        <f t="shared" ref="Z9:AA9" si="19">SUM(T9,V9,X9)</f>
        <v>0</v>
      </c>
      <c r="AA9" s="39">
        <f t="shared" si="19"/>
        <v>0</v>
      </c>
      <c r="AB9" s="40">
        <f t="shared" si="12"/>
        <v>0</v>
      </c>
      <c r="AC9" s="36"/>
      <c r="AD9" s="37"/>
      <c r="AE9" s="36"/>
      <c r="AF9" s="37"/>
      <c r="AG9" s="36"/>
      <c r="AH9" s="37"/>
      <c r="AI9" s="38">
        <f t="shared" ref="AI9:AJ9" si="20">SUM(AC9,AE9,AG9)</f>
        <v>0</v>
      </c>
      <c r="AJ9" s="39">
        <f t="shared" si="20"/>
        <v>0</v>
      </c>
      <c r="AK9" s="40">
        <f t="shared" si="14"/>
        <v>0</v>
      </c>
      <c r="AL9" s="38">
        <f t="shared" ref="AL9:AM9" si="21">SUM(B9,D9,F9,K9,M9,O9,T9,V9,X9,AC9,AE9,AG9)</f>
        <v>0</v>
      </c>
      <c r="AM9" s="39">
        <f t="shared" si="21"/>
        <v>0</v>
      </c>
      <c r="AN9" s="40">
        <f t="shared" si="16"/>
        <v>0</v>
      </c>
    </row>
    <row r="10">
      <c r="A10" s="41" t="s">
        <v>70</v>
      </c>
      <c r="B10" s="42"/>
      <c r="C10" s="43"/>
      <c r="D10" s="42"/>
      <c r="E10" s="43"/>
      <c r="F10" s="42"/>
      <c r="G10" s="43"/>
      <c r="H10" s="44"/>
      <c r="I10" s="45"/>
      <c r="J10" s="46"/>
      <c r="K10" s="42"/>
      <c r="L10" s="43"/>
      <c r="M10" s="42"/>
      <c r="N10" s="43"/>
      <c r="O10" s="42"/>
      <c r="P10" s="43"/>
      <c r="Q10" s="44"/>
      <c r="R10" s="45"/>
      <c r="S10" s="46"/>
      <c r="T10" s="42"/>
      <c r="U10" s="43"/>
      <c r="V10" s="42"/>
      <c r="W10" s="43"/>
      <c r="X10" s="42"/>
      <c r="Y10" s="43"/>
      <c r="Z10" s="44"/>
      <c r="AA10" s="45"/>
      <c r="AB10" s="46"/>
      <c r="AC10" s="42"/>
      <c r="AD10" s="43"/>
      <c r="AE10" s="42"/>
      <c r="AF10" s="43"/>
      <c r="AG10" s="42"/>
      <c r="AH10" s="43"/>
      <c r="AI10" s="44"/>
      <c r="AJ10" s="45"/>
      <c r="AK10" s="46"/>
      <c r="AL10" s="44"/>
      <c r="AM10" s="45"/>
      <c r="AN10" s="46"/>
    </row>
    <row r="11">
      <c r="A11" s="35" t="s">
        <v>103</v>
      </c>
      <c r="B11" s="36"/>
      <c r="C11" s="37"/>
      <c r="D11" s="36"/>
      <c r="E11" s="37"/>
      <c r="F11" s="36"/>
      <c r="G11" s="37"/>
      <c r="H11" s="38">
        <f t="shared" ref="H11:I11" si="22">SUM(B11,D11,F11)</f>
        <v>0</v>
      </c>
      <c r="I11" s="39">
        <f t="shared" si="22"/>
        <v>0</v>
      </c>
      <c r="J11" s="40">
        <f t="shared" ref="J11:J14" si="28">H11-I11</f>
        <v>0</v>
      </c>
      <c r="K11" s="36"/>
      <c r="L11" s="37"/>
      <c r="M11" s="36"/>
      <c r="N11" s="37"/>
      <c r="O11" s="36"/>
      <c r="P11" s="37"/>
      <c r="Q11" s="38">
        <f t="shared" ref="Q11:R11" si="23">SUM(K11,M11,O11)</f>
        <v>0</v>
      </c>
      <c r="R11" s="39">
        <f t="shared" si="23"/>
        <v>0</v>
      </c>
      <c r="S11" s="40">
        <f t="shared" ref="S11:S14" si="30">Q11-R11</f>
        <v>0</v>
      </c>
      <c r="T11" s="36"/>
      <c r="U11" s="37"/>
      <c r="V11" s="36"/>
      <c r="W11" s="37"/>
      <c r="X11" s="36"/>
      <c r="Y11" s="37"/>
      <c r="Z11" s="38">
        <f t="shared" ref="Z11:AA11" si="24">SUM(T11,V11,X11)</f>
        <v>0</v>
      </c>
      <c r="AA11" s="39">
        <f t="shared" si="24"/>
        <v>0</v>
      </c>
      <c r="AB11" s="40">
        <f t="shared" ref="AB11:AB14" si="32">Z11-AA11</f>
        <v>0</v>
      </c>
      <c r="AC11" s="36"/>
      <c r="AD11" s="37"/>
      <c r="AE11" s="36"/>
      <c r="AF11" s="37"/>
      <c r="AG11" s="36"/>
      <c r="AH11" s="37"/>
      <c r="AI11" s="38">
        <f t="shared" ref="AI11:AJ11" si="25">SUM(AC11,AE11,AG11)</f>
        <v>0</v>
      </c>
      <c r="AJ11" s="39">
        <f t="shared" si="25"/>
        <v>0</v>
      </c>
      <c r="AK11" s="40">
        <f t="shared" ref="AK11:AK14" si="34">AI11-AJ11</f>
        <v>0</v>
      </c>
      <c r="AL11" s="38">
        <f t="shared" ref="AL11:AM11" si="26">SUM(B11,D11,F11,K11,M11,O11,T11,V11,X11,AC11,AE11,AG11)</f>
        <v>0</v>
      </c>
      <c r="AM11" s="39">
        <f t="shared" si="26"/>
        <v>0</v>
      </c>
      <c r="AN11" s="40">
        <f t="shared" ref="AN11:AN14" si="36">AL11-AM11</f>
        <v>0</v>
      </c>
    </row>
    <row r="12">
      <c r="A12" s="35" t="s">
        <v>105</v>
      </c>
      <c r="B12" s="36"/>
      <c r="C12" s="37"/>
      <c r="D12" s="36"/>
      <c r="E12" s="37"/>
      <c r="F12" s="36"/>
      <c r="G12" s="37"/>
      <c r="H12" s="38">
        <f t="shared" ref="H12:I12" si="27">SUM(B12,D12,F12)</f>
        <v>0</v>
      </c>
      <c r="I12" s="39">
        <f t="shared" si="27"/>
        <v>0</v>
      </c>
      <c r="J12" s="40">
        <f t="shared" si="28"/>
        <v>0</v>
      </c>
      <c r="K12" s="36"/>
      <c r="L12" s="37"/>
      <c r="M12" s="36"/>
      <c r="N12" s="37"/>
      <c r="O12" s="36"/>
      <c r="P12" s="37"/>
      <c r="Q12" s="38">
        <f t="shared" ref="Q12:R12" si="29">SUM(K12,M12,O12)</f>
        <v>0</v>
      </c>
      <c r="R12" s="39">
        <f t="shared" si="29"/>
        <v>0</v>
      </c>
      <c r="S12" s="40">
        <f t="shared" si="30"/>
        <v>0</v>
      </c>
      <c r="T12" s="36"/>
      <c r="U12" s="37"/>
      <c r="V12" s="36"/>
      <c r="W12" s="37"/>
      <c r="X12" s="36"/>
      <c r="Y12" s="37"/>
      <c r="Z12" s="38">
        <f t="shared" ref="Z12:AA12" si="31">SUM(T12,V12,X12)</f>
        <v>0</v>
      </c>
      <c r="AA12" s="39">
        <f t="shared" si="31"/>
        <v>0</v>
      </c>
      <c r="AB12" s="40">
        <f t="shared" si="32"/>
        <v>0</v>
      </c>
      <c r="AC12" s="36"/>
      <c r="AD12" s="37"/>
      <c r="AE12" s="36"/>
      <c r="AF12" s="37"/>
      <c r="AG12" s="36"/>
      <c r="AH12" s="37"/>
      <c r="AI12" s="38">
        <f t="shared" ref="AI12:AJ12" si="33">SUM(AC12,AE12,AG12)</f>
        <v>0</v>
      </c>
      <c r="AJ12" s="39">
        <f t="shared" si="33"/>
        <v>0</v>
      </c>
      <c r="AK12" s="40">
        <f t="shared" si="34"/>
        <v>0</v>
      </c>
      <c r="AL12" s="38">
        <f t="shared" ref="AL12:AM12" si="35">SUM(B12,D12,F12,K12,M12,O12,T12,V12,X12,AC12,AE12,AG12)</f>
        <v>0</v>
      </c>
      <c r="AM12" s="39">
        <f t="shared" si="35"/>
        <v>0</v>
      </c>
      <c r="AN12" s="40">
        <f t="shared" si="36"/>
        <v>0</v>
      </c>
    </row>
    <row r="13">
      <c r="A13" s="35" t="s">
        <v>107</v>
      </c>
      <c r="B13" s="36"/>
      <c r="C13" s="37"/>
      <c r="D13" s="36"/>
      <c r="E13" s="37"/>
      <c r="F13" s="36"/>
      <c r="G13" s="37"/>
      <c r="H13" s="38">
        <f t="shared" ref="H13:I13" si="37">SUM(B13,D13,F13)</f>
        <v>0</v>
      </c>
      <c r="I13" s="39">
        <f t="shared" si="37"/>
        <v>0</v>
      </c>
      <c r="J13" s="40">
        <f t="shared" si="28"/>
        <v>0</v>
      </c>
      <c r="K13" s="36"/>
      <c r="L13" s="37"/>
      <c r="M13" s="36"/>
      <c r="N13" s="37"/>
      <c r="O13" s="36"/>
      <c r="P13" s="37"/>
      <c r="Q13" s="38">
        <f t="shared" ref="Q13:R13" si="38">SUM(K13,M13,O13)</f>
        <v>0</v>
      </c>
      <c r="R13" s="39">
        <f t="shared" si="38"/>
        <v>0</v>
      </c>
      <c r="S13" s="40">
        <f t="shared" si="30"/>
        <v>0</v>
      </c>
      <c r="T13" s="36"/>
      <c r="U13" s="37"/>
      <c r="V13" s="36"/>
      <c r="W13" s="37"/>
      <c r="X13" s="36"/>
      <c r="Y13" s="37"/>
      <c r="Z13" s="38">
        <f t="shared" ref="Z13:AA13" si="39">SUM(T13,V13,X13)</f>
        <v>0</v>
      </c>
      <c r="AA13" s="39">
        <f t="shared" si="39"/>
        <v>0</v>
      </c>
      <c r="AB13" s="40">
        <f t="shared" si="32"/>
        <v>0</v>
      </c>
      <c r="AC13" s="36"/>
      <c r="AD13" s="37"/>
      <c r="AE13" s="36"/>
      <c r="AF13" s="37"/>
      <c r="AG13" s="36"/>
      <c r="AH13" s="37"/>
      <c r="AI13" s="38">
        <f t="shared" ref="AI13:AJ13" si="40">SUM(AC13,AE13,AG13)</f>
        <v>0</v>
      </c>
      <c r="AJ13" s="39">
        <f t="shared" si="40"/>
        <v>0</v>
      </c>
      <c r="AK13" s="40">
        <f t="shared" si="34"/>
        <v>0</v>
      </c>
      <c r="AL13" s="38">
        <f t="shared" ref="AL13:AM13" si="41">SUM(B13,D13,F13,K13,M13,O13,T13,V13,X13,AC13,AE13,AG13)</f>
        <v>0</v>
      </c>
      <c r="AM13" s="39">
        <f t="shared" si="41"/>
        <v>0</v>
      </c>
      <c r="AN13" s="40">
        <f t="shared" si="36"/>
        <v>0</v>
      </c>
    </row>
    <row r="14">
      <c r="A14" s="35" t="s">
        <v>111</v>
      </c>
      <c r="B14" s="36"/>
      <c r="C14" s="37"/>
      <c r="D14" s="36"/>
      <c r="E14" s="37"/>
      <c r="F14" s="36"/>
      <c r="G14" s="37"/>
      <c r="H14" s="38">
        <f t="shared" ref="H14:I14" si="42">SUM(B14,D14,F14)</f>
        <v>0</v>
      </c>
      <c r="I14" s="39">
        <f t="shared" si="42"/>
        <v>0</v>
      </c>
      <c r="J14" s="40">
        <f t="shared" si="28"/>
        <v>0</v>
      </c>
      <c r="K14" s="36"/>
      <c r="L14" s="37"/>
      <c r="M14" s="36"/>
      <c r="N14" s="37"/>
      <c r="O14" s="36"/>
      <c r="P14" s="37"/>
      <c r="Q14" s="38">
        <f t="shared" ref="Q14:R14" si="43">SUM(K14,M14,O14)</f>
        <v>0</v>
      </c>
      <c r="R14" s="39">
        <f t="shared" si="43"/>
        <v>0</v>
      </c>
      <c r="S14" s="40">
        <f t="shared" si="30"/>
        <v>0</v>
      </c>
      <c r="T14" s="36"/>
      <c r="U14" s="37"/>
      <c r="V14" s="36"/>
      <c r="W14" s="37"/>
      <c r="X14" s="36"/>
      <c r="Y14" s="37"/>
      <c r="Z14" s="38">
        <f t="shared" ref="Z14:AA14" si="44">SUM(T14,V14,X14)</f>
        <v>0</v>
      </c>
      <c r="AA14" s="39">
        <f t="shared" si="44"/>
        <v>0</v>
      </c>
      <c r="AB14" s="40">
        <f t="shared" si="32"/>
        <v>0</v>
      </c>
      <c r="AC14" s="36"/>
      <c r="AD14" s="36"/>
      <c r="AE14" s="36"/>
      <c r="AF14" s="37"/>
      <c r="AG14" s="36"/>
      <c r="AH14" s="37"/>
      <c r="AI14" s="38">
        <f t="shared" ref="AI14:AJ14" si="45">SUM(AC14,AE14,AG14)</f>
        <v>0</v>
      </c>
      <c r="AJ14" s="39">
        <f t="shared" si="45"/>
        <v>0</v>
      </c>
      <c r="AK14" s="40">
        <f t="shared" si="34"/>
        <v>0</v>
      </c>
      <c r="AL14" s="38">
        <f t="shared" ref="AL14:AM14" si="46">SUM(B14,D14,F14,K14,M14,O14,T14,V14,X14,AC14,AE14,AG14)</f>
        <v>0</v>
      </c>
      <c r="AM14" s="39">
        <f t="shared" si="46"/>
        <v>0</v>
      </c>
      <c r="AN14" s="40">
        <f t="shared" si="36"/>
        <v>0</v>
      </c>
    </row>
    <row r="15">
      <c r="A15" s="47" t="s">
        <v>113</v>
      </c>
      <c r="B15" s="48"/>
      <c r="C15" s="49"/>
      <c r="D15" s="48"/>
      <c r="E15" s="49"/>
      <c r="F15" s="48"/>
      <c r="G15" s="49"/>
      <c r="H15" s="50"/>
      <c r="I15" s="51"/>
      <c r="J15" s="52"/>
      <c r="K15" s="48"/>
      <c r="L15" s="49"/>
      <c r="M15" s="48"/>
      <c r="N15" s="49"/>
      <c r="O15" s="48"/>
      <c r="P15" s="49"/>
      <c r="Q15" s="50"/>
      <c r="R15" s="51"/>
      <c r="S15" s="52"/>
      <c r="T15" s="48"/>
      <c r="U15" s="49"/>
      <c r="V15" s="48"/>
      <c r="W15" s="49"/>
      <c r="X15" s="48"/>
      <c r="Y15" s="49"/>
      <c r="Z15" s="50"/>
      <c r="AA15" s="51"/>
      <c r="AB15" s="52"/>
      <c r="AC15" s="48"/>
      <c r="AD15" s="49"/>
      <c r="AE15" s="48"/>
      <c r="AF15" s="49"/>
      <c r="AG15" s="48"/>
      <c r="AH15" s="49"/>
      <c r="AI15" s="50"/>
      <c r="AJ15" s="51"/>
      <c r="AK15" s="52"/>
      <c r="AL15" s="50"/>
      <c r="AM15" s="51"/>
      <c r="AN15" s="52"/>
    </row>
    <row r="16">
      <c r="A16" s="35" t="s">
        <v>114</v>
      </c>
      <c r="B16" s="36"/>
      <c r="C16" s="37"/>
      <c r="D16" s="36"/>
      <c r="E16" s="37"/>
      <c r="F16" s="36"/>
      <c r="G16" s="37"/>
      <c r="H16" s="38">
        <f t="shared" ref="H16:I16" si="47">SUM(B16,D16,F16)</f>
        <v>0</v>
      </c>
      <c r="I16" s="39">
        <f t="shared" si="47"/>
        <v>0</v>
      </c>
      <c r="J16" s="40">
        <f t="shared" ref="J16:J19" si="53">H16-I16</f>
        <v>0</v>
      </c>
      <c r="K16" s="36"/>
      <c r="L16" s="37"/>
      <c r="M16" s="36"/>
      <c r="N16" s="37"/>
      <c r="O16" s="36"/>
      <c r="P16" s="37"/>
      <c r="Q16" s="38">
        <f t="shared" ref="Q16:R16" si="48">SUM(K16,M16,O16)</f>
        <v>0</v>
      </c>
      <c r="R16" s="39">
        <f t="shared" si="48"/>
        <v>0</v>
      </c>
      <c r="S16" s="40">
        <f t="shared" ref="S16:S19" si="55">Q16-R16</f>
        <v>0</v>
      </c>
      <c r="T16" s="36"/>
      <c r="U16" s="37"/>
      <c r="V16" s="36"/>
      <c r="W16" s="37"/>
      <c r="X16" s="36"/>
      <c r="Y16" s="37"/>
      <c r="Z16" s="38">
        <f t="shared" ref="Z16:AA16" si="49">SUM(T16,V16,X16)</f>
        <v>0</v>
      </c>
      <c r="AA16" s="39">
        <f t="shared" si="49"/>
        <v>0</v>
      </c>
      <c r="AB16" s="40">
        <f t="shared" ref="AB16:AB19" si="57">Z16-AA16</f>
        <v>0</v>
      </c>
      <c r="AC16" s="36"/>
      <c r="AD16" s="37"/>
      <c r="AE16" s="36"/>
      <c r="AF16" s="37"/>
      <c r="AG16" s="36"/>
      <c r="AH16" s="37"/>
      <c r="AI16" s="38">
        <f t="shared" ref="AI16:AJ16" si="50">SUM(AC16,AE16,AG16)</f>
        <v>0</v>
      </c>
      <c r="AJ16" s="39">
        <f t="shared" si="50"/>
        <v>0</v>
      </c>
      <c r="AK16" s="40">
        <f t="shared" ref="AK16:AK19" si="59">AI16-AJ16</f>
        <v>0</v>
      </c>
      <c r="AL16" s="38">
        <f t="shared" ref="AL16:AM16" si="51">SUM(B16,D16,F16,K16,M16,O16,T16,V16,X16,AC16,AE16,AG16)</f>
        <v>0</v>
      </c>
      <c r="AM16" s="39">
        <f t="shared" si="51"/>
        <v>0</v>
      </c>
      <c r="AN16" s="40">
        <f t="shared" ref="AN16:AN19" si="61">AL16-AM16</f>
        <v>0</v>
      </c>
    </row>
    <row r="17">
      <c r="A17" s="35" t="s">
        <v>117</v>
      </c>
      <c r="B17" s="36"/>
      <c r="C17" s="37"/>
      <c r="D17" s="36"/>
      <c r="E17" s="37"/>
      <c r="F17" s="36"/>
      <c r="G17" s="37"/>
      <c r="H17" s="38">
        <f t="shared" ref="H17:I17" si="52">SUM(B17,D17,F17)</f>
        <v>0</v>
      </c>
      <c r="I17" s="39">
        <f t="shared" si="52"/>
        <v>0</v>
      </c>
      <c r="J17" s="40">
        <f t="shared" si="53"/>
        <v>0</v>
      </c>
      <c r="K17" s="36"/>
      <c r="L17" s="37"/>
      <c r="M17" s="36"/>
      <c r="N17" s="37"/>
      <c r="O17" s="36"/>
      <c r="P17" s="37"/>
      <c r="Q17" s="38">
        <f t="shared" ref="Q17:R17" si="54">SUM(K17,M17,O17)</f>
        <v>0</v>
      </c>
      <c r="R17" s="39">
        <f t="shared" si="54"/>
        <v>0</v>
      </c>
      <c r="S17" s="40">
        <f t="shared" si="55"/>
        <v>0</v>
      </c>
      <c r="T17" s="36"/>
      <c r="U17" s="37"/>
      <c r="V17" s="36"/>
      <c r="W17" s="37"/>
      <c r="X17" s="36"/>
      <c r="Y17" s="37"/>
      <c r="Z17" s="38">
        <f t="shared" ref="Z17:AA17" si="56">SUM(T17,V17,X17)</f>
        <v>0</v>
      </c>
      <c r="AA17" s="39">
        <f t="shared" si="56"/>
        <v>0</v>
      </c>
      <c r="AB17" s="40">
        <f t="shared" si="57"/>
        <v>0</v>
      </c>
      <c r="AC17" s="36"/>
      <c r="AD17" s="37"/>
      <c r="AE17" s="36"/>
      <c r="AF17" s="37"/>
      <c r="AG17" s="36"/>
      <c r="AH17" s="37"/>
      <c r="AI17" s="38">
        <f t="shared" ref="AI17:AJ17" si="58">SUM(AC17,AE17,AG17)</f>
        <v>0</v>
      </c>
      <c r="AJ17" s="39">
        <f t="shared" si="58"/>
        <v>0</v>
      </c>
      <c r="AK17" s="40">
        <f t="shared" si="59"/>
        <v>0</v>
      </c>
      <c r="AL17" s="38">
        <f t="shared" ref="AL17:AM17" si="60">SUM(B17,D17,F17,K17,M17,O17,T17,V17,X17,AC17,AE17,AG17)</f>
        <v>0</v>
      </c>
      <c r="AM17" s="39">
        <f t="shared" si="60"/>
        <v>0</v>
      </c>
      <c r="AN17" s="40">
        <f t="shared" si="61"/>
        <v>0</v>
      </c>
    </row>
    <row r="18">
      <c r="A18" s="35" t="s">
        <v>107</v>
      </c>
      <c r="B18" s="36"/>
      <c r="C18" s="37"/>
      <c r="D18" s="36"/>
      <c r="E18" s="37"/>
      <c r="F18" s="36"/>
      <c r="G18" s="37"/>
      <c r="H18" s="38">
        <f t="shared" ref="H18:I18" si="62">SUM(B18,D18,F18)</f>
        <v>0</v>
      </c>
      <c r="I18" s="39">
        <f t="shared" si="62"/>
        <v>0</v>
      </c>
      <c r="J18" s="40">
        <f t="shared" si="53"/>
        <v>0</v>
      </c>
      <c r="K18" s="36"/>
      <c r="L18" s="37"/>
      <c r="M18" s="36"/>
      <c r="N18" s="37"/>
      <c r="O18" s="36"/>
      <c r="P18" s="37"/>
      <c r="Q18" s="38">
        <f t="shared" ref="Q18:R18" si="63">SUM(K18,M18,O18)</f>
        <v>0</v>
      </c>
      <c r="R18" s="39">
        <f t="shared" si="63"/>
        <v>0</v>
      </c>
      <c r="S18" s="40">
        <f t="shared" si="55"/>
        <v>0</v>
      </c>
      <c r="T18" s="36"/>
      <c r="U18" s="37"/>
      <c r="V18" s="36"/>
      <c r="W18" s="37"/>
      <c r="X18" s="36"/>
      <c r="Y18" s="37"/>
      <c r="Z18" s="38">
        <f t="shared" ref="Z18:AA18" si="64">SUM(T18,V18,X18)</f>
        <v>0</v>
      </c>
      <c r="AA18" s="39">
        <f t="shared" si="64"/>
        <v>0</v>
      </c>
      <c r="AB18" s="40">
        <f t="shared" si="57"/>
        <v>0</v>
      </c>
      <c r="AC18" s="36"/>
      <c r="AD18" s="37"/>
      <c r="AE18" s="36"/>
      <c r="AF18" s="37"/>
      <c r="AG18" s="36"/>
      <c r="AH18" s="37"/>
      <c r="AI18" s="38">
        <f t="shared" ref="AI18:AJ18" si="65">SUM(AC18,AE18,AG18)</f>
        <v>0</v>
      </c>
      <c r="AJ18" s="39">
        <f t="shared" si="65"/>
        <v>0</v>
      </c>
      <c r="AK18" s="40">
        <f t="shared" si="59"/>
        <v>0</v>
      </c>
      <c r="AL18" s="38">
        <f t="shared" ref="AL18:AM18" si="66">SUM(B18,D18,F18,K18,M18,O18,T18,V18,X18,AC18,AE18,AG18)</f>
        <v>0</v>
      </c>
      <c r="AM18" s="39">
        <f t="shared" si="66"/>
        <v>0</v>
      </c>
      <c r="AN18" s="40">
        <f t="shared" si="61"/>
        <v>0</v>
      </c>
    </row>
    <row r="19">
      <c r="A19" s="35" t="s">
        <v>111</v>
      </c>
      <c r="B19" s="36"/>
      <c r="C19" s="37"/>
      <c r="D19" s="36"/>
      <c r="E19" s="37"/>
      <c r="F19" s="36"/>
      <c r="G19" s="37"/>
      <c r="H19" s="38">
        <f t="shared" ref="H19:I19" si="67">SUM(B19,D19,F19)</f>
        <v>0</v>
      </c>
      <c r="I19" s="39">
        <f t="shared" si="67"/>
        <v>0</v>
      </c>
      <c r="J19" s="40">
        <f t="shared" si="53"/>
        <v>0</v>
      </c>
      <c r="K19" s="36"/>
      <c r="L19" s="37"/>
      <c r="M19" s="36"/>
      <c r="N19" s="37"/>
      <c r="O19" s="36"/>
      <c r="P19" s="37"/>
      <c r="Q19" s="38">
        <f t="shared" ref="Q19:R19" si="68">SUM(K19,M19,O19)</f>
        <v>0</v>
      </c>
      <c r="R19" s="39">
        <f t="shared" si="68"/>
        <v>0</v>
      </c>
      <c r="S19" s="40">
        <f t="shared" si="55"/>
        <v>0</v>
      </c>
      <c r="T19" s="36"/>
      <c r="U19" s="37"/>
      <c r="V19" s="36"/>
      <c r="W19" s="37"/>
      <c r="X19" s="36"/>
      <c r="Y19" s="37"/>
      <c r="Z19" s="38">
        <f t="shared" ref="Z19:AA19" si="69">SUM(T19,V19,X19)</f>
        <v>0</v>
      </c>
      <c r="AA19" s="39">
        <f t="shared" si="69"/>
        <v>0</v>
      </c>
      <c r="AB19" s="40">
        <f t="shared" si="57"/>
        <v>0</v>
      </c>
      <c r="AC19" s="36"/>
      <c r="AD19" s="37"/>
      <c r="AE19" s="36"/>
      <c r="AF19" s="37"/>
      <c r="AG19" s="36"/>
      <c r="AH19" s="37"/>
      <c r="AI19" s="38">
        <f t="shared" ref="AI19:AJ19" si="70">SUM(AC19,AE19,AG19)</f>
        <v>0</v>
      </c>
      <c r="AJ19" s="39">
        <f t="shared" si="70"/>
        <v>0</v>
      </c>
      <c r="AK19" s="40">
        <f t="shared" si="59"/>
        <v>0</v>
      </c>
      <c r="AL19" s="38">
        <f t="shared" ref="AL19:AM19" si="71">SUM(B19,D19,F19,K19,M19,O19,T19,V19,X19,AC19,AE19,AG19)</f>
        <v>0</v>
      </c>
      <c r="AM19" s="39">
        <f t="shared" si="71"/>
        <v>0</v>
      </c>
      <c r="AN19" s="40">
        <f t="shared" si="61"/>
        <v>0</v>
      </c>
    </row>
    <row r="20">
      <c r="A20" s="57" t="s">
        <v>121</v>
      </c>
      <c r="B20" s="58"/>
      <c r="C20" s="59"/>
      <c r="D20" s="58"/>
      <c r="E20" s="59"/>
      <c r="F20" s="58"/>
      <c r="G20" s="59"/>
      <c r="H20" s="60"/>
      <c r="I20" s="61"/>
      <c r="J20" s="62"/>
      <c r="K20" s="58"/>
      <c r="L20" s="59"/>
      <c r="M20" s="58"/>
      <c r="N20" s="59"/>
      <c r="O20" s="58"/>
      <c r="P20" s="59"/>
      <c r="Q20" s="60"/>
      <c r="R20" s="61"/>
      <c r="S20" s="62"/>
      <c r="T20" s="58"/>
      <c r="U20" s="59"/>
      <c r="V20" s="58"/>
      <c r="W20" s="59"/>
      <c r="X20" s="58"/>
      <c r="Y20" s="59"/>
      <c r="Z20" s="60"/>
      <c r="AA20" s="61"/>
      <c r="AB20" s="62"/>
      <c r="AC20" s="58"/>
      <c r="AD20" s="59"/>
      <c r="AE20" s="58"/>
      <c r="AF20" s="59"/>
      <c r="AG20" s="58"/>
      <c r="AH20" s="59"/>
      <c r="AI20" s="60"/>
      <c r="AJ20" s="61"/>
      <c r="AK20" s="62"/>
      <c r="AL20" s="60"/>
      <c r="AM20" s="61"/>
      <c r="AN20" s="62"/>
    </row>
    <row r="21">
      <c r="A21" s="35" t="s">
        <v>122</v>
      </c>
      <c r="B21" s="36"/>
      <c r="C21" s="37"/>
      <c r="D21" s="36"/>
      <c r="E21" s="37"/>
      <c r="F21" s="36"/>
      <c r="G21" s="37"/>
      <c r="H21" s="38">
        <f t="shared" ref="H21:I21" si="72">SUM(B21,D21,F21)</f>
        <v>0</v>
      </c>
      <c r="I21" s="39">
        <f t="shared" si="72"/>
        <v>0</v>
      </c>
      <c r="J21" s="40">
        <f t="shared" ref="J21:J23" si="78">H21-I21</f>
        <v>0</v>
      </c>
      <c r="K21" s="36"/>
      <c r="L21" s="37"/>
      <c r="M21" s="36"/>
      <c r="N21" s="37"/>
      <c r="O21" s="36"/>
      <c r="P21" s="37"/>
      <c r="Q21" s="38">
        <f t="shared" ref="Q21:R21" si="73">SUM(K21,M21,O21)</f>
        <v>0</v>
      </c>
      <c r="R21" s="39">
        <f t="shared" si="73"/>
        <v>0</v>
      </c>
      <c r="S21" s="40">
        <f t="shared" ref="S21:S23" si="80">Q21-R21</f>
        <v>0</v>
      </c>
      <c r="T21" s="36"/>
      <c r="U21" s="37"/>
      <c r="V21" s="36"/>
      <c r="W21" s="37"/>
      <c r="X21" s="36"/>
      <c r="Y21" s="37"/>
      <c r="Z21" s="38">
        <f t="shared" ref="Z21:AA21" si="74">SUM(T21,V21,X21)</f>
        <v>0</v>
      </c>
      <c r="AA21" s="39">
        <f t="shared" si="74"/>
        <v>0</v>
      </c>
      <c r="AB21" s="40">
        <f t="shared" ref="AB21:AB23" si="82">Z21-AA21</f>
        <v>0</v>
      </c>
      <c r="AC21" s="36"/>
      <c r="AD21" s="37"/>
      <c r="AE21" s="36"/>
      <c r="AF21" s="37"/>
      <c r="AG21" s="36"/>
      <c r="AH21" s="37"/>
      <c r="AI21" s="38">
        <f t="shared" ref="AI21:AJ21" si="75">SUM(AC21,AE21,AG21)</f>
        <v>0</v>
      </c>
      <c r="AJ21" s="39">
        <f t="shared" si="75"/>
        <v>0</v>
      </c>
      <c r="AK21" s="40">
        <f t="shared" ref="AK21:AK23" si="84">AI21-AJ21</f>
        <v>0</v>
      </c>
      <c r="AL21" s="38">
        <f t="shared" ref="AL21:AM21" si="76">SUM(B21,D21,F21,K21,M21,O21,T21,V21,X21,AC21,AE21,AG21)</f>
        <v>0</v>
      </c>
      <c r="AM21" s="39">
        <f t="shared" si="76"/>
        <v>0</v>
      </c>
      <c r="AN21" s="40">
        <f t="shared" ref="AN21:AN23" si="86">AL21-AM21</f>
        <v>0</v>
      </c>
    </row>
    <row r="22">
      <c r="A22" s="35" t="s">
        <v>123</v>
      </c>
      <c r="B22" s="36"/>
      <c r="C22" s="37"/>
      <c r="D22" s="36"/>
      <c r="E22" s="37"/>
      <c r="F22" s="36"/>
      <c r="G22" s="37"/>
      <c r="H22" s="38">
        <f t="shared" ref="H22:I22" si="77">SUM(B22,D22,F22)</f>
        <v>0</v>
      </c>
      <c r="I22" s="39">
        <f t="shared" si="77"/>
        <v>0</v>
      </c>
      <c r="J22" s="40">
        <f t="shared" si="78"/>
        <v>0</v>
      </c>
      <c r="K22" s="36"/>
      <c r="L22" s="37"/>
      <c r="M22" s="36"/>
      <c r="N22" s="37"/>
      <c r="O22" s="36"/>
      <c r="P22" s="37"/>
      <c r="Q22" s="38">
        <f t="shared" ref="Q22:R22" si="79">SUM(K22,M22,O22)</f>
        <v>0</v>
      </c>
      <c r="R22" s="39">
        <f t="shared" si="79"/>
        <v>0</v>
      </c>
      <c r="S22" s="40">
        <f t="shared" si="80"/>
        <v>0</v>
      </c>
      <c r="T22" s="36"/>
      <c r="U22" s="37"/>
      <c r="V22" s="36"/>
      <c r="W22" s="37"/>
      <c r="X22" s="36"/>
      <c r="Y22" s="37"/>
      <c r="Z22" s="38">
        <f t="shared" ref="Z22:AA22" si="81">SUM(T22,V22,X22)</f>
        <v>0</v>
      </c>
      <c r="AA22" s="39">
        <f t="shared" si="81"/>
        <v>0</v>
      </c>
      <c r="AB22" s="40">
        <f t="shared" si="82"/>
        <v>0</v>
      </c>
      <c r="AC22" s="36"/>
      <c r="AD22" s="37"/>
      <c r="AE22" s="36"/>
      <c r="AF22" s="37"/>
      <c r="AG22" s="36"/>
      <c r="AH22" s="37"/>
      <c r="AI22" s="38">
        <f t="shared" ref="AI22:AJ22" si="83">SUM(AC22,AE22,AG22)</f>
        <v>0</v>
      </c>
      <c r="AJ22" s="39">
        <f t="shared" si="83"/>
        <v>0</v>
      </c>
      <c r="AK22" s="40">
        <f t="shared" si="84"/>
        <v>0</v>
      </c>
      <c r="AL22" s="38">
        <f t="shared" ref="AL22:AM22" si="85">SUM(B22,D22,F22,K22,M22,O22,T22,V22,X22,AC22,AE22,AG22)</f>
        <v>0</v>
      </c>
      <c r="AM22" s="39">
        <f t="shared" si="85"/>
        <v>0</v>
      </c>
      <c r="AN22" s="40">
        <f t="shared" si="86"/>
        <v>0</v>
      </c>
    </row>
    <row r="23">
      <c r="A23" s="35" t="s">
        <v>125</v>
      </c>
      <c r="B23" s="36"/>
      <c r="C23" s="37"/>
      <c r="D23" s="36"/>
      <c r="E23" s="37"/>
      <c r="F23" s="36"/>
      <c r="G23" s="37"/>
      <c r="H23" s="38">
        <f t="shared" ref="H23:I23" si="87">SUM(B23,D23,F23)</f>
        <v>0</v>
      </c>
      <c r="I23" s="39">
        <f t="shared" si="87"/>
        <v>0</v>
      </c>
      <c r="J23" s="40">
        <f t="shared" si="78"/>
        <v>0</v>
      </c>
      <c r="K23" s="36"/>
      <c r="L23" s="37"/>
      <c r="M23" s="36"/>
      <c r="N23" s="37"/>
      <c r="O23" s="36"/>
      <c r="P23" s="37"/>
      <c r="Q23" s="38">
        <f t="shared" ref="Q23:R23" si="88">SUM(K23,M23,O23)</f>
        <v>0</v>
      </c>
      <c r="R23" s="39">
        <f t="shared" si="88"/>
        <v>0</v>
      </c>
      <c r="S23" s="40">
        <f t="shared" si="80"/>
        <v>0</v>
      </c>
      <c r="T23" s="36"/>
      <c r="U23" s="37"/>
      <c r="V23" s="36"/>
      <c r="W23" s="37"/>
      <c r="X23" s="36"/>
      <c r="Y23" s="37"/>
      <c r="Z23" s="38">
        <f t="shared" ref="Z23:AA23" si="89">SUM(T23,V23,X23)</f>
        <v>0</v>
      </c>
      <c r="AA23" s="39">
        <f t="shared" si="89"/>
        <v>0</v>
      </c>
      <c r="AB23" s="40">
        <f t="shared" si="82"/>
        <v>0</v>
      </c>
      <c r="AC23" s="36"/>
      <c r="AD23" s="37"/>
      <c r="AE23" s="36"/>
      <c r="AF23" s="37"/>
      <c r="AG23" s="36"/>
      <c r="AH23" s="37"/>
      <c r="AI23" s="38">
        <f t="shared" ref="AI23:AJ23" si="90">SUM(AC23,AE23,AG23)</f>
        <v>0</v>
      </c>
      <c r="AJ23" s="39">
        <f t="shared" si="90"/>
        <v>0</v>
      </c>
      <c r="AK23" s="40">
        <f t="shared" si="84"/>
        <v>0</v>
      </c>
      <c r="AL23" s="38">
        <f t="shared" ref="AL23:AM23" si="91">SUM(B23,D23,F23,K23,M23,O23,T23,V23,X23,AC23,AE23,AG23)</f>
        <v>0</v>
      </c>
      <c r="AM23" s="39">
        <f t="shared" si="91"/>
        <v>0</v>
      </c>
      <c r="AN23" s="40">
        <f t="shared" si="86"/>
        <v>0</v>
      </c>
    </row>
    <row r="24">
      <c r="A24" s="85" t="s">
        <v>128</v>
      </c>
      <c r="B24" s="86"/>
      <c r="C24" s="87"/>
      <c r="D24" s="86"/>
      <c r="E24" s="87"/>
      <c r="F24" s="86"/>
      <c r="G24" s="87"/>
      <c r="H24" s="88"/>
      <c r="I24" s="89"/>
      <c r="J24" s="90"/>
      <c r="K24" s="86"/>
      <c r="L24" s="87"/>
      <c r="M24" s="86"/>
      <c r="N24" s="87"/>
      <c r="O24" s="86"/>
      <c r="P24" s="87"/>
      <c r="Q24" s="88"/>
      <c r="R24" s="89"/>
      <c r="S24" s="90"/>
      <c r="T24" s="86"/>
      <c r="U24" s="87"/>
      <c r="V24" s="86"/>
      <c r="W24" s="87"/>
      <c r="X24" s="86"/>
      <c r="Y24" s="87"/>
      <c r="Z24" s="88"/>
      <c r="AA24" s="89"/>
      <c r="AB24" s="90"/>
      <c r="AC24" s="86"/>
      <c r="AD24" s="87"/>
      <c r="AE24" s="86"/>
      <c r="AF24" s="87"/>
      <c r="AG24" s="86"/>
      <c r="AH24" s="87"/>
      <c r="AI24" s="88"/>
      <c r="AJ24" s="89"/>
      <c r="AK24" s="90"/>
      <c r="AL24" s="88"/>
      <c r="AM24" s="89"/>
      <c r="AN24" s="90"/>
    </row>
    <row r="25">
      <c r="A25" s="35" t="s">
        <v>129</v>
      </c>
      <c r="B25" s="36"/>
      <c r="C25" s="37"/>
      <c r="D25" s="36"/>
      <c r="E25" s="37"/>
      <c r="F25" s="36"/>
      <c r="G25" s="37"/>
      <c r="H25" s="38">
        <f t="shared" ref="H25:I25" si="92">SUM(B25,D25,F25)</f>
        <v>0</v>
      </c>
      <c r="I25" s="39">
        <f t="shared" si="92"/>
        <v>0</v>
      </c>
      <c r="J25" s="40">
        <f t="shared" ref="J25:J27" si="98">H25-I25</f>
        <v>0</v>
      </c>
      <c r="K25" s="36"/>
      <c r="L25" s="37"/>
      <c r="M25" s="36"/>
      <c r="N25" s="37"/>
      <c r="O25" s="36"/>
      <c r="P25" s="37"/>
      <c r="Q25" s="38">
        <f t="shared" ref="Q25:R25" si="93">SUM(K25,M25,O25)</f>
        <v>0</v>
      </c>
      <c r="R25" s="39">
        <f t="shared" si="93"/>
        <v>0</v>
      </c>
      <c r="S25" s="40">
        <f t="shared" ref="S25:S27" si="100">Q25-R25</f>
        <v>0</v>
      </c>
      <c r="T25" s="36"/>
      <c r="U25" s="37"/>
      <c r="V25" s="36"/>
      <c r="W25" s="37"/>
      <c r="X25" s="36"/>
      <c r="Y25" s="37"/>
      <c r="Z25" s="38">
        <f t="shared" ref="Z25:AA25" si="94">SUM(T25,V25,X25)</f>
        <v>0</v>
      </c>
      <c r="AA25" s="39">
        <f t="shared" si="94"/>
        <v>0</v>
      </c>
      <c r="AB25" s="40">
        <f t="shared" ref="AB25:AB27" si="102">Z25-AA25</f>
        <v>0</v>
      </c>
      <c r="AC25" s="36"/>
      <c r="AD25" s="37"/>
      <c r="AE25" s="36"/>
      <c r="AF25" s="37"/>
      <c r="AG25" s="36"/>
      <c r="AH25" s="37"/>
      <c r="AI25" s="38">
        <f t="shared" ref="AI25:AJ25" si="95">SUM(AC25,AE25,AG25)</f>
        <v>0</v>
      </c>
      <c r="AJ25" s="39">
        <f t="shared" si="95"/>
        <v>0</v>
      </c>
      <c r="AK25" s="40">
        <f t="shared" ref="AK25:AK27" si="104">AI25-AJ25</f>
        <v>0</v>
      </c>
      <c r="AL25" s="38">
        <f t="shared" ref="AL25:AM25" si="96">SUM(B25,D25,F25,K25,M25,O25,T25,V25,X25,AC25,AE25,AG25)</f>
        <v>0</v>
      </c>
      <c r="AM25" s="39">
        <f t="shared" si="96"/>
        <v>0</v>
      </c>
      <c r="AN25" s="40">
        <f t="shared" ref="AN25:AN27" si="106">AL25-AM25</f>
        <v>0</v>
      </c>
    </row>
    <row r="26">
      <c r="A26" s="35" t="s">
        <v>130</v>
      </c>
      <c r="B26" s="36"/>
      <c r="C26" s="37"/>
      <c r="D26" s="36"/>
      <c r="E26" s="37"/>
      <c r="F26" s="36"/>
      <c r="G26" s="37"/>
      <c r="H26" s="38">
        <f t="shared" ref="H26:I26" si="97">SUM(B26,D26,F26)</f>
        <v>0</v>
      </c>
      <c r="I26" s="39">
        <f t="shared" si="97"/>
        <v>0</v>
      </c>
      <c r="J26" s="40">
        <f t="shared" si="98"/>
        <v>0</v>
      </c>
      <c r="K26" s="36"/>
      <c r="L26" s="37"/>
      <c r="M26" s="36"/>
      <c r="N26" s="37"/>
      <c r="O26" s="36"/>
      <c r="P26" s="37"/>
      <c r="Q26" s="38">
        <f t="shared" ref="Q26:R26" si="99">SUM(K26,M26,O26)</f>
        <v>0</v>
      </c>
      <c r="R26" s="39">
        <f t="shared" si="99"/>
        <v>0</v>
      </c>
      <c r="S26" s="40">
        <f t="shared" si="100"/>
        <v>0</v>
      </c>
      <c r="T26" s="36"/>
      <c r="U26" s="37"/>
      <c r="V26" s="36"/>
      <c r="W26" s="37"/>
      <c r="X26" s="36"/>
      <c r="Y26" s="37"/>
      <c r="Z26" s="38">
        <f t="shared" ref="Z26:AA26" si="101">SUM(T26,V26,X26)</f>
        <v>0</v>
      </c>
      <c r="AA26" s="39">
        <f t="shared" si="101"/>
        <v>0</v>
      </c>
      <c r="AB26" s="40">
        <f t="shared" si="102"/>
        <v>0</v>
      </c>
      <c r="AC26" s="36"/>
      <c r="AD26" s="37"/>
      <c r="AE26" s="36"/>
      <c r="AF26" s="37"/>
      <c r="AG26" s="36"/>
      <c r="AH26" s="37"/>
      <c r="AI26" s="38">
        <f t="shared" ref="AI26:AJ26" si="103">SUM(AC26,AE26,AG26)</f>
        <v>0</v>
      </c>
      <c r="AJ26" s="39">
        <f t="shared" si="103"/>
        <v>0</v>
      </c>
      <c r="AK26" s="40">
        <f t="shared" si="104"/>
        <v>0</v>
      </c>
      <c r="AL26" s="38">
        <f t="shared" ref="AL26:AM26" si="105">SUM(B26,D26,F26,K26,M26,O26,T26,V26,X26,AC26,AE26,AG26)</f>
        <v>0</v>
      </c>
      <c r="AM26" s="39">
        <f t="shared" si="105"/>
        <v>0</v>
      </c>
      <c r="AN26" s="40">
        <f t="shared" si="106"/>
        <v>0</v>
      </c>
    </row>
    <row r="27">
      <c r="A27" s="35" t="s">
        <v>119</v>
      </c>
      <c r="B27" s="36"/>
      <c r="C27" s="37"/>
      <c r="D27" s="36"/>
      <c r="E27" s="37"/>
      <c r="F27" s="36"/>
      <c r="G27" s="37"/>
      <c r="H27" s="38">
        <f t="shared" ref="H27:I27" si="107">SUM(B27,D27,F27)</f>
        <v>0</v>
      </c>
      <c r="I27" s="39">
        <f t="shared" si="107"/>
        <v>0</v>
      </c>
      <c r="J27" s="40">
        <f t="shared" si="98"/>
        <v>0</v>
      </c>
      <c r="K27" s="36"/>
      <c r="L27" s="37"/>
      <c r="M27" s="36"/>
      <c r="N27" s="37"/>
      <c r="O27" s="36"/>
      <c r="P27" s="37"/>
      <c r="Q27" s="38">
        <f t="shared" ref="Q27:R27" si="108">SUM(K27,M27,O27)</f>
        <v>0</v>
      </c>
      <c r="R27" s="39">
        <f t="shared" si="108"/>
        <v>0</v>
      </c>
      <c r="S27" s="40">
        <f t="shared" si="100"/>
        <v>0</v>
      </c>
      <c r="T27" s="36"/>
      <c r="U27" s="37"/>
      <c r="V27" s="36"/>
      <c r="W27" s="37"/>
      <c r="X27" s="36"/>
      <c r="Y27" s="37"/>
      <c r="Z27" s="38">
        <f t="shared" ref="Z27:AA27" si="109">SUM(T27,V27,X27)</f>
        <v>0</v>
      </c>
      <c r="AA27" s="39">
        <f t="shared" si="109"/>
        <v>0</v>
      </c>
      <c r="AB27" s="40">
        <f t="shared" si="102"/>
        <v>0</v>
      </c>
      <c r="AC27" s="36"/>
      <c r="AD27" s="37"/>
      <c r="AE27" s="36"/>
      <c r="AF27" s="37"/>
      <c r="AG27" s="36"/>
      <c r="AH27" s="37"/>
      <c r="AI27" s="38">
        <f t="shared" ref="AI27:AJ27" si="110">SUM(AC27,AE27,AG27)</f>
        <v>0</v>
      </c>
      <c r="AJ27" s="39">
        <f t="shared" si="110"/>
        <v>0</v>
      </c>
      <c r="AK27" s="40">
        <f t="shared" si="104"/>
        <v>0</v>
      </c>
      <c r="AL27" s="38">
        <f t="shared" ref="AL27:AM27" si="111">SUM(B27,D27,F27,K27,M27,O27,T27,V27,X27,AC27,AE27,AG27)</f>
        <v>0</v>
      </c>
      <c r="AM27" s="39">
        <f t="shared" si="111"/>
        <v>0</v>
      </c>
      <c r="AN27" s="40">
        <f t="shared" si="106"/>
        <v>0</v>
      </c>
    </row>
    <row r="28">
      <c r="A28" s="63" t="s">
        <v>80</v>
      </c>
      <c r="B28" s="64">
        <f t="shared" ref="B28:AN28" si="112">SUM(B7:B9,B11:B14,B16:B19,B21:B23,B25:B27)</f>
        <v>0</v>
      </c>
      <c r="C28" s="65">
        <f t="shared" si="112"/>
        <v>0</v>
      </c>
      <c r="D28" s="64">
        <f t="shared" si="112"/>
        <v>0</v>
      </c>
      <c r="E28" s="65">
        <f t="shared" si="112"/>
        <v>0</v>
      </c>
      <c r="F28" s="64">
        <f t="shared" si="112"/>
        <v>0</v>
      </c>
      <c r="G28" s="65">
        <f t="shared" si="112"/>
        <v>0</v>
      </c>
      <c r="H28" s="64">
        <f t="shared" si="112"/>
        <v>0</v>
      </c>
      <c r="I28" s="66">
        <f t="shared" si="112"/>
        <v>0</v>
      </c>
      <c r="J28" s="65">
        <f t="shared" si="112"/>
        <v>0</v>
      </c>
      <c r="K28" s="64">
        <f t="shared" si="112"/>
        <v>0</v>
      </c>
      <c r="L28" s="65">
        <f t="shared" si="112"/>
        <v>0</v>
      </c>
      <c r="M28" s="64">
        <f t="shared" si="112"/>
        <v>0</v>
      </c>
      <c r="N28" s="65">
        <f t="shared" si="112"/>
        <v>0</v>
      </c>
      <c r="O28" s="64">
        <f t="shared" si="112"/>
        <v>0</v>
      </c>
      <c r="P28" s="65">
        <f t="shared" si="112"/>
        <v>0</v>
      </c>
      <c r="Q28" s="64">
        <f t="shared" si="112"/>
        <v>0</v>
      </c>
      <c r="R28" s="66">
        <f t="shared" si="112"/>
        <v>0</v>
      </c>
      <c r="S28" s="65">
        <f t="shared" si="112"/>
        <v>0</v>
      </c>
      <c r="T28" s="64">
        <f t="shared" si="112"/>
        <v>0</v>
      </c>
      <c r="U28" s="65">
        <f t="shared" si="112"/>
        <v>0</v>
      </c>
      <c r="V28" s="64">
        <f t="shared" si="112"/>
        <v>0</v>
      </c>
      <c r="W28" s="65">
        <f t="shared" si="112"/>
        <v>0</v>
      </c>
      <c r="X28" s="64">
        <f t="shared" si="112"/>
        <v>0</v>
      </c>
      <c r="Y28" s="65">
        <f t="shared" si="112"/>
        <v>0</v>
      </c>
      <c r="Z28" s="64">
        <f t="shared" si="112"/>
        <v>0</v>
      </c>
      <c r="AA28" s="66">
        <f t="shared" si="112"/>
        <v>0</v>
      </c>
      <c r="AB28" s="65">
        <f t="shared" si="112"/>
        <v>0</v>
      </c>
      <c r="AC28" s="64">
        <f t="shared" si="112"/>
        <v>0</v>
      </c>
      <c r="AD28" s="65">
        <f t="shared" si="112"/>
        <v>0</v>
      </c>
      <c r="AE28" s="64">
        <f t="shared" si="112"/>
        <v>0</v>
      </c>
      <c r="AF28" s="65">
        <f t="shared" si="112"/>
        <v>0</v>
      </c>
      <c r="AG28" s="64">
        <f t="shared" si="112"/>
        <v>0</v>
      </c>
      <c r="AH28" s="65">
        <f t="shared" si="112"/>
        <v>0</v>
      </c>
      <c r="AI28" s="64">
        <f t="shared" si="112"/>
        <v>0</v>
      </c>
      <c r="AJ28" s="66">
        <f t="shared" si="112"/>
        <v>0</v>
      </c>
      <c r="AK28" s="65">
        <f t="shared" si="112"/>
        <v>0</v>
      </c>
      <c r="AL28" s="64">
        <f t="shared" si="112"/>
        <v>0</v>
      </c>
      <c r="AM28" s="66">
        <f t="shared" si="112"/>
        <v>0</v>
      </c>
      <c r="AN28" s="65">
        <f t="shared" si="112"/>
        <v>0</v>
      </c>
    </row>
    <row r="31">
      <c r="G31" s="67"/>
    </row>
    <row r="32">
      <c r="A32" s="69" t="s">
        <v>83</v>
      </c>
      <c r="B32" s="70" t="s">
        <v>40</v>
      </c>
      <c r="C32" s="70" t="s">
        <v>41</v>
      </c>
      <c r="D32" s="72" t="s">
        <v>42</v>
      </c>
      <c r="E32" s="73"/>
      <c r="F32" s="73"/>
    </row>
    <row r="33">
      <c r="A33" s="77" t="s">
        <v>95</v>
      </c>
      <c r="B33" s="74">
        <f t="shared" ref="B33:C33" si="113">SUM(AL7:AL9)</f>
        <v>0</v>
      </c>
      <c r="C33" s="74">
        <f t="shared" si="113"/>
        <v>0</v>
      </c>
      <c r="D33" s="71">
        <f t="shared" ref="D33:D37" si="115">B33-C33</f>
        <v>0</v>
      </c>
      <c r="E33" s="74"/>
      <c r="F33" s="74"/>
    </row>
    <row r="34">
      <c r="A34" s="78" t="s">
        <v>70</v>
      </c>
      <c r="B34" s="74">
        <f t="shared" ref="B34:C34" si="114">SUM(AL11:AL14)</f>
        <v>0</v>
      </c>
      <c r="C34" s="74">
        <f t="shared" si="114"/>
        <v>0</v>
      </c>
      <c r="D34" s="71">
        <f t="shared" si="115"/>
        <v>0</v>
      </c>
      <c r="E34" s="74"/>
      <c r="F34" s="74"/>
    </row>
    <row r="35">
      <c r="A35" s="79" t="s">
        <v>113</v>
      </c>
      <c r="B35" s="74">
        <f t="shared" ref="B35:C35" si="116">SUM(AL16:AL19)</f>
        <v>0</v>
      </c>
      <c r="C35" s="74">
        <f t="shared" si="116"/>
        <v>0</v>
      </c>
      <c r="D35" s="71">
        <f t="shared" si="115"/>
        <v>0</v>
      </c>
      <c r="E35" s="74"/>
      <c r="F35" s="74"/>
    </row>
    <row r="36">
      <c r="A36" s="80" t="s">
        <v>121</v>
      </c>
      <c r="B36" s="74">
        <f t="shared" ref="B36:C36" si="117">SUM(AL21:AL23)</f>
        <v>0</v>
      </c>
      <c r="C36" s="74">
        <f t="shared" si="117"/>
        <v>0</v>
      </c>
      <c r="D36" s="71">
        <f t="shared" si="115"/>
        <v>0</v>
      </c>
      <c r="E36" s="74"/>
      <c r="F36" s="74"/>
    </row>
    <row r="37">
      <c r="A37" s="91" t="s">
        <v>128</v>
      </c>
      <c r="B37" s="74">
        <f t="shared" ref="B37:C37" si="118">SUM(AL25:AL27)</f>
        <v>0</v>
      </c>
      <c r="C37" s="74">
        <f t="shared" si="118"/>
        <v>0</v>
      </c>
      <c r="D37" s="71">
        <f t="shared" si="115"/>
        <v>0</v>
      </c>
      <c r="E37" s="74"/>
      <c r="F37" s="74"/>
    </row>
    <row r="38">
      <c r="A38" s="63" t="s">
        <v>80</v>
      </c>
      <c r="B38" s="66">
        <f t="shared" ref="B38:D38" si="119">SUM(B33:B37)</f>
        <v>0</v>
      </c>
      <c r="C38" s="66">
        <f t="shared" si="119"/>
        <v>0</v>
      </c>
      <c r="D38" s="65">
        <f t="shared" si="119"/>
        <v>0</v>
      </c>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row>
    <row r="39">
      <c r="A39" s="76"/>
    </row>
    <row r="40">
      <c r="A40" s="76"/>
    </row>
  </sheetData>
  <mergeCells count="17">
    <mergeCell ref="B4:C4"/>
    <mergeCell ref="D4:E4"/>
    <mergeCell ref="Z4:AB4"/>
    <mergeCell ref="X4:Y4"/>
    <mergeCell ref="AI4:AK4"/>
    <mergeCell ref="AL4:AN4"/>
    <mergeCell ref="AG4:AH4"/>
    <mergeCell ref="Q4:S4"/>
    <mergeCell ref="V4:W4"/>
    <mergeCell ref="T4:U4"/>
    <mergeCell ref="AC4:AD4"/>
    <mergeCell ref="H4:J4"/>
    <mergeCell ref="M4:N4"/>
    <mergeCell ref="K4:L4"/>
    <mergeCell ref="O4:P4"/>
    <mergeCell ref="F4:G4"/>
    <mergeCell ref="AE4:AF4"/>
  </mergeCell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64.0"/>
  </cols>
  <sheetData>
    <row r="1">
      <c r="A1" s="20" t="s">
        <v>131</v>
      </c>
    </row>
    <row r="4">
      <c r="A4" s="21"/>
      <c r="B4" s="22" t="s">
        <v>22</v>
      </c>
      <c r="C4" s="23"/>
      <c r="D4" s="22" t="s">
        <v>23</v>
      </c>
      <c r="E4" s="23"/>
      <c r="F4" s="22" t="s">
        <v>25</v>
      </c>
      <c r="G4" s="23"/>
      <c r="H4" s="22" t="s">
        <v>26</v>
      </c>
      <c r="I4" s="24"/>
      <c r="J4" s="23"/>
      <c r="K4" s="22" t="s">
        <v>27</v>
      </c>
      <c r="L4" s="23"/>
      <c r="M4" s="22" t="s">
        <v>28</v>
      </c>
      <c r="N4" s="23"/>
      <c r="O4" s="22" t="s">
        <v>29</v>
      </c>
      <c r="P4" s="23"/>
      <c r="Q4" s="22" t="s">
        <v>30</v>
      </c>
      <c r="R4" s="24"/>
      <c r="S4" s="23"/>
      <c r="T4" s="22" t="s">
        <v>31</v>
      </c>
      <c r="U4" s="23"/>
      <c r="V4" s="22" t="s">
        <v>32</v>
      </c>
      <c r="W4" s="23"/>
      <c r="X4" s="22" t="s">
        <v>33</v>
      </c>
      <c r="Y4" s="23"/>
      <c r="Z4" s="22" t="s">
        <v>34</v>
      </c>
      <c r="AA4" s="24"/>
      <c r="AB4" s="23"/>
      <c r="AC4" s="22" t="s">
        <v>35</v>
      </c>
      <c r="AD4" s="23"/>
      <c r="AE4" s="22" t="s">
        <v>36</v>
      </c>
      <c r="AF4" s="23"/>
      <c r="AG4" s="22" t="s">
        <v>37</v>
      </c>
      <c r="AH4" s="23"/>
      <c r="AI4" s="22" t="s">
        <v>38</v>
      </c>
      <c r="AJ4" s="24"/>
      <c r="AK4" s="23"/>
      <c r="AL4" s="22" t="s">
        <v>39</v>
      </c>
      <c r="AM4" s="24"/>
      <c r="AN4" s="23"/>
    </row>
    <row r="5">
      <c r="A5" s="54"/>
      <c r="B5" s="28" t="s">
        <v>40</v>
      </c>
      <c r="C5" s="27" t="s">
        <v>41</v>
      </c>
      <c r="D5" s="28" t="s">
        <v>40</v>
      </c>
      <c r="E5" s="27" t="s">
        <v>41</v>
      </c>
      <c r="F5" s="28" t="s">
        <v>40</v>
      </c>
      <c r="G5" s="27" t="s">
        <v>41</v>
      </c>
      <c r="H5" s="28" t="s">
        <v>40</v>
      </c>
      <c r="I5" s="28" t="s">
        <v>41</v>
      </c>
      <c r="J5" s="27" t="s">
        <v>42</v>
      </c>
      <c r="K5" s="28" t="s">
        <v>40</v>
      </c>
      <c r="L5" s="27" t="s">
        <v>41</v>
      </c>
      <c r="M5" s="28" t="s">
        <v>40</v>
      </c>
      <c r="N5" s="27" t="s">
        <v>41</v>
      </c>
      <c r="O5" s="28" t="s">
        <v>40</v>
      </c>
      <c r="P5" s="27" t="s">
        <v>41</v>
      </c>
      <c r="Q5" s="28" t="s">
        <v>40</v>
      </c>
      <c r="R5" s="28" t="s">
        <v>41</v>
      </c>
      <c r="S5" s="27" t="s">
        <v>42</v>
      </c>
      <c r="T5" s="28" t="s">
        <v>40</v>
      </c>
      <c r="U5" s="27" t="s">
        <v>41</v>
      </c>
      <c r="V5" s="28" t="s">
        <v>40</v>
      </c>
      <c r="W5" s="27" t="s">
        <v>41</v>
      </c>
      <c r="X5" s="28" t="s">
        <v>40</v>
      </c>
      <c r="Y5" s="27" t="s">
        <v>41</v>
      </c>
      <c r="Z5" s="28" t="s">
        <v>40</v>
      </c>
      <c r="AA5" s="28" t="s">
        <v>41</v>
      </c>
      <c r="AB5" s="27" t="s">
        <v>42</v>
      </c>
      <c r="AC5" s="28" t="s">
        <v>40</v>
      </c>
      <c r="AD5" s="27" t="s">
        <v>41</v>
      </c>
      <c r="AE5" s="28" t="s">
        <v>40</v>
      </c>
      <c r="AF5" s="27" t="s">
        <v>41</v>
      </c>
      <c r="AG5" s="28" t="s">
        <v>40</v>
      </c>
      <c r="AH5" s="27" t="s">
        <v>41</v>
      </c>
      <c r="AI5" s="28" t="s">
        <v>40</v>
      </c>
      <c r="AJ5" s="28" t="s">
        <v>41</v>
      </c>
      <c r="AK5" s="27" t="s">
        <v>42</v>
      </c>
      <c r="AL5" s="28" t="s">
        <v>40</v>
      </c>
      <c r="AM5" s="28" t="s">
        <v>41</v>
      </c>
      <c r="AN5" s="28" t="s">
        <v>42</v>
      </c>
    </row>
    <row r="6">
      <c r="A6" s="77" t="s">
        <v>44</v>
      </c>
      <c r="B6" s="100"/>
      <c r="C6" s="31"/>
      <c r="D6" s="100"/>
      <c r="E6" s="31"/>
      <c r="F6" s="100"/>
      <c r="G6" s="31"/>
      <c r="H6" s="33"/>
      <c r="I6" s="33"/>
      <c r="J6" s="34"/>
      <c r="K6" s="100"/>
      <c r="L6" s="31"/>
      <c r="M6" s="100"/>
      <c r="N6" s="31"/>
      <c r="O6" s="100"/>
      <c r="P6" s="31"/>
      <c r="Q6" s="33">
        <f t="shared" ref="Q6:R6" si="1">SUM(K6,M6,O6)</f>
        <v>0</v>
      </c>
      <c r="R6" s="33">
        <f t="shared" si="1"/>
        <v>0</v>
      </c>
      <c r="S6" s="34">
        <f t="shared" ref="S6:S12" si="4">Q6-R6</f>
        <v>0</v>
      </c>
      <c r="T6" s="100"/>
      <c r="U6" s="31"/>
      <c r="V6" s="100"/>
      <c r="W6" s="31"/>
      <c r="X6" s="100"/>
      <c r="Y6" s="31"/>
      <c r="Z6" s="33"/>
      <c r="AA6" s="33"/>
      <c r="AB6" s="34"/>
      <c r="AC6" s="100"/>
      <c r="AD6" s="31"/>
      <c r="AE6" s="100"/>
      <c r="AF6" s="31"/>
      <c r="AG6" s="100"/>
      <c r="AH6" s="31"/>
      <c r="AI6" s="33"/>
      <c r="AJ6" s="33"/>
      <c r="AK6" s="34"/>
      <c r="AL6" s="33"/>
      <c r="AM6" s="33"/>
      <c r="AN6" s="33"/>
    </row>
    <row r="7">
      <c r="A7" s="101" t="s">
        <v>132</v>
      </c>
      <c r="B7" s="56"/>
      <c r="C7" s="37"/>
      <c r="D7" s="56"/>
      <c r="E7" s="37"/>
      <c r="F7" s="56"/>
      <c r="G7" s="37"/>
      <c r="H7" s="39">
        <f t="shared" ref="H7:I7" si="2">SUM(B7,D7,F7)</f>
        <v>0</v>
      </c>
      <c r="I7" s="39">
        <f t="shared" si="2"/>
        <v>0</v>
      </c>
      <c r="J7" s="40">
        <f t="shared" ref="J7:J12" si="9">H7-I7</f>
        <v>0</v>
      </c>
      <c r="K7" s="56"/>
      <c r="L7" s="37"/>
      <c r="M7" s="56"/>
      <c r="N7" s="37"/>
      <c r="O7" s="56"/>
      <c r="P7" s="37"/>
      <c r="Q7" s="39">
        <f t="shared" ref="Q7:R7" si="3">SUM(K7,M7,O7)</f>
        <v>0</v>
      </c>
      <c r="R7" s="39">
        <f t="shared" si="3"/>
        <v>0</v>
      </c>
      <c r="S7" s="40">
        <f t="shared" si="4"/>
        <v>0</v>
      </c>
      <c r="T7" s="56"/>
      <c r="U7" s="37"/>
      <c r="V7" s="56"/>
      <c r="W7" s="37"/>
      <c r="X7" s="56"/>
      <c r="Y7" s="37"/>
      <c r="Z7" s="39">
        <f t="shared" ref="Z7:AA7" si="5">SUM(T7,V7,X7)</f>
        <v>0</v>
      </c>
      <c r="AA7" s="39">
        <f t="shared" si="5"/>
        <v>0</v>
      </c>
      <c r="AB7" s="40">
        <f t="shared" ref="AB7:AB12" si="12">Z7-AA7</f>
        <v>0</v>
      </c>
      <c r="AC7" s="56"/>
      <c r="AD7" s="37"/>
      <c r="AE7" s="56"/>
      <c r="AF7" s="37"/>
      <c r="AG7" s="56"/>
      <c r="AH7" s="37"/>
      <c r="AI7" s="39">
        <f t="shared" ref="AI7:AJ7" si="6">SUM(AC7,AE7,AG7)</f>
        <v>0</v>
      </c>
      <c r="AJ7" s="39">
        <f t="shared" si="6"/>
        <v>0</v>
      </c>
      <c r="AK7" s="40">
        <f t="shared" ref="AK7:AK12" si="14">AI7-AJ7</f>
        <v>0</v>
      </c>
      <c r="AL7" s="39">
        <f t="shared" ref="AL7:AM7" si="7">SUM(B7,D7,F7,K7,M7,O7,T7,V7,X7,AC7,AE7,AG7)</f>
        <v>0</v>
      </c>
      <c r="AM7" s="39">
        <f t="shared" si="7"/>
        <v>0</v>
      </c>
      <c r="AN7" s="39">
        <f t="shared" ref="AN7:AN12" si="16">AL7-AM7</f>
        <v>0</v>
      </c>
    </row>
    <row r="8">
      <c r="A8" s="101" t="s">
        <v>133</v>
      </c>
      <c r="B8" s="56"/>
      <c r="C8" s="37"/>
      <c r="D8" s="56"/>
      <c r="E8" s="37"/>
      <c r="F8" s="56"/>
      <c r="G8" s="37"/>
      <c r="H8" s="39">
        <f t="shared" ref="H8:I8" si="8">SUM(B8,D8,F8)</f>
        <v>0</v>
      </c>
      <c r="I8" s="39">
        <f t="shared" si="8"/>
        <v>0</v>
      </c>
      <c r="J8" s="40">
        <f t="shared" si="9"/>
        <v>0</v>
      </c>
      <c r="K8" s="56"/>
      <c r="L8" s="37"/>
      <c r="M8" s="56"/>
      <c r="N8" s="37"/>
      <c r="O8" s="56"/>
      <c r="P8" s="37"/>
      <c r="Q8" s="39">
        <f t="shared" ref="Q8:R8" si="10">SUM(K8,M8,O8)</f>
        <v>0</v>
      </c>
      <c r="R8" s="39">
        <f t="shared" si="10"/>
        <v>0</v>
      </c>
      <c r="S8" s="40">
        <f t="shared" si="4"/>
        <v>0</v>
      </c>
      <c r="T8" s="56"/>
      <c r="U8" s="37"/>
      <c r="V8" s="56"/>
      <c r="W8" s="37"/>
      <c r="X8" s="56"/>
      <c r="Y8" s="37"/>
      <c r="Z8" s="39">
        <f t="shared" ref="Z8:AA8" si="11">SUM(T8,V8,X8)</f>
        <v>0</v>
      </c>
      <c r="AA8" s="39">
        <f t="shared" si="11"/>
        <v>0</v>
      </c>
      <c r="AB8" s="40">
        <f t="shared" si="12"/>
        <v>0</v>
      </c>
      <c r="AC8" s="56"/>
      <c r="AD8" s="37"/>
      <c r="AE8" s="56"/>
      <c r="AF8" s="37"/>
      <c r="AG8" s="56"/>
      <c r="AH8" s="37"/>
      <c r="AI8" s="39">
        <f t="shared" ref="AI8:AJ8" si="13">SUM(AC8,AE8,AG8)</f>
        <v>0</v>
      </c>
      <c r="AJ8" s="39">
        <f t="shared" si="13"/>
        <v>0</v>
      </c>
      <c r="AK8" s="40">
        <f t="shared" si="14"/>
        <v>0</v>
      </c>
      <c r="AL8" s="39">
        <f t="shared" ref="AL8:AM8" si="15">SUM(B8,D8,F8,K8,M8,O8,T8,V8,X8,AC8,AE8,AG8)</f>
        <v>0</v>
      </c>
      <c r="AM8" s="39">
        <f t="shared" si="15"/>
        <v>0</v>
      </c>
      <c r="AN8" s="39">
        <f t="shared" si="16"/>
        <v>0</v>
      </c>
    </row>
    <row r="9">
      <c r="A9" s="101" t="s">
        <v>134</v>
      </c>
      <c r="B9" s="56"/>
      <c r="C9" s="37"/>
      <c r="D9" s="56"/>
      <c r="E9" s="37"/>
      <c r="F9" s="56"/>
      <c r="G9" s="37"/>
      <c r="H9" s="39">
        <f t="shared" ref="H9:I9" si="17">SUM(B9,D9,F9)</f>
        <v>0</v>
      </c>
      <c r="I9" s="39">
        <f t="shared" si="17"/>
        <v>0</v>
      </c>
      <c r="J9" s="40">
        <f t="shared" si="9"/>
        <v>0</v>
      </c>
      <c r="K9" s="56"/>
      <c r="L9" s="37"/>
      <c r="M9" s="56"/>
      <c r="N9" s="37"/>
      <c r="O9" s="56"/>
      <c r="P9" s="37"/>
      <c r="Q9" s="39">
        <f t="shared" ref="Q9:R9" si="18">SUM(K9,M9,O9)</f>
        <v>0</v>
      </c>
      <c r="R9" s="39">
        <f t="shared" si="18"/>
        <v>0</v>
      </c>
      <c r="S9" s="40">
        <f t="shared" si="4"/>
        <v>0</v>
      </c>
      <c r="T9" s="56"/>
      <c r="U9" s="37"/>
      <c r="V9" s="56"/>
      <c r="W9" s="37"/>
      <c r="X9" s="56"/>
      <c r="Y9" s="37"/>
      <c r="Z9" s="39">
        <f t="shared" ref="Z9:AA9" si="19">SUM(T9,V9,X9)</f>
        <v>0</v>
      </c>
      <c r="AA9" s="39">
        <f t="shared" si="19"/>
        <v>0</v>
      </c>
      <c r="AB9" s="40">
        <f t="shared" si="12"/>
        <v>0</v>
      </c>
      <c r="AC9" s="56"/>
      <c r="AD9" s="37"/>
      <c r="AE9" s="56"/>
      <c r="AF9" s="37"/>
      <c r="AG9" s="56"/>
      <c r="AH9" s="37"/>
      <c r="AI9" s="39">
        <f t="shared" ref="AI9:AJ9" si="20">SUM(AC9,AE9,AG9)</f>
        <v>0</v>
      </c>
      <c r="AJ9" s="39">
        <f t="shared" si="20"/>
        <v>0</v>
      </c>
      <c r="AK9" s="40">
        <f t="shared" si="14"/>
        <v>0</v>
      </c>
      <c r="AL9" s="39">
        <f t="shared" ref="AL9:AM9" si="21">SUM(B9,D9,F9,K9,M9,O9,T9,V9,X9,AC9,AE9,AG9)</f>
        <v>0</v>
      </c>
      <c r="AM9" s="39">
        <f t="shared" si="21"/>
        <v>0</v>
      </c>
      <c r="AN9" s="39">
        <f t="shared" si="16"/>
        <v>0</v>
      </c>
    </row>
    <row r="10">
      <c r="A10" s="101" t="s">
        <v>135</v>
      </c>
      <c r="B10" s="56"/>
      <c r="C10" s="37"/>
      <c r="D10" s="56"/>
      <c r="E10" s="37"/>
      <c r="F10" s="56"/>
      <c r="G10" s="37"/>
      <c r="H10" s="39">
        <f t="shared" ref="H10:I10" si="22">SUM(B10,D10,F10)</f>
        <v>0</v>
      </c>
      <c r="I10" s="39">
        <f t="shared" si="22"/>
        <v>0</v>
      </c>
      <c r="J10" s="40">
        <f t="shared" si="9"/>
        <v>0</v>
      </c>
      <c r="K10" s="56"/>
      <c r="L10" s="37"/>
      <c r="M10" s="56"/>
      <c r="N10" s="37"/>
      <c r="O10" s="56"/>
      <c r="P10" s="37"/>
      <c r="Q10" s="39">
        <f t="shared" ref="Q10:R10" si="23">SUM(K10,M10,O10)</f>
        <v>0</v>
      </c>
      <c r="R10" s="39">
        <f t="shared" si="23"/>
        <v>0</v>
      </c>
      <c r="S10" s="40">
        <f t="shared" si="4"/>
        <v>0</v>
      </c>
      <c r="T10" s="56"/>
      <c r="U10" s="37"/>
      <c r="V10" s="56"/>
      <c r="W10" s="37"/>
      <c r="X10" s="56"/>
      <c r="Y10" s="37"/>
      <c r="Z10" s="39">
        <f t="shared" ref="Z10:AA10" si="24">SUM(T10,V10,X10)</f>
        <v>0</v>
      </c>
      <c r="AA10" s="39">
        <f t="shared" si="24"/>
        <v>0</v>
      </c>
      <c r="AB10" s="40">
        <f t="shared" si="12"/>
        <v>0</v>
      </c>
      <c r="AC10" s="56"/>
      <c r="AD10" s="37"/>
      <c r="AE10" s="56"/>
      <c r="AF10" s="37"/>
      <c r="AG10" s="56"/>
      <c r="AH10" s="37"/>
      <c r="AI10" s="39">
        <f t="shared" ref="AI10:AJ10" si="25">SUM(AC10,AE10,AG10)</f>
        <v>0</v>
      </c>
      <c r="AJ10" s="39">
        <f t="shared" si="25"/>
        <v>0</v>
      </c>
      <c r="AK10" s="40">
        <f t="shared" si="14"/>
        <v>0</v>
      </c>
      <c r="AL10" s="39">
        <f t="shared" ref="AL10:AM10" si="26">SUM(B10,D10,F10,K10,M10,O10,T10,V10,X10,AC10,AE10,AG10)</f>
        <v>0</v>
      </c>
      <c r="AM10" s="39">
        <f t="shared" si="26"/>
        <v>0</v>
      </c>
      <c r="AN10" s="39">
        <f t="shared" si="16"/>
        <v>0</v>
      </c>
    </row>
    <row r="11">
      <c r="A11" s="101" t="s">
        <v>136</v>
      </c>
      <c r="B11" s="56"/>
      <c r="C11" s="37"/>
      <c r="D11" s="56"/>
      <c r="E11" s="37"/>
      <c r="F11" s="56"/>
      <c r="G11" s="37"/>
      <c r="H11" s="39">
        <f t="shared" ref="H11:I11" si="27">SUM(B11,D11,F11)</f>
        <v>0</v>
      </c>
      <c r="I11" s="39">
        <f t="shared" si="27"/>
        <v>0</v>
      </c>
      <c r="J11" s="40">
        <f t="shared" si="9"/>
        <v>0</v>
      </c>
      <c r="K11" s="56"/>
      <c r="L11" s="37"/>
      <c r="M11" s="56"/>
      <c r="N11" s="37"/>
      <c r="O11" s="56"/>
      <c r="P11" s="37"/>
      <c r="Q11" s="39">
        <f t="shared" ref="Q11:R11" si="28">SUM(K11,M11,O11)</f>
        <v>0</v>
      </c>
      <c r="R11" s="39">
        <f t="shared" si="28"/>
        <v>0</v>
      </c>
      <c r="S11" s="40">
        <f t="shared" si="4"/>
        <v>0</v>
      </c>
      <c r="T11" s="56"/>
      <c r="U11" s="37"/>
      <c r="V11" s="56"/>
      <c r="W11" s="37"/>
      <c r="X11" s="56"/>
      <c r="Y11" s="37"/>
      <c r="Z11" s="39">
        <f t="shared" ref="Z11:AA11" si="29">SUM(T11,V11,X11)</f>
        <v>0</v>
      </c>
      <c r="AA11" s="39">
        <f t="shared" si="29"/>
        <v>0</v>
      </c>
      <c r="AB11" s="40">
        <f t="shared" si="12"/>
        <v>0</v>
      </c>
      <c r="AC11" s="56"/>
      <c r="AD11" s="37"/>
      <c r="AE11" s="56"/>
      <c r="AF11" s="37"/>
      <c r="AG11" s="56"/>
      <c r="AH11" s="37"/>
      <c r="AI11" s="39">
        <f t="shared" ref="AI11:AJ11" si="30">SUM(AC11,AE11,AG11)</f>
        <v>0</v>
      </c>
      <c r="AJ11" s="39">
        <f t="shared" si="30"/>
        <v>0</v>
      </c>
      <c r="AK11" s="40">
        <f t="shared" si="14"/>
        <v>0</v>
      </c>
      <c r="AL11" s="39">
        <f t="shared" ref="AL11:AM11" si="31">SUM(B11,D11,F11,K11,M11,O11,T11,V11,X11,AC11,AE11,AG11)</f>
        <v>0</v>
      </c>
      <c r="AM11" s="39">
        <f t="shared" si="31"/>
        <v>0</v>
      </c>
      <c r="AN11" s="39">
        <f t="shared" si="16"/>
        <v>0</v>
      </c>
    </row>
    <row r="12">
      <c r="A12" s="101" t="s">
        <v>48</v>
      </c>
      <c r="B12" s="56"/>
      <c r="C12" s="37"/>
      <c r="D12" s="56"/>
      <c r="E12" s="37"/>
      <c r="F12" s="56"/>
      <c r="G12" s="37"/>
      <c r="H12" s="39">
        <f t="shared" ref="H12:I12" si="32">SUM(B12,D12,F12)</f>
        <v>0</v>
      </c>
      <c r="I12" s="39">
        <f t="shared" si="32"/>
        <v>0</v>
      </c>
      <c r="J12" s="40">
        <f t="shared" si="9"/>
        <v>0</v>
      </c>
      <c r="K12" s="56"/>
      <c r="L12" s="37"/>
      <c r="M12" s="56"/>
      <c r="N12" s="37"/>
      <c r="O12" s="56"/>
      <c r="P12" s="37"/>
      <c r="Q12" s="39">
        <f t="shared" ref="Q12:R12" si="33">SUM(K12,M12,O12)</f>
        <v>0</v>
      </c>
      <c r="R12" s="39">
        <f t="shared" si="33"/>
        <v>0</v>
      </c>
      <c r="S12" s="40">
        <f t="shared" si="4"/>
        <v>0</v>
      </c>
      <c r="T12" s="56"/>
      <c r="U12" s="37"/>
      <c r="V12" s="56"/>
      <c r="W12" s="37"/>
      <c r="X12" s="56"/>
      <c r="Y12" s="37"/>
      <c r="Z12" s="39">
        <f t="shared" ref="Z12:AA12" si="34">SUM(T12,V12,X12)</f>
        <v>0</v>
      </c>
      <c r="AA12" s="39">
        <f t="shared" si="34"/>
        <v>0</v>
      </c>
      <c r="AB12" s="40">
        <f t="shared" si="12"/>
        <v>0</v>
      </c>
      <c r="AC12" s="56"/>
      <c r="AD12" s="37"/>
      <c r="AE12" s="56"/>
      <c r="AF12" s="37"/>
      <c r="AG12" s="56"/>
      <c r="AH12" s="37"/>
      <c r="AI12" s="39">
        <f t="shared" ref="AI12:AJ12" si="35">SUM(AC12,AE12,AG12)</f>
        <v>0</v>
      </c>
      <c r="AJ12" s="39">
        <f t="shared" si="35"/>
        <v>0</v>
      </c>
      <c r="AK12" s="40">
        <f t="shared" si="14"/>
        <v>0</v>
      </c>
      <c r="AL12" s="39">
        <f t="shared" ref="AL12:AM12" si="36">SUM(B12,D12,F12,K12,M12,O12,T12,V12,X12,AC12,AE12,AG12)</f>
        <v>0</v>
      </c>
      <c r="AM12" s="39">
        <f t="shared" si="36"/>
        <v>0</v>
      </c>
      <c r="AN12" s="39">
        <f t="shared" si="16"/>
        <v>0</v>
      </c>
    </row>
    <row r="13">
      <c r="A13" s="78" t="s">
        <v>137</v>
      </c>
      <c r="B13" s="102"/>
      <c r="C13" s="43"/>
      <c r="D13" s="102"/>
      <c r="E13" s="43"/>
      <c r="F13" s="102"/>
      <c r="G13" s="43"/>
      <c r="H13" s="45"/>
      <c r="I13" s="45"/>
      <c r="J13" s="46"/>
      <c r="K13" s="102"/>
      <c r="L13" s="43"/>
      <c r="M13" s="102"/>
      <c r="N13" s="43"/>
      <c r="O13" s="102"/>
      <c r="P13" s="43"/>
      <c r="Q13" s="45"/>
      <c r="R13" s="45"/>
      <c r="S13" s="46"/>
      <c r="T13" s="102"/>
      <c r="U13" s="43"/>
      <c r="V13" s="102"/>
      <c r="W13" s="43"/>
      <c r="X13" s="102"/>
      <c r="Y13" s="43"/>
      <c r="Z13" s="45"/>
      <c r="AA13" s="45"/>
      <c r="AB13" s="46"/>
      <c r="AC13" s="102"/>
      <c r="AD13" s="43"/>
      <c r="AE13" s="102"/>
      <c r="AF13" s="43"/>
      <c r="AG13" s="102"/>
      <c r="AH13" s="43"/>
      <c r="AI13" s="45"/>
      <c r="AJ13" s="45"/>
      <c r="AK13" s="46"/>
      <c r="AL13" s="45"/>
      <c r="AM13" s="45"/>
      <c r="AN13" s="45"/>
    </row>
    <row r="14">
      <c r="A14" s="101" t="s">
        <v>138</v>
      </c>
      <c r="B14" s="56"/>
      <c r="C14" s="37"/>
      <c r="D14" s="56"/>
      <c r="E14" s="37"/>
      <c r="F14" s="56"/>
      <c r="G14" s="37"/>
      <c r="H14" s="39">
        <f t="shared" ref="H14:I14" si="37">SUM(B14,D14,F14)</f>
        <v>0</v>
      </c>
      <c r="I14" s="39">
        <f t="shared" si="37"/>
        <v>0</v>
      </c>
      <c r="J14" s="40">
        <f t="shared" ref="J14:J16" si="43">H14-I14</f>
        <v>0</v>
      </c>
      <c r="K14" s="56"/>
      <c r="L14" s="37"/>
      <c r="M14" s="56"/>
      <c r="N14" s="37"/>
      <c r="O14" s="56"/>
      <c r="P14" s="37"/>
      <c r="Q14" s="39">
        <f t="shared" ref="Q14:R14" si="38">SUM(K14,M14,O14)</f>
        <v>0</v>
      </c>
      <c r="R14" s="39">
        <f t="shared" si="38"/>
        <v>0</v>
      </c>
      <c r="S14" s="40">
        <f t="shared" ref="S14:S16" si="45">Q14-R14</f>
        <v>0</v>
      </c>
      <c r="T14" s="56"/>
      <c r="U14" s="37"/>
      <c r="V14" s="56"/>
      <c r="W14" s="37"/>
      <c r="X14" s="56"/>
      <c r="Y14" s="37"/>
      <c r="Z14" s="39">
        <f t="shared" ref="Z14:AA14" si="39">SUM(T14,V14,X14)</f>
        <v>0</v>
      </c>
      <c r="AA14" s="39">
        <f t="shared" si="39"/>
        <v>0</v>
      </c>
      <c r="AB14" s="40">
        <f t="shared" ref="AB14:AB16" si="47">Z14-AA14</f>
        <v>0</v>
      </c>
      <c r="AC14" s="56"/>
      <c r="AD14" s="37"/>
      <c r="AE14" s="56"/>
      <c r="AF14" s="37"/>
      <c r="AG14" s="56"/>
      <c r="AH14" s="37"/>
      <c r="AI14" s="39">
        <f t="shared" ref="AI14:AJ14" si="40">SUM(AC14,AE14,AG14)</f>
        <v>0</v>
      </c>
      <c r="AJ14" s="39">
        <f t="shared" si="40"/>
        <v>0</v>
      </c>
      <c r="AK14" s="40">
        <f t="shared" ref="AK14:AK16" si="49">AI14-AJ14</f>
        <v>0</v>
      </c>
      <c r="AL14" s="39">
        <f t="shared" ref="AL14:AM14" si="41">SUM(B14,D14,F14,K14,M14,O14,T14,V14,X14,AC14,AE14,AG14)</f>
        <v>0</v>
      </c>
      <c r="AM14" s="39">
        <f t="shared" si="41"/>
        <v>0</v>
      </c>
      <c r="AN14" s="39">
        <f t="shared" ref="AN14:AN16" si="51">AL14-AM14</f>
        <v>0</v>
      </c>
    </row>
    <row r="15">
      <c r="A15" s="101" t="s">
        <v>139</v>
      </c>
      <c r="B15" s="56"/>
      <c r="C15" s="37"/>
      <c r="D15" s="56"/>
      <c r="E15" s="37"/>
      <c r="F15" s="56"/>
      <c r="G15" s="37"/>
      <c r="H15" s="39">
        <f t="shared" ref="H15:I15" si="42">SUM(B15,D15,F15)</f>
        <v>0</v>
      </c>
      <c r="I15" s="39">
        <f t="shared" si="42"/>
        <v>0</v>
      </c>
      <c r="J15" s="40">
        <f t="shared" si="43"/>
        <v>0</v>
      </c>
      <c r="K15" s="56"/>
      <c r="L15" s="37"/>
      <c r="M15" s="56"/>
      <c r="N15" s="37"/>
      <c r="O15" s="56"/>
      <c r="P15" s="37"/>
      <c r="Q15" s="39">
        <f t="shared" ref="Q15:R15" si="44">SUM(K15,M15,O15)</f>
        <v>0</v>
      </c>
      <c r="R15" s="39">
        <f t="shared" si="44"/>
        <v>0</v>
      </c>
      <c r="S15" s="40">
        <f t="shared" si="45"/>
        <v>0</v>
      </c>
      <c r="T15" s="56"/>
      <c r="U15" s="37"/>
      <c r="V15" s="56"/>
      <c r="W15" s="37"/>
      <c r="X15" s="56"/>
      <c r="Y15" s="37"/>
      <c r="Z15" s="39">
        <f t="shared" ref="Z15:AA15" si="46">SUM(T15,V15,X15)</f>
        <v>0</v>
      </c>
      <c r="AA15" s="39">
        <f t="shared" si="46"/>
        <v>0</v>
      </c>
      <c r="AB15" s="40">
        <f t="shared" si="47"/>
        <v>0</v>
      </c>
      <c r="AC15" s="56"/>
      <c r="AD15" s="37"/>
      <c r="AE15" s="56"/>
      <c r="AF15" s="37"/>
      <c r="AG15" s="56"/>
      <c r="AH15" s="37"/>
      <c r="AI15" s="39">
        <f t="shared" ref="AI15:AJ15" si="48">SUM(AC15,AE15,AG15)</f>
        <v>0</v>
      </c>
      <c r="AJ15" s="39">
        <f t="shared" si="48"/>
        <v>0</v>
      </c>
      <c r="AK15" s="40">
        <f t="shared" si="49"/>
        <v>0</v>
      </c>
      <c r="AL15" s="39">
        <f t="shared" ref="AL15:AM15" si="50">SUM(B15,D15,F15,K15,M15,O15,T15,V15,X15,AC15,AE15,AG15)</f>
        <v>0</v>
      </c>
      <c r="AM15" s="39">
        <f t="shared" si="50"/>
        <v>0</v>
      </c>
      <c r="AN15" s="39">
        <f t="shared" si="51"/>
        <v>0</v>
      </c>
    </row>
    <row r="16">
      <c r="A16" s="101" t="s">
        <v>140</v>
      </c>
      <c r="B16" s="56"/>
      <c r="C16" s="37"/>
      <c r="D16" s="56"/>
      <c r="E16" s="37"/>
      <c r="F16" s="56"/>
      <c r="G16" s="37"/>
      <c r="H16" s="39">
        <f t="shared" ref="H16:I16" si="52">SUM(B16,D16,F16)</f>
        <v>0</v>
      </c>
      <c r="I16" s="39">
        <f t="shared" si="52"/>
        <v>0</v>
      </c>
      <c r="J16" s="40">
        <f t="shared" si="43"/>
        <v>0</v>
      </c>
      <c r="K16" s="56"/>
      <c r="L16" s="37"/>
      <c r="M16" s="56"/>
      <c r="N16" s="37"/>
      <c r="O16" s="56"/>
      <c r="P16" s="37"/>
      <c r="Q16" s="39">
        <f t="shared" ref="Q16:R16" si="53">SUM(K16,M16,O16)</f>
        <v>0</v>
      </c>
      <c r="R16" s="39">
        <f t="shared" si="53"/>
        <v>0</v>
      </c>
      <c r="S16" s="40">
        <f t="shared" si="45"/>
        <v>0</v>
      </c>
      <c r="T16" s="56"/>
      <c r="U16" s="37"/>
      <c r="V16" s="56"/>
      <c r="W16" s="37"/>
      <c r="X16" s="56"/>
      <c r="Y16" s="37"/>
      <c r="Z16" s="39">
        <f t="shared" ref="Z16:AA16" si="54">SUM(T16,V16,X16)</f>
        <v>0</v>
      </c>
      <c r="AA16" s="39">
        <f t="shared" si="54"/>
        <v>0</v>
      </c>
      <c r="AB16" s="40">
        <f t="shared" si="47"/>
        <v>0</v>
      </c>
      <c r="AC16" s="56"/>
      <c r="AD16" s="37"/>
      <c r="AE16" s="56"/>
      <c r="AF16" s="37"/>
      <c r="AG16" s="56"/>
      <c r="AH16" s="37"/>
      <c r="AI16" s="39">
        <f t="shared" ref="AI16:AJ16" si="55">SUM(AC16,AE16,AG16)</f>
        <v>0</v>
      </c>
      <c r="AJ16" s="39">
        <f t="shared" si="55"/>
        <v>0</v>
      </c>
      <c r="AK16" s="40">
        <f t="shared" si="49"/>
        <v>0</v>
      </c>
      <c r="AL16" s="39">
        <f t="shared" ref="AL16:AM16" si="56">SUM(B16,D16,F16,K16,M16,O16,T16,V16,X16,AC16,AE16,AG16)</f>
        <v>0</v>
      </c>
      <c r="AM16" s="39">
        <f t="shared" si="56"/>
        <v>0</v>
      </c>
      <c r="AN16" s="39">
        <f t="shared" si="51"/>
        <v>0</v>
      </c>
    </row>
    <row r="17">
      <c r="A17" s="79" t="s">
        <v>141</v>
      </c>
      <c r="B17" s="103"/>
      <c r="C17" s="49"/>
      <c r="D17" s="103"/>
      <c r="E17" s="49"/>
      <c r="F17" s="103"/>
      <c r="G17" s="49"/>
      <c r="H17" s="51"/>
      <c r="I17" s="51"/>
      <c r="J17" s="52"/>
      <c r="K17" s="103"/>
      <c r="L17" s="49"/>
      <c r="M17" s="103"/>
      <c r="N17" s="49"/>
      <c r="O17" s="103"/>
      <c r="P17" s="49"/>
      <c r="Q17" s="51"/>
      <c r="R17" s="51"/>
      <c r="S17" s="52"/>
      <c r="T17" s="103"/>
      <c r="U17" s="49"/>
      <c r="V17" s="103"/>
      <c r="W17" s="49"/>
      <c r="X17" s="103"/>
      <c r="Y17" s="49"/>
      <c r="Z17" s="51"/>
      <c r="AA17" s="51"/>
      <c r="AB17" s="52"/>
      <c r="AC17" s="103"/>
      <c r="AD17" s="49"/>
      <c r="AE17" s="103"/>
      <c r="AF17" s="49"/>
      <c r="AG17" s="103"/>
      <c r="AH17" s="49"/>
      <c r="AI17" s="51"/>
      <c r="AJ17" s="51"/>
      <c r="AK17" s="52"/>
      <c r="AL17" s="51"/>
      <c r="AM17" s="51"/>
      <c r="AN17" s="51"/>
    </row>
    <row r="18">
      <c r="A18" s="101" t="s">
        <v>142</v>
      </c>
      <c r="B18" s="56"/>
      <c r="C18" s="37"/>
      <c r="D18" s="56"/>
      <c r="E18" s="37"/>
      <c r="F18" s="56"/>
      <c r="G18" s="37"/>
      <c r="H18" s="39">
        <f t="shared" ref="H18:I18" si="57">SUM(B18,D18,F18)</f>
        <v>0</v>
      </c>
      <c r="I18" s="39">
        <f t="shared" si="57"/>
        <v>0</v>
      </c>
      <c r="J18" s="40">
        <f t="shared" ref="J18:J21" si="63">H18-I18</f>
        <v>0</v>
      </c>
      <c r="K18" s="56"/>
      <c r="L18" s="37"/>
      <c r="M18" s="56"/>
      <c r="N18" s="37"/>
      <c r="O18" s="56"/>
      <c r="P18" s="37"/>
      <c r="Q18" s="39">
        <f t="shared" ref="Q18:R18" si="58">SUM(K18,M18,O18)</f>
        <v>0</v>
      </c>
      <c r="R18" s="39">
        <f t="shared" si="58"/>
        <v>0</v>
      </c>
      <c r="S18" s="40">
        <f t="shared" ref="S18:S21" si="65">Q18-R18</f>
        <v>0</v>
      </c>
      <c r="T18" s="56"/>
      <c r="U18" s="37"/>
      <c r="V18" s="56"/>
      <c r="W18" s="37"/>
      <c r="X18" s="56"/>
      <c r="Y18" s="37"/>
      <c r="Z18" s="39">
        <f t="shared" ref="Z18:AA18" si="59">SUM(T18,V18,X18)</f>
        <v>0</v>
      </c>
      <c r="AA18" s="39">
        <f t="shared" si="59"/>
        <v>0</v>
      </c>
      <c r="AB18" s="40">
        <f t="shared" ref="AB18:AB21" si="67">Z18-AA18</f>
        <v>0</v>
      </c>
      <c r="AC18" s="56"/>
      <c r="AD18" s="37"/>
      <c r="AE18" s="56"/>
      <c r="AF18" s="37"/>
      <c r="AG18" s="56"/>
      <c r="AH18" s="37"/>
      <c r="AI18" s="39">
        <f t="shared" ref="AI18:AJ18" si="60">SUM(AC18,AE18,AG18)</f>
        <v>0</v>
      </c>
      <c r="AJ18" s="39">
        <f t="shared" si="60"/>
        <v>0</v>
      </c>
      <c r="AK18" s="40">
        <f t="shared" ref="AK18:AK21" si="69">AI18-AJ18</f>
        <v>0</v>
      </c>
      <c r="AL18" s="39">
        <f t="shared" ref="AL18:AM18" si="61">SUM(B18,D18,F18,K18,M18,O18,T18,V18,X18,AC18,AE18,AG18)</f>
        <v>0</v>
      </c>
      <c r="AM18" s="39">
        <f t="shared" si="61"/>
        <v>0</v>
      </c>
      <c r="AN18" s="39">
        <f t="shared" ref="AN18:AN21" si="71">AL18-AM18</f>
        <v>0</v>
      </c>
    </row>
    <row r="19">
      <c r="A19" s="101" t="s">
        <v>143</v>
      </c>
      <c r="B19" s="56"/>
      <c r="C19" s="37"/>
      <c r="D19" s="56"/>
      <c r="E19" s="37"/>
      <c r="F19" s="56"/>
      <c r="G19" s="37"/>
      <c r="H19" s="39">
        <f t="shared" ref="H19:I19" si="62">SUM(B19,D19,F19)</f>
        <v>0</v>
      </c>
      <c r="I19" s="39">
        <f t="shared" si="62"/>
        <v>0</v>
      </c>
      <c r="J19" s="40">
        <f t="shared" si="63"/>
        <v>0</v>
      </c>
      <c r="K19" s="56"/>
      <c r="L19" s="37"/>
      <c r="M19" s="56"/>
      <c r="N19" s="37"/>
      <c r="O19" s="56"/>
      <c r="P19" s="37"/>
      <c r="Q19" s="39">
        <f t="shared" ref="Q19:R19" si="64">SUM(K19,M19,O19)</f>
        <v>0</v>
      </c>
      <c r="R19" s="39">
        <f t="shared" si="64"/>
        <v>0</v>
      </c>
      <c r="S19" s="40">
        <f t="shared" si="65"/>
        <v>0</v>
      </c>
      <c r="T19" s="56"/>
      <c r="U19" s="37"/>
      <c r="V19" s="56"/>
      <c r="W19" s="37"/>
      <c r="X19" s="56"/>
      <c r="Y19" s="37"/>
      <c r="Z19" s="39">
        <f t="shared" ref="Z19:AA19" si="66">SUM(T19,V19,X19)</f>
        <v>0</v>
      </c>
      <c r="AA19" s="39">
        <f t="shared" si="66"/>
        <v>0</v>
      </c>
      <c r="AB19" s="40">
        <f t="shared" si="67"/>
        <v>0</v>
      </c>
      <c r="AC19" s="56"/>
      <c r="AD19" s="37"/>
      <c r="AE19" s="56"/>
      <c r="AF19" s="37"/>
      <c r="AG19" s="56"/>
      <c r="AH19" s="37"/>
      <c r="AI19" s="39">
        <f t="shared" ref="AI19:AJ19" si="68">SUM(AC19,AE19,AG19)</f>
        <v>0</v>
      </c>
      <c r="AJ19" s="39">
        <f t="shared" si="68"/>
        <v>0</v>
      </c>
      <c r="AK19" s="40">
        <f t="shared" si="69"/>
        <v>0</v>
      </c>
      <c r="AL19" s="39">
        <f t="shared" ref="AL19:AM19" si="70">SUM(B19,D19,F19,K19,M19,O19,T19,V19,X19,AC19,AE19,AG19)</f>
        <v>0</v>
      </c>
      <c r="AM19" s="39">
        <f t="shared" si="70"/>
        <v>0</v>
      </c>
      <c r="AN19" s="39">
        <f t="shared" si="71"/>
        <v>0</v>
      </c>
    </row>
    <row r="20">
      <c r="A20" s="101" t="s">
        <v>144</v>
      </c>
      <c r="B20" s="56"/>
      <c r="C20" s="37"/>
      <c r="D20" s="56"/>
      <c r="E20" s="37"/>
      <c r="F20" s="56"/>
      <c r="G20" s="37"/>
      <c r="H20" s="39">
        <f t="shared" ref="H20:I20" si="72">SUM(B20,D20,F20)</f>
        <v>0</v>
      </c>
      <c r="I20" s="39">
        <f t="shared" si="72"/>
        <v>0</v>
      </c>
      <c r="J20" s="40">
        <f t="shared" si="63"/>
        <v>0</v>
      </c>
      <c r="K20" s="56"/>
      <c r="L20" s="37"/>
      <c r="M20" s="56"/>
      <c r="N20" s="37"/>
      <c r="O20" s="56"/>
      <c r="P20" s="37"/>
      <c r="Q20" s="39">
        <f t="shared" ref="Q20:R20" si="73">SUM(K20,M20,O20)</f>
        <v>0</v>
      </c>
      <c r="R20" s="39">
        <f t="shared" si="73"/>
        <v>0</v>
      </c>
      <c r="S20" s="40">
        <f t="shared" si="65"/>
        <v>0</v>
      </c>
      <c r="T20" s="56"/>
      <c r="U20" s="37"/>
      <c r="V20" s="56"/>
      <c r="W20" s="37"/>
      <c r="X20" s="56"/>
      <c r="Y20" s="37"/>
      <c r="Z20" s="39">
        <f t="shared" ref="Z20:AA20" si="74">SUM(T20,V20,X20)</f>
        <v>0</v>
      </c>
      <c r="AA20" s="39">
        <f t="shared" si="74"/>
        <v>0</v>
      </c>
      <c r="AB20" s="40">
        <f t="shared" si="67"/>
        <v>0</v>
      </c>
      <c r="AC20" s="56"/>
      <c r="AD20" s="37"/>
      <c r="AE20" s="56"/>
      <c r="AF20" s="37"/>
      <c r="AG20" s="56"/>
      <c r="AH20" s="37"/>
      <c r="AI20" s="39">
        <f t="shared" ref="AI20:AJ20" si="75">SUM(AC20,AE20,AG20)</f>
        <v>0</v>
      </c>
      <c r="AJ20" s="39">
        <f t="shared" si="75"/>
        <v>0</v>
      </c>
      <c r="AK20" s="40">
        <f t="shared" si="69"/>
        <v>0</v>
      </c>
      <c r="AL20" s="39">
        <f t="shared" ref="AL20:AM20" si="76">SUM(B20,D20,F20,K20,M20,O20,T20,V20,X20,AC20,AE20,AG20)</f>
        <v>0</v>
      </c>
      <c r="AM20" s="39">
        <f t="shared" si="76"/>
        <v>0</v>
      </c>
      <c r="AN20" s="39">
        <f t="shared" si="71"/>
        <v>0</v>
      </c>
    </row>
    <row r="21">
      <c r="A21" s="101" t="s">
        <v>145</v>
      </c>
      <c r="B21" s="56"/>
      <c r="C21" s="37"/>
      <c r="D21" s="56"/>
      <c r="E21" s="37"/>
      <c r="F21" s="56"/>
      <c r="G21" s="37"/>
      <c r="H21" s="39">
        <f t="shared" ref="H21:I21" si="77">SUM(B21,D21,F21)</f>
        <v>0</v>
      </c>
      <c r="I21" s="39">
        <f t="shared" si="77"/>
        <v>0</v>
      </c>
      <c r="J21" s="40">
        <f t="shared" si="63"/>
        <v>0</v>
      </c>
      <c r="K21" s="56"/>
      <c r="L21" s="37"/>
      <c r="M21" s="56"/>
      <c r="N21" s="37"/>
      <c r="O21" s="56"/>
      <c r="P21" s="37"/>
      <c r="Q21" s="39">
        <f t="shared" ref="Q21:R21" si="78">SUM(K21,M21,O21)</f>
        <v>0</v>
      </c>
      <c r="R21" s="39">
        <f t="shared" si="78"/>
        <v>0</v>
      </c>
      <c r="S21" s="40">
        <f t="shared" si="65"/>
        <v>0</v>
      </c>
      <c r="T21" s="56"/>
      <c r="U21" s="37"/>
      <c r="V21" s="56"/>
      <c r="W21" s="37"/>
      <c r="X21" s="56"/>
      <c r="Y21" s="37"/>
      <c r="Z21" s="39">
        <f t="shared" ref="Z21:AA21" si="79">SUM(T21,V21,X21)</f>
        <v>0</v>
      </c>
      <c r="AA21" s="39">
        <f t="shared" si="79"/>
        <v>0</v>
      </c>
      <c r="AB21" s="40">
        <f t="shared" si="67"/>
        <v>0</v>
      </c>
      <c r="AC21" s="56"/>
      <c r="AD21" s="37"/>
      <c r="AE21" s="56"/>
      <c r="AF21" s="37"/>
      <c r="AG21" s="56"/>
      <c r="AH21" s="37"/>
      <c r="AI21" s="39">
        <f t="shared" ref="AI21:AJ21" si="80">SUM(AC21,AE21,AG21)</f>
        <v>0</v>
      </c>
      <c r="AJ21" s="39">
        <f t="shared" si="80"/>
        <v>0</v>
      </c>
      <c r="AK21" s="40">
        <f t="shared" si="69"/>
        <v>0</v>
      </c>
      <c r="AL21" s="39">
        <f t="shared" ref="AL21:AM21" si="81">SUM(B21,D21,F21,K21,M21,O21,T21,V21,X21,AC21,AE21,AG21)</f>
        <v>0</v>
      </c>
      <c r="AM21" s="39">
        <f t="shared" si="81"/>
        <v>0</v>
      </c>
      <c r="AN21" s="39">
        <f t="shared" si="71"/>
        <v>0</v>
      </c>
    </row>
    <row r="22">
      <c r="A22" s="80" t="s">
        <v>146</v>
      </c>
      <c r="B22" s="104"/>
      <c r="C22" s="59"/>
      <c r="D22" s="104"/>
      <c r="E22" s="59"/>
      <c r="F22" s="104"/>
      <c r="G22" s="59"/>
      <c r="H22" s="61"/>
      <c r="I22" s="61"/>
      <c r="J22" s="62"/>
      <c r="K22" s="104"/>
      <c r="L22" s="59"/>
      <c r="M22" s="104"/>
      <c r="N22" s="59"/>
      <c r="O22" s="104"/>
      <c r="P22" s="59"/>
      <c r="Q22" s="61"/>
      <c r="R22" s="61"/>
      <c r="S22" s="62"/>
      <c r="T22" s="104"/>
      <c r="U22" s="59"/>
      <c r="V22" s="104"/>
      <c r="W22" s="59"/>
      <c r="X22" s="104"/>
      <c r="Y22" s="59"/>
      <c r="Z22" s="61"/>
      <c r="AA22" s="61"/>
      <c r="AB22" s="62"/>
      <c r="AC22" s="104"/>
      <c r="AD22" s="59"/>
      <c r="AE22" s="104"/>
      <c r="AF22" s="59"/>
      <c r="AG22" s="104"/>
      <c r="AH22" s="59"/>
      <c r="AI22" s="61"/>
      <c r="AJ22" s="61"/>
      <c r="AK22" s="62"/>
      <c r="AL22" s="61"/>
      <c r="AM22" s="61"/>
      <c r="AN22" s="61"/>
    </row>
    <row r="23">
      <c r="A23" s="101" t="s">
        <v>147</v>
      </c>
      <c r="B23" s="56"/>
      <c r="C23" s="37"/>
      <c r="D23" s="56"/>
      <c r="E23" s="37"/>
      <c r="F23" s="56"/>
      <c r="G23" s="37"/>
      <c r="H23" s="39">
        <f t="shared" ref="H23:I23" si="82">SUM(B23,D23,F23)</f>
        <v>0</v>
      </c>
      <c r="I23" s="39">
        <f t="shared" si="82"/>
        <v>0</v>
      </c>
      <c r="J23" s="40">
        <f t="shared" ref="J23:J27" si="88">H23-I23</f>
        <v>0</v>
      </c>
      <c r="K23" s="56"/>
      <c r="L23" s="37"/>
      <c r="M23" s="56"/>
      <c r="N23" s="37"/>
      <c r="O23" s="56"/>
      <c r="P23" s="37"/>
      <c r="Q23" s="39">
        <f t="shared" ref="Q23:R23" si="83">SUM(K23,M23,O23)</f>
        <v>0</v>
      </c>
      <c r="R23" s="39">
        <f t="shared" si="83"/>
        <v>0</v>
      </c>
      <c r="S23" s="40">
        <f t="shared" ref="S23:S27" si="90">Q23-R23</f>
        <v>0</v>
      </c>
      <c r="T23" s="56"/>
      <c r="U23" s="37"/>
      <c r="V23" s="56"/>
      <c r="W23" s="37"/>
      <c r="X23" s="56"/>
      <c r="Y23" s="37"/>
      <c r="Z23" s="39">
        <f t="shared" ref="Z23:AA23" si="84">SUM(T23,V23,X23)</f>
        <v>0</v>
      </c>
      <c r="AA23" s="39">
        <f t="shared" si="84"/>
        <v>0</v>
      </c>
      <c r="AB23" s="40">
        <f t="shared" ref="AB23:AB27" si="92">Z23-AA23</f>
        <v>0</v>
      </c>
      <c r="AC23" s="56"/>
      <c r="AD23" s="37"/>
      <c r="AE23" s="56"/>
      <c r="AF23" s="37"/>
      <c r="AG23" s="56"/>
      <c r="AH23" s="37"/>
      <c r="AI23" s="39">
        <f t="shared" ref="AI23:AJ23" si="85">SUM(AC23,AE23,AG23)</f>
        <v>0</v>
      </c>
      <c r="AJ23" s="39">
        <f t="shared" si="85"/>
        <v>0</v>
      </c>
      <c r="AK23" s="40">
        <f t="shared" ref="AK23:AK27" si="94">AI23-AJ23</f>
        <v>0</v>
      </c>
      <c r="AL23" s="39">
        <f t="shared" ref="AL23:AM23" si="86">SUM(B23,D23,F23,K23,M23,O23,T23,V23,X23,AC23,AE23,AG23)</f>
        <v>0</v>
      </c>
      <c r="AM23" s="39">
        <f t="shared" si="86"/>
        <v>0</v>
      </c>
      <c r="AN23" s="39">
        <f t="shared" ref="AN23:AN27" si="96">AL23-AM23</f>
        <v>0</v>
      </c>
    </row>
    <row r="24">
      <c r="A24" s="101" t="s">
        <v>149</v>
      </c>
      <c r="B24" s="56"/>
      <c r="C24" s="37"/>
      <c r="D24" s="56"/>
      <c r="E24" s="37"/>
      <c r="F24" s="56"/>
      <c r="G24" s="37"/>
      <c r="H24" s="39">
        <f t="shared" ref="H24:I24" si="87">SUM(B24,D24,F24)</f>
        <v>0</v>
      </c>
      <c r="I24" s="39">
        <f t="shared" si="87"/>
        <v>0</v>
      </c>
      <c r="J24" s="40">
        <f t="shared" si="88"/>
        <v>0</v>
      </c>
      <c r="K24" s="56"/>
      <c r="L24" s="37"/>
      <c r="M24" s="56"/>
      <c r="N24" s="37"/>
      <c r="O24" s="56"/>
      <c r="P24" s="37"/>
      <c r="Q24" s="39">
        <f t="shared" ref="Q24:R24" si="89">SUM(K24,M24,O24)</f>
        <v>0</v>
      </c>
      <c r="R24" s="39">
        <f t="shared" si="89"/>
        <v>0</v>
      </c>
      <c r="S24" s="40">
        <f t="shared" si="90"/>
        <v>0</v>
      </c>
      <c r="T24" s="56"/>
      <c r="U24" s="37"/>
      <c r="V24" s="56"/>
      <c r="W24" s="37"/>
      <c r="X24" s="56"/>
      <c r="Y24" s="37"/>
      <c r="Z24" s="39">
        <f t="shared" ref="Z24:AA24" si="91">SUM(T24,V24,X24)</f>
        <v>0</v>
      </c>
      <c r="AA24" s="39">
        <f t="shared" si="91"/>
        <v>0</v>
      </c>
      <c r="AB24" s="40">
        <f t="shared" si="92"/>
        <v>0</v>
      </c>
      <c r="AC24" s="56"/>
      <c r="AD24" s="37"/>
      <c r="AE24" s="56"/>
      <c r="AF24" s="37"/>
      <c r="AG24" s="56"/>
      <c r="AH24" s="37"/>
      <c r="AI24" s="39">
        <f t="shared" ref="AI24:AJ24" si="93">SUM(AC24,AE24,AG24)</f>
        <v>0</v>
      </c>
      <c r="AJ24" s="39">
        <f t="shared" si="93"/>
        <v>0</v>
      </c>
      <c r="AK24" s="40">
        <f t="shared" si="94"/>
        <v>0</v>
      </c>
      <c r="AL24" s="39">
        <f t="shared" ref="AL24:AM24" si="95">SUM(B24,D24,F24,K24,M24,O24,T24,V24,X24,AC24,AE24,AG24)</f>
        <v>0</v>
      </c>
      <c r="AM24" s="39">
        <f t="shared" si="95"/>
        <v>0</v>
      </c>
      <c r="AN24" s="39">
        <f t="shared" si="96"/>
        <v>0</v>
      </c>
    </row>
    <row r="25">
      <c r="A25" s="101" t="s">
        <v>152</v>
      </c>
      <c r="B25" s="56"/>
      <c r="C25" s="37"/>
      <c r="D25" s="56"/>
      <c r="E25" s="37"/>
      <c r="F25" s="56"/>
      <c r="G25" s="37"/>
      <c r="H25" s="39">
        <f t="shared" ref="H25:I25" si="97">SUM(B25,D25,F25)</f>
        <v>0</v>
      </c>
      <c r="I25" s="39">
        <f t="shared" si="97"/>
        <v>0</v>
      </c>
      <c r="J25" s="40">
        <f t="shared" si="88"/>
        <v>0</v>
      </c>
      <c r="K25" s="56"/>
      <c r="L25" s="37"/>
      <c r="M25" s="56"/>
      <c r="N25" s="37"/>
      <c r="O25" s="56"/>
      <c r="P25" s="37"/>
      <c r="Q25" s="39">
        <f t="shared" ref="Q25:R25" si="98">SUM(K25,M25,O25)</f>
        <v>0</v>
      </c>
      <c r="R25" s="39">
        <f t="shared" si="98"/>
        <v>0</v>
      </c>
      <c r="S25" s="40">
        <f t="shared" si="90"/>
        <v>0</v>
      </c>
      <c r="T25" s="56"/>
      <c r="U25" s="37"/>
      <c r="V25" s="56"/>
      <c r="W25" s="37"/>
      <c r="X25" s="56"/>
      <c r="Y25" s="37"/>
      <c r="Z25" s="39">
        <f t="shared" ref="Z25:AA25" si="99">SUM(T25,V25,X25)</f>
        <v>0</v>
      </c>
      <c r="AA25" s="39">
        <f t="shared" si="99"/>
        <v>0</v>
      </c>
      <c r="AB25" s="40">
        <f t="shared" si="92"/>
        <v>0</v>
      </c>
      <c r="AC25" s="56"/>
      <c r="AD25" s="37"/>
      <c r="AE25" s="56"/>
      <c r="AF25" s="37"/>
      <c r="AG25" s="56"/>
      <c r="AH25" s="37"/>
      <c r="AI25" s="39">
        <f t="shared" ref="AI25:AJ25" si="100">SUM(AC25,AE25,AG25)</f>
        <v>0</v>
      </c>
      <c r="AJ25" s="39">
        <f t="shared" si="100"/>
        <v>0</v>
      </c>
      <c r="AK25" s="40">
        <f t="shared" si="94"/>
        <v>0</v>
      </c>
      <c r="AL25" s="39">
        <f t="shared" ref="AL25:AM25" si="101">SUM(B25,D25,F25,K25,M25,O25,T25,V25,X25,AC25,AE25,AG25)</f>
        <v>0</v>
      </c>
      <c r="AM25" s="39">
        <f t="shared" si="101"/>
        <v>0</v>
      </c>
      <c r="AN25" s="39">
        <f t="shared" si="96"/>
        <v>0</v>
      </c>
    </row>
    <row r="26">
      <c r="A26" s="101" t="s">
        <v>154</v>
      </c>
      <c r="B26" s="56"/>
      <c r="C26" s="37"/>
      <c r="D26" s="56"/>
      <c r="E26" s="37"/>
      <c r="F26" s="56"/>
      <c r="G26" s="37"/>
      <c r="H26" s="39">
        <f t="shared" ref="H26:I26" si="102">SUM(B26,D26,F26)</f>
        <v>0</v>
      </c>
      <c r="I26" s="39">
        <f t="shared" si="102"/>
        <v>0</v>
      </c>
      <c r="J26" s="40">
        <f t="shared" si="88"/>
        <v>0</v>
      </c>
      <c r="K26" s="56"/>
      <c r="L26" s="37"/>
      <c r="M26" s="56"/>
      <c r="N26" s="37"/>
      <c r="O26" s="56"/>
      <c r="P26" s="37"/>
      <c r="Q26" s="39">
        <f t="shared" ref="Q26:R26" si="103">SUM(K26,M26,O26)</f>
        <v>0</v>
      </c>
      <c r="R26" s="39">
        <f t="shared" si="103"/>
        <v>0</v>
      </c>
      <c r="S26" s="40">
        <f t="shared" si="90"/>
        <v>0</v>
      </c>
      <c r="T26" s="56"/>
      <c r="U26" s="37"/>
      <c r="V26" s="56"/>
      <c r="W26" s="37"/>
      <c r="X26" s="56"/>
      <c r="Y26" s="37"/>
      <c r="Z26" s="39">
        <f t="shared" ref="Z26:AA26" si="104">SUM(T26,V26,X26)</f>
        <v>0</v>
      </c>
      <c r="AA26" s="39">
        <f t="shared" si="104"/>
        <v>0</v>
      </c>
      <c r="AB26" s="40">
        <f t="shared" si="92"/>
        <v>0</v>
      </c>
      <c r="AC26" s="56"/>
      <c r="AD26" s="37"/>
      <c r="AE26" s="56"/>
      <c r="AF26" s="37"/>
      <c r="AG26" s="56"/>
      <c r="AH26" s="37"/>
      <c r="AI26" s="39">
        <f t="shared" ref="AI26:AJ26" si="105">SUM(AC26,AE26,AG26)</f>
        <v>0</v>
      </c>
      <c r="AJ26" s="39">
        <f t="shared" si="105"/>
        <v>0</v>
      </c>
      <c r="AK26" s="40">
        <f t="shared" si="94"/>
        <v>0</v>
      </c>
      <c r="AL26" s="39">
        <f t="shared" ref="AL26:AM26" si="106">SUM(B26,D26,F26,K26,M26,O26,T26,V26,X26,AC26,AE26,AG26)</f>
        <v>0</v>
      </c>
      <c r="AM26" s="39">
        <f t="shared" si="106"/>
        <v>0</v>
      </c>
      <c r="AN26" s="39">
        <f t="shared" si="96"/>
        <v>0</v>
      </c>
    </row>
    <row r="27">
      <c r="A27" s="101" t="s">
        <v>158</v>
      </c>
      <c r="B27" s="56"/>
      <c r="C27" s="37"/>
      <c r="D27" s="56"/>
      <c r="E27" s="37"/>
      <c r="F27" s="56"/>
      <c r="G27" s="37"/>
      <c r="H27" s="39">
        <f t="shared" ref="H27:I27" si="107">SUM(B27,D27,F27)</f>
        <v>0</v>
      </c>
      <c r="I27" s="39">
        <f t="shared" si="107"/>
        <v>0</v>
      </c>
      <c r="J27" s="40">
        <f t="shared" si="88"/>
        <v>0</v>
      </c>
      <c r="K27" s="56"/>
      <c r="L27" s="37"/>
      <c r="M27" s="56"/>
      <c r="N27" s="37"/>
      <c r="O27" s="56"/>
      <c r="P27" s="37"/>
      <c r="Q27" s="39">
        <f t="shared" ref="Q27:R27" si="108">SUM(K27,M27,O27)</f>
        <v>0</v>
      </c>
      <c r="R27" s="39">
        <f t="shared" si="108"/>
        <v>0</v>
      </c>
      <c r="S27" s="40">
        <f t="shared" si="90"/>
        <v>0</v>
      </c>
      <c r="T27" s="56"/>
      <c r="U27" s="37"/>
      <c r="V27" s="56"/>
      <c r="W27" s="37"/>
      <c r="X27" s="56"/>
      <c r="Y27" s="37"/>
      <c r="Z27" s="39">
        <f t="shared" ref="Z27:AA27" si="109">SUM(T27,V27,X27)</f>
        <v>0</v>
      </c>
      <c r="AA27" s="39">
        <f t="shared" si="109"/>
        <v>0</v>
      </c>
      <c r="AB27" s="40">
        <f t="shared" si="92"/>
        <v>0</v>
      </c>
      <c r="AC27" s="56"/>
      <c r="AD27" s="37"/>
      <c r="AE27" s="56"/>
      <c r="AF27" s="37"/>
      <c r="AG27" s="56"/>
      <c r="AH27" s="37"/>
      <c r="AI27" s="39">
        <f t="shared" ref="AI27:AJ27" si="110">SUM(AC27,AE27,AG27)</f>
        <v>0</v>
      </c>
      <c r="AJ27" s="39">
        <f t="shared" si="110"/>
        <v>0</v>
      </c>
      <c r="AK27" s="40">
        <f t="shared" si="94"/>
        <v>0</v>
      </c>
      <c r="AL27" s="39">
        <f t="shared" ref="AL27:AM27" si="111">SUM(B27,D27,F27,K27,M27,O27,T27,V27,X27,AC27,AE27,AG27)</f>
        <v>0</v>
      </c>
      <c r="AM27" s="39">
        <f t="shared" si="111"/>
        <v>0</v>
      </c>
      <c r="AN27" s="39">
        <f t="shared" si="96"/>
        <v>0</v>
      </c>
    </row>
    <row r="28">
      <c r="A28" s="91" t="s">
        <v>159</v>
      </c>
      <c r="B28" s="106"/>
      <c r="C28" s="87"/>
      <c r="D28" s="106"/>
      <c r="E28" s="87"/>
      <c r="F28" s="106"/>
      <c r="G28" s="87"/>
      <c r="H28" s="89"/>
      <c r="I28" s="89"/>
      <c r="J28" s="90"/>
      <c r="K28" s="106"/>
      <c r="L28" s="87"/>
      <c r="M28" s="106"/>
      <c r="N28" s="87"/>
      <c r="O28" s="106"/>
      <c r="P28" s="87"/>
      <c r="Q28" s="89"/>
      <c r="R28" s="89"/>
      <c r="S28" s="90"/>
      <c r="T28" s="106"/>
      <c r="U28" s="87"/>
      <c r="V28" s="106"/>
      <c r="W28" s="87"/>
      <c r="X28" s="106"/>
      <c r="Y28" s="87"/>
      <c r="Z28" s="89"/>
      <c r="AA28" s="89"/>
      <c r="AB28" s="90"/>
      <c r="AC28" s="106"/>
      <c r="AD28" s="87"/>
      <c r="AE28" s="106"/>
      <c r="AF28" s="87"/>
      <c r="AG28" s="106"/>
      <c r="AH28" s="87"/>
      <c r="AI28" s="89"/>
      <c r="AJ28" s="89"/>
      <c r="AK28" s="90"/>
      <c r="AL28" s="89"/>
      <c r="AM28" s="89"/>
      <c r="AN28" s="89"/>
    </row>
    <row r="29">
      <c r="A29" s="101" t="s">
        <v>160</v>
      </c>
      <c r="B29" s="56"/>
      <c r="C29" s="37"/>
      <c r="D29" s="56"/>
      <c r="E29" s="37"/>
      <c r="F29" s="56"/>
      <c r="G29" s="37"/>
      <c r="H29" s="39">
        <f t="shared" ref="H29:I29" si="112">SUM(B29,D29,F29)</f>
        <v>0</v>
      </c>
      <c r="I29" s="39">
        <f t="shared" si="112"/>
        <v>0</v>
      </c>
      <c r="J29" s="40">
        <f t="shared" ref="J29:J33" si="118">H29-I29</f>
        <v>0</v>
      </c>
      <c r="K29" s="56"/>
      <c r="L29" s="37"/>
      <c r="M29" s="56"/>
      <c r="N29" s="37"/>
      <c r="O29" s="56"/>
      <c r="P29" s="37"/>
      <c r="Q29" s="39">
        <f t="shared" ref="Q29:R29" si="113">SUM(K29,M29,O29)</f>
        <v>0</v>
      </c>
      <c r="R29" s="39">
        <f t="shared" si="113"/>
        <v>0</v>
      </c>
      <c r="S29" s="40">
        <f t="shared" ref="S29:S33" si="120">Q29-R29</f>
        <v>0</v>
      </c>
      <c r="T29" s="56"/>
      <c r="U29" s="37"/>
      <c r="V29" s="56"/>
      <c r="W29" s="37"/>
      <c r="X29" s="56"/>
      <c r="Y29" s="37"/>
      <c r="Z29" s="39">
        <f t="shared" ref="Z29:AA29" si="114">SUM(T29,V29,X29)</f>
        <v>0</v>
      </c>
      <c r="AA29" s="39">
        <f t="shared" si="114"/>
        <v>0</v>
      </c>
      <c r="AB29" s="40">
        <f t="shared" ref="AB29:AB33" si="122">Z29-AA29</f>
        <v>0</v>
      </c>
      <c r="AC29" s="56"/>
      <c r="AD29" s="37"/>
      <c r="AE29" s="56"/>
      <c r="AF29" s="37"/>
      <c r="AG29" s="56"/>
      <c r="AH29" s="37"/>
      <c r="AI29" s="39">
        <f t="shared" ref="AI29:AJ29" si="115">SUM(AC29,AE29,AG29)</f>
        <v>0</v>
      </c>
      <c r="AJ29" s="39">
        <f t="shared" si="115"/>
        <v>0</v>
      </c>
      <c r="AK29" s="40">
        <f t="shared" ref="AK29:AK33" si="124">AI29-AJ29</f>
        <v>0</v>
      </c>
      <c r="AL29" s="39">
        <f t="shared" ref="AL29:AM29" si="116">SUM(B29,D29,F29,K29,M29,O29,T29,V29,X29,AC29,AE29,AG29)</f>
        <v>0</v>
      </c>
      <c r="AM29" s="39">
        <f t="shared" si="116"/>
        <v>0</v>
      </c>
      <c r="AN29" s="39">
        <f t="shared" ref="AN29:AN33" si="126">AL29-AM29</f>
        <v>0</v>
      </c>
    </row>
    <row r="30">
      <c r="A30" s="101" t="s">
        <v>165</v>
      </c>
      <c r="B30" s="56"/>
      <c r="C30" s="37"/>
      <c r="D30" s="56"/>
      <c r="E30" s="37"/>
      <c r="F30" s="56"/>
      <c r="G30" s="37"/>
      <c r="H30" s="39">
        <f t="shared" ref="H30:I30" si="117">SUM(B30,D30,F30)</f>
        <v>0</v>
      </c>
      <c r="I30" s="39">
        <f t="shared" si="117"/>
        <v>0</v>
      </c>
      <c r="J30" s="40">
        <f t="shared" si="118"/>
        <v>0</v>
      </c>
      <c r="K30" s="56"/>
      <c r="L30" s="37"/>
      <c r="M30" s="56"/>
      <c r="N30" s="37"/>
      <c r="O30" s="56"/>
      <c r="P30" s="37"/>
      <c r="Q30" s="39">
        <f t="shared" ref="Q30:R30" si="119">SUM(K30,M30,O30)</f>
        <v>0</v>
      </c>
      <c r="R30" s="39">
        <f t="shared" si="119"/>
        <v>0</v>
      </c>
      <c r="S30" s="40">
        <f t="shared" si="120"/>
        <v>0</v>
      </c>
      <c r="T30" s="56"/>
      <c r="U30" s="37"/>
      <c r="V30" s="56"/>
      <c r="W30" s="37"/>
      <c r="X30" s="56"/>
      <c r="Y30" s="37"/>
      <c r="Z30" s="39">
        <f t="shared" ref="Z30:AA30" si="121">SUM(T30,V30,X30)</f>
        <v>0</v>
      </c>
      <c r="AA30" s="39">
        <f t="shared" si="121"/>
        <v>0</v>
      </c>
      <c r="AB30" s="40">
        <f t="shared" si="122"/>
        <v>0</v>
      </c>
      <c r="AC30" s="56"/>
      <c r="AD30" s="37"/>
      <c r="AE30" s="56"/>
      <c r="AF30" s="37"/>
      <c r="AG30" s="56"/>
      <c r="AH30" s="37"/>
      <c r="AI30" s="39">
        <f t="shared" ref="AI30:AJ30" si="123">SUM(AC30,AE30,AG30)</f>
        <v>0</v>
      </c>
      <c r="AJ30" s="39">
        <f t="shared" si="123"/>
        <v>0</v>
      </c>
      <c r="AK30" s="40">
        <f t="shared" si="124"/>
        <v>0</v>
      </c>
      <c r="AL30" s="39">
        <f t="shared" ref="AL30:AM30" si="125">SUM(B30,D30,F30,K30,M30,O30,T30,V30,X30,AC30,AE30,AG30)</f>
        <v>0</v>
      </c>
      <c r="AM30" s="39">
        <f t="shared" si="125"/>
        <v>0</v>
      </c>
      <c r="AN30" s="39">
        <f t="shared" si="126"/>
        <v>0</v>
      </c>
    </row>
    <row r="31">
      <c r="A31" s="101" t="s">
        <v>167</v>
      </c>
      <c r="B31" s="56"/>
      <c r="C31" s="37"/>
      <c r="D31" s="56"/>
      <c r="E31" s="37"/>
      <c r="F31" s="56"/>
      <c r="G31" s="37"/>
      <c r="H31" s="39">
        <f t="shared" ref="H31:I31" si="127">SUM(B31,D31,F31)</f>
        <v>0</v>
      </c>
      <c r="I31" s="39">
        <f t="shared" si="127"/>
        <v>0</v>
      </c>
      <c r="J31" s="40">
        <f t="shared" si="118"/>
        <v>0</v>
      </c>
      <c r="K31" s="56"/>
      <c r="L31" s="37"/>
      <c r="M31" s="56"/>
      <c r="N31" s="37"/>
      <c r="O31" s="56"/>
      <c r="P31" s="37"/>
      <c r="Q31" s="39">
        <f t="shared" ref="Q31:R31" si="128">SUM(K31,M31,O31)</f>
        <v>0</v>
      </c>
      <c r="R31" s="39">
        <f t="shared" si="128"/>
        <v>0</v>
      </c>
      <c r="S31" s="40">
        <f t="shared" si="120"/>
        <v>0</v>
      </c>
      <c r="T31" s="56"/>
      <c r="U31" s="37"/>
      <c r="V31" s="56"/>
      <c r="W31" s="37"/>
      <c r="X31" s="56"/>
      <c r="Y31" s="37"/>
      <c r="Z31" s="39">
        <f t="shared" ref="Z31:AA31" si="129">SUM(T31,V31,X31)</f>
        <v>0</v>
      </c>
      <c r="AA31" s="39">
        <f t="shared" si="129"/>
        <v>0</v>
      </c>
      <c r="AB31" s="40">
        <f t="shared" si="122"/>
        <v>0</v>
      </c>
      <c r="AC31" s="56"/>
      <c r="AD31" s="37"/>
      <c r="AE31" s="56"/>
      <c r="AF31" s="37"/>
      <c r="AG31" s="56"/>
      <c r="AH31" s="37"/>
      <c r="AI31" s="39">
        <f t="shared" ref="AI31:AJ31" si="130">SUM(AC31,AE31,AG31)</f>
        <v>0</v>
      </c>
      <c r="AJ31" s="39">
        <f t="shared" si="130"/>
        <v>0</v>
      </c>
      <c r="AK31" s="40">
        <f t="shared" si="124"/>
        <v>0</v>
      </c>
      <c r="AL31" s="39">
        <f t="shared" ref="AL31:AM31" si="131">SUM(B31,D31,F31,K31,M31,O31,T31,V31,X31,AC31,AE31,AG31)</f>
        <v>0</v>
      </c>
      <c r="AM31" s="39">
        <f t="shared" si="131"/>
        <v>0</v>
      </c>
      <c r="AN31" s="39">
        <f t="shared" si="126"/>
        <v>0</v>
      </c>
    </row>
    <row r="32">
      <c r="A32" s="101" t="s">
        <v>169</v>
      </c>
      <c r="B32" s="56"/>
      <c r="C32" s="37"/>
      <c r="D32" s="56"/>
      <c r="E32" s="37"/>
      <c r="F32" s="56"/>
      <c r="G32" s="37"/>
      <c r="H32" s="39">
        <f t="shared" ref="H32:I32" si="132">SUM(B32,D32,F32)</f>
        <v>0</v>
      </c>
      <c r="I32" s="39">
        <f t="shared" si="132"/>
        <v>0</v>
      </c>
      <c r="J32" s="40">
        <f t="shared" si="118"/>
        <v>0</v>
      </c>
      <c r="K32" s="56"/>
      <c r="L32" s="37"/>
      <c r="M32" s="56"/>
      <c r="N32" s="37"/>
      <c r="O32" s="56"/>
      <c r="P32" s="37"/>
      <c r="Q32" s="39">
        <f t="shared" ref="Q32:R32" si="133">SUM(K32,M32,O32)</f>
        <v>0</v>
      </c>
      <c r="R32" s="39">
        <f t="shared" si="133"/>
        <v>0</v>
      </c>
      <c r="S32" s="40">
        <f t="shared" si="120"/>
        <v>0</v>
      </c>
      <c r="T32" s="56"/>
      <c r="U32" s="37"/>
      <c r="V32" s="56"/>
      <c r="W32" s="37"/>
      <c r="X32" s="56"/>
      <c r="Y32" s="37"/>
      <c r="Z32" s="39">
        <f t="shared" ref="Z32:AA32" si="134">SUM(T32,V32,X32)</f>
        <v>0</v>
      </c>
      <c r="AA32" s="39">
        <f t="shared" si="134"/>
        <v>0</v>
      </c>
      <c r="AB32" s="40">
        <f t="shared" si="122"/>
        <v>0</v>
      </c>
      <c r="AC32" s="56"/>
      <c r="AD32" s="37"/>
      <c r="AE32" s="56"/>
      <c r="AF32" s="37"/>
      <c r="AG32" s="56"/>
      <c r="AH32" s="37"/>
      <c r="AI32" s="39">
        <f t="shared" ref="AI32:AJ32" si="135">SUM(AC32,AE32,AG32)</f>
        <v>0</v>
      </c>
      <c r="AJ32" s="39">
        <f t="shared" si="135"/>
        <v>0</v>
      </c>
      <c r="AK32" s="40">
        <f t="shared" si="124"/>
        <v>0</v>
      </c>
      <c r="AL32" s="39">
        <f t="shared" ref="AL32:AM32" si="136">SUM(B32,D32,F32,K32,M32,O32,T32,V32,X32,AC32,AE32,AG32)</f>
        <v>0</v>
      </c>
      <c r="AM32" s="39">
        <f t="shared" si="136"/>
        <v>0</v>
      </c>
      <c r="AN32" s="39">
        <f t="shared" si="126"/>
        <v>0</v>
      </c>
    </row>
    <row r="33">
      <c r="A33" s="101" t="s">
        <v>172</v>
      </c>
      <c r="B33" s="56"/>
      <c r="C33" s="37"/>
      <c r="D33" s="56"/>
      <c r="E33" s="37"/>
      <c r="F33" s="56"/>
      <c r="G33" s="37"/>
      <c r="H33" s="39">
        <f t="shared" ref="H33:I33" si="137">SUM(B33,D33,F33)</f>
        <v>0</v>
      </c>
      <c r="I33" s="39">
        <f t="shared" si="137"/>
        <v>0</v>
      </c>
      <c r="J33" s="40">
        <f t="shared" si="118"/>
        <v>0</v>
      </c>
      <c r="K33" s="56"/>
      <c r="L33" s="37"/>
      <c r="M33" s="56"/>
      <c r="N33" s="37"/>
      <c r="O33" s="56"/>
      <c r="P33" s="37"/>
      <c r="Q33" s="39">
        <f t="shared" ref="Q33:R33" si="138">SUM(K33,M33,O33)</f>
        <v>0</v>
      </c>
      <c r="R33" s="39">
        <f t="shared" si="138"/>
        <v>0</v>
      </c>
      <c r="S33" s="40">
        <f t="shared" si="120"/>
        <v>0</v>
      </c>
      <c r="T33" s="56"/>
      <c r="U33" s="37"/>
      <c r="V33" s="56"/>
      <c r="W33" s="37"/>
      <c r="X33" s="56"/>
      <c r="Y33" s="37"/>
      <c r="Z33" s="39">
        <f t="shared" ref="Z33:AA33" si="139">SUM(T33,V33,X33)</f>
        <v>0</v>
      </c>
      <c r="AA33" s="39">
        <f t="shared" si="139"/>
        <v>0</v>
      </c>
      <c r="AB33" s="40">
        <f t="shared" si="122"/>
        <v>0</v>
      </c>
      <c r="AC33" s="56"/>
      <c r="AD33" s="37"/>
      <c r="AE33" s="56"/>
      <c r="AF33" s="37"/>
      <c r="AG33" s="56"/>
      <c r="AH33" s="37"/>
      <c r="AI33" s="39">
        <f t="shared" ref="AI33:AJ33" si="140">SUM(AC33,AE33,AG33)</f>
        <v>0</v>
      </c>
      <c r="AJ33" s="39">
        <f t="shared" si="140"/>
        <v>0</v>
      </c>
      <c r="AK33" s="40">
        <f t="shared" si="124"/>
        <v>0</v>
      </c>
      <c r="AL33" s="39">
        <f t="shared" ref="AL33:AM33" si="141">SUM(B33,D33,F33,K33,M33,O33,T33,V33,X33,AC33,AE33,AG33)</f>
        <v>0</v>
      </c>
      <c r="AM33" s="39">
        <f t="shared" si="141"/>
        <v>0</v>
      </c>
      <c r="AN33" s="39">
        <f t="shared" si="126"/>
        <v>0</v>
      </c>
    </row>
    <row r="34">
      <c r="A34" s="63" t="s">
        <v>80</v>
      </c>
      <c r="B34" s="66">
        <f t="shared" ref="B34:AN34" si="142">SUM(B7:B12,B14:B16,B18:B21,B23:B27,B29:B33)</f>
        <v>0</v>
      </c>
      <c r="C34" s="65">
        <f t="shared" si="142"/>
        <v>0</v>
      </c>
      <c r="D34" s="66">
        <f t="shared" si="142"/>
        <v>0</v>
      </c>
      <c r="E34" s="65">
        <f t="shared" si="142"/>
        <v>0</v>
      </c>
      <c r="F34" s="66">
        <f t="shared" si="142"/>
        <v>0</v>
      </c>
      <c r="G34" s="65">
        <f t="shared" si="142"/>
        <v>0</v>
      </c>
      <c r="H34" s="66">
        <f t="shared" si="142"/>
        <v>0</v>
      </c>
      <c r="I34" s="66">
        <f t="shared" si="142"/>
        <v>0</v>
      </c>
      <c r="J34" s="65">
        <f t="shared" si="142"/>
        <v>0</v>
      </c>
      <c r="K34" s="66">
        <f t="shared" si="142"/>
        <v>0</v>
      </c>
      <c r="L34" s="65">
        <f t="shared" si="142"/>
        <v>0</v>
      </c>
      <c r="M34" s="66">
        <f t="shared" si="142"/>
        <v>0</v>
      </c>
      <c r="N34" s="65">
        <f t="shared" si="142"/>
        <v>0</v>
      </c>
      <c r="O34" s="66">
        <f t="shared" si="142"/>
        <v>0</v>
      </c>
      <c r="P34" s="65">
        <f t="shared" si="142"/>
        <v>0</v>
      </c>
      <c r="Q34" s="66">
        <f t="shared" si="142"/>
        <v>0</v>
      </c>
      <c r="R34" s="66">
        <f t="shared" si="142"/>
        <v>0</v>
      </c>
      <c r="S34" s="65">
        <f t="shared" si="142"/>
        <v>0</v>
      </c>
      <c r="T34" s="66">
        <f t="shared" si="142"/>
        <v>0</v>
      </c>
      <c r="U34" s="65">
        <f t="shared" si="142"/>
        <v>0</v>
      </c>
      <c r="V34" s="66">
        <f t="shared" si="142"/>
        <v>0</v>
      </c>
      <c r="W34" s="65">
        <f t="shared" si="142"/>
        <v>0</v>
      </c>
      <c r="X34" s="66">
        <f t="shared" si="142"/>
        <v>0</v>
      </c>
      <c r="Y34" s="65">
        <f t="shared" si="142"/>
        <v>0</v>
      </c>
      <c r="Z34" s="66">
        <f t="shared" si="142"/>
        <v>0</v>
      </c>
      <c r="AA34" s="66">
        <f t="shared" si="142"/>
        <v>0</v>
      </c>
      <c r="AB34" s="65">
        <f t="shared" si="142"/>
        <v>0</v>
      </c>
      <c r="AC34" s="66">
        <f t="shared" si="142"/>
        <v>0</v>
      </c>
      <c r="AD34" s="65">
        <f t="shared" si="142"/>
        <v>0</v>
      </c>
      <c r="AE34" s="66">
        <f t="shared" si="142"/>
        <v>0</v>
      </c>
      <c r="AF34" s="65">
        <f t="shared" si="142"/>
        <v>0</v>
      </c>
      <c r="AG34" s="66">
        <f t="shared" si="142"/>
        <v>0</v>
      </c>
      <c r="AH34" s="65">
        <f t="shared" si="142"/>
        <v>0</v>
      </c>
      <c r="AI34" s="66">
        <f t="shared" si="142"/>
        <v>0</v>
      </c>
      <c r="AJ34" s="66">
        <f t="shared" si="142"/>
        <v>0</v>
      </c>
      <c r="AK34" s="65">
        <f t="shared" si="142"/>
        <v>0</v>
      </c>
      <c r="AL34" s="66">
        <f t="shared" si="142"/>
        <v>0</v>
      </c>
      <c r="AM34" s="66">
        <f t="shared" si="142"/>
        <v>0</v>
      </c>
      <c r="AN34" s="65">
        <f t="shared" si="142"/>
        <v>0</v>
      </c>
    </row>
    <row r="37">
      <c r="G37" s="67"/>
    </row>
    <row r="38">
      <c r="A38" s="69" t="s">
        <v>83</v>
      </c>
      <c r="B38" s="70" t="s">
        <v>40</v>
      </c>
      <c r="C38" s="70" t="s">
        <v>41</v>
      </c>
      <c r="D38" s="72" t="s">
        <v>42</v>
      </c>
      <c r="E38" s="73"/>
      <c r="F38" s="73"/>
    </row>
    <row r="39">
      <c r="A39" s="77" t="s">
        <v>44</v>
      </c>
      <c r="B39" s="74">
        <f t="shared" ref="B39:C39" si="143">SUM(AL7:AL12)</f>
        <v>0</v>
      </c>
      <c r="C39" s="74">
        <f t="shared" si="143"/>
        <v>0</v>
      </c>
      <c r="D39" s="71">
        <f t="shared" ref="D39:D43" si="145">B39-C39</f>
        <v>0</v>
      </c>
      <c r="E39" s="74"/>
      <c r="F39" s="74"/>
    </row>
    <row r="40">
      <c r="A40" s="78" t="s">
        <v>137</v>
      </c>
      <c r="B40" s="74">
        <f t="shared" ref="B40:C40" si="144">SUM(AL14:AL16)</f>
        <v>0</v>
      </c>
      <c r="C40" s="74">
        <f t="shared" si="144"/>
        <v>0</v>
      </c>
      <c r="D40" s="71">
        <f t="shared" si="145"/>
        <v>0</v>
      </c>
      <c r="E40" s="74"/>
      <c r="F40" s="74"/>
    </row>
    <row r="41">
      <c r="A41" s="79" t="s">
        <v>141</v>
      </c>
      <c r="B41" s="74">
        <f t="shared" ref="B41:C41" si="146">SUM(AL18:AL21)</f>
        <v>0</v>
      </c>
      <c r="C41" s="74">
        <f t="shared" si="146"/>
        <v>0</v>
      </c>
      <c r="D41" s="71">
        <f t="shared" si="145"/>
        <v>0</v>
      </c>
      <c r="E41" s="74"/>
      <c r="F41" s="74"/>
    </row>
    <row r="42">
      <c r="A42" s="80" t="s">
        <v>146</v>
      </c>
      <c r="B42" s="74">
        <f t="shared" ref="B42:C42" si="147">SUM(AL23:AL27)</f>
        <v>0</v>
      </c>
      <c r="C42" s="74">
        <f t="shared" si="147"/>
        <v>0</v>
      </c>
      <c r="D42" s="71">
        <f t="shared" si="145"/>
        <v>0</v>
      </c>
      <c r="E42" s="74"/>
      <c r="F42" s="74"/>
    </row>
    <row r="43">
      <c r="A43" s="91" t="s">
        <v>159</v>
      </c>
      <c r="B43" s="74">
        <f t="shared" ref="B43:C43" si="148">SUM(AL29:AL33)</f>
        <v>0</v>
      </c>
      <c r="C43" s="74">
        <f t="shared" si="148"/>
        <v>0</v>
      </c>
      <c r="D43" s="71">
        <f t="shared" si="145"/>
        <v>0</v>
      </c>
      <c r="E43" s="74"/>
      <c r="F43" s="74"/>
    </row>
    <row r="44">
      <c r="A44" s="63" t="s">
        <v>80</v>
      </c>
      <c r="B44" s="66">
        <f t="shared" ref="B44:D44" si="149">SUM(B39:B43)</f>
        <v>0</v>
      </c>
      <c r="C44" s="66">
        <f t="shared" si="149"/>
        <v>0</v>
      </c>
      <c r="D44" s="65">
        <f t="shared" si="149"/>
        <v>0</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row>
    <row r="45">
      <c r="A45" s="76"/>
    </row>
    <row r="46">
      <c r="A46" s="76"/>
    </row>
  </sheetData>
  <mergeCells count="17">
    <mergeCell ref="B4:C4"/>
    <mergeCell ref="D4:E4"/>
    <mergeCell ref="Z4:AB4"/>
    <mergeCell ref="X4:Y4"/>
    <mergeCell ref="AI4:AK4"/>
    <mergeCell ref="AL4:AN4"/>
    <mergeCell ref="AG4:AH4"/>
    <mergeCell ref="Q4:S4"/>
    <mergeCell ref="V4:W4"/>
    <mergeCell ref="T4:U4"/>
    <mergeCell ref="AC4:AD4"/>
    <mergeCell ref="H4:J4"/>
    <mergeCell ref="M4:N4"/>
    <mergeCell ref="K4:L4"/>
    <mergeCell ref="O4:P4"/>
    <mergeCell ref="F4:G4"/>
    <mergeCell ref="AE4:AF4"/>
  </mergeCells>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50.14"/>
  </cols>
  <sheetData>
    <row r="1">
      <c r="A1" s="20" t="s">
        <v>148</v>
      </c>
    </row>
    <row r="3">
      <c r="A3" s="21"/>
      <c r="B3" s="22" t="s">
        <v>22</v>
      </c>
      <c r="C3" s="23"/>
      <c r="D3" s="22" t="s">
        <v>23</v>
      </c>
      <c r="E3" s="23"/>
      <c r="F3" s="22" t="s">
        <v>25</v>
      </c>
      <c r="G3" s="23"/>
      <c r="H3" s="22" t="s">
        <v>26</v>
      </c>
      <c r="I3" s="24"/>
      <c r="J3" s="23"/>
      <c r="K3" s="22" t="s">
        <v>27</v>
      </c>
      <c r="L3" s="23"/>
      <c r="M3" s="22" t="s">
        <v>28</v>
      </c>
      <c r="N3" s="23"/>
      <c r="O3" s="22" t="s">
        <v>29</v>
      </c>
      <c r="P3" s="23"/>
      <c r="Q3" s="22" t="s">
        <v>30</v>
      </c>
      <c r="R3" s="24"/>
      <c r="S3" s="23"/>
      <c r="T3" s="22" t="s">
        <v>31</v>
      </c>
      <c r="U3" s="23"/>
      <c r="V3" s="22" t="s">
        <v>32</v>
      </c>
      <c r="W3" s="23"/>
      <c r="X3" s="22" t="s">
        <v>33</v>
      </c>
      <c r="Y3" s="23"/>
      <c r="Z3" s="22" t="s">
        <v>34</v>
      </c>
      <c r="AA3" s="24"/>
      <c r="AB3" s="23"/>
      <c r="AC3" s="22" t="s">
        <v>35</v>
      </c>
      <c r="AD3" s="23"/>
      <c r="AE3" s="22" t="s">
        <v>36</v>
      </c>
      <c r="AF3" s="23"/>
      <c r="AG3" s="22" t="s">
        <v>37</v>
      </c>
      <c r="AH3" s="23"/>
      <c r="AI3" s="22" t="s">
        <v>38</v>
      </c>
      <c r="AJ3" s="24"/>
      <c r="AK3" s="23"/>
      <c r="AL3" s="22" t="s">
        <v>39</v>
      </c>
      <c r="AM3" s="24"/>
      <c r="AN3" s="23"/>
    </row>
    <row r="4">
      <c r="A4" s="54"/>
      <c r="B4" s="26" t="s">
        <v>40</v>
      </c>
      <c r="C4" s="27" t="s">
        <v>41</v>
      </c>
      <c r="D4" s="26" t="s">
        <v>40</v>
      </c>
      <c r="E4" s="27" t="s">
        <v>41</v>
      </c>
      <c r="F4" s="26" t="s">
        <v>40</v>
      </c>
      <c r="G4" s="27" t="s">
        <v>41</v>
      </c>
      <c r="H4" s="26" t="s">
        <v>40</v>
      </c>
      <c r="I4" s="28" t="s">
        <v>41</v>
      </c>
      <c r="J4" s="27" t="s">
        <v>42</v>
      </c>
      <c r="K4" s="26" t="s">
        <v>40</v>
      </c>
      <c r="L4" s="27" t="s">
        <v>41</v>
      </c>
      <c r="M4" s="28" t="s">
        <v>40</v>
      </c>
      <c r="N4" s="27" t="s">
        <v>41</v>
      </c>
      <c r="O4" s="26" t="s">
        <v>40</v>
      </c>
      <c r="P4" s="27" t="s">
        <v>41</v>
      </c>
      <c r="Q4" s="28" t="s">
        <v>40</v>
      </c>
      <c r="R4" s="28" t="s">
        <v>41</v>
      </c>
      <c r="S4" s="27" t="s">
        <v>42</v>
      </c>
      <c r="T4" s="26" t="s">
        <v>40</v>
      </c>
      <c r="U4" s="27" t="s">
        <v>41</v>
      </c>
      <c r="V4" s="26" t="s">
        <v>40</v>
      </c>
      <c r="W4" s="27" t="s">
        <v>41</v>
      </c>
      <c r="X4" s="26" t="s">
        <v>40</v>
      </c>
      <c r="Y4" s="27" t="s">
        <v>41</v>
      </c>
      <c r="Z4" s="28" t="s">
        <v>40</v>
      </c>
      <c r="AA4" s="28" t="s">
        <v>41</v>
      </c>
      <c r="AB4" s="27" t="s">
        <v>42</v>
      </c>
      <c r="AC4" s="26" t="s">
        <v>40</v>
      </c>
      <c r="AD4" s="27" t="s">
        <v>41</v>
      </c>
      <c r="AE4" s="26" t="s">
        <v>40</v>
      </c>
      <c r="AF4" s="27" t="s">
        <v>41</v>
      </c>
      <c r="AG4" s="28" t="s">
        <v>40</v>
      </c>
      <c r="AH4" s="27" t="s">
        <v>41</v>
      </c>
      <c r="AI4" s="26" t="s">
        <v>40</v>
      </c>
      <c r="AJ4" s="28" t="s">
        <v>41</v>
      </c>
      <c r="AK4" s="27" t="s">
        <v>42</v>
      </c>
      <c r="AL4" s="26" t="s">
        <v>40</v>
      </c>
      <c r="AM4" s="28" t="s">
        <v>41</v>
      </c>
      <c r="AN4" s="27" t="s">
        <v>42</v>
      </c>
    </row>
    <row r="5">
      <c r="A5" s="77" t="s">
        <v>150</v>
      </c>
      <c r="B5" s="30"/>
      <c r="C5" s="31"/>
      <c r="D5" s="30"/>
      <c r="E5" s="31"/>
      <c r="F5" s="30"/>
      <c r="G5" s="31"/>
      <c r="H5" s="30"/>
      <c r="I5" s="100"/>
      <c r="J5" s="31"/>
      <c r="K5" s="30"/>
      <c r="L5" s="31"/>
      <c r="M5" s="100"/>
      <c r="N5" s="100"/>
      <c r="O5" s="30"/>
      <c r="P5" s="31"/>
      <c r="Q5" s="100"/>
      <c r="R5" s="100"/>
      <c r="S5" s="100"/>
      <c r="T5" s="30"/>
      <c r="U5" s="31"/>
      <c r="V5" s="30"/>
      <c r="W5" s="31"/>
      <c r="X5" s="30"/>
      <c r="Y5" s="31"/>
      <c r="Z5" s="100"/>
      <c r="AA5" s="100"/>
      <c r="AB5" s="100"/>
      <c r="AC5" s="30"/>
      <c r="AD5" s="31"/>
      <c r="AE5" s="30"/>
      <c r="AF5" s="31"/>
      <c r="AG5" s="100"/>
      <c r="AH5" s="100"/>
      <c r="AI5" s="30"/>
      <c r="AJ5" s="100"/>
      <c r="AK5" s="31"/>
      <c r="AL5" s="30"/>
      <c r="AM5" s="100"/>
      <c r="AN5" s="31"/>
    </row>
    <row r="6">
      <c r="A6" s="101" t="s">
        <v>151</v>
      </c>
      <c r="B6" s="36"/>
      <c r="C6" s="37"/>
      <c r="D6" s="36"/>
      <c r="E6" s="37"/>
      <c r="F6" s="36"/>
      <c r="G6" s="37"/>
      <c r="H6" s="38">
        <f t="shared" ref="H6:I6" si="1">SUM(B6,D6,F6)</f>
        <v>0</v>
      </c>
      <c r="I6" s="39">
        <f t="shared" si="1"/>
        <v>0</v>
      </c>
      <c r="J6" s="40">
        <f t="shared" ref="J6:J7" si="7">H6-I6</f>
        <v>0</v>
      </c>
      <c r="K6" s="36"/>
      <c r="L6" s="37"/>
      <c r="M6" s="56"/>
      <c r="N6" s="56"/>
      <c r="O6" s="36"/>
      <c r="P6" s="37"/>
      <c r="Q6" s="39">
        <f t="shared" ref="Q6:R6" si="2">SUM(K6,M6,O6)</f>
        <v>0</v>
      </c>
      <c r="R6" s="39">
        <f t="shared" si="2"/>
        <v>0</v>
      </c>
      <c r="S6" s="40">
        <f t="shared" ref="S6:S7" si="9">Q6-R6</f>
        <v>0</v>
      </c>
      <c r="T6" s="36"/>
      <c r="U6" s="37"/>
      <c r="V6" s="36"/>
      <c r="W6" s="37"/>
      <c r="X6" s="36"/>
      <c r="Y6" s="37"/>
      <c r="Z6" s="39">
        <f t="shared" ref="Z6:AA6" si="3">SUM(T6,V6,X6)</f>
        <v>0</v>
      </c>
      <c r="AA6" s="39">
        <f t="shared" si="3"/>
        <v>0</v>
      </c>
      <c r="AB6" s="40">
        <f t="shared" ref="AB6:AB7" si="11">Z6-AA6</f>
        <v>0</v>
      </c>
      <c r="AC6" s="36"/>
      <c r="AD6" s="37"/>
      <c r="AE6" s="36"/>
      <c r="AF6" s="37"/>
      <c r="AG6" s="56"/>
      <c r="AH6" s="56"/>
      <c r="AI6" s="38">
        <f t="shared" ref="AI6:AJ6" si="4">SUM(AC6,AE6,AG6)</f>
        <v>0</v>
      </c>
      <c r="AJ6" s="39">
        <f t="shared" si="4"/>
        <v>0</v>
      </c>
      <c r="AK6" s="40">
        <f t="shared" ref="AK6:AK7" si="13">AI6-AJ6</f>
        <v>0</v>
      </c>
      <c r="AL6" s="38">
        <f t="shared" ref="AL6:AM6" si="5">SUM(B6,D6,F6,K6,M6,O6,T6,V6,X6,AC6,AE6,AG6)</f>
        <v>0</v>
      </c>
      <c r="AM6" s="39">
        <f t="shared" si="5"/>
        <v>0</v>
      </c>
      <c r="AN6" s="40">
        <f t="shared" ref="AN6:AN7" si="15">AL6-AM6</f>
        <v>0</v>
      </c>
    </row>
    <row r="7">
      <c r="A7" s="101" t="s">
        <v>153</v>
      </c>
      <c r="B7" s="36"/>
      <c r="C7" s="37"/>
      <c r="D7" s="36"/>
      <c r="E7" s="37"/>
      <c r="F7" s="36"/>
      <c r="G7" s="37"/>
      <c r="H7" s="38">
        <f t="shared" ref="H7:I7" si="6">SUM(B7,D7,F7)</f>
        <v>0</v>
      </c>
      <c r="I7" s="39">
        <f t="shared" si="6"/>
        <v>0</v>
      </c>
      <c r="J7" s="40">
        <f t="shared" si="7"/>
        <v>0</v>
      </c>
      <c r="K7" s="36"/>
      <c r="L7" s="37"/>
      <c r="M7" s="36"/>
      <c r="N7" s="56"/>
      <c r="O7" s="36"/>
      <c r="P7" s="37"/>
      <c r="Q7" s="39">
        <f t="shared" ref="Q7:R7" si="8">SUM(K7,M7,O7)</f>
        <v>0</v>
      </c>
      <c r="R7" s="39">
        <f t="shared" si="8"/>
        <v>0</v>
      </c>
      <c r="S7" s="40">
        <f t="shared" si="9"/>
        <v>0</v>
      </c>
      <c r="T7" s="36"/>
      <c r="U7" s="37"/>
      <c r="V7" s="36"/>
      <c r="W7" s="37"/>
      <c r="X7" s="36"/>
      <c r="Y7" s="37"/>
      <c r="Z7" s="39">
        <f t="shared" ref="Z7:AA7" si="10">SUM(T7,V7,X7)</f>
        <v>0</v>
      </c>
      <c r="AA7" s="39">
        <f t="shared" si="10"/>
        <v>0</v>
      </c>
      <c r="AB7" s="40">
        <f t="shared" si="11"/>
        <v>0</v>
      </c>
      <c r="AC7" s="36"/>
      <c r="AD7" s="37"/>
      <c r="AE7" s="36"/>
      <c r="AF7" s="37"/>
      <c r="AG7" s="56"/>
      <c r="AH7" s="56"/>
      <c r="AI7" s="38">
        <f t="shared" ref="AI7:AJ7" si="12">SUM(AC7,AE7,AG7)</f>
        <v>0</v>
      </c>
      <c r="AJ7" s="39">
        <f t="shared" si="12"/>
        <v>0</v>
      </c>
      <c r="AK7" s="40">
        <f t="shared" si="13"/>
        <v>0</v>
      </c>
      <c r="AL7" s="38">
        <f t="shared" ref="AL7:AM7" si="14">SUM(B7,D7,F7,K7,M7,O7,T7,V7,X7,AC7,AE7,AG7)</f>
        <v>0</v>
      </c>
      <c r="AM7" s="39">
        <f t="shared" si="14"/>
        <v>0</v>
      </c>
      <c r="AN7" s="40">
        <f t="shared" si="15"/>
        <v>0</v>
      </c>
    </row>
    <row r="8">
      <c r="A8" s="78" t="s">
        <v>44</v>
      </c>
      <c r="B8" s="42"/>
      <c r="C8" s="43"/>
      <c r="D8" s="42"/>
      <c r="E8" s="43"/>
      <c r="F8" s="42"/>
      <c r="G8" s="43"/>
      <c r="H8" s="42"/>
      <c r="I8" s="102"/>
      <c r="J8" s="43"/>
      <c r="K8" s="42"/>
      <c r="L8" s="43"/>
      <c r="M8" s="102"/>
      <c r="N8" s="102"/>
      <c r="O8" s="42"/>
      <c r="P8" s="43"/>
      <c r="Q8" s="102"/>
      <c r="R8" s="102"/>
      <c r="S8" s="102"/>
      <c r="T8" s="42"/>
      <c r="U8" s="43"/>
      <c r="V8" s="42"/>
      <c r="W8" s="43"/>
      <c r="X8" s="42"/>
      <c r="Y8" s="43"/>
      <c r="Z8" s="102"/>
      <c r="AA8" s="102"/>
      <c r="AB8" s="102"/>
      <c r="AC8" s="42"/>
      <c r="AD8" s="43"/>
      <c r="AE8" s="42"/>
      <c r="AF8" s="43"/>
      <c r="AG8" s="102"/>
      <c r="AH8" s="102"/>
      <c r="AI8" s="42"/>
      <c r="AJ8" s="102"/>
      <c r="AK8" s="43"/>
      <c r="AL8" s="42"/>
      <c r="AM8" s="102"/>
      <c r="AN8" s="43"/>
    </row>
    <row r="9">
      <c r="A9" s="101" t="s">
        <v>155</v>
      </c>
      <c r="B9" s="36"/>
      <c r="C9" s="37"/>
      <c r="D9" s="36"/>
      <c r="E9" s="37"/>
      <c r="F9" s="36"/>
      <c r="G9" s="37"/>
      <c r="H9" s="38">
        <f t="shared" ref="H9:I9" si="16">SUM(B9,D9,F9)</f>
        <v>0</v>
      </c>
      <c r="I9" s="39">
        <f t="shared" si="16"/>
        <v>0</v>
      </c>
      <c r="J9" s="40">
        <f t="shared" ref="J9:J12" si="22">H9-I9</f>
        <v>0</v>
      </c>
      <c r="K9" s="36"/>
      <c r="L9" s="37"/>
      <c r="M9" s="56"/>
      <c r="N9" s="56"/>
      <c r="O9" s="36"/>
      <c r="P9" s="37"/>
      <c r="Q9" s="39">
        <f t="shared" ref="Q9:R9" si="17">SUM(K9,M9,O9)</f>
        <v>0</v>
      </c>
      <c r="R9" s="39">
        <f t="shared" si="17"/>
        <v>0</v>
      </c>
      <c r="S9" s="40">
        <f t="shared" ref="S9:S12" si="24">Q9-R9</f>
        <v>0</v>
      </c>
      <c r="T9" s="36"/>
      <c r="U9" s="37"/>
      <c r="V9" s="36"/>
      <c r="W9" s="37"/>
      <c r="X9" s="36"/>
      <c r="Y9" s="37"/>
      <c r="Z9" s="39">
        <f t="shared" ref="Z9:AA9" si="18">SUM(T9,V9,X9)</f>
        <v>0</v>
      </c>
      <c r="AA9" s="39">
        <f t="shared" si="18"/>
        <v>0</v>
      </c>
      <c r="AB9" s="40">
        <f t="shared" ref="AB9:AB12" si="26">Z9-AA9</f>
        <v>0</v>
      </c>
      <c r="AC9" s="36"/>
      <c r="AD9" s="37"/>
      <c r="AE9" s="36"/>
      <c r="AF9" s="37"/>
      <c r="AG9" s="56"/>
      <c r="AH9" s="56"/>
      <c r="AI9" s="38">
        <f t="shared" ref="AI9:AJ9" si="19">SUM(AC9,AE9,AG9)</f>
        <v>0</v>
      </c>
      <c r="AJ9" s="39">
        <f t="shared" si="19"/>
        <v>0</v>
      </c>
      <c r="AK9" s="40">
        <f t="shared" ref="AK9:AK12" si="28">AI9-AJ9</f>
        <v>0</v>
      </c>
      <c r="AL9" s="38">
        <f t="shared" ref="AL9:AM9" si="20">SUM(B9,D9,F9,K9,M9,O9,T9,V9,X9,AC9,AE9,AG9)</f>
        <v>0</v>
      </c>
      <c r="AM9" s="39">
        <f t="shared" si="20"/>
        <v>0</v>
      </c>
      <c r="AN9" s="40">
        <f t="shared" ref="AN9:AN12" si="30">AL9-AM9</f>
        <v>0</v>
      </c>
    </row>
    <row r="10">
      <c r="A10" s="101" t="s">
        <v>161</v>
      </c>
      <c r="B10" s="36"/>
      <c r="C10" s="37"/>
      <c r="D10" s="36"/>
      <c r="E10" s="37"/>
      <c r="F10" s="36"/>
      <c r="G10" s="37"/>
      <c r="H10" s="38">
        <f t="shared" ref="H10:I10" si="21">SUM(B10,D10,F10)</f>
        <v>0</v>
      </c>
      <c r="I10" s="39">
        <f t="shared" si="21"/>
        <v>0</v>
      </c>
      <c r="J10" s="40">
        <f t="shared" si="22"/>
        <v>0</v>
      </c>
      <c r="K10" s="36"/>
      <c r="L10" s="37"/>
      <c r="M10" s="56"/>
      <c r="N10" s="56"/>
      <c r="O10" s="36"/>
      <c r="P10" s="37"/>
      <c r="Q10" s="39">
        <f t="shared" ref="Q10:R10" si="23">SUM(K10,M10,O10)</f>
        <v>0</v>
      </c>
      <c r="R10" s="39">
        <f t="shared" si="23"/>
        <v>0</v>
      </c>
      <c r="S10" s="40">
        <f t="shared" si="24"/>
        <v>0</v>
      </c>
      <c r="T10" s="36"/>
      <c r="U10" s="37"/>
      <c r="V10" s="36"/>
      <c r="W10" s="37"/>
      <c r="X10" s="36"/>
      <c r="Y10" s="37"/>
      <c r="Z10" s="39">
        <f t="shared" ref="Z10:AA10" si="25">SUM(T10,V10,X10)</f>
        <v>0</v>
      </c>
      <c r="AA10" s="39">
        <f t="shared" si="25"/>
        <v>0</v>
      </c>
      <c r="AB10" s="40">
        <f t="shared" si="26"/>
        <v>0</v>
      </c>
      <c r="AC10" s="36"/>
      <c r="AD10" s="37"/>
      <c r="AE10" s="36"/>
      <c r="AF10" s="37"/>
      <c r="AG10" s="56"/>
      <c r="AH10" s="56"/>
      <c r="AI10" s="38">
        <f t="shared" ref="AI10:AJ10" si="27">SUM(AC10,AE10,AG10)</f>
        <v>0</v>
      </c>
      <c r="AJ10" s="39">
        <f t="shared" si="27"/>
        <v>0</v>
      </c>
      <c r="AK10" s="40">
        <f t="shared" si="28"/>
        <v>0</v>
      </c>
      <c r="AL10" s="38">
        <f t="shared" ref="AL10:AM10" si="29">SUM(B10,D10,F10,K10,M10,O10,T10,V10,X10,AC10,AE10,AG10)</f>
        <v>0</v>
      </c>
      <c r="AM10" s="39">
        <f t="shared" si="29"/>
        <v>0</v>
      </c>
      <c r="AN10" s="40">
        <f t="shared" si="30"/>
        <v>0</v>
      </c>
    </row>
    <row r="11">
      <c r="A11" s="101" t="s">
        <v>164</v>
      </c>
      <c r="B11" s="36"/>
      <c r="C11" s="37"/>
      <c r="D11" s="36"/>
      <c r="E11" s="37"/>
      <c r="F11" s="36"/>
      <c r="G11" s="37"/>
      <c r="H11" s="38">
        <f t="shared" ref="H11:I11" si="31">SUM(B11,D11,F11)</f>
        <v>0</v>
      </c>
      <c r="I11" s="39">
        <f t="shared" si="31"/>
        <v>0</v>
      </c>
      <c r="J11" s="40">
        <f t="shared" si="22"/>
        <v>0</v>
      </c>
      <c r="K11" s="36"/>
      <c r="L11" s="37"/>
      <c r="M11" s="56"/>
      <c r="N11" s="56"/>
      <c r="O11" s="36"/>
      <c r="P11" s="37"/>
      <c r="Q11" s="39">
        <f t="shared" ref="Q11:R11" si="32">SUM(K11,M11,O11)</f>
        <v>0</v>
      </c>
      <c r="R11" s="39">
        <f t="shared" si="32"/>
        <v>0</v>
      </c>
      <c r="S11" s="40">
        <f t="shared" si="24"/>
        <v>0</v>
      </c>
      <c r="T11" s="36"/>
      <c r="U11" s="37"/>
      <c r="V11" s="36"/>
      <c r="W11" s="37"/>
      <c r="X11" s="36"/>
      <c r="Y11" s="37"/>
      <c r="Z11" s="39">
        <f t="shared" ref="Z11:AA11" si="33">SUM(T11,V11,X11)</f>
        <v>0</v>
      </c>
      <c r="AA11" s="39">
        <f t="shared" si="33"/>
        <v>0</v>
      </c>
      <c r="AB11" s="40">
        <f t="shared" si="26"/>
        <v>0</v>
      </c>
      <c r="AC11" s="36"/>
      <c r="AD11" s="37"/>
      <c r="AE11" s="36"/>
      <c r="AF11" s="37"/>
      <c r="AG11" s="56"/>
      <c r="AH11" s="56"/>
      <c r="AI11" s="38">
        <f t="shared" ref="AI11:AJ11" si="34">SUM(AC11,AE11,AG11)</f>
        <v>0</v>
      </c>
      <c r="AJ11" s="39">
        <f t="shared" si="34"/>
        <v>0</v>
      </c>
      <c r="AK11" s="40">
        <f t="shared" si="28"/>
        <v>0</v>
      </c>
      <c r="AL11" s="38">
        <f t="shared" ref="AL11:AM11" si="35">SUM(B11,D11,F11,K11,M11,O11,T11,V11,X11,AC11,AE11,AG11)</f>
        <v>0</v>
      </c>
      <c r="AM11" s="39">
        <f t="shared" si="35"/>
        <v>0</v>
      </c>
      <c r="AN11" s="40">
        <f t="shared" si="30"/>
        <v>0</v>
      </c>
    </row>
    <row r="12">
      <c r="A12" s="101" t="s">
        <v>166</v>
      </c>
      <c r="B12" s="36"/>
      <c r="C12" s="37"/>
      <c r="D12" s="36"/>
      <c r="E12" s="37"/>
      <c r="F12" s="36"/>
      <c r="G12" s="37"/>
      <c r="H12" s="38">
        <f t="shared" ref="H12:I12" si="36">SUM(B12,D12,F12)</f>
        <v>0</v>
      </c>
      <c r="I12" s="39">
        <f t="shared" si="36"/>
        <v>0</v>
      </c>
      <c r="J12" s="40">
        <f t="shared" si="22"/>
        <v>0</v>
      </c>
      <c r="K12" s="36"/>
      <c r="L12" s="37"/>
      <c r="M12" s="56"/>
      <c r="N12" s="56"/>
      <c r="O12" s="36"/>
      <c r="P12" s="37"/>
      <c r="Q12" s="39">
        <f t="shared" ref="Q12:R12" si="37">SUM(K12,M12,O12)</f>
        <v>0</v>
      </c>
      <c r="R12" s="39">
        <f t="shared" si="37"/>
        <v>0</v>
      </c>
      <c r="S12" s="40">
        <f t="shared" si="24"/>
        <v>0</v>
      </c>
      <c r="T12" s="36"/>
      <c r="U12" s="37"/>
      <c r="V12" s="36"/>
      <c r="W12" s="37"/>
      <c r="X12" s="36"/>
      <c r="Y12" s="37"/>
      <c r="Z12" s="39">
        <f t="shared" ref="Z12:AA12" si="38">SUM(T12,V12,X12)</f>
        <v>0</v>
      </c>
      <c r="AA12" s="39">
        <f t="shared" si="38"/>
        <v>0</v>
      </c>
      <c r="AB12" s="40">
        <f t="shared" si="26"/>
        <v>0</v>
      </c>
      <c r="AC12" s="36"/>
      <c r="AD12" s="37"/>
      <c r="AE12" s="36"/>
      <c r="AF12" s="37"/>
      <c r="AG12" s="56"/>
      <c r="AH12" s="56"/>
      <c r="AI12" s="38">
        <f t="shared" ref="AI12:AJ12" si="39">SUM(AC12,AE12,AG12)</f>
        <v>0</v>
      </c>
      <c r="AJ12" s="39">
        <f t="shared" si="39"/>
        <v>0</v>
      </c>
      <c r="AK12" s="40">
        <f t="shared" si="28"/>
        <v>0</v>
      </c>
      <c r="AL12" s="38">
        <f t="shared" ref="AL12:AM12" si="40">SUM(B12,D12,F12,K12,M12,O12,T12,V12,X12,AC12,AE12,AG12)</f>
        <v>0</v>
      </c>
      <c r="AM12" s="39">
        <f t="shared" si="40"/>
        <v>0</v>
      </c>
      <c r="AN12" s="40">
        <f t="shared" si="30"/>
        <v>0</v>
      </c>
    </row>
    <row r="13">
      <c r="A13" s="79" t="s">
        <v>168</v>
      </c>
      <c r="B13" s="48"/>
      <c r="C13" s="49"/>
      <c r="D13" s="48"/>
      <c r="E13" s="49"/>
      <c r="F13" s="48"/>
      <c r="G13" s="49"/>
      <c r="H13" s="48"/>
      <c r="I13" s="103"/>
      <c r="J13" s="49"/>
      <c r="K13" s="48"/>
      <c r="L13" s="49"/>
      <c r="M13" s="103"/>
      <c r="N13" s="103"/>
      <c r="O13" s="48"/>
      <c r="P13" s="49"/>
      <c r="Q13" s="103"/>
      <c r="R13" s="103"/>
      <c r="S13" s="103"/>
      <c r="T13" s="48"/>
      <c r="U13" s="49"/>
      <c r="V13" s="48"/>
      <c r="W13" s="49"/>
      <c r="X13" s="48"/>
      <c r="Y13" s="49"/>
      <c r="Z13" s="103"/>
      <c r="AA13" s="103"/>
      <c r="AB13" s="103"/>
      <c r="AC13" s="48"/>
      <c r="AD13" s="49"/>
      <c r="AE13" s="48"/>
      <c r="AF13" s="49"/>
      <c r="AG13" s="103"/>
      <c r="AH13" s="103"/>
      <c r="AI13" s="48"/>
      <c r="AJ13" s="103"/>
      <c r="AK13" s="49"/>
      <c r="AL13" s="48"/>
      <c r="AM13" s="103"/>
      <c r="AN13" s="49"/>
    </row>
    <row r="14">
      <c r="A14" s="101" t="s">
        <v>170</v>
      </c>
      <c r="B14" s="36"/>
      <c r="C14" s="37"/>
      <c r="D14" s="36"/>
      <c r="E14" s="37"/>
      <c r="F14" s="36"/>
      <c r="G14" s="37"/>
      <c r="H14" s="38">
        <f t="shared" ref="H14:I14" si="41">SUM(B14,D14,F14)</f>
        <v>0</v>
      </c>
      <c r="I14" s="39">
        <f t="shared" si="41"/>
        <v>0</v>
      </c>
      <c r="J14" s="40">
        <f t="shared" ref="J14:J21" si="47">H14-I14</f>
        <v>0</v>
      </c>
      <c r="K14" s="36"/>
      <c r="L14" s="37"/>
      <c r="M14" s="36"/>
      <c r="N14" s="56"/>
      <c r="O14" s="36"/>
      <c r="P14" s="37"/>
      <c r="Q14" s="39">
        <f t="shared" ref="Q14:R14" si="42">SUM(K14,M14,O14)</f>
        <v>0</v>
      </c>
      <c r="R14" s="39">
        <f t="shared" si="42"/>
        <v>0</v>
      </c>
      <c r="S14" s="40">
        <f t="shared" ref="S14:S21" si="49">Q14-R14</f>
        <v>0</v>
      </c>
      <c r="T14" s="36"/>
      <c r="U14" s="37"/>
      <c r="V14" s="36"/>
      <c r="W14" s="37"/>
      <c r="X14" s="36"/>
      <c r="Y14" s="37"/>
      <c r="Z14" s="39">
        <f t="shared" ref="Z14:AA14" si="43">SUM(T14,V14,X14)</f>
        <v>0</v>
      </c>
      <c r="AA14" s="39">
        <f t="shared" si="43"/>
        <v>0</v>
      </c>
      <c r="AB14" s="40">
        <f t="shared" ref="AB14:AB21" si="51">Z14-AA14</f>
        <v>0</v>
      </c>
      <c r="AC14" s="36"/>
      <c r="AD14" s="37"/>
      <c r="AE14" s="36"/>
      <c r="AF14" s="37"/>
      <c r="AG14" s="36"/>
      <c r="AH14" s="56"/>
      <c r="AI14" s="38">
        <f t="shared" ref="AI14:AJ14" si="44">SUM(AC14,AE14,AG14)</f>
        <v>0</v>
      </c>
      <c r="AJ14" s="39">
        <f t="shared" si="44"/>
        <v>0</v>
      </c>
      <c r="AK14" s="40">
        <f t="shared" ref="AK14:AK21" si="53">AI14-AJ14</f>
        <v>0</v>
      </c>
      <c r="AL14" s="38">
        <f t="shared" ref="AL14:AM14" si="45">SUM(B14,D14,F14,K14,M14,O14,T14,V14,X14,AC14,AE14,AG14)</f>
        <v>0</v>
      </c>
      <c r="AM14" s="39">
        <f t="shared" si="45"/>
        <v>0</v>
      </c>
      <c r="AN14" s="40">
        <f t="shared" ref="AN14:AN21" si="55">AL14-AM14</f>
        <v>0</v>
      </c>
    </row>
    <row r="15">
      <c r="A15" s="101" t="s">
        <v>173</v>
      </c>
      <c r="B15" s="36"/>
      <c r="C15" s="37"/>
      <c r="D15" s="36"/>
      <c r="E15" s="37"/>
      <c r="F15" s="36"/>
      <c r="G15" s="37"/>
      <c r="H15" s="38">
        <f t="shared" ref="H15:I15" si="46">SUM(B15,D15,F15)</f>
        <v>0</v>
      </c>
      <c r="I15" s="39">
        <f t="shared" si="46"/>
        <v>0</v>
      </c>
      <c r="J15" s="40">
        <f t="shared" si="47"/>
        <v>0</v>
      </c>
      <c r="K15" s="36"/>
      <c r="L15" s="37"/>
      <c r="M15" s="56"/>
      <c r="N15" s="56"/>
      <c r="O15" s="36"/>
      <c r="P15" s="37"/>
      <c r="Q15" s="39">
        <f t="shared" ref="Q15:R15" si="48">SUM(K15,M15,O15)</f>
        <v>0</v>
      </c>
      <c r="R15" s="39">
        <f t="shared" si="48"/>
        <v>0</v>
      </c>
      <c r="S15" s="40">
        <f t="shared" si="49"/>
        <v>0</v>
      </c>
      <c r="T15" s="36"/>
      <c r="U15" s="37"/>
      <c r="V15" s="36"/>
      <c r="W15" s="37"/>
      <c r="X15" s="36"/>
      <c r="Y15" s="37"/>
      <c r="Z15" s="39">
        <f t="shared" ref="Z15:AA15" si="50">SUM(T15,V15,X15)</f>
        <v>0</v>
      </c>
      <c r="AA15" s="39">
        <f t="shared" si="50"/>
        <v>0</v>
      </c>
      <c r="AB15" s="40">
        <f t="shared" si="51"/>
        <v>0</v>
      </c>
      <c r="AC15" s="36"/>
      <c r="AD15" s="37"/>
      <c r="AE15" s="36"/>
      <c r="AF15" s="37"/>
      <c r="AG15" s="56"/>
      <c r="AH15" s="56"/>
      <c r="AI15" s="38">
        <f t="shared" ref="AI15:AJ15" si="52">SUM(AC15,AE15,AG15)</f>
        <v>0</v>
      </c>
      <c r="AJ15" s="39">
        <f t="shared" si="52"/>
        <v>0</v>
      </c>
      <c r="AK15" s="40">
        <f t="shared" si="53"/>
        <v>0</v>
      </c>
      <c r="AL15" s="38">
        <f t="shared" ref="AL15:AM15" si="54">SUM(B15,D15,F15,K15,M15,O15,T15,V15,X15,AC15,AE15,AG15)</f>
        <v>0</v>
      </c>
      <c r="AM15" s="39">
        <f t="shared" si="54"/>
        <v>0</v>
      </c>
      <c r="AN15" s="40">
        <f t="shared" si="55"/>
        <v>0</v>
      </c>
    </row>
    <row r="16">
      <c r="A16" s="101" t="s">
        <v>175</v>
      </c>
      <c r="B16" s="36"/>
      <c r="C16" s="37"/>
      <c r="D16" s="36"/>
      <c r="E16" s="37"/>
      <c r="F16" s="36"/>
      <c r="G16" s="37"/>
      <c r="H16" s="38">
        <f t="shared" ref="H16:I16" si="56">SUM(B16,D16,F16)</f>
        <v>0</v>
      </c>
      <c r="I16" s="39">
        <f t="shared" si="56"/>
        <v>0</v>
      </c>
      <c r="J16" s="40">
        <f t="shared" si="47"/>
        <v>0</v>
      </c>
      <c r="K16" s="36"/>
      <c r="L16" s="37"/>
      <c r="M16" s="56"/>
      <c r="N16" s="56"/>
      <c r="O16" s="36"/>
      <c r="P16" s="37"/>
      <c r="Q16" s="39">
        <f t="shared" ref="Q16:R16" si="57">SUM(K16,M16,O16)</f>
        <v>0</v>
      </c>
      <c r="R16" s="39">
        <f t="shared" si="57"/>
        <v>0</v>
      </c>
      <c r="S16" s="40">
        <f t="shared" si="49"/>
        <v>0</v>
      </c>
      <c r="T16" s="36"/>
      <c r="U16" s="37"/>
      <c r="V16" s="36"/>
      <c r="W16" s="37"/>
      <c r="X16" s="36"/>
      <c r="Y16" s="37"/>
      <c r="Z16" s="39">
        <f t="shared" ref="Z16:AA16" si="58">SUM(T16,V16,X16)</f>
        <v>0</v>
      </c>
      <c r="AA16" s="39">
        <f t="shared" si="58"/>
        <v>0</v>
      </c>
      <c r="AB16" s="40">
        <f t="shared" si="51"/>
        <v>0</v>
      </c>
      <c r="AC16" s="36"/>
      <c r="AD16" s="37"/>
      <c r="AE16" s="36"/>
      <c r="AF16" s="37"/>
      <c r="AG16" s="56"/>
      <c r="AH16" s="56"/>
      <c r="AI16" s="38">
        <f t="shared" ref="AI16:AJ16" si="59">SUM(AC16,AE16,AG16)</f>
        <v>0</v>
      </c>
      <c r="AJ16" s="39">
        <f t="shared" si="59"/>
        <v>0</v>
      </c>
      <c r="AK16" s="40">
        <f t="shared" si="53"/>
        <v>0</v>
      </c>
      <c r="AL16" s="38">
        <f t="shared" ref="AL16:AM16" si="60">SUM(B16,D16,F16,K16,M16,O16,T16,V16,X16,AC16,AE16,AG16)</f>
        <v>0</v>
      </c>
      <c r="AM16" s="39">
        <f t="shared" si="60"/>
        <v>0</v>
      </c>
      <c r="AN16" s="40">
        <f t="shared" si="55"/>
        <v>0</v>
      </c>
    </row>
    <row r="17">
      <c r="A17" s="101" t="s">
        <v>176</v>
      </c>
      <c r="B17" s="36"/>
      <c r="C17" s="37"/>
      <c r="D17" s="36"/>
      <c r="E17" s="37"/>
      <c r="F17" s="36"/>
      <c r="G17" s="37"/>
      <c r="H17" s="38">
        <f t="shared" ref="H17:I17" si="61">SUM(B17,D17,F17)</f>
        <v>0</v>
      </c>
      <c r="I17" s="39">
        <f t="shared" si="61"/>
        <v>0</v>
      </c>
      <c r="J17" s="40">
        <f t="shared" si="47"/>
        <v>0</v>
      </c>
      <c r="K17" s="36"/>
      <c r="L17" s="37"/>
      <c r="M17" s="56"/>
      <c r="N17" s="56"/>
      <c r="O17" s="36"/>
      <c r="P17" s="37"/>
      <c r="Q17" s="39">
        <f t="shared" ref="Q17:R17" si="62">SUM(K17,M17,O17)</f>
        <v>0</v>
      </c>
      <c r="R17" s="39">
        <f t="shared" si="62"/>
        <v>0</v>
      </c>
      <c r="S17" s="40">
        <f t="shared" si="49"/>
        <v>0</v>
      </c>
      <c r="T17" s="36"/>
      <c r="U17" s="37"/>
      <c r="V17" s="36"/>
      <c r="W17" s="37"/>
      <c r="X17" s="36"/>
      <c r="Y17" s="37"/>
      <c r="Z17" s="39">
        <f t="shared" ref="Z17:AA17" si="63">SUM(T17,V17,X17)</f>
        <v>0</v>
      </c>
      <c r="AA17" s="39">
        <f t="shared" si="63"/>
        <v>0</v>
      </c>
      <c r="AB17" s="40">
        <f t="shared" si="51"/>
        <v>0</v>
      </c>
      <c r="AC17" s="36"/>
      <c r="AD17" s="37"/>
      <c r="AE17" s="36"/>
      <c r="AF17" s="37"/>
      <c r="AG17" s="56"/>
      <c r="AH17" s="56"/>
      <c r="AI17" s="38">
        <f t="shared" ref="AI17:AJ17" si="64">SUM(AC17,AE17,AG17)</f>
        <v>0</v>
      </c>
      <c r="AJ17" s="39">
        <f t="shared" si="64"/>
        <v>0</v>
      </c>
      <c r="AK17" s="40">
        <f t="shared" si="53"/>
        <v>0</v>
      </c>
      <c r="AL17" s="38">
        <f t="shared" ref="AL17:AM17" si="65">SUM(B17,D17,F17,K17,M17,O17,T17,V17,X17,AC17,AE17,AG17)</f>
        <v>0</v>
      </c>
      <c r="AM17" s="39">
        <f t="shared" si="65"/>
        <v>0</v>
      </c>
      <c r="AN17" s="40">
        <f t="shared" si="55"/>
        <v>0</v>
      </c>
    </row>
    <row r="18">
      <c r="A18" s="101" t="s">
        <v>178</v>
      </c>
      <c r="B18" s="36"/>
      <c r="C18" s="37"/>
      <c r="D18" s="36"/>
      <c r="E18" s="37"/>
      <c r="F18" s="36"/>
      <c r="G18" s="37"/>
      <c r="H18" s="38">
        <f t="shared" ref="H18:I18" si="66">SUM(B18,D18,F18)</f>
        <v>0</v>
      </c>
      <c r="I18" s="39">
        <f t="shared" si="66"/>
        <v>0</v>
      </c>
      <c r="J18" s="40">
        <f t="shared" si="47"/>
        <v>0</v>
      </c>
      <c r="K18" s="36"/>
      <c r="L18" s="37"/>
      <c r="M18" s="36"/>
      <c r="N18" s="56"/>
      <c r="O18" s="36"/>
      <c r="P18" s="37"/>
      <c r="Q18" s="39">
        <f t="shared" ref="Q18:R18" si="67">SUM(K18,M18,O18)</f>
        <v>0</v>
      </c>
      <c r="R18" s="39">
        <f t="shared" si="67"/>
        <v>0</v>
      </c>
      <c r="S18" s="40">
        <f t="shared" si="49"/>
        <v>0</v>
      </c>
      <c r="T18" s="36"/>
      <c r="U18" s="37"/>
      <c r="V18" s="36"/>
      <c r="W18" s="37"/>
      <c r="X18" s="36"/>
      <c r="Y18" s="37"/>
      <c r="Z18" s="39">
        <f t="shared" ref="Z18:AA18" si="68">SUM(T18,V18,X18)</f>
        <v>0</v>
      </c>
      <c r="AA18" s="39">
        <f t="shared" si="68"/>
        <v>0</v>
      </c>
      <c r="AB18" s="40">
        <f t="shared" si="51"/>
        <v>0</v>
      </c>
      <c r="AC18" s="36"/>
      <c r="AD18" s="37"/>
      <c r="AE18" s="36"/>
      <c r="AF18" s="37"/>
      <c r="AG18" s="36"/>
      <c r="AH18" s="56"/>
      <c r="AI18" s="38">
        <f t="shared" ref="AI18:AJ18" si="69">SUM(AC18,AE18,AG18)</f>
        <v>0</v>
      </c>
      <c r="AJ18" s="39">
        <f t="shared" si="69"/>
        <v>0</v>
      </c>
      <c r="AK18" s="40">
        <f t="shared" si="53"/>
        <v>0</v>
      </c>
      <c r="AL18" s="38">
        <f t="shared" ref="AL18:AM18" si="70">SUM(B18,D18,F18,K18,M18,O18,T18,V18,X18,AC18,AE18,AG18)</f>
        <v>0</v>
      </c>
      <c r="AM18" s="39">
        <f t="shared" si="70"/>
        <v>0</v>
      </c>
      <c r="AN18" s="40">
        <f t="shared" si="55"/>
        <v>0</v>
      </c>
    </row>
    <row r="19">
      <c r="A19" s="101" t="s">
        <v>180</v>
      </c>
      <c r="B19" s="36"/>
      <c r="C19" s="37"/>
      <c r="D19" s="36"/>
      <c r="E19" s="37"/>
      <c r="F19" s="36"/>
      <c r="G19" s="37"/>
      <c r="H19" s="38">
        <f t="shared" ref="H19:I19" si="71">SUM(B19,D19,F19)</f>
        <v>0</v>
      </c>
      <c r="I19" s="39">
        <f t="shared" si="71"/>
        <v>0</v>
      </c>
      <c r="J19" s="40">
        <f t="shared" si="47"/>
        <v>0</v>
      </c>
      <c r="K19" s="36"/>
      <c r="L19" s="37"/>
      <c r="M19" s="56"/>
      <c r="N19" s="56"/>
      <c r="O19" s="36"/>
      <c r="P19" s="37"/>
      <c r="Q19" s="39">
        <f t="shared" ref="Q19:R19" si="72">SUM(K19,M19,O19)</f>
        <v>0</v>
      </c>
      <c r="R19" s="39">
        <f t="shared" si="72"/>
        <v>0</v>
      </c>
      <c r="S19" s="40">
        <f t="shared" si="49"/>
        <v>0</v>
      </c>
      <c r="T19" s="36"/>
      <c r="U19" s="37"/>
      <c r="V19" s="36"/>
      <c r="W19" s="37"/>
      <c r="X19" s="36"/>
      <c r="Y19" s="37"/>
      <c r="Z19" s="39">
        <f t="shared" ref="Z19:AA19" si="73">SUM(T19,V19,X19)</f>
        <v>0</v>
      </c>
      <c r="AA19" s="39">
        <f t="shared" si="73"/>
        <v>0</v>
      </c>
      <c r="AB19" s="40">
        <f t="shared" si="51"/>
        <v>0</v>
      </c>
      <c r="AC19" s="36"/>
      <c r="AD19" s="37"/>
      <c r="AE19" s="36"/>
      <c r="AF19" s="37"/>
      <c r="AG19" s="56"/>
      <c r="AH19" s="56"/>
      <c r="AI19" s="38">
        <f t="shared" ref="AI19:AJ19" si="74">SUM(AC19,AE19,AG19)</f>
        <v>0</v>
      </c>
      <c r="AJ19" s="39">
        <f t="shared" si="74"/>
        <v>0</v>
      </c>
      <c r="AK19" s="40">
        <f t="shared" si="53"/>
        <v>0</v>
      </c>
      <c r="AL19" s="38">
        <f t="shared" ref="AL19:AM19" si="75">SUM(B19,D19,F19,K19,M19,O19,T19,V19,X19,AC19,AE19,AG19)</f>
        <v>0</v>
      </c>
      <c r="AM19" s="39">
        <f t="shared" si="75"/>
        <v>0</v>
      </c>
      <c r="AN19" s="40">
        <f t="shared" si="55"/>
        <v>0</v>
      </c>
    </row>
    <row r="20">
      <c r="A20" s="101" t="s">
        <v>182</v>
      </c>
      <c r="B20" s="36"/>
      <c r="C20" s="37"/>
      <c r="D20" s="36"/>
      <c r="E20" s="37"/>
      <c r="F20" s="36"/>
      <c r="G20" s="37"/>
      <c r="H20" s="38">
        <f t="shared" ref="H20:I20" si="76">SUM(B20,D20,F20)</f>
        <v>0</v>
      </c>
      <c r="I20" s="39">
        <f t="shared" si="76"/>
        <v>0</v>
      </c>
      <c r="J20" s="40">
        <f t="shared" si="47"/>
        <v>0</v>
      </c>
      <c r="K20" s="36"/>
      <c r="L20" s="37"/>
      <c r="M20" s="56"/>
      <c r="N20" s="56"/>
      <c r="O20" s="36"/>
      <c r="P20" s="37"/>
      <c r="Q20" s="39">
        <f t="shared" ref="Q20:R20" si="77">SUM(K20,M20,O20)</f>
        <v>0</v>
      </c>
      <c r="R20" s="39">
        <f t="shared" si="77"/>
        <v>0</v>
      </c>
      <c r="S20" s="40">
        <f t="shared" si="49"/>
        <v>0</v>
      </c>
      <c r="T20" s="36"/>
      <c r="U20" s="37"/>
      <c r="V20" s="36"/>
      <c r="W20" s="37"/>
      <c r="X20" s="36"/>
      <c r="Y20" s="37"/>
      <c r="Z20" s="39">
        <f t="shared" ref="Z20:AA20" si="78">SUM(T20,V20,X20)</f>
        <v>0</v>
      </c>
      <c r="AA20" s="39">
        <f t="shared" si="78"/>
        <v>0</v>
      </c>
      <c r="AB20" s="40">
        <f t="shared" si="51"/>
        <v>0</v>
      </c>
      <c r="AC20" s="36"/>
      <c r="AD20" s="37"/>
      <c r="AE20" s="36"/>
      <c r="AF20" s="37"/>
      <c r="AG20" s="56"/>
      <c r="AH20" s="56"/>
      <c r="AI20" s="38">
        <f t="shared" ref="AI20:AJ20" si="79">SUM(AC20,AE20,AG20)</f>
        <v>0</v>
      </c>
      <c r="AJ20" s="39">
        <f t="shared" si="79"/>
        <v>0</v>
      </c>
      <c r="AK20" s="40">
        <f t="shared" si="53"/>
        <v>0</v>
      </c>
      <c r="AL20" s="38">
        <f t="shared" ref="AL20:AM20" si="80">SUM(B20,D20,F20,K20,M20,O20,T20,V20,X20,AC20,AE20,AG20)</f>
        <v>0</v>
      </c>
      <c r="AM20" s="39">
        <f t="shared" si="80"/>
        <v>0</v>
      </c>
      <c r="AN20" s="40">
        <f t="shared" si="55"/>
        <v>0</v>
      </c>
    </row>
    <row r="21">
      <c r="A21" s="101" t="s">
        <v>184</v>
      </c>
      <c r="B21" s="36"/>
      <c r="C21" s="37"/>
      <c r="D21" s="36"/>
      <c r="E21" s="37"/>
      <c r="F21" s="36"/>
      <c r="G21" s="37"/>
      <c r="H21" s="38">
        <f t="shared" ref="H21:I21" si="81">SUM(B21,D21,F21)</f>
        <v>0</v>
      </c>
      <c r="I21" s="39">
        <f t="shared" si="81"/>
        <v>0</v>
      </c>
      <c r="J21" s="40">
        <f t="shared" si="47"/>
        <v>0</v>
      </c>
      <c r="K21" s="36"/>
      <c r="L21" s="37"/>
      <c r="M21" s="56"/>
      <c r="N21" s="56"/>
      <c r="O21" s="36"/>
      <c r="P21" s="37"/>
      <c r="Q21" s="39">
        <f t="shared" ref="Q21:R21" si="82">SUM(K21,M21,O21)</f>
        <v>0</v>
      </c>
      <c r="R21" s="39">
        <f t="shared" si="82"/>
        <v>0</v>
      </c>
      <c r="S21" s="40">
        <f t="shared" si="49"/>
        <v>0</v>
      </c>
      <c r="T21" s="36"/>
      <c r="U21" s="37"/>
      <c r="V21" s="36"/>
      <c r="W21" s="37"/>
      <c r="X21" s="36"/>
      <c r="Y21" s="37"/>
      <c r="Z21" s="39">
        <f t="shared" ref="Z21:AA21" si="83">SUM(T21,V21,X21)</f>
        <v>0</v>
      </c>
      <c r="AA21" s="39">
        <f t="shared" si="83"/>
        <v>0</v>
      </c>
      <c r="AB21" s="40">
        <f t="shared" si="51"/>
        <v>0</v>
      </c>
      <c r="AC21" s="36"/>
      <c r="AD21" s="37"/>
      <c r="AE21" s="36"/>
      <c r="AF21" s="37"/>
      <c r="AG21" s="56"/>
      <c r="AH21" s="56"/>
      <c r="AI21" s="38">
        <f t="shared" ref="AI21:AJ21" si="84">SUM(AC21,AE21,AG21)</f>
        <v>0</v>
      </c>
      <c r="AJ21" s="39">
        <f t="shared" si="84"/>
        <v>0</v>
      </c>
      <c r="AK21" s="40">
        <f t="shared" si="53"/>
        <v>0</v>
      </c>
      <c r="AL21" s="38">
        <f t="shared" ref="AL21:AM21" si="85">SUM(B21,D21,F21,K21,M21,O21,T21,V21,X21,AC21,AE21,AG21)</f>
        <v>0</v>
      </c>
      <c r="AM21" s="39">
        <f t="shared" si="85"/>
        <v>0</v>
      </c>
      <c r="AN21" s="40">
        <f t="shared" si="55"/>
        <v>0</v>
      </c>
    </row>
    <row r="22">
      <c r="A22" s="80" t="s">
        <v>186</v>
      </c>
      <c r="B22" s="58"/>
      <c r="C22" s="59"/>
      <c r="D22" s="58"/>
      <c r="E22" s="59"/>
      <c r="F22" s="58"/>
      <c r="G22" s="59"/>
      <c r="H22" s="58"/>
      <c r="I22" s="104"/>
      <c r="J22" s="59"/>
      <c r="K22" s="58"/>
      <c r="L22" s="59"/>
      <c r="M22" s="104"/>
      <c r="N22" s="104"/>
      <c r="O22" s="58"/>
      <c r="P22" s="59"/>
      <c r="Q22" s="104"/>
      <c r="R22" s="104"/>
      <c r="S22" s="104"/>
      <c r="T22" s="58"/>
      <c r="U22" s="59"/>
      <c r="V22" s="58"/>
      <c r="W22" s="59"/>
      <c r="X22" s="58"/>
      <c r="Y22" s="59"/>
      <c r="Z22" s="104"/>
      <c r="AA22" s="104"/>
      <c r="AB22" s="104"/>
      <c r="AC22" s="58"/>
      <c r="AD22" s="59"/>
      <c r="AE22" s="58"/>
      <c r="AF22" s="59"/>
      <c r="AG22" s="104"/>
      <c r="AH22" s="104"/>
      <c r="AI22" s="58"/>
      <c r="AJ22" s="104"/>
      <c r="AK22" s="59"/>
      <c r="AL22" s="58"/>
      <c r="AM22" s="104"/>
      <c r="AN22" s="59"/>
    </row>
    <row r="23">
      <c r="A23" s="101" t="s">
        <v>187</v>
      </c>
      <c r="B23" s="36"/>
      <c r="C23" s="37"/>
      <c r="D23" s="36"/>
      <c r="E23" s="37"/>
      <c r="F23" s="36"/>
      <c r="G23" s="37"/>
      <c r="H23" s="38">
        <f t="shared" ref="H23:I23" si="86">SUM(B23,D23,F23)</f>
        <v>0</v>
      </c>
      <c r="I23" s="39">
        <f t="shared" si="86"/>
        <v>0</v>
      </c>
      <c r="J23" s="40">
        <f>H23-I23</f>
        <v>0</v>
      </c>
      <c r="K23" s="36"/>
      <c r="L23" s="37"/>
      <c r="M23" s="56"/>
      <c r="N23" s="56"/>
      <c r="O23" s="36"/>
      <c r="P23" s="37"/>
      <c r="Q23" s="39">
        <f t="shared" ref="Q23:R23" si="87">SUM(K23,M23,O23)</f>
        <v>0</v>
      </c>
      <c r="R23" s="39">
        <f t="shared" si="87"/>
        <v>0</v>
      </c>
      <c r="S23" s="40">
        <f>Q23-R23</f>
        <v>0</v>
      </c>
      <c r="T23" s="36"/>
      <c r="U23" s="37"/>
      <c r="V23" s="36"/>
      <c r="W23" s="37"/>
      <c r="X23" s="36"/>
      <c r="Y23" s="37"/>
      <c r="Z23" s="39">
        <f t="shared" ref="Z23:AA23" si="88">SUM(T23,V23,X23)</f>
        <v>0</v>
      </c>
      <c r="AA23" s="39">
        <f t="shared" si="88"/>
        <v>0</v>
      </c>
      <c r="AB23" s="40">
        <f>Z23-AA23</f>
        <v>0</v>
      </c>
      <c r="AC23" s="36"/>
      <c r="AD23" s="37"/>
      <c r="AE23" s="36"/>
      <c r="AF23" s="37"/>
      <c r="AG23" s="56"/>
      <c r="AH23" s="56"/>
      <c r="AI23" s="38">
        <f t="shared" ref="AI23:AJ23" si="89">SUM(AC23,AE23,AG23)</f>
        <v>0</v>
      </c>
      <c r="AJ23" s="39">
        <f t="shared" si="89"/>
        <v>0</v>
      </c>
      <c r="AK23" s="40">
        <f>AI23-AJ23</f>
        <v>0</v>
      </c>
      <c r="AL23" s="38">
        <f t="shared" ref="AL23:AM23" si="90">SUM(B23,D23,F23,K23,M23,O23,T23,V23,X23,AC23,AE23,AG23)</f>
        <v>0</v>
      </c>
      <c r="AM23" s="39">
        <f t="shared" si="90"/>
        <v>0</v>
      </c>
      <c r="AN23" s="40">
        <f>AL23-AM23</f>
        <v>0</v>
      </c>
    </row>
    <row r="24">
      <c r="A24" s="91" t="s">
        <v>189</v>
      </c>
      <c r="B24" s="86"/>
      <c r="C24" s="87"/>
      <c r="D24" s="86"/>
      <c r="E24" s="87"/>
      <c r="F24" s="86"/>
      <c r="G24" s="87"/>
      <c r="H24" s="86"/>
      <c r="I24" s="106"/>
      <c r="J24" s="87"/>
      <c r="K24" s="86"/>
      <c r="L24" s="87"/>
      <c r="M24" s="106"/>
      <c r="N24" s="106"/>
      <c r="O24" s="86"/>
      <c r="P24" s="87"/>
      <c r="Q24" s="106"/>
      <c r="R24" s="106"/>
      <c r="S24" s="106"/>
      <c r="T24" s="86"/>
      <c r="U24" s="87"/>
      <c r="V24" s="86"/>
      <c r="W24" s="87"/>
      <c r="X24" s="86"/>
      <c r="Y24" s="87"/>
      <c r="Z24" s="106"/>
      <c r="AA24" s="106"/>
      <c r="AB24" s="106"/>
      <c r="AC24" s="86"/>
      <c r="AD24" s="87"/>
      <c r="AE24" s="86"/>
      <c r="AF24" s="87"/>
      <c r="AG24" s="106"/>
      <c r="AH24" s="106"/>
      <c r="AI24" s="86"/>
      <c r="AJ24" s="106"/>
      <c r="AK24" s="87"/>
      <c r="AL24" s="86"/>
      <c r="AM24" s="106"/>
      <c r="AN24" s="87"/>
    </row>
    <row r="25">
      <c r="A25" s="101" t="s">
        <v>190</v>
      </c>
      <c r="B25" s="36"/>
      <c r="C25" s="37"/>
      <c r="D25" s="36"/>
      <c r="E25" s="37"/>
      <c r="F25" s="36"/>
      <c r="G25" s="37"/>
      <c r="H25" s="38">
        <f t="shared" ref="H25:I25" si="91">SUM(B25,D25,F25)</f>
        <v>0</v>
      </c>
      <c r="I25" s="39">
        <f t="shared" si="91"/>
        <v>0</v>
      </c>
      <c r="J25" s="40">
        <f t="shared" ref="J25:J26" si="97">H25-I25</f>
        <v>0</v>
      </c>
      <c r="K25" s="36"/>
      <c r="L25" s="37"/>
      <c r="M25" s="56"/>
      <c r="N25" s="56"/>
      <c r="O25" s="36"/>
      <c r="P25" s="37"/>
      <c r="Q25" s="39">
        <f t="shared" ref="Q25:R25" si="92">SUM(K25,M25,O25)</f>
        <v>0</v>
      </c>
      <c r="R25" s="39">
        <f t="shared" si="92"/>
        <v>0</v>
      </c>
      <c r="S25" s="40">
        <f t="shared" ref="S25:S26" si="99">Q25-R25</f>
        <v>0</v>
      </c>
      <c r="T25" s="36"/>
      <c r="U25" s="37"/>
      <c r="V25" s="36"/>
      <c r="W25" s="37"/>
      <c r="X25" s="36"/>
      <c r="Y25" s="37"/>
      <c r="Z25" s="39">
        <f t="shared" ref="Z25:AA25" si="93">SUM(T25,V25,X25)</f>
        <v>0</v>
      </c>
      <c r="AA25" s="39">
        <f t="shared" si="93"/>
        <v>0</v>
      </c>
      <c r="AB25" s="40">
        <f t="shared" ref="AB25:AB26" si="101">Z25-AA25</f>
        <v>0</v>
      </c>
      <c r="AC25" s="36"/>
      <c r="AD25" s="37"/>
      <c r="AE25" s="36"/>
      <c r="AF25" s="37"/>
      <c r="AG25" s="56"/>
      <c r="AH25" s="56"/>
      <c r="AI25" s="38">
        <f t="shared" ref="AI25:AJ25" si="94">SUM(AC25,AE25,AG25)</f>
        <v>0</v>
      </c>
      <c r="AJ25" s="39">
        <f t="shared" si="94"/>
        <v>0</v>
      </c>
      <c r="AK25" s="40">
        <f t="shared" ref="AK25:AK26" si="103">AI25-AJ25</f>
        <v>0</v>
      </c>
      <c r="AL25" s="38">
        <f t="shared" ref="AL25:AM25" si="95">SUM(B25,D25,F25,K25,M25,O25,T25,V25,X25,AC25,AE25,AG25)</f>
        <v>0</v>
      </c>
      <c r="AM25" s="39">
        <f t="shared" si="95"/>
        <v>0</v>
      </c>
      <c r="AN25" s="40">
        <f t="shared" ref="AN25:AN26" si="105">AL25-AM25</f>
        <v>0</v>
      </c>
    </row>
    <row r="26">
      <c r="A26" s="101" t="s">
        <v>191</v>
      </c>
      <c r="B26" s="36"/>
      <c r="C26" s="37"/>
      <c r="D26" s="36"/>
      <c r="E26" s="37"/>
      <c r="F26" s="36"/>
      <c r="G26" s="37"/>
      <c r="H26" s="38">
        <f t="shared" ref="H26:I26" si="96">SUM(B26,D26,F26)</f>
        <v>0</v>
      </c>
      <c r="I26" s="39">
        <f t="shared" si="96"/>
        <v>0</v>
      </c>
      <c r="J26" s="40">
        <f t="shared" si="97"/>
        <v>0</v>
      </c>
      <c r="K26" s="36"/>
      <c r="L26" s="37"/>
      <c r="M26" s="56"/>
      <c r="N26" s="56"/>
      <c r="O26" s="36"/>
      <c r="P26" s="37"/>
      <c r="Q26" s="39">
        <f t="shared" ref="Q26:R26" si="98">SUM(K26,M26,O26)</f>
        <v>0</v>
      </c>
      <c r="R26" s="39">
        <f t="shared" si="98"/>
        <v>0</v>
      </c>
      <c r="S26" s="40">
        <f t="shared" si="99"/>
        <v>0</v>
      </c>
      <c r="T26" s="36"/>
      <c r="U26" s="37"/>
      <c r="V26" s="36"/>
      <c r="W26" s="37"/>
      <c r="X26" s="36"/>
      <c r="Y26" s="37"/>
      <c r="Z26" s="39">
        <f t="shared" ref="Z26:AA26" si="100">SUM(T26,V26,X26)</f>
        <v>0</v>
      </c>
      <c r="AA26" s="39">
        <f t="shared" si="100"/>
        <v>0</v>
      </c>
      <c r="AB26" s="40">
        <f t="shared" si="101"/>
        <v>0</v>
      </c>
      <c r="AC26" s="36"/>
      <c r="AD26" s="37"/>
      <c r="AE26" s="36"/>
      <c r="AF26" s="37"/>
      <c r="AG26" s="56"/>
      <c r="AH26" s="56"/>
      <c r="AI26" s="38">
        <f t="shared" ref="AI26:AJ26" si="102">SUM(AC26,AE26,AG26)</f>
        <v>0</v>
      </c>
      <c r="AJ26" s="39">
        <f t="shared" si="102"/>
        <v>0</v>
      </c>
      <c r="AK26" s="40">
        <f t="shared" si="103"/>
        <v>0</v>
      </c>
      <c r="AL26" s="38">
        <f t="shared" ref="AL26:AM26" si="104">SUM(B26,D26,F26,K26,M26,O26,T26,V26,X26,AC26,AE26,AG26)</f>
        <v>0</v>
      </c>
      <c r="AM26" s="39">
        <f t="shared" si="104"/>
        <v>0</v>
      </c>
      <c r="AN26" s="40">
        <f t="shared" si="105"/>
        <v>0</v>
      </c>
    </row>
    <row r="27">
      <c r="A27" s="63" t="s">
        <v>80</v>
      </c>
      <c r="B27" s="64">
        <f t="shared" ref="B27:AN27" si="106">SUM(B6:B7,B9:B12,B14:B21,B23,B25:B26)</f>
        <v>0</v>
      </c>
      <c r="C27" s="65">
        <f t="shared" si="106"/>
        <v>0</v>
      </c>
      <c r="D27" s="64">
        <f t="shared" si="106"/>
        <v>0</v>
      </c>
      <c r="E27" s="65">
        <f t="shared" si="106"/>
        <v>0</v>
      </c>
      <c r="F27" s="64">
        <f t="shared" si="106"/>
        <v>0</v>
      </c>
      <c r="G27" s="65">
        <f t="shared" si="106"/>
        <v>0</v>
      </c>
      <c r="H27" s="64">
        <f t="shared" si="106"/>
        <v>0</v>
      </c>
      <c r="I27" s="66">
        <f t="shared" si="106"/>
        <v>0</v>
      </c>
      <c r="J27" s="65">
        <f t="shared" si="106"/>
        <v>0</v>
      </c>
      <c r="K27" s="64">
        <f t="shared" si="106"/>
        <v>0</v>
      </c>
      <c r="L27" s="65">
        <f t="shared" si="106"/>
        <v>0</v>
      </c>
      <c r="M27" s="66">
        <f t="shared" si="106"/>
        <v>0</v>
      </c>
      <c r="N27" s="66">
        <f t="shared" si="106"/>
        <v>0</v>
      </c>
      <c r="O27" s="64">
        <f t="shared" si="106"/>
        <v>0</v>
      </c>
      <c r="P27" s="65">
        <f t="shared" si="106"/>
        <v>0</v>
      </c>
      <c r="Q27" s="66">
        <f t="shared" si="106"/>
        <v>0</v>
      </c>
      <c r="R27" s="66">
        <f t="shared" si="106"/>
        <v>0</v>
      </c>
      <c r="S27" s="66">
        <f t="shared" si="106"/>
        <v>0</v>
      </c>
      <c r="T27" s="64">
        <f t="shared" si="106"/>
        <v>0</v>
      </c>
      <c r="U27" s="65">
        <f t="shared" si="106"/>
        <v>0</v>
      </c>
      <c r="V27" s="64">
        <f t="shared" si="106"/>
        <v>0</v>
      </c>
      <c r="W27" s="65">
        <f t="shared" si="106"/>
        <v>0</v>
      </c>
      <c r="X27" s="64">
        <f t="shared" si="106"/>
        <v>0</v>
      </c>
      <c r="Y27" s="65">
        <f t="shared" si="106"/>
        <v>0</v>
      </c>
      <c r="Z27" s="66">
        <f t="shared" si="106"/>
        <v>0</v>
      </c>
      <c r="AA27" s="66">
        <f t="shared" si="106"/>
        <v>0</v>
      </c>
      <c r="AB27" s="66">
        <f t="shared" si="106"/>
        <v>0</v>
      </c>
      <c r="AC27" s="64">
        <f t="shared" si="106"/>
        <v>0</v>
      </c>
      <c r="AD27" s="65">
        <f t="shared" si="106"/>
        <v>0</v>
      </c>
      <c r="AE27" s="64">
        <f t="shared" si="106"/>
        <v>0</v>
      </c>
      <c r="AF27" s="65">
        <f t="shared" si="106"/>
        <v>0</v>
      </c>
      <c r="AG27" s="66">
        <f t="shared" si="106"/>
        <v>0</v>
      </c>
      <c r="AH27" s="66">
        <f t="shared" si="106"/>
        <v>0</v>
      </c>
      <c r="AI27" s="64">
        <f t="shared" si="106"/>
        <v>0</v>
      </c>
      <c r="AJ27" s="66">
        <f t="shared" si="106"/>
        <v>0</v>
      </c>
      <c r="AK27" s="65">
        <f t="shared" si="106"/>
        <v>0</v>
      </c>
      <c r="AL27" s="64">
        <f t="shared" si="106"/>
        <v>0</v>
      </c>
      <c r="AM27" s="66">
        <f t="shared" si="106"/>
        <v>0</v>
      </c>
      <c r="AN27" s="65">
        <f t="shared" si="106"/>
        <v>0</v>
      </c>
    </row>
    <row r="30">
      <c r="G30" s="67"/>
    </row>
    <row r="31">
      <c r="A31" s="69" t="s">
        <v>194</v>
      </c>
      <c r="B31" s="70" t="s">
        <v>40</v>
      </c>
      <c r="C31" s="70" t="s">
        <v>41</v>
      </c>
      <c r="D31" s="72" t="s">
        <v>42</v>
      </c>
      <c r="E31" s="73"/>
      <c r="F31" s="73"/>
    </row>
    <row r="32">
      <c r="A32" s="77" t="s">
        <v>150</v>
      </c>
      <c r="B32" s="74">
        <f t="shared" ref="B32:C32" si="107">SUM(B6:B7)</f>
        <v>0</v>
      </c>
      <c r="C32" s="74">
        <f t="shared" si="107"/>
        <v>0</v>
      </c>
      <c r="D32" s="71">
        <f t="shared" ref="D32:D36" si="109">B32-C32</f>
        <v>0</v>
      </c>
      <c r="E32" s="74"/>
      <c r="F32" s="74"/>
    </row>
    <row r="33">
      <c r="A33" s="78" t="s">
        <v>44</v>
      </c>
      <c r="B33" s="74">
        <f t="shared" ref="B33:C33" si="108">SUM(B9:B12)</f>
        <v>0</v>
      </c>
      <c r="C33" s="74">
        <f t="shared" si="108"/>
        <v>0</v>
      </c>
      <c r="D33" s="71">
        <f t="shared" si="109"/>
        <v>0</v>
      </c>
      <c r="E33" s="74"/>
      <c r="F33" s="74"/>
    </row>
    <row r="34">
      <c r="A34" s="79" t="s">
        <v>168</v>
      </c>
      <c r="B34" s="74">
        <f t="shared" ref="B34:C34" si="110">SUM(B14:B21)</f>
        <v>0</v>
      </c>
      <c r="C34" s="74">
        <f t="shared" si="110"/>
        <v>0</v>
      </c>
      <c r="D34" s="71">
        <f t="shared" si="109"/>
        <v>0</v>
      </c>
      <c r="E34" s="74"/>
      <c r="F34" s="74"/>
    </row>
    <row r="35">
      <c r="A35" s="80" t="s">
        <v>186</v>
      </c>
      <c r="B35" s="74">
        <f t="shared" ref="B35:C35" si="111">SUM(B23)</f>
        <v>0</v>
      </c>
      <c r="C35" s="74">
        <f t="shared" si="111"/>
        <v>0</v>
      </c>
      <c r="D35" s="71">
        <f t="shared" si="109"/>
        <v>0</v>
      </c>
      <c r="E35" s="74"/>
      <c r="F35" s="74"/>
    </row>
    <row r="36">
      <c r="A36" s="91" t="s">
        <v>189</v>
      </c>
      <c r="B36" s="74">
        <f t="shared" ref="B36:C36" si="112">SUM(B25:B26)</f>
        <v>0</v>
      </c>
      <c r="C36" s="74">
        <f t="shared" si="112"/>
        <v>0</v>
      </c>
      <c r="D36" s="71">
        <f t="shared" si="109"/>
        <v>0</v>
      </c>
      <c r="E36" s="74"/>
      <c r="F36" s="74"/>
    </row>
    <row r="37">
      <c r="A37" s="63" t="s">
        <v>80</v>
      </c>
      <c r="B37" s="66">
        <f t="shared" ref="B37:D37" si="113">SUM(B32:B36)</f>
        <v>0</v>
      </c>
      <c r="C37" s="66">
        <f t="shared" si="113"/>
        <v>0</v>
      </c>
      <c r="D37" s="65">
        <f t="shared" si="113"/>
        <v>0</v>
      </c>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row>
    <row r="38">
      <c r="A38" s="76"/>
    </row>
    <row r="39">
      <c r="A39" s="76"/>
    </row>
    <row r="40">
      <c r="A40" s="110"/>
    </row>
  </sheetData>
  <mergeCells count="17">
    <mergeCell ref="B3:C3"/>
    <mergeCell ref="D3:E3"/>
    <mergeCell ref="Z3:AB3"/>
    <mergeCell ref="X3:Y3"/>
    <mergeCell ref="AI3:AK3"/>
    <mergeCell ref="AL3:AN3"/>
    <mergeCell ref="AG3:AH3"/>
    <mergeCell ref="Q3:S3"/>
    <mergeCell ref="V3:W3"/>
    <mergeCell ref="T3:U3"/>
    <mergeCell ref="AC3:AD3"/>
    <mergeCell ref="H3:J3"/>
    <mergeCell ref="M3:N3"/>
    <mergeCell ref="K3:L3"/>
    <mergeCell ref="O3:P3"/>
    <mergeCell ref="F3:G3"/>
    <mergeCell ref="AE3:AF3"/>
  </mergeCells>
  <drawing r:id="rId2"/>
  <legacyDrawing r:id="rId3"/>
</worksheet>
</file>