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DieseArbeitsmappe" defaultThemeVersion="124226"/>
  <mc:AlternateContent xmlns:mc="http://schemas.openxmlformats.org/markup-compatibility/2006">
    <mc:Choice Requires="x15">
      <x15ac:absPath xmlns:x15ac="http://schemas.microsoft.com/office/spreadsheetml/2010/11/ac" url="C:\Users\Administrator\Documents\Mike\Sphere3D\Price List\"/>
    </mc:Choice>
  </mc:AlternateContent>
  <xr:revisionPtr revIDLastSave="0" documentId="8_{513DCBEE-AA26-4ABF-94DF-02F5A80A114B}" xr6:coauthVersionLast="44" xr6:coauthVersionMax="44" xr10:uidLastSave="{00000000-0000-0000-0000-000000000000}"/>
  <bookViews>
    <workbookView xWindow="-120" yWindow="-120" windowWidth="29040" windowHeight="15840" tabRatio="867" firstSheet="2" activeTab="11" xr2:uid="{00000000-000D-0000-FFFF-FFFF00000000}"/>
  </bookViews>
  <sheets>
    <sheet name="Cover" sheetId="37" r:id="rId1"/>
    <sheet name="Info" sheetId="41" r:id="rId2"/>
    <sheet name="Product Support Matrix" sheetId="69" r:id="rId3"/>
    <sheet name="Country Support Matrix" sheetId="71" r:id="rId4"/>
    <sheet name="RDX" sheetId="38" r:id="rId5"/>
    <sheet name="Automation" sheetId="56" r:id="rId6"/>
    <sheet name="Drives" sheetId="57" r:id="rId7"/>
    <sheet name="Media" sheetId="58" r:id="rId8"/>
    <sheet name="Cloud" sheetId="60" r:id="rId9"/>
    <sheet name="Appliances" sheetId="47" state="hidden" r:id="rId10"/>
    <sheet name="Service" sheetId="63" r:id="rId11"/>
    <sheet name="ServiceEOL" sheetId="65" r:id="rId12"/>
    <sheet name="Description" sheetId="30" state="hidden" r:id="rId13"/>
    <sheet name="InterfaceGuide" sheetId="20" state="hidden" r:id="rId14"/>
    <sheet name="Repair" sheetId="22" state="hidden" r:id="rId15"/>
  </sheets>
  <externalReferences>
    <externalReference r:id="rId16"/>
    <externalReference r:id="rId17"/>
    <externalReference r:id="rId18"/>
    <externalReference r:id="rId19"/>
  </externalReferences>
  <definedNames>
    <definedName name="_0080_0058" localSheetId="9">#REF!</definedName>
    <definedName name="_0080_0058" localSheetId="5">#REF!</definedName>
    <definedName name="_0080_0058" localSheetId="8">#REF!</definedName>
    <definedName name="_0080_0058" localSheetId="3">#REF!</definedName>
    <definedName name="_0080_0058" localSheetId="6">#REF!</definedName>
    <definedName name="_0080_0058" localSheetId="1">#REF!</definedName>
    <definedName name="_0080_0058" localSheetId="7">#REF!</definedName>
    <definedName name="_0080_0058" localSheetId="2">#REF!</definedName>
    <definedName name="_0080_0058" localSheetId="4">#REF!</definedName>
    <definedName name="_0080_0058" localSheetId="10">#REF!</definedName>
    <definedName name="_0080_0058" localSheetId="11">#REF!</definedName>
    <definedName name="_0080_0058">#REF!</definedName>
    <definedName name="_0080_0082" localSheetId="9">#REF!</definedName>
    <definedName name="_0080_0082" localSheetId="5">#REF!</definedName>
    <definedName name="_0080_0082" localSheetId="8">#REF!</definedName>
    <definedName name="_0080_0082" localSheetId="3">#REF!</definedName>
    <definedName name="_0080_0082" localSheetId="6">#REF!</definedName>
    <definedName name="_0080_0082" localSheetId="1">#REF!</definedName>
    <definedName name="_0080_0082" localSheetId="7">#REF!</definedName>
    <definedName name="_0080_0082" localSheetId="2">#REF!</definedName>
    <definedName name="_0080_0082" localSheetId="4">#REF!</definedName>
    <definedName name="_0080_0082" localSheetId="10">#REF!</definedName>
    <definedName name="_0080_0082" localSheetId="11">#REF!</definedName>
    <definedName name="_0080_0082">#REF!</definedName>
    <definedName name="_0080_0092" localSheetId="9">#REF!</definedName>
    <definedName name="_0080_0092" localSheetId="5">#REF!</definedName>
    <definedName name="_0080_0092" localSheetId="8">#REF!</definedName>
    <definedName name="_0080_0092" localSheetId="3">#REF!</definedName>
    <definedName name="_0080_0092" localSheetId="6">#REF!</definedName>
    <definedName name="_0080_0092" localSheetId="1">#REF!</definedName>
    <definedName name="_0080_0092" localSheetId="7">#REF!</definedName>
    <definedName name="_0080_0092" localSheetId="2">#REF!</definedName>
    <definedName name="_0080_0092" localSheetId="4">#REF!</definedName>
    <definedName name="_0080_0092" localSheetId="10">#REF!</definedName>
    <definedName name="_0080_0092" localSheetId="11">#REF!</definedName>
    <definedName name="_0080_0092">#REF!</definedName>
    <definedName name="_0080_1003" localSheetId="9">#REF!</definedName>
    <definedName name="_0080_1003" localSheetId="5">#REF!</definedName>
    <definedName name="_0080_1003" localSheetId="8">#REF!</definedName>
    <definedName name="_0080_1003" localSheetId="3">#REF!</definedName>
    <definedName name="_0080_1003" localSheetId="6">#REF!</definedName>
    <definedName name="_0080_1003" localSheetId="1">#REF!</definedName>
    <definedName name="_0080_1003" localSheetId="7">#REF!</definedName>
    <definedName name="_0080_1003" localSheetId="2">#REF!</definedName>
    <definedName name="_0080_1003" localSheetId="4">#REF!</definedName>
    <definedName name="_0080_1003" localSheetId="10">#REF!</definedName>
    <definedName name="_0080_1003" localSheetId="11">#REF!</definedName>
    <definedName name="_0080_1003">#REF!</definedName>
    <definedName name="_0083_0136" localSheetId="9">#REF!</definedName>
    <definedName name="_0083_0136" localSheetId="5">#REF!</definedName>
    <definedName name="_0083_0136" localSheetId="8">#REF!</definedName>
    <definedName name="_0083_0136" localSheetId="3">#REF!</definedName>
    <definedName name="_0083_0136" localSheetId="6">#REF!</definedName>
    <definedName name="_0083_0136" localSheetId="1">#REF!</definedName>
    <definedName name="_0083_0136" localSheetId="7">#REF!</definedName>
    <definedName name="_0083_0136" localSheetId="2">#REF!</definedName>
    <definedName name="_0083_0136" localSheetId="4">#REF!</definedName>
    <definedName name="_0083_0136" localSheetId="10">#REF!</definedName>
    <definedName name="_0083_0136" localSheetId="11">#REF!</definedName>
    <definedName name="_0083_0136">#REF!</definedName>
    <definedName name="_4420_6081_00" localSheetId="9">#REF!</definedName>
    <definedName name="_4420_6081_00" localSheetId="5">#REF!</definedName>
    <definedName name="_4420_6081_00" localSheetId="8">#REF!</definedName>
    <definedName name="_4420_6081_00" localSheetId="3">#REF!</definedName>
    <definedName name="_4420_6081_00" localSheetId="6">#REF!</definedName>
    <definedName name="_4420_6081_00" localSheetId="1">#REF!</definedName>
    <definedName name="_4420_6081_00" localSheetId="7">#REF!</definedName>
    <definedName name="_4420_6081_00" localSheetId="2">#REF!</definedName>
    <definedName name="_4420_6081_00" localSheetId="4">#REF!</definedName>
    <definedName name="_4420_6081_00" localSheetId="10">#REF!</definedName>
    <definedName name="_4420_6081_00" localSheetId="11">#REF!</definedName>
    <definedName name="_4420_6081_00">#REF!</definedName>
    <definedName name="_4420_6195_00" localSheetId="9">#REF!</definedName>
    <definedName name="_4420_6195_00" localSheetId="5">#REF!</definedName>
    <definedName name="_4420_6195_00" localSheetId="8">#REF!</definedName>
    <definedName name="_4420_6195_00" localSheetId="3">#REF!</definedName>
    <definedName name="_4420_6195_00" localSheetId="6">#REF!</definedName>
    <definedName name="_4420_6195_00" localSheetId="1">#REF!</definedName>
    <definedName name="_4420_6195_00" localSheetId="7">#REF!</definedName>
    <definedName name="_4420_6195_00" localSheetId="2">#REF!</definedName>
    <definedName name="_4420_6195_00" localSheetId="4">#REF!</definedName>
    <definedName name="_4420_6195_00" localSheetId="10">#REF!</definedName>
    <definedName name="_4420_6195_00" localSheetId="11">#REF!</definedName>
    <definedName name="_4420_6195_00">#REF!</definedName>
    <definedName name="_4421_6942_00" localSheetId="9">#REF!</definedName>
    <definedName name="_4421_6942_00" localSheetId="5">#REF!</definedName>
    <definedName name="_4421_6942_00" localSheetId="8">#REF!</definedName>
    <definedName name="_4421_6942_00" localSheetId="3">#REF!</definedName>
    <definedName name="_4421_6942_00" localSheetId="6">#REF!</definedName>
    <definedName name="_4421_6942_00" localSheetId="1">#REF!</definedName>
    <definedName name="_4421_6942_00" localSheetId="7">#REF!</definedName>
    <definedName name="_4421_6942_00" localSheetId="2">#REF!</definedName>
    <definedName name="_4421_6942_00" localSheetId="4">#REF!</definedName>
    <definedName name="_4421_6942_00" localSheetId="10">#REF!</definedName>
    <definedName name="_4421_6942_00" localSheetId="11">#REF!</definedName>
    <definedName name="_4421_6942_00">#REF!</definedName>
    <definedName name="_4421_6943_00" localSheetId="9">#REF!</definedName>
    <definedName name="_4421_6943_00" localSheetId="5">#REF!</definedName>
    <definedName name="_4421_6943_00" localSheetId="8">#REF!</definedName>
    <definedName name="_4421_6943_00" localSheetId="3">#REF!</definedName>
    <definedName name="_4421_6943_00" localSheetId="6">#REF!</definedName>
    <definedName name="_4421_6943_00" localSheetId="1">#REF!</definedName>
    <definedName name="_4421_6943_00" localSheetId="7">#REF!</definedName>
    <definedName name="_4421_6943_00" localSheetId="2">#REF!</definedName>
    <definedName name="_4421_6943_00" localSheetId="4">#REF!</definedName>
    <definedName name="_4421_6943_00" localSheetId="10">#REF!</definedName>
    <definedName name="_4421_6943_00" localSheetId="11">#REF!</definedName>
    <definedName name="_4421_6943_00">#REF!</definedName>
    <definedName name="_4422_6879_00" localSheetId="9">#REF!</definedName>
    <definedName name="_4422_6879_00" localSheetId="5">#REF!</definedName>
    <definedName name="_4422_6879_00" localSheetId="8">#REF!</definedName>
    <definedName name="_4422_6879_00" localSheetId="3">#REF!</definedName>
    <definedName name="_4422_6879_00" localSheetId="6">#REF!</definedName>
    <definedName name="_4422_6879_00" localSheetId="1">#REF!</definedName>
    <definedName name="_4422_6879_00" localSheetId="7">#REF!</definedName>
    <definedName name="_4422_6879_00" localSheetId="2">#REF!</definedName>
    <definedName name="_4422_6879_00" localSheetId="4">#REF!</definedName>
    <definedName name="_4422_6879_00" localSheetId="10">#REF!</definedName>
    <definedName name="_4422_6879_00" localSheetId="11">#REF!</definedName>
    <definedName name="_4422_6879_00">#REF!</definedName>
    <definedName name="_4422_6944_00" localSheetId="9">#REF!</definedName>
    <definedName name="_4422_6944_00" localSheetId="5">#REF!</definedName>
    <definedName name="_4422_6944_00" localSheetId="8">#REF!</definedName>
    <definedName name="_4422_6944_00" localSheetId="3">#REF!</definedName>
    <definedName name="_4422_6944_00" localSheetId="6">#REF!</definedName>
    <definedName name="_4422_6944_00" localSheetId="1">#REF!</definedName>
    <definedName name="_4422_6944_00" localSheetId="7">#REF!</definedName>
    <definedName name="_4422_6944_00" localSheetId="2">#REF!</definedName>
    <definedName name="_4422_6944_00" localSheetId="4">#REF!</definedName>
    <definedName name="_4422_6944_00" localSheetId="10">#REF!</definedName>
    <definedName name="_4422_6944_00" localSheetId="11">#REF!</definedName>
    <definedName name="_4422_6944_00">#REF!</definedName>
    <definedName name="_4720_6619_00" localSheetId="9">#REF!</definedName>
    <definedName name="_4720_6619_00" localSheetId="5">#REF!</definedName>
    <definedName name="_4720_6619_00" localSheetId="8">#REF!</definedName>
    <definedName name="_4720_6619_00" localSheetId="3">#REF!</definedName>
    <definedName name="_4720_6619_00" localSheetId="6">#REF!</definedName>
    <definedName name="_4720_6619_00" localSheetId="1">#REF!</definedName>
    <definedName name="_4720_6619_00" localSheetId="7">#REF!</definedName>
    <definedName name="_4720_6619_00" localSheetId="2">#REF!</definedName>
    <definedName name="_4720_6619_00" localSheetId="4">#REF!</definedName>
    <definedName name="_4720_6619_00" localSheetId="10">#REF!</definedName>
    <definedName name="_4720_6619_00" localSheetId="11">#REF!</definedName>
    <definedName name="_4720_6619_00">#REF!</definedName>
    <definedName name="_4720_6620_00" localSheetId="9">#REF!</definedName>
    <definedName name="_4720_6620_00" localSheetId="5">#REF!</definedName>
    <definedName name="_4720_6620_00" localSheetId="8">#REF!</definedName>
    <definedName name="_4720_6620_00" localSheetId="3">#REF!</definedName>
    <definedName name="_4720_6620_00" localSheetId="6">#REF!</definedName>
    <definedName name="_4720_6620_00" localSheetId="1">#REF!</definedName>
    <definedName name="_4720_6620_00" localSheetId="7">#REF!</definedName>
    <definedName name="_4720_6620_00" localSheetId="2">#REF!</definedName>
    <definedName name="_4720_6620_00" localSheetId="4">#REF!</definedName>
    <definedName name="_4720_6620_00" localSheetId="10">#REF!</definedName>
    <definedName name="_4720_6620_00" localSheetId="11">#REF!</definedName>
    <definedName name="_4720_6620_00">#REF!</definedName>
    <definedName name="_4721_6940_00" localSheetId="9">#REF!</definedName>
    <definedName name="_4721_6940_00" localSheetId="5">#REF!</definedName>
    <definedName name="_4721_6940_00" localSheetId="8">#REF!</definedName>
    <definedName name="_4721_6940_00" localSheetId="3">#REF!</definedName>
    <definedName name="_4721_6940_00" localSheetId="6">#REF!</definedName>
    <definedName name="_4721_6940_00" localSheetId="1">#REF!</definedName>
    <definedName name="_4721_6940_00" localSheetId="7">#REF!</definedName>
    <definedName name="_4721_6940_00" localSheetId="2">#REF!</definedName>
    <definedName name="_4721_6940_00" localSheetId="4">#REF!</definedName>
    <definedName name="_4721_6940_00" localSheetId="10">#REF!</definedName>
    <definedName name="_4721_6940_00" localSheetId="11">#REF!</definedName>
    <definedName name="_4721_6940_00">#REF!</definedName>
    <definedName name="_4722_6880_00" localSheetId="9">#REF!</definedName>
    <definedName name="_4722_6880_00" localSheetId="5">#REF!</definedName>
    <definedName name="_4722_6880_00" localSheetId="8">#REF!</definedName>
    <definedName name="_4722_6880_00" localSheetId="3">#REF!</definedName>
    <definedName name="_4722_6880_00" localSheetId="6">#REF!</definedName>
    <definedName name="_4722_6880_00" localSheetId="1">#REF!</definedName>
    <definedName name="_4722_6880_00" localSheetId="7">#REF!</definedName>
    <definedName name="_4722_6880_00" localSheetId="2">#REF!</definedName>
    <definedName name="_4722_6880_00" localSheetId="4">#REF!</definedName>
    <definedName name="_4722_6880_00" localSheetId="10">#REF!</definedName>
    <definedName name="_4722_6880_00" localSheetId="11">#REF!</definedName>
    <definedName name="_4722_6880_00">#REF!</definedName>
    <definedName name="_4722_6941_00" localSheetId="9">#REF!</definedName>
    <definedName name="_4722_6941_00" localSheetId="5">#REF!</definedName>
    <definedName name="_4722_6941_00" localSheetId="8">#REF!</definedName>
    <definedName name="_4722_6941_00" localSheetId="3">#REF!</definedName>
    <definedName name="_4722_6941_00" localSheetId="6">#REF!</definedName>
    <definedName name="_4722_6941_00" localSheetId="1">#REF!</definedName>
    <definedName name="_4722_6941_00" localSheetId="7">#REF!</definedName>
    <definedName name="_4722_6941_00" localSheetId="2">#REF!</definedName>
    <definedName name="_4722_6941_00" localSheetId="4">#REF!</definedName>
    <definedName name="_4722_6941_00" localSheetId="10">#REF!</definedName>
    <definedName name="_4722_6941_00" localSheetId="11">#REF!</definedName>
    <definedName name="_4722_6941_00">#REF!</definedName>
    <definedName name="_6521_6137_00" localSheetId="9">#REF!</definedName>
    <definedName name="_6521_6137_00" localSheetId="5">#REF!</definedName>
    <definedName name="_6521_6137_00" localSheetId="8">#REF!</definedName>
    <definedName name="_6521_6137_00" localSheetId="3">#REF!</definedName>
    <definedName name="_6521_6137_00" localSheetId="6">#REF!</definedName>
    <definedName name="_6521_6137_00" localSheetId="1">#REF!</definedName>
    <definedName name="_6521_6137_00" localSheetId="7">#REF!</definedName>
    <definedName name="_6521_6137_00" localSheetId="2">#REF!</definedName>
    <definedName name="_6521_6137_00" localSheetId="4">#REF!</definedName>
    <definedName name="_6521_6137_00" localSheetId="10">#REF!</definedName>
    <definedName name="_6521_6137_00" localSheetId="11">#REF!</definedName>
    <definedName name="_6521_6137_00">#REF!</definedName>
    <definedName name="_6521_6443_00" localSheetId="9">#REF!</definedName>
    <definedName name="_6521_6443_00" localSheetId="5">#REF!</definedName>
    <definedName name="_6521_6443_00" localSheetId="8">#REF!</definedName>
    <definedName name="_6521_6443_00" localSheetId="3">#REF!</definedName>
    <definedName name="_6521_6443_00" localSheetId="6">#REF!</definedName>
    <definedName name="_6521_6443_00" localSheetId="1">#REF!</definedName>
    <definedName name="_6521_6443_00" localSheetId="7">#REF!</definedName>
    <definedName name="_6521_6443_00" localSheetId="2">#REF!</definedName>
    <definedName name="_6521_6443_00" localSheetId="4">#REF!</definedName>
    <definedName name="_6521_6443_00" localSheetId="10">#REF!</definedName>
    <definedName name="_6521_6443_00" localSheetId="11">#REF!</definedName>
    <definedName name="_6521_6443_00">#REF!</definedName>
    <definedName name="_6521_6936_00" localSheetId="9">#REF!</definedName>
    <definedName name="_6521_6936_00" localSheetId="5">#REF!</definedName>
    <definedName name="_6521_6936_00" localSheetId="8">#REF!</definedName>
    <definedName name="_6521_6936_00" localSheetId="3">#REF!</definedName>
    <definedName name="_6521_6936_00" localSheetId="6">#REF!</definedName>
    <definedName name="_6521_6936_00" localSheetId="1">#REF!</definedName>
    <definedName name="_6521_6936_00" localSheetId="7">#REF!</definedName>
    <definedName name="_6521_6936_00" localSheetId="2">#REF!</definedName>
    <definedName name="_6521_6936_00" localSheetId="4">#REF!</definedName>
    <definedName name="_6521_6936_00" localSheetId="10">#REF!</definedName>
    <definedName name="_6521_6936_00" localSheetId="11">#REF!</definedName>
    <definedName name="_6521_6936_00">#REF!</definedName>
    <definedName name="_6522_6882_00" localSheetId="9">#REF!</definedName>
    <definedName name="_6522_6882_00" localSheetId="5">#REF!</definedName>
    <definedName name="_6522_6882_00" localSheetId="8">#REF!</definedName>
    <definedName name="_6522_6882_00" localSheetId="3">#REF!</definedName>
    <definedName name="_6522_6882_00" localSheetId="6">#REF!</definedName>
    <definedName name="_6522_6882_00" localSheetId="1">#REF!</definedName>
    <definedName name="_6522_6882_00" localSheetId="7">#REF!</definedName>
    <definedName name="_6522_6882_00" localSheetId="2">#REF!</definedName>
    <definedName name="_6522_6882_00" localSheetId="4">#REF!</definedName>
    <definedName name="_6522_6882_00" localSheetId="10">#REF!</definedName>
    <definedName name="_6522_6882_00" localSheetId="11">#REF!</definedName>
    <definedName name="_6522_6882_00">#REF!</definedName>
    <definedName name="_6522_6937_00" localSheetId="9">#REF!</definedName>
    <definedName name="_6522_6937_00" localSheetId="5">#REF!</definedName>
    <definedName name="_6522_6937_00" localSheetId="8">#REF!</definedName>
    <definedName name="_6522_6937_00" localSheetId="3">#REF!</definedName>
    <definedName name="_6522_6937_00" localSheetId="6">#REF!</definedName>
    <definedName name="_6522_6937_00" localSheetId="1">#REF!</definedName>
    <definedName name="_6522_6937_00" localSheetId="7">#REF!</definedName>
    <definedName name="_6522_6937_00" localSheetId="2">#REF!</definedName>
    <definedName name="_6522_6937_00" localSheetId="4">#REF!</definedName>
    <definedName name="_6522_6937_00" localSheetId="10">#REF!</definedName>
    <definedName name="_6522_6937_00" localSheetId="11">#REF!</definedName>
    <definedName name="_6522_6937_00">#REF!</definedName>
    <definedName name="_6621_6840_00" localSheetId="9">#REF!</definedName>
    <definedName name="_6621_6840_00" localSheetId="5">#REF!</definedName>
    <definedName name="_6621_6840_00" localSheetId="8">#REF!</definedName>
    <definedName name="_6621_6840_00" localSheetId="3">#REF!</definedName>
    <definedName name="_6621_6840_00" localSheetId="6">#REF!</definedName>
    <definedName name="_6621_6840_00" localSheetId="1">#REF!</definedName>
    <definedName name="_6621_6840_00" localSheetId="7">#REF!</definedName>
    <definedName name="_6621_6840_00" localSheetId="2">#REF!</definedName>
    <definedName name="_6621_6840_00" localSheetId="4">#REF!</definedName>
    <definedName name="_6621_6840_00" localSheetId="10">#REF!</definedName>
    <definedName name="_6621_6840_00" localSheetId="11">#REF!</definedName>
    <definedName name="_6621_6840_00">#REF!</definedName>
    <definedName name="_6621_6850_00" localSheetId="9">#REF!</definedName>
    <definedName name="_6621_6850_00" localSheetId="5">#REF!</definedName>
    <definedName name="_6621_6850_00" localSheetId="8">#REF!</definedName>
    <definedName name="_6621_6850_00" localSheetId="3">#REF!</definedName>
    <definedName name="_6621_6850_00" localSheetId="6">#REF!</definedName>
    <definedName name="_6621_6850_00" localSheetId="1">#REF!</definedName>
    <definedName name="_6621_6850_00" localSheetId="7">#REF!</definedName>
    <definedName name="_6621_6850_00" localSheetId="2">#REF!</definedName>
    <definedName name="_6621_6850_00" localSheetId="4">#REF!</definedName>
    <definedName name="_6621_6850_00" localSheetId="10">#REF!</definedName>
    <definedName name="_6621_6850_00" localSheetId="11">#REF!</definedName>
    <definedName name="_6621_6850_00">#REF!</definedName>
    <definedName name="_6621_6938_00" localSheetId="9">#REF!</definedName>
    <definedName name="_6621_6938_00" localSheetId="5">#REF!</definedName>
    <definedName name="_6621_6938_00" localSheetId="8">#REF!</definedName>
    <definedName name="_6621_6938_00" localSheetId="3">#REF!</definedName>
    <definedName name="_6621_6938_00" localSheetId="6">#REF!</definedName>
    <definedName name="_6621_6938_00" localSheetId="1">#REF!</definedName>
    <definedName name="_6621_6938_00" localSheetId="7">#REF!</definedName>
    <definedName name="_6621_6938_00" localSheetId="2">#REF!</definedName>
    <definedName name="_6621_6938_00" localSheetId="4">#REF!</definedName>
    <definedName name="_6621_6938_00" localSheetId="10">#REF!</definedName>
    <definedName name="_6621_6938_00" localSheetId="11">#REF!</definedName>
    <definedName name="_6621_6938_00">#REF!</definedName>
    <definedName name="_6622_6881_00" localSheetId="9">#REF!</definedName>
    <definedName name="_6622_6881_00" localSheetId="5">#REF!</definedName>
    <definedName name="_6622_6881_00" localSheetId="8">#REF!</definedName>
    <definedName name="_6622_6881_00" localSheetId="3">#REF!</definedName>
    <definedName name="_6622_6881_00" localSheetId="6">#REF!</definedName>
    <definedName name="_6622_6881_00" localSheetId="1">#REF!</definedName>
    <definedName name="_6622_6881_00" localSheetId="7">#REF!</definedName>
    <definedName name="_6622_6881_00" localSheetId="2">#REF!</definedName>
    <definedName name="_6622_6881_00" localSheetId="4">#REF!</definedName>
    <definedName name="_6622_6881_00" localSheetId="10">#REF!</definedName>
    <definedName name="_6622_6881_00" localSheetId="11">#REF!</definedName>
    <definedName name="_6622_6881_00">#REF!</definedName>
    <definedName name="_6622_6939_00" localSheetId="9">#REF!</definedName>
    <definedName name="_6622_6939_00" localSheetId="5">#REF!</definedName>
    <definedName name="_6622_6939_00" localSheetId="8">#REF!</definedName>
    <definedName name="_6622_6939_00" localSheetId="3">#REF!</definedName>
    <definedName name="_6622_6939_00" localSheetId="6">#REF!</definedName>
    <definedName name="_6622_6939_00" localSheetId="1">#REF!</definedName>
    <definedName name="_6622_6939_00" localSheetId="7">#REF!</definedName>
    <definedName name="_6622_6939_00" localSheetId="2">#REF!</definedName>
    <definedName name="_6622_6939_00" localSheetId="4">#REF!</definedName>
    <definedName name="_6622_6939_00" localSheetId="10">#REF!</definedName>
    <definedName name="_6622_6939_00" localSheetId="11">#REF!</definedName>
    <definedName name="_6622_6939_00">#REF!</definedName>
    <definedName name="_6720_6784_00" localSheetId="9">#REF!</definedName>
    <definedName name="_6720_6784_00" localSheetId="5">#REF!</definedName>
    <definedName name="_6720_6784_00" localSheetId="8">#REF!</definedName>
    <definedName name="_6720_6784_00" localSheetId="3">#REF!</definedName>
    <definedName name="_6720_6784_00" localSheetId="6">#REF!</definedName>
    <definedName name="_6720_6784_00" localSheetId="1">#REF!</definedName>
    <definedName name="_6720_6784_00" localSheetId="7">#REF!</definedName>
    <definedName name="_6720_6784_00" localSheetId="2">#REF!</definedName>
    <definedName name="_6720_6784_00" localSheetId="4">#REF!</definedName>
    <definedName name="_6720_6784_00" localSheetId="10">#REF!</definedName>
    <definedName name="_6720_6784_00" localSheetId="11">#REF!</definedName>
    <definedName name="_6720_6784_00">#REF!</definedName>
    <definedName name="_6720_6786_00" localSheetId="9">#REF!</definedName>
    <definedName name="_6720_6786_00" localSheetId="5">#REF!</definedName>
    <definedName name="_6720_6786_00" localSheetId="8">#REF!</definedName>
    <definedName name="_6720_6786_00" localSheetId="3">#REF!</definedName>
    <definedName name="_6720_6786_00" localSheetId="6">#REF!</definedName>
    <definedName name="_6720_6786_00" localSheetId="1">#REF!</definedName>
    <definedName name="_6720_6786_00" localSheetId="7">#REF!</definedName>
    <definedName name="_6720_6786_00" localSheetId="2">#REF!</definedName>
    <definedName name="_6720_6786_00" localSheetId="4">#REF!</definedName>
    <definedName name="_6720_6786_00" localSheetId="10">#REF!</definedName>
    <definedName name="_6720_6786_00" localSheetId="11">#REF!</definedName>
    <definedName name="_6720_6786_00">#REF!</definedName>
    <definedName name="_6721_6934_00" localSheetId="9">#REF!</definedName>
    <definedName name="_6721_6934_00" localSheetId="5">#REF!</definedName>
    <definedName name="_6721_6934_00" localSheetId="8">#REF!</definedName>
    <definedName name="_6721_6934_00" localSheetId="3">#REF!</definedName>
    <definedName name="_6721_6934_00" localSheetId="6">#REF!</definedName>
    <definedName name="_6721_6934_00" localSheetId="1">#REF!</definedName>
    <definedName name="_6721_6934_00" localSheetId="7">#REF!</definedName>
    <definedName name="_6721_6934_00" localSheetId="2">#REF!</definedName>
    <definedName name="_6721_6934_00" localSheetId="4">#REF!</definedName>
    <definedName name="_6721_6934_00" localSheetId="10">#REF!</definedName>
    <definedName name="_6721_6934_00" localSheetId="11">#REF!</definedName>
    <definedName name="_6721_6934_00">#REF!</definedName>
    <definedName name="_6722_6883_00" localSheetId="9">#REF!</definedName>
    <definedName name="_6722_6883_00" localSheetId="5">#REF!</definedName>
    <definedName name="_6722_6883_00" localSheetId="8">#REF!</definedName>
    <definedName name="_6722_6883_00" localSheetId="3">#REF!</definedName>
    <definedName name="_6722_6883_00" localSheetId="6">#REF!</definedName>
    <definedName name="_6722_6883_00" localSheetId="1">#REF!</definedName>
    <definedName name="_6722_6883_00" localSheetId="7">#REF!</definedName>
    <definedName name="_6722_6883_00" localSheetId="2">#REF!</definedName>
    <definedName name="_6722_6883_00" localSheetId="4">#REF!</definedName>
    <definedName name="_6722_6883_00" localSheetId="10">#REF!</definedName>
    <definedName name="_6722_6883_00" localSheetId="11">#REF!</definedName>
    <definedName name="_6722_6883_00">#REF!</definedName>
    <definedName name="_6722_6935_00" localSheetId="9">#REF!</definedName>
    <definedName name="_6722_6935_00" localSheetId="5">#REF!</definedName>
    <definedName name="_6722_6935_00" localSheetId="8">#REF!</definedName>
    <definedName name="_6722_6935_00" localSheetId="3">#REF!</definedName>
    <definedName name="_6722_6935_00" localSheetId="6">#REF!</definedName>
    <definedName name="_6722_6935_00" localSheetId="1">#REF!</definedName>
    <definedName name="_6722_6935_00" localSheetId="7">#REF!</definedName>
    <definedName name="_6722_6935_00" localSheetId="2">#REF!</definedName>
    <definedName name="_6722_6935_00" localSheetId="4">#REF!</definedName>
    <definedName name="_6722_6935_00" localSheetId="10">#REF!</definedName>
    <definedName name="_6722_6935_00" localSheetId="11">#REF!</definedName>
    <definedName name="_6722_6935_00">#REF!</definedName>
    <definedName name="_7101_6689_00" localSheetId="9">#REF!</definedName>
    <definedName name="_7101_6689_00" localSheetId="5">#REF!</definedName>
    <definedName name="_7101_6689_00" localSheetId="8">#REF!</definedName>
    <definedName name="_7101_6689_00" localSheetId="3">#REF!</definedName>
    <definedName name="_7101_6689_00" localSheetId="6">#REF!</definedName>
    <definedName name="_7101_6689_00" localSheetId="1">#REF!</definedName>
    <definedName name="_7101_6689_00" localSheetId="7">#REF!</definedName>
    <definedName name="_7101_6689_00" localSheetId="2">#REF!</definedName>
    <definedName name="_7101_6689_00" localSheetId="4">#REF!</definedName>
    <definedName name="_7101_6689_00" localSheetId="10">#REF!</definedName>
    <definedName name="_7101_6689_00" localSheetId="11">#REF!</definedName>
    <definedName name="_7101_6689_00">#REF!</definedName>
    <definedName name="_7101_6723_00" localSheetId="9">#REF!</definedName>
    <definedName name="_7101_6723_00" localSheetId="5">#REF!</definedName>
    <definedName name="_7101_6723_00" localSheetId="8">#REF!</definedName>
    <definedName name="_7101_6723_00" localSheetId="3">#REF!</definedName>
    <definedName name="_7101_6723_00" localSheetId="6">#REF!</definedName>
    <definedName name="_7101_6723_00" localSheetId="1">#REF!</definedName>
    <definedName name="_7101_6723_00" localSheetId="7">#REF!</definedName>
    <definedName name="_7101_6723_00" localSheetId="2">#REF!</definedName>
    <definedName name="_7101_6723_00" localSheetId="4">#REF!</definedName>
    <definedName name="_7101_6723_00" localSheetId="10">#REF!</definedName>
    <definedName name="_7101_6723_00" localSheetId="11">#REF!</definedName>
    <definedName name="_7101_6723_00">#REF!</definedName>
    <definedName name="_7101_6926_00" localSheetId="9">#REF!</definedName>
    <definedName name="_7101_6926_00" localSheetId="5">#REF!</definedName>
    <definedName name="_7101_6926_00" localSheetId="8">#REF!</definedName>
    <definedName name="_7101_6926_00" localSheetId="3">#REF!</definedName>
    <definedName name="_7101_6926_00" localSheetId="6">#REF!</definedName>
    <definedName name="_7101_6926_00" localSheetId="1">#REF!</definedName>
    <definedName name="_7101_6926_00" localSheetId="7">#REF!</definedName>
    <definedName name="_7101_6926_00" localSheetId="2">#REF!</definedName>
    <definedName name="_7101_6926_00" localSheetId="4">#REF!</definedName>
    <definedName name="_7101_6926_00" localSheetId="10">#REF!</definedName>
    <definedName name="_7101_6926_00" localSheetId="11">#REF!</definedName>
    <definedName name="_7101_6926_00">#REF!</definedName>
    <definedName name="_7102_6925_00" localSheetId="9">#REF!</definedName>
    <definedName name="_7102_6925_00" localSheetId="5">#REF!</definedName>
    <definedName name="_7102_6925_00" localSheetId="8">#REF!</definedName>
    <definedName name="_7102_6925_00" localSheetId="3">#REF!</definedName>
    <definedName name="_7102_6925_00" localSheetId="6">#REF!</definedName>
    <definedName name="_7102_6925_00" localSheetId="1">#REF!</definedName>
    <definedName name="_7102_6925_00" localSheetId="7">#REF!</definedName>
    <definedName name="_7102_6925_00" localSheetId="2">#REF!</definedName>
    <definedName name="_7102_6925_00" localSheetId="4">#REF!</definedName>
    <definedName name="_7102_6925_00" localSheetId="10">#REF!</definedName>
    <definedName name="_7102_6925_00" localSheetId="11">#REF!</definedName>
    <definedName name="_7102_6925_00">#REF!</definedName>
    <definedName name="_7201_6761_00" localSheetId="9">#REF!</definedName>
    <definedName name="_7201_6761_00" localSheetId="5">#REF!</definedName>
    <definedName name="_7201_6761_00" localSheetId="8">#REF!</definedName>
    <definedName name="_7201_6761_00" localSheetId="3">#REF!</definedName>
    <definedName name="_7201_6761_00" localSheetId="6">#REF!</definedName>
    <definedName name="_7201_6761_00" localSheetId="1">#REF!</definedName>
    <definedName name="_7201_6761_00" localSheetId="7">#REF!</definedName>
    <definedName name="_7201_6761_00" localSheetId="2">#REF!</definedName>
    <definedName name="_7201_6761_00" localSheetId="4">#REF!</definedName>
    <definedName name="_7201_6761_00" localSheetId="10">#REF!</definedName>
    <definedName name="_7201_6761_00" localSheetId="11">#REF!</definedName>
    <definedName name="_7201_6761_00">#REF!</definedName>
    <definedName name="_7201_6764_00" localSheetId="9">#REF!</definedName>
    <definedName name="_7201_6764_00" localSheetId="5">#REF!</definedName>
    <definedName name="_7201_6764_00" localSheetId="8">#REF!</definedName>
    <definedName name="_7201_6764_00" localSheetId="3">#REF!</definedName>
    <definedName name="_7201_6764_00" localSheetId="6">#REF!</definedName>
    <definedName name="_7201_6764_00" localSheetId="1">#REF!</definedName>
    <definedName name="_7201_6764_00" localSheetId="7">#REF!</definedName>
    <definedName name="_7201_6764_00" localSheetId="2">#REF!</definedName>
    <definedName name="_7201_6764_00" localSheetId="4">#REF!</definedName>
    <definedName name="_7201_6764_00" localSheetId="10">#REF!</definedName>
    <definedName name="_7201_6764_00" localSheetId="11">#REF!</definedName>
    <definedName name="_7201_6764_00">#REF!</definedName>
    <definedName name="_7201_6928_00" localSheetId="9">#REF!</definedName>
    <definedName name="_7201_6928_00" localSheetId="5">#REF!</definedName>
    <definedName name="_7201_6928_00" localSheetId="8">#REF!</definedName>
    <definedName name="_7201_6928_00" localSheetId="3">#REF!</definedName>
    <definedName name="_7201_6928_00" localSheetId="6">#REF!</definedName>
    <definedName name="_7201_6928_00" localSheetId="1">#REF!</definedName>
    <definedName name="_7201_6928_00" localSheetId="7">#REF!</definedName>
    <definedName name="_7201_6928_00" localSheetId="2">#REF!</definedName>
    <definedName name="_7201_6928_00" localSheetId="4">#REF!</definedName>
    <definedName name="_7201_6928_00" localSheetId="10">#REF!</definedName>
    <definedName name="_7201_6928_00" localSheetId="11">#REF!</definedName>
    <definedName name="_7201_6928_00">#REF!</definedName>
    <definedName name="_7202_6927_00" localSheetId="9">#REF!</definedName>
    <definedName name="_7202_6927_00" localSheetId="5">#REF!</definedName>
    <definedName name="_7202_6927_00" localSheetId="8">#REF!</definedName>
    <definedName name="_7202_6927_00" localSheetId="3">#REF!</definedName>
    <definedName name="_7202_6927_00" localSheetId="6">#REF!</definedName>
    <definedName name="_7202_6927_00" localSheetId="1">#REF!</definedName>
    <definedName name="_7202_6927_00" localSheetId="7">#REF!</definedName>
    <definedName name="_7202_6927_00" localSheetId="2">#REF!</definedName>
    <definedName name="_7202_6927_00" localSheetId="4">#REF!</definedName>
    <definedName name="_7202_6927_00" localSheetId="10">#REF!</definedName>
    <definedName name="_7202_6927_00" localSheetId="11">#REF!</definedName>
    <definedName name="_7202_6927_00">#REF!</definedName>
    <definedName name="_7301_7087_00" localSheetId="9">#REF!</definedName>
    <definedName name="_7301_7087_00" localSheetId="5">#REF!</definedName>
    <definedName name="_7301_7087_00" localSheetId="8">#REF!</definedName>
    <definedName name="_7301_7087_00" localSheetId="3">#REF!</definedName>
    <definedName name="_7301_7087_00" localSheetId="6">#REF!</definedName>
    <definedName name="_7301_7087_00" localSheetId="1">#REF!</definedName>
    <definedName name="_7301_7087_00" localSheetId="7">#REF!</definedName>
    <definedName name="_7301_7087_00" localSheetId="2">#REF!</definedName>
    <definedName name="_7301_7087_00" localSheetId="4">#REF!</definedName>
    <definedName name="_7301_7087_00" localSheetId="10">#REF!</definedName>
    <definedName name="_7301_7087_00" localSheetId="11">#REF!</definedName>
    <definedName name="_7301_7087_00">#REF!</definedName>
    <definedName name="_7301_7088_00" localSheetId="9">#REF!</definedName>
    <definedName name="_7301_7088_00" localSheetId="5">#REF!</definedName>
    <definedName name="_7301_7088_00" localSheetId="8">#REF!</definedName>
    <definedName name="_7301_7088_00" localSheetId="3">#REF!</definedName>
    <definedName name="_7301_7088_00" localSheetId="6">#REF!</definedName>
    <definedName name="_7301_7088_00" localSheetId="1">#REF!</definedName>
    <definedName name="_7301_7088_00" localSheetId="7">#REF!</definedName>
    <definedName name="_7301_7088_00" localSheetId="2">#REF!</definedName>
    <definedName name="_7301_7088_00" localSheetId="4">#REF!</definedName>
    <definedName name="_7301_7088_00" localSheetId="10">#REF!</definedName>
    <definedName name="_7301_7088_00" localSheetId="11">#REF!</definedName>
    <definedName name="_7301_7088_00">#REF!</definedName>
    <definedName name="_7301_7092_00" localSheetId="9">#REF!</definedName>
    <definedName name="_7301_7092_00" localSheetId="5">#REF!</definedName>
    <definedName name="_7301_7092_00" localSheetId="8">#REF!</definedName>
    <definedName name="_7301_7092_00" localSheetId="3">#REF!</definedName>
    <definedName name="_7301_7092_00" localSheetId="6">#REF!</definedName>
    <definedName name="_7301_7092_00" localSheetId="1">#REF!</definedName>
    <definedName name="_7301_7092_00" localSheetId="7">#REF!</definedName>
    <definedName name="_7301_7092_00" localSheetId="2">#REF!</definedName>
    <definedName name="_7301_7092_00" localSheetId="4">#REF!</definedName>
    <definedName name="_7301_7092_00" localSheetId="10">#REF!</definedName>
    <definedName name="_7301_7092_00" localSheetId="11">#REF!</definedName>
    <definedName name="_7301_7092_00">#REF!</definedName>
    <definedName name="_7301_7093_00" localSheetId="9">#REF!</definedName>
    <definedName name="_7301_7093_00" localSheetId="5">#REF!</definedName>
    <definedName name="_7301_7093_00" localSheetId="8">#REF!</definedName>
    <definedName name="_7301_7093_00" localSheetId="3">#REF!</definedName>
    <definedName name="_7301_7093_00" localSheetId="6">#REF!</definedName>
    <definedName name="_7301_7093_00" localSheetId="1">#REF!</definedName>
    <definedName name="_7301_7093_00" localSheetId="7">#REF!</definedName>
    <definedName name="_7301_7093_00" localSheetId="2">#REF!</definedName>
    <definedName name="_7301_7093_00" localSheetId="4">#REF!</definedName>
    <definedName name="_7301_7093_00" localSheetId="10">#REF!</definedName>
    <definedName name="_7301_7093_00" localSheetId="11">#REF!</definedName>
    <definedName name="_7301_7093_00">#REF!</definedName>
    <definedName name="_7302_7090_00" localSheetId="9">#REF!</definedName>
    <definedName name="_7302_7090_00" localSheetId="5">#REF!</definedName>
    <definedName name="_7302_7090_00" localSheetId="8">#REF!</definedName>
    <definedName name="_7302_7090_00" localSheetId="3">#REF!</definedName>
    <definedName name="_7302_7090_00" localSheetId="6">#REF!</definedName>
    <definedName name="_7302_7090_00" localSheetId="1">#REF!</definedName>
    <definedName name="_7302_7090_00" localSheetId="7">#REF!</definedName>
    <definedName name="_7302_7090_00" localSheetId="2">#REF!</definedName>
    <definedName name="_7302_7090_00" localSheetId="4">#REF!</definedName>
    <definedName name="_7302_7090_00" localSheetId="10">#REF!</definedName>
    <definedName name="_7302_7090_00" localSheetId="11">#REF!</definedName>
    <definedName name="_7302_7090_00">#REF!</definedName>
    <definedName name="_8001_6734_00" localSheetId="9">#REF!</definedName>
    <definedName name="_8001_6734_00" localSheetId="5">#REF!</definedName>
    <definedName name="_8001_6734_00" localSheetId="8">#REF!</definedName>
    <definedName name="_8001_6734_00" localSheetId="3">#REF!</definedName>
    <definedName name="_8001_6734_00" localSheetId="6">#REF!</definedName>
    <definedName name="_8001_6734_00" localSheetId="1">#REF!</definedName>
    <definedName name="_8001_6734_00" localSheetId="7">#REF!</definedName>
    <definedName name="_8001_6734_00" localSheetId="2">#REF!</definedName>
    <definedName name="_8001_6734_00" localSheetId="4">#REF!</definedName>
    <definedName name="_8001_6734_00" localSheetId="10">#REF!</definedName>
    <definedName name="_8001_6734_00" localSheetId="11">#REF!</definedName>
    <definedName name="_8001_6734_00">#REF!</definedName>
    <definedName name="_8001_6745_00" localSheetId="9">#REF!</definedName>
    <definedName name="_8001_6745_00" localSheetId="5">#REF!</definedName>
    <definedName name="_8001_6745_00" localSheetId="8">#REF!</definedName>
    <definedName name="_8001_6745_00" localSheetId="3">#REF!</definedName>
    <definedName name="_8001_6745_00" localSheetId="6">#REF!</definedName>
    <definedName name="_8001_6745_00" localSheetId="1">#REF!</definedName>
    <definedName name="_8001_6745_00" localSheetId="7">#REF!</definedName>
    <definedName name="_8001_6745_00" localSheetId="2">#REF!</definedName>
    <definedName name="_8001_6745_00" localSheetId="4">#REF!</definedName>
    <definedName name="_8001_6745_00" localSheetId="10">#REF!</definedName>
    <definedName name="_8001_6745_00" localSheetId="11">#REF!</definedName>
    <definedName name="_8001_6745_00">#REF!</definedName>
    <definedName name="_8001_6757_00" localSheetId="9">#REF!</definedName>
    <definedName name="_8001_6757_00" localSheetId="5">#REF!</definedName>
    <definedName name="_8001_6757_00" localSheetId="8">#REF!</definedName>
    <definedName name="_8001_6757_00" localSheetId="3">#REF!</definedName>
    <definedName name="_8001_6757_00" localSheetId="6">#REF!</definedName>
    <definedName name="_8001_6757_00" localSheetId="1">#REF!</definedName>
    <definedName name="_8001_6757_00" localSheetId="7">#REF!</definedName>
    <definedName name="_8001_6757_00" localSheetId="2">#REF!</definedName>
    <definedName name="_8001_6757_00" localSheetId="4">#REF!</definedName>
    <definedName name="_8001_6757_00" localSheetId="10">#REF!</definedName>
    <definedName name="_8001_6757_00" localSheetId="11">#REF!</definedName>
    <definedName name="_8001_6757_00">#REF!</definedName>
    <definedName name="_8001_6930_00" localSheetId="9">#REF!</definedName>
    <definedName name="_8001_6930_00" localSheetId="5">#REF!</definedName>
    <definedName name="_8001_6930_00" localSheetId="8">#REF!</definedName>
    <definedName name="_8001_6930_00" localSheetId="3">#REF!</definedName>
    <definedName name="_8001_6930_00" localSheetId="6">#REF!</definedName>
    <definedName name="_8001_6930_00" localSheetId="1">#REF!</definedName>
    <definedName name="_8001_6930_00" localSheetId="7">#REF!</definedName>
    <definedName name="_8001_6930_00" localSheetId="2">#REF!</definedName>
    <definedName name="_8001_6930_00" localSheetId="4">#REF!</definedName>
    <definedName name="_8001_6930_00" localSheetId="10">#REF!</definedName>
    <definedName name="_8001_6930_00" localSheetId="11">#REF!</definedName>
    <definedName name="_8001_6930_00">#REF!</definedName>
    <definedName name="_8002_6929_00" localSheetId="9">#REF!</definedName>
    <definedName name="_8002_6929_00" localSheetId="5">#REF!</definedName>
    <definedName name="_8002_6929_00" localSheetId="8">#REF!</definedName>
    <definedName name="_8002_6929_00" localSheetId="3">#REF!</definedName>
    <definedName name="_8002_6929_00" localSheetId="6">#REF!</definedName>
    <definedName name="_8002_6929_00" localSheetId="1">#REF!</definedName>
    <definedName name="_8002_6929_00" localSheetId="7">#REF!</definedName>
    <definedName name="_8002_6929_00" localSheetId="2">#REF!</definedName>
    <definedName name="_8002_6929_00" localSheetId="4">#REF!</definedName>
    <definedName name="_8002_6929_00" localSheetId="10">#REF!</definedName>
    <definedName name="_8002_6929_00" localSheetId="11">#REF!</definedName>
    <definedName name="_8002_6929_00">#REF!</definedName>
    <definedName name="_8002_6931_00" localSheetId="9">#REF!</definedName>
    <definedName name="_8002_6931_00" localSheetId="5">#REF!</definedName>
    <definedName name="_8002_6931_00" localSheetId="8">#REF!</definedName>
    <definedName name="_8002_6931_00" localSheetId="3">#REF!</definedName>
    <definedName name="_8002_6931_00" localSheetId="6">#REF!</definedName>
    <definedName name="_8002_6931_00" localSheetId="1">#REF!</definedName>
    <definedName name="_8002_6931_00" localSheetId="7">#REF!</definedName>
    <definedName name="_8002_6931_00" localSheetId="2">#REF!</definedName>
    <definedName name="_8002_6931_00" localSheetId="4">#REF!</definedName>
    <definedName name="_8002_6931_00" localSheetId="10">#REF!</definedName>
    <definedName name="_8002_6931_00" localSheetId="11">#REF!</definedName>
    <definedName name="_8002_6931_00">#REF!</definedName>
    <definedName name="_8101_6855_00" localSheetId="9">#REF!</definedName>
    <definedName name="_8101_6855_00" localSheetId="5">#REF!</definedName>
    <definedName name="_8101_6855_00" localSheetId="8">#REF!</definedName>
    <definedName name="_8101_6855_00" localSheetId="3">#REF!</definedName>
    <definedName name="_8101_6855_00" localSheetId="6">#REF!</definedName>
    <definedName name="_8101_6855_00" localSheetId="1">#REF!</definedName>
    <definedName name="_8101_6855_00" localSheetId="7">#REF!</definedName>
    <definedName name="_8101_6855_00" localSheetId="2">#REF!</definedName>
    <definedName name="_8101_6855_00" localSheetId="4">#REF!</definedName>
    <definedName name="_8101_6855_00" localSheetId="10">#REF!</definedName>
    <definedName name="_8101_6855_00" localSheetId="11">#REF!</definedName>
    <definedName name="_8101_6855_00">#REF!</definedName>
    <definedName name="_8101_6856_00" localSheetId="9">#REF!</definedName>
    <definedName name="_8101_6856_00" localSheetId="5">#REF!</definedName>
    <definedName name="_8101_6856_00" localSheetId="8">#REF!</definedName>
    <definedName name="_8101_6856_00" localSheetId="3">#REF!</definedName>
    <definedName name="_8101_6856_00" localSheetId="6">#REF!</definedName>
    <definedName name="_8101_6856_00" localSheetId="1">#REF!</definedName>
    <definedName name="_8101_6856_00" localSheetId="7">#REF!</definedName>
    <definedName name="_8101_6856_00" localSheetId="2">#REF!</definedName>
    <definedName name="_8101_6856_00" localSheetId="4">#REF!</definedName>
    <definedName name="_8101_6856_00" localSheetId="10">#REF!</definedName>
    <definedName name="_8101_6856_00" localSheetId="11">#REF!</definedName>
    <definedName name="_8101_6856_00">#REF!</definedName>
    <definedName name="_8101_6932_00" localSheetId="9">#REF!</definedName>
    <definedName name="_8101_6932_00" localSheetId="5">#REF!</definedName>
    <definedName name="_8101_6932_00" localSheetId="8">#REF!</definedName>
    <definedName name="_8101_6932_00" localSheetId="3">#REF!</definedName>
    <definedName name="_8101_6932_00" localSheetId="6">#REF!</definedName>
    <definedName name="_8101_6932_00" localSheetId="1">#REF!</definedName>
    <definedName name="_8101_6932_00" localSheetId="7">#REF!</definedName>
    <definedName name="_8101_6932_00" localSheetId="2">#REF!</definedName>
    <definedName name="_8101_6932_00" localSheetId="4">#REF!</definedName>
    <definedName name="_8101_6932_00" localSheetId="10">#REF!</definedName>
    <definedName name="_8101_6932_00" localSheetId="11">#REF!</definedName>
    <definedName name="_8101_6932_00">#REF!</definedName>
    <definedName name="_8102_6933_00" localSheetId="9">#REF!</definedName>
    <definedName name="_8102_6933_00" localSheetId="5">#REF!</definedName>
    <definedName name="_8102_6933_00" localSheetId="8">#REF!</definedName>
    <definedName name="_8102_6933_00" localSheetId="3">#REF!</definedName>
    <definedName name="_8102_6933_00" localSheetId="6">#REF!</definedName>
    <definedName name="_8102_6933_00" localSheetId="1">#REF!</definedName>
    <definedName name="_8102_6933_00" localSheetId="7">#REF!</definedName>
    <definedName name="_8102_6933_00" localSheetId="2">#REF!</definedName>
    <definedName name="_8102_6933_00" localSheetId="4">#REF!</definedName>
    <definedName name="_8102_6933_00" localSheetId="10">#REF!</definedName>
    <definedName name="_8102_6933_00" localSheetId="11">#REF!</definedName>
    <definedName name="_8102_6933_00">#REF!</definedName>
    <definedName name="_8401_69_21_00" localSheetId="9">#REF!</definedName>
    <definedName name="_8401_69_21_00" localSheetId="5">#REF!</definedName>
    <definedName name="_8401_69_21_00" localSheetId="8">#REF!</definedName>
    <definedName name="_8401_69_21_00" localSheetId="3">#REF!</definedName>
    <definedName name="_8401_69_21_00" localSheetId="6">#REF!</definedName>
    <definedName name="_8401_69_21_00" localSheetId="1">#REF!</definedName>
    <definedName name="_8401_69_21_00" localSheetId="7">#REF!</definedName>
    <definedName name="_8401_69_21_00" localSheetId="2">#REF!</definedName>
    <definedName name="_8401_69_21_00" localSheetId="4">#REF!</definedName>
    <definedName name="_8401_69_21_00" localSheetId="10">#REF!</definedName>
    <definedName name="_8401_69_21_00" localSheetId="11">#REF!</definedName>
    <definedName name="_8401_69_21_00">#REF!</definedName>
    <definedName name="_8401_6922_00" localSheetId="9">#REF!</definedName>
    <definedName name="_8401_6922_00" localSheetId="5">#REF!</definedName>
    <definedName name="_8401_6922_00" localSheetId="8">#REF!</definedName>
    <definedName name="_8401_6922_00" localSheetId="3">#REF!</definedName>
    <definedName name="_8401_6922_00" localSheetId="12">[1]TapeDrives!#REF!</definedName>
    <definedName name="_8401_6922_00" localSheetId="6">#REF!</definedName>
    <definedName name="_8401_6922_00" localSheetId="1">#REF!</definedName>
    <definedName name="_8401_6922_00" localSheetId="7">#REF!</definedName>
    <definedName name="_8401_6922_00" localSheetId="2">#REF!</definedName>
    <definedName name="_8401_6922_00" localSheetId="4">#REF!</definedName>
    <definedName name="_8401_6922_00" localSheetId="10">#REF!</definedName>
    <definedName name="_8401_6922_00" localSheetId="11">#REF!</definedName>
    <definedName name="_8401_6922_00">#REF!</definedName>
    <definedName name="_8402_6923_00" localSheetId="9">#REF!</definedName>
    <definedName name="_8402_6923_00" localSheetId="5">#REF!</definedName>
    <definedName name="_8402_6923_00" localSheetId="8">#REF!</definedName>
    <definedName name="_8402_6923_00" localSheetId="3">#REF!</definedName>
    <definedName name="_8402_6923_00" localSheetId="6">#REF!</definedName>
    <definedName name="_8402_6923_00" localSheetId="1">#REF!</definedName>
    <definedName name="_8402_6923_00" localSheetId="7">#REF!</definedName>
    <definedName name="_8402_6923_00" localSheetId="2">#REF!</definedName>
    <definedName name="_8402_6923_00" localSheetId="4">#REF!</definedName>
    <definedName name="_8402_6923_00" localSheetId="10">#REF!</definedName>
    <definedName name="_8402_6923_00" localSheetId="11">#REF!</definedName>
    <definedName name="_8402_6923_00">#REF!</definedName>
    <definedName name="_8601_6918_00" localSheetId="9">#REF!</definedName>
    <definedName name="_8601_6918_00" localSheetId="5">#REF!</definedName>
    <definedName name="_8601_6918_00" localSheetId="8">#REF!</definedName>
    <definedName name="_8601_6918_00" localSheetId="3">#REF!</definedName>
    <definedName name="_8601_6918_00" localSheetId="6">#REF!</definedName>
    <definedName name="_8601_6918_00" localSheetId="1">#REF!</definedName>
    <definedName name="_8601_6918_00" localSheetId="7">#REF!</definedName>
    <definedName name="_8601_6918_00" localSheetId="2">#REF!</definedName>
    <definedName name="_8601_6918_00" localSheetId="4">#REF!</definedName>
    <definedName name="_8601_6918_00" localSheetId="10">#REF!</definedName>
    <definedName name="_8601_6918_00" localSheetId="11">#REF!</definedName>
    <definedName name="_8601_6918_00">#REF!</definedName>
    <definedName name="_8601_6919_00" localSheetId="9">#REF!</definedName>
    <definedName name="_8601_6919_00" localSheetId="5">#REF!</definedName>
    <definedName name="_8601_6919_00" localSheetId="8">#REF!</definedName>
    <definedName name="_8601_6919_00" localSheetId="3">#REF!</definedName>
    <definedName name="_8601_6919_00" localSheetId="6">#REF!</definedName>
    <definedName name="_8601_6919_00" localSheetId="1">#REF!</definedName>
    <definedName name="_8601_6919_00" localSheetId="7">#REF!</definedName>
    <definedName name="_8601_6919_00" localSheetId="2">#REF!</definedName>
    <definedName name="_8601_6919_00" localSheetId="4">#REF!</definedName>
    <definedName name="_8601_6919_00" localSheetId="10">#REF!</definedName>
    <definedName name="_8601_6919_00" localSheetId="11">#REF!</definedName>
    <definedName name="_8601_6919_00">#REF!</definedName>
    <definedName name="_8602_6920_00" localSheetId="9">#REF!</definedName>
    <definedName name="_8602_6920_00" localSheetId="5">#REF!</definedName>
    <definedName name="_8602_6920_00" localSheetId="8">#REF!</definedName>
    <definedName name="_8602_6920_00" localSheetId="3">#REF!</definedName>
    <definedName name="_8602_6920_00" localSheetId="6">#REF!</definedName>
    <definedName name="_8602_6920_00" localSheetId="1">#REF!</definedName>
    <definedName name="_8602_6920_00" localSheetId="7">#REF!</definedName>
    <definedName name="_8602_6920_00" localSheetId="2">#REF!</definedName>
    <definedName name="_8602_6920_00" localSheetId="4">#REF!</definedName>
    <definedName name="_8602_6920_00" localSheetId="10">#REF!</definedName>
    <definedName name="_8602_6920_00" localSheetId="11">#REF!</definedName>
    <definedName name="_8602_6920_00">#REF!</definedName>
    <definedName name="_8701_7030_00" localSheetId="9">#REF!</definedName>
    <definedName name="_8701_7030_00" localSheetId="5">#REF!</definedName>
    <definedName name="_8701_7030_00" localSheetId="8">#REF!</definedName>
    <definedName name="_8701_7030_00" localSheetId="3">#REF!</definedName>
    <definedName name="_8701_7030_00" localSheetId="6">#REF!</definedName>
    <definedName name="_8701_7030_00" localSheetId="1">#REF!</definedName>
    <definedName name="_8701_7030_00" localSheetId="7">#REF!</definedName>
    <definedName name="_8701_7030_00" localSheetId="2">#REF!</definedName>
    <definedName name="_8701_7030_00" localSheetId="4">#REF!</definedName>
    <definedName name="_8701_7030_00" localSheetId="10">#REF!</definedName>
    <definedName name="_8701_7030_00" localSheetId="11">#REF!</definedName>
    <definedName name="_8701_7030_00">#REF!</definedName>
    <definedName name="_8701_7031_00" localSheetId="9">#REF!</definedName>
    <definedName name="_8701_7031_00" localSheetId="5">#REF!</definedName>
    <definedName name="_8701_7031_00" localSheetId="8">#REF!</definedName>
    <definedName name="_8701_7031_00" localSheetId="3">#REF!</definedName>
    <definedName name="_8701_7031_00" localSheetId="6">#REF!</definedName>
    <definedName name="_8701_7031_00" localSheetId="1">#REF!</definedName>
    <definedName name="_8701_7031_00" localSheetId="7">#REF!</definedName>
    <definedName name="_8701_7031_00" localSheetId="2">#REF!</definedName>
    <definedName name="_8701_7031_00" localSheetId="4">#REF!</definedName>
    <definedName name="_8701_7031_00" localSheetId="10">#REF!</definedName>
    <definedName name="_8701_7031_00" localSheetId="11">#REF!</definedName>
    <definedName name="_8701_7031_00">#REF!</definedName>
    <definedName name="_8702_7034_00" localSheetId="9">#REF!</definedName>
    <definedName name="_8702_7034_00" localSheetId="5">#REF!</definedName>
    <definedName name="_8702_7034_00" localSheetId="8">#REF!</definedName>
    <definedName name="_8702_7034_00" localSheetId="3">#REF!</definedName>
    <definedName name="_8702_7034_00" localSheetId="6">#REF!</definedName>
    <definedName name="_8702_7034_00" localSheetId="1">#REF!</definedName>
    <definedName name="_8702_7034_00" localSheetId="7">#REF!</definedName>
    <definedName name="_8702_7034_00" localSheetId="2">#REF!</definedName>
    <definedName name="_8702_7034_00" localSheetId="4">#REF!</definedName>
    <definedName name="_8702_7034_00" localSheetId="10">#REF!</definedName>
    <definedName name="_8702_7034_00" localSheetId="11">#REF!</definedName>
    <definedName name="_8702_7034_00">#REF!</definedName>
    <definedName name="_8801_1004_00" localSheetId="9">#REF!</definedName>
    <definedName name="_8801_1004_00" localSheetId="5">#REF!</definedName>
    <definedName name="_8801_1004_00" localSheetId="8">#REF!</definedName>
    <definedName name="_8801_1004_00" localSheetId="3">#REF!</definedName>
    <definedName name="_8801_1004_00" localSheetId="6">#REF!</definedName>
    <definedName name="_8801_1004_00" localSheetId="1">#REF!</definedName>
    <definedName name="_8801_1004_00" localSheetId="7">#REF!</definedName>
    <definedName name="_8801_1004_00" localSheetId="2">#REF!</definedName>
    <definedName name="_8801_1004_00" localSheetId="4">#REF!</definedName>
    <definedName name="_8801_1004_00" localSheetId="10">#REF!</definedName>
    <definedName name="_8801_1004_00" localSheetId="11">#REF!</definedName>
    <definedName name="_8801_1004_00">#REF!</definedName>
    <definedName name="_8801_3000_00" localSheetId="9">#REF!</definedName>
    <definedName name="_8801_3000_00" localSheetId="5">#REF!</definedName>
    <definedName name="_8801_3000_00" localSheetId="8">#REF!</definedName>
    <definedName name="_8801_3000_00" localSheetId="3">#REF!</definedName>
    <definedName name="_8801_3000_00" localSheetId="6">#REF!</definedName>
    <definedName name="_8801_3000_00" localSheetId="1">#REF!</definedName>
    <definedName name="_8801_3000_00" localSheetId="7">#REF!</definedName>
    <definedName name="_8801_3000_00" localSheetId="2">#REF!</definedName>
    <definedName name="_8801_3000_00" localSheetId="4">#REF!</definedName>
    <definedName name="_8801_3000_00" localSheetId="10">#REF!</definedName>
    <definedName name="_8801_3000_00" localSheetId="11">#REF!</definedName>
    <definedName name="_8801_3000_00">#REF!</definedName>
    <definedName name="_8801_3002_00" localSheetId="9">#REF!</definedName>
    <definedName name="_8801_3002_00" localSheetId="5">#REF!</definedName>
    <definedName name="_8801_3002_00" localSheetId="8">#REF!</definedName>
    <definedName name="_8801_3002_00" localSheetId="3">#REF!</definedName>
    <definedName name="_8801_3002_00" localSheetId="6">#REF!</definedName>
    <definedName name="_8801_3002_00" localSheetId="1">#REF!</definedName>
    <definedName name="_8801_3002_00" localSheetId="7">#REF!</definedName>
    <definedName name="_8801_3002_00" localSheetId="2">#REF!</definedName>
    <definedName name="_8801_3002_00" localSheetId="4">#REF!</definedName>
    <definedName name="_8801_3002_00" localSheetId="10">#REF!</definedName>
    <definedName name="_8801_3002_00" localSheetId="11">#REF!</definedName>
    <definedName name="_8801_3002_00">#REF!</definedName>
    <definedName name="_8802_3001_00" localSheetId="9">#REF!</definedName>
    <definedName name="_8802_3001_00" localSheetId="5">#REF!</definedName>
    <definedName name="_8802_3001_00" localSheetId="8">#REF!</definedName>
    <definedName name="_8802_3001_00" localSheetId="3">#REF!</definedName>
    <definedName name="_8802_3001_00" localSheetId="6">#REF!</definedName>
    <definedName name="_8802_3001_00" localSheetId="1">#REF!</definedName>
    <definedName name="_8802_3001_00" localSheetId="7">#REF!</definedName>
    <definedName name="_8802_3001_00" localSheetId="2">#REF!</definedName>
    <definedName name="_8802_3001_00" localSheetId="4">#REF!</definedName>
    <definedName name="_8802_3001_00" localSheetId="10">#REF!</definedName>
    <definedName name="_8802_3001_00" localSheetId="11">#REF!</definedName>
    <definedName name="_8802_3001_00">#REF!</definedName>
    <definedName name="_8802_3003_00" localSheetId="9">#REF!</definedName>
    <definedName name="_8802_3003_00" localSheetId="5">#REF!</definedName>
    <definedName name="_8802_3003_00" localSheetId="8">#REF!</definedName>
    <definedName name="_8802_3003_00" localSheetId="3">#REF!</definedName>
    <definedName name="_8802_3003_00" localSheetId="6">#REF!</definedName>
    <definedName name="_8802_3003_00" localSheetId="1">#REF!</definedName>
    <definedName name="_8802_3003_00" localSheetId="7">#REF!</definedName>
    <definedName name="_8802_3003_00" localSheetId="2">#REF!</definedName>
    <definedName name="_8802_3003_00" localSheetId="4">#REF!</definedName>
    <definedName name="_8802_3003_00" localSheetId="10">#REF!</definedName>
    <definedName name="_8802_3003_00" localSheetId="11">#REF!</definedName>
    <definedName name="_8802_3003_00">#REF!</definedName>
    <definedName name="_xlnm._FilterDatabase" localSheetId="0" hidden="1">Cover!$1:$1</definedName>
    <definedName name="_sdf" localSheetId="5">#REF!</definedName>
    <definedName name="_sdf" localSheetId="8">#REF!</definedName>
    <definedName name="_sdf" localSheetId="3">#REF!</definedName>
    <definedName name="_sdf" localSheetId="6">#REF!</definedName>
    <definedName name="_sdf" localSheetId="7">#REF!</definedName>
    <definedName name="_sdf" localSheetId="2">#REF!</definedName>
    <definedName name="_sdf" localSheetId="10">#REF!</definedName>
    <definedName name="_sdf" localSheetId="11">#REF!</definedName>
    <definedName name="_sdf">#REF!</definedName>
    <definedName name="BEF" localSheetId="12">[2]PLKOPF!#REF!</definedName>
    <definedName name="ChassisTotal2U">'[3]2U Subassembly BOMs'!$G$15</definedName>
    <definedName name="d" localSheetId="5">#REF!</definedName>
    <definedName name="d" localSheetId="8">#REF!</definedName>
    <definedName name="d" localSheetId="3">#REF!</definedName>
    <definedName name="D" localSheetId="12">[2]Summary!#REF!</definedName>
    <definedName name="d" localSheetId="6">#REF!</definedName>
    <definedName name="d" localSheetId="7">#REF!</definedName>
    <definedName name="d" localSheetId="2">#REF!</definedName>
    <definedName name="d" localSheetId="10">#REF!</definedName>
    <definedName name="d" localSheetId="11">#REF!</definedName>
    <definedName name="d">#REF!</definedName>
    <definedName name="_xlnm.Database" localSheetId="9">#REF!</definedName>
    <definedName name="_xlnm.Database" localSheetId="5">#REF!</definedName>
    <definedName name="_xlnm.Database" localSheetId="8">#REF!</definedName>
    <definedName name="_xlnm.Database" localSheetId="3">#REF!</definedName>
    <definedName name="_xlnm.Database" localSheetId="12">#REF!</definedName>
    <definedName name="_xlnm.Database" localSheetId="6">#REF!</definedName>
    <definedName name="_xlnm.Database" localSheetId="1">#REF!</definedName>
    <definedName name="_xlnm.Database" localSheetId="7">#REF!</definedName>
    <definedName name="_xlnm.Database" localSheetId="2">#REF!</definedName>
    <definedName name="_xlnm.Database" localSheetId="4">#REF!</definedName>
    <definedName name="_xlnm.Database" localSheetId="10">#REF!</definedName>
    <definedName name="_xlnm.Database" localSheetId="11">#REF!</definedName>
    <definedName name="_xlnm.Database">#REF!</definedName>
    <definedName name="DEM" localSheetId="12">[2]PLKOPF!#REF!</definedName>
    <definedName name="EAN" localSheetId="9">#REF!</definedName>
    <definedName name="EAN" localSheetId="5">#REF!</definedName>
    <definedName name="EAN" localSheetId="8">#REF!</definedName>
    <definedName name="EAN" localSheetId="3">#REF!</definedName>
    <definedName name="EAN" localSheetId="12">[4]Pricelist!#REF!</definedName>
    <definedName name="EAN" localSheetId="6">#REF!</definedName>
    <definedName name="EAN" localSheetId="1">#REF!</definedName>
    <definedName name="EAN" localSheetId="7">#REF!</definedName>
    <definedName name="EAN" localSheetId="2">#REF!</definedName>
    <definedName name="EAN" localSheetId="4">#REF!</definedName>
    <definedName name="EAN" localSheetId="10">#REF!</definedName>
    <definedName name="EAN" localSheetId="11">#REF!</definedName>
    <definedName name="EAN">#REF!</definedName>
    <definedName name="FRF" localSheetId="12">[2]PLKOPF!#REF!</definedName>
    <definedName name="GRD" localSheetId="12">[2]PLKOPF!#REF!</definedName>
    <definedName name="Index" localSheetId="9">#REF!</definedName>
    <definedName name="Index" localSheetId="5">#REF!</definedName>
    <definedName name="Index" localSheetId="8">#REF!</definedName>
    <definedName name="Index" localSheetId="3">#REF!</definedName>
    <definedName name="Index" localSheetId="12">#REF!</definedName>
    <definedName name="Index" localSheetId="6">#REF!</definedName>
    <definedName name="Index" localSheetId="1">#REF!</definedName>
    <definedName name="Index" localSheetId="7">#REF!</definedName>
    <definedName name="Index" localSheetId="2">#REF!</definedName>
    <definedName name="Index" localSheetId="4">#REF!</definedName>
    <definedName name="Index" localSheetId="10">#REF!</definedName>
    <definedName name="Index" localSheetId="11">#REF!</definedName>
    <definedName name="Index">#REF!</definedName>
    <definedName name="Item" localSheetId="9">#REF!</definedName>
    <definedName name="Item" localSheetId="5">#REF!</definedName>
    <definedName name="Item" localSheetId="8">#REF!</definedName>
    <definedName name="Item" localSheetId="3">#REF!</definedName>
    <definedName name="Item" localSheetId="12">[4]Pricelist!#REF!</definedName>
    <definedName name="Item" localSheetId="6">#REF!</definedName>
    <definedName name="Item" localSheetId="1">#REF!</definedName>
    <definedName name="Item" localSheetId="7">#REF!</definedName>
    <definedName name="Item" localSheetId="2">#REF!</definedName>
    <definedName name="Item" localSheetId="4">#REF!</definedName>
    <definedName name="Item" localSheetId="10">#REF!</definedName>
    <definedName name="Item" localSheetId="11">#REF!</definedName>
    <definedName name="Item">#REF!</definedName>
    <definedName name="Item_No." localSheetId="9">#REF!</definedName>
    <definedName name="Item_No." localSheetId="5">#REF!</definedName>
    <definedName name="Item_No." localSheetId="8">#REF!</definedName>
    <definedName name="Item_No." localSheetId="3">#REF!</definedName>
    <definedName name="Item_No." localSheetId="12">#REF!</definedName>
    <definedName name="Item_No." localSheetId="6">#REF!</definedName>
    <definedName name="Item_No." localSheetId="1">#REF!</definedName>
    <definedName name="Item_No." localSheetId="7">#REF!</definedName>
    <definedName name="Item_No." localSheetId="2">#REF!</definedName>
    <definedName name="Item_No." localSheetId="4">#REF!</definedName>
    <definedName name="Item_No." localSheetId="10">#REF!</definedName>
    <definedName name="Item_No." localSheetId="11">#REF!</definedName>
    <definedName name="Item_No.">#REF!</definedName>
    <definedName name="ITL" localSheetId="12">[2]PLKOPF!#REF!</definedName>
    <definedName name="Kundenname" localSheetId="9">#REF!</definedName>
    <definedName name="Kundenname" localSheetId="5">#REF!</definedName>
    <definedName name="Kundenname" localSheetId="8">#REF!</definedName>
    <definedName name="Kundenname" localSheetId="3">#REF!</definedName>
    <definedName name="Kundenname" localSheetId="12">#REF!</definedName>
    <definedName name="Kundenname" localSheetId="6">#REF!</definedName>
    <definedName name="Kundenname" localSheetId="1">#REF!</definedName>
    <definedName name="Kundenname" localSheetId="7">#REF!</definedName>
    <definedName name="Kundenname" localSheetId="2">#REF!</definedName>
    <definedName name="Kundenname" localSheetId="4">#REF!</definedName>
    <definedName name="Kundenname" localSheetId="10">#REF!</definedName>
    <definedName name="Kundenname" localSheetId="11">#REF!</definedName>
    <definedName name="Kundenname">#REF!</definedName>
    <definedName name="LC" localSheetId="12">[2]PLKOPF!#REF!</definedName>
    <definedName name="MBTotal">'[3]2U Subassembly BOMs'!$G$22</definedName>
    <definedName name="OctopusTotal2U">'[3]2U Subassembly BOMs'!$G$28</definedName>
    <definedName name="OOPS" localSheetId="11">#REF!</definedName>
    <definedName name="OOPS">#REF!</definedName>
    <definedName name="PLDIS" localSheetId="9">#REF!</definedName>
    <definedName name="PLDIS" localSheetId="5">#REF!</definedName>
    <definedName name="PLDIS" localSheetId="8">#REF!</definedName>
    <definedName name="PLDIS" localSheetId="3">#REF!</definedName>
    <definedName name="PLDIS" localSheetId="12">#REF!</definedName>
    <definedName name="PLDIS" localSheetId="6">#REF!</definedName>
    <definedName name="PLDIS" localSheetId="1">#REF!</definedName>
    <definedName name="PLDIS" localSheetId="7">#REF!</definedName>
    <definedName name="PLDIS" localSheetId="2">#REF!</definedName>
    <definedName name="PLDIS" localSheetId="4">#REF!</definedName>
    <definedName name="PLDIS" localSheetId="10">#REF!</definedName>
    <definedName name="PLDIS" localSheetId="11">#REF!</definedName>
    <definedName name="PLDIS">#REF!</definedName>
    <definedName name="PLDistrirebate" localSheetId="9">#REF!</definedName>
    <definedName name="PLDistrirebate" localSheetId="5">#REF!</definedName>
    <definedName name="PLDistrirebate" localSheetId="8">#REF!</definedName>
    <definedName name="PLDistrirebate" localSheetId="3">#REF!</definedName>
    <definedName name="PLDistrirebate" localSheetId="12">#REF!</definedName>
    <definedName name="PLDistrirebate" localSheetId="6">#REF!</definedName>
    <definedName name="PLDistrirebate" localSheetId="1">#REF!</definedName>
    <definedName name="PLDistrirebate" localSheetId="7">#REF!</definedName>
    <definedName name="PLDistrirebate" localSheetId="2">#REF!</definedName>
    <definedName name="PLDistrirebate" localSheetId="4">#REF!</definedName>
    <definedName name="PLDistrirebate" localSheetId="10">#REF!</definedName>
    <definedName name="PLDistrirebate" localSheetId="11">#REF!</definedName>
    <definedName name="PLDistrirebate">#REF!</definedName>
    <definedName name="PLDistrirebateUSD" localSheetId="9">#REF!</definedName>
    <definedName name="PLDistrirebateUSD" localSheetId="5">#REF!</definedName>
    <definedName name="PLDistrirebateUSD" localSheetId="8">#REF!</definedName>
    <definedName name="PLDistrirebateUSD" localSheetId="3">#REF!</definedName>
    <definedName name="PLDistrirebateUSD" localSheetId="6">#REF!</definedName>
    <definedName name="PLDistrirebateUSD" localSheetId="1">#REF!</definedName>
    <definedName name="PLDistrirebateUSD" localSheetId="7">#REF!</definedName>
    <definedName name="PLDistrirebateUSD" localSheetId="2">#REF!</definedName>
    <definedName name="PLDistrirebateUSD" localSheetId="4">#REF!</definedName>
    <definedName name="PLDistrirebateUSD" localSheetId="10">#REF!</definedName>
    <definedName name="PLDistrirebateUSD" localSheetId="11">#REF!</definedName>
    <definedName name="PLDistrirebateUSD">#REF!</definedName>
    <definedName name="PLDISUSD" localSheetId="9">#REF!</definedName>
    <definedName name="PLDISUSD" localSheetId="5">#REF!</definedName>
    <definedName name="PLDISUSD" localSheetId="8">#REF!</definedName>
    <definedName name="PLDISUSD" localSheetId="3">#REF!</definedName>
    <definedName name="PLDISUSD" localSheetId="6">#REF!</definedName>
    <definedName name="PLDISUSD" localSheetId="1">#REF!</definedName>
    <definedName name="PLDISUSD" localSheetId="7">#REF!</definedName>
    <definedName name="PLDISUSD" localSheetId="2">#REF!</definedName>
    <definedName name="PLDISUSD" localSheetId="4">#REF!</definedName>
    <definedName name="PLDISUSD" localSheetId="10">#REF!</definedName>
    <definedName name="PLDISUSD" localSheetId="11">#REF!</definedName>
    <definedName name="PLDISUSD">#REF!</definedName>
    <definedName name="PLFactorycostUSD" localSheetId="9">#REF!</definedName>
    <definedName name="PLFactorycostUSD" localSheetId="5">#REF!</definedName>
    <definedName name="PLFactorycostUSD" localSheetId="8">#REF!</definedName>
    <definedName name="PLFactorycostUSD" localSheetId="3">#REF!</definedName>
    <definedName name="PLFactorycostUSD" localSheetId="6">#REF!</definedName>
    <definedName name="PLFactorycostUSD" localSheetId="1">#REF!</definedName>
    <definedName name="PLFactorycostUSD" localSheetId="7">#REF!</definedName>
    <definedName name="PLFactorycostUSD" localSheetId="2">#REF!</definedName>
    <definedName name="PLFactorycostUSD" localSheetId="4">#REF!</definedName>
    <definedName name="PLFactorycostUSD" localSheetId="10">#REF!</definedName>
    <definedName name="PLFactorycostUSD" localSheetId="11">#REF!</definedName>
    <definedName name="PLFactorycostUSD">#REF!</definedName>
    <definedName name="PLLandedcost" localSheetId="9">#REF!</definedName>
    <definedName name="PLLandedcost" localSheetId="5">#REF!</definedName>
    <definedName name="PLLandedcost" localSheetId="8">#REF!</definedName>
    <definedName name="PLLandedcost" localSheetId="3">#REF!</definedName>
    <definedName name="PLLandedcost" localSheetId="6">#REF!</definedName>
    <definedName name="PLLandedcost" localSheetId="1">#REF!</definedName>
    <definedName name="PLLandedcost" localSheetId="7">#REF!</definedName>
    <definedName name="PLLandedcost" localSheetId="2">#REF!</definedName>
    <definedName name="PLLandedcost" localSheetId="4">#REF!</definedName>
    <definedName name="PLLandedcost" localSheetId="10">#REF!</definedName>
    <definedName name="PLLandedcost" localSheetId="11">#REF!</definedName>
    <definedName name="PLLandedcost">#REF!</definedName>
    <definedName name="PLLandedcostUSD" localSheetId="9">#REF!</definedName>
    <definedName name="PLLandedcostUSD" localSheetId="5">#REF!</definedName>
    <definedName name="PLLandedcostUSD" localSheetId="8">#REF!</definedName>
    <definedName name="PLLandedcostUSD" localSheetId="3">#REF!</definedName>
    <definedName name="PLLandedcostUSD" localSheetId="6">#REF!</definedName>
    <definedName name="PLLandedcostUSD" localSheetId="1">#REF!</definedName>
    <definedName name="PLLandedcostUSD" localSheetId="7">#REF!</definedName>
    <definedName name="PLLandedcostUSD" localSheetId="2">#REF!</definedName>
    <definedName name="PLLandedcostUSD" localSheetId="4">#REF!</definedName>
    <definedName name="PLLandedcostUSD" localSheetId="10">#REF!</definedName>
    <definedName name="PLLandedcostUSD" localSheetId="11">#REF!</definedName>
    <definedName name="PLLandedcostUSD">#REF!</definedName>
    <definedName name="PLMinimumprice" localSheetId="9">#REF!</definedName>
    <definedName name="PLMinimumprice" localSheetId="5">#REF!</definedName>
    <definedName name="PLMinimumprice" localSheetId="8">#REF!</definedName>
    <definedName name="PLMinimumprice" localSheetId="3">#REF!</definedName>
    <definedName name="PLMinimumprice" localSheetId="6">#REF!</definedName>
    <definedName name="PLMinimumprice" localSheetId="1">#REF!</definedName>
    <definedName name="PLMinimumprice" localSheetId="7">#REF!</definedName>
    <definedName name="PLMinimumprice" localSheetId="2">#REF!</definedName>
    <definedName name="PLMinimumprice" localSheetId="4">#REF!</definedName>
    <definedName name="PLMinimumprice" localSheetId="10">#REF!</definedName>
    <definedName name="PLMinimumprice" localSheetId="11">#REF!</definedName>
    <definedName name="PLMinimumprice">#REF!</definedName>
    <definedName name="PLMinimumpriceUSD" localSheetId="9">#REF!</definedName>
    <definedName name="PLMinimumpriceUSD" localSheetId="5">#REF!</definedName>
    <definedName name="PLMinimumpriceUSD" localSheetId="8">#REF!</definedName>
    <definedName name="PLMinimumpriceUSD" localSheetId="3">#REF!</definedName>
    <definedName name="PLMinimumpriceUSD" localSheetId="6">#REF!</definedName>
    <definedName name="PLMinimumpriceUSD" localSheetId="1">#REF!</definedName>
    <definedName name="PLMinimumpriceUSD" localSheetId="7">#REF!</definedName>
    <definedName name="PLMinimumpriceUSD" localSheetId="2">#REF!</definedName>
    <definedName name="PLMinimumpriceUSD" localSheetId="4">#REF!</definedName>
    <definedName name="PLMinimumpriceUSD" localSheetId="10">#REF!</definedName>
    <definedName name="PLMinimumpriceUSD" localSheetId="11">#REF!</definedName>
    <definedName name="PLMinimumpriceUSD">#REF!</definedName>
    <definedName name="PLMSRP" localSheetId="9">#REF!</definedName>
    <definedName name="PLMSRP" localSheetId="5">#REF!</definedName>
    <definedName name="PLMSRP" localSheetId="8">#REF!</definedName>
    <definedName name="PLMSRP" localSheetId="3">#REF!</definedName>
    <definedName name="PLMSRP" localSheetId="6">#REF!</definedName>
    <definedName name="PLMSRP" localSheetId="1">#REF!</definedName>
    <definedName name="PLMSRP" localSheetId="7">#REF!</definedName>
    <definedName name="PLMSRP" localSheetId="2">#REF!</definedName>
    <definedName name="PLMSRP" localSheetId="4">#REF!</definedName>
    <definedName name="PLMSRP" localSheetId="10">#REF!</definedName>
    <definedName name="PLMSRP" localSheetId="11">#REF!</definedName>
    <definedName name="PLMSRP">#REF!</definedName>
    <definedName name="PLMSRPUSD" localSheetId="9">#REF!</definedName>
    <definedName name="PLMSRPUSD" localSheetId="5">#REF!</definedName>
    <definedName name="PLMSRPUSD" localSheetId="8">#REF!</definedName>
    <definedName name="PLMSRPUSD" localSheetId="3">#REF!</definedName>
    <definedName name="PLMSRPUSD" localSheetId="6">#REF!</definedName>
    <definedName name="PLMSRPUSD" localSheetId="1">#REF!</definedName>
    <definedName name="PLMSRPUSD" localSheetId="7">#REF!</definedName>
    <definedName name="PLMSRPUSD" localSheetId="2">#REF!</definedName>
    <definedName name="PLMSRPUSD" localSheetId="4">#REF!</definedName>
    <definedName name="PLMSRPUSD" localSheetId="10">#REF!</definedName>
    <definedName name="PLMSRPUSD" localSheetId="11">#REF!</definedName>
    <definedName name="PLMSRPUSD">#REF!</definedName>
    <definedName name="PLProjectprice" localSheetId="9">#REF!</definedName>
    <definedName name="PLProjectprice" localSheetId="5">#REF!</definedName>
    <definedName name="PLProjectprice" localSheetId="8">#REF!</definedName>
    <definedName name="PLProjectprice" localSheetId="3">#REF!</definedName>
    <definedName name="PLProjectprice" localSheetId="6">#REF!</definedName>
    <definedName name="PLProjectprice" localSheetId="1">#REF!</definedName>
    <definedName name="PLProjectprice" localSheetId="7">#REF!</definedName>
    <definedName name="PLProjectprice" localSheetId="2">#REF!</definedName>
    <definedName name="PLProjectprice" localSheetId="4">#REF!</definedName>
    <definedName name="PLProjectprice" localSheetId="10">#REF!</definedName>
    <definedName name="PLProjectprice" localSheetId="11">#REF!</definedName>
    <definedName name="PLProjectprice">#REF!</definedName>
    <definedName name="PLProjectpriceUSD" localSheetId="9">#REF!</definedName>
    <definedName name="PLProjectpriceUSD" localSheetId="5">#REF!</definedName>
    <definedName name="PLProjectpriceUSD" localSheetId="8">#REF!</definedName>
    <definedName name="PLProjectpriceUSD" localSheetId="3">#REF!</definedName>
    <definedName name="PLProjectpriceUSD" localSheetId="6">#REF!</definedName>
    <definedName name="PLProjectpriceUSD" localSheetId="1">#REF!</definedName>
    <definedName name="PLProjectpriceUSD" localSheetId="7">#REF!</definedName>
    <definedName name="PLProjectpriceUSD" localSheetId="2">#REF!</definedName>
    <definedName name="PLProjectpriceUSD" localSheetId="4">#REF!</definedName>
    <definedName name="PLProjectpriceUSD" localSheetId="10">#REF!</definedName>
    <definedName name="PLProjectpriceUSD" localSheetId="11">#REF!</definedName>
    <definedName name="PLProjectpriceUSD">#REF!</definedName>
    <definedName name="PLPurchaseprice" localSheetId="9">#REF!</definedName>
    <definedName name="PLPurchaseprice" localSheetId="5">#REF!</definedName>
    <definedName name="PLPurchaseprice" localSheetId="8">#REF!</definedName>
    <definedName name="PLPurchaseprice" localSheetId="3">#REF!</definedName>
    <definedName name="PLPurchaseprice" localSheetId="6">#REF!</definedName>
    <definedName name="PLPurchaseprice" localSheetId="1">#REF!</definedName>
    <definedName name="PLPurchaseprice" localSheetId="7">#REF!</definedName>
    <definedName name="PLPurchaseprice" localSheetId="2">#REF!</definedName>
    <definedName name="PLPurchaseprice" localSheetId="4">#REF!</definedName>
    <definedName name="PLPurchaseprice" localSheetId="10">#REF!</definedName>
    <definedName name="PLPurchaseprice" localSheetId="11">#REF!</definedName>
    <definedName name="PLPurchaseprice">#REF!</definedName>
    <definedName name="PLPurchasepriceUSD" localSheetId="9">#REF!</definedName>
    <definedName name="PLPurchasepriceUSD" localSheetId="5">#REF!</definedName>
    <definedName name="PLPurchasepriceUSD" localSheetId="8">#REF!</definedName>
    <definedName name="PLPurchasepriceUSD" localSheetId="3">#REF!</definedName>
    <definedName name="PLPurchasepriceUSD" localSheetId="6">#REF!</definedName>
    <definedName name="PLPurchasepriceUSD" localSheetId="1">#REF!</definedName>
    <definedName name="PLPurchasepriceUSD" localSheetId="7">#REF!</definedName>
    <definedName name="PLPurchasepriceUSD" localSheetId="2">#REF!</definedName>
    <definedName name="PLPurchasepriceUSD" localSheetId="4">#REF!</definedName>
    <definedName name="PLPurchasepriceUSD" localSheetId="10">#REF!</definedName>
    <definedName name="PLPurchasepriceUSD" localSheetId="11">#REF!</definedName>
    <definedName name="PLPurchasepriceUSD">#REF!</definedName>
    <definedName name="PLReseller" localSheetId="9">#REF!</definedName>
    <definedName name="PLReseller" localSheetId="5">#REF!</definedName>
    <definedName name="PLReseller" localSheetId="8">#REF!</definedName>
    <definedName name="PLReseller" localSheetId="3">#REF!</definedName>
    <definedName name="PLReseller" localSheetId="6">#REF!</definedName>
    <definedName name="PLReseller" localSheetId="1">#REF!</definedName>
    <definedName name="PLReseller" localSheetId="7">#REF!</definedName>
    <definedName name="PLReseller" localSheetId="2">#REF!</definedName>
    <definedName name="PLReseller" localSheetId="4">#REF!</definedName>
    <definedName name="PLReseller" localSheetId="10">#REF!</definedName>
    <definedName name="PLReseller" localSheetId="11">#REF!</definedName>
    <definedName name="PLReseller">#REF!</definedName>
    <definedName name="PLResellerUSD" localSheetId="9">#REF!</definedName>
    <definedName name="PLResellerUSD" localSheetId="5">#REF!</definedName>
    <definedName name="PLResellerUSD" localSheetId="8">#REF!</definedName>
    <definedName name="PLResellerUSD" localSheetId="3">#REF!</definedName>
    <definedName name="PLResellerUSD" localSheetId="6">#REF!</definedName>
    <definedName name="PLResellerUSD" localSheetId="1">#REF!</definedName>
    <definedName name="PLResellerUSD" localSheetId="7">#REF!</definedName>
    <definedName name="PLResellerUSD" localSheetId="2">#REF!</definedName>
    <definedName name="PLResellerUSD" localSheetId="4">#REF!</definedName>
    <definedName name="PLResellerUSD" localSheetId="10">#REF!</definedName>
    <definedName name="PLResellerUSD" localSheetId="11">#REF!</definedName>
    <definedName name="PLResellerUSD">#REF!</definedName>
    <definedName name="PLSI" localSheetId="9">#REF!</definedName>
    <definedName name="PLSI" localSheetId="5">#REF!</definedName>
    <definedName name="PLSI" localSheetId="8">#REF!</definedName>
    <definedName name="PLSI" localSheetId="3">#REF!</definedName>
    <definedName name="PLSI" localSheetId="6">#REF!</definedName>
    <definedName name="PLSI" localSheetId="1">#REF!</definedName>
    <definedName name="PLSI" localSheetId="7">#REF!</definedName>
    <definedName name="PLSI" localSheetId="2">#REF!</definedName>
    <definedName name="PLSI" localSheetId="4">#REF!</definedName>
    <definedName name="PLSI" localSheetId="10">#REF!</definedName>
    <definedName name="PLSI" localSheetId="11">#REF!</definedName>
    <definedName name="PLSI">#REF!</definedName>
    <definedName name="PLSIUSD" localSheetId="9">#REF!</definedName>
    <definedName name="PLSIUSD" localSheetId="5">#REF!</definedName>
    <definedName name="PLSIUSD" localSheetId="8">#REF!</definedName>
    <definedName name="PLSIUSD" localSheetId="3">#REF!</definedName>
    <definedName name="PLSIUSD" localSheetId="6">#REF!</definedName>
    <definedName name="PLSIUSD" localSheetId="1">#REF!</definedName>
    <definedName name="PLSIUSD" localSheetId="7">#REF!</definedName>
    <definedName name="PLSIUSD" localSheetId="2">#REF!</definedName>
    <definedName name="PLSIUSD" localSheetId="4">#REF!</definedName>
    <definedName name="PLSIUSD" localSheetId="10">#REF!</definedName>
    <definedName name="PLSIUSD" localSheetId="11">#REF!</definedName>
    <definedName name="PLSIUSD">#REF!</definedName>
    <definedName name="PLSTREET" localSheetId="9">#REF!</definedName>
    <definedName name="PLSTREET" localSheetId="5">#REF!</definedName>
    <definedName name="PLSTREET" localSheetId="8">#REF!</definedName>
    <definedName name="PLSTREET" localSheetId="3">#REF!</definedName>
    <definedName name="PLSTREET" localSheetId="6">#REF!</definedName>
    <definedName name="PLSTREET" localSheetId="1">#REF!</definedName>
    <definedName name="PLSTREET" localSheetId="7">#REF!</definedName>
    <definedName name="PLSTREET" localSheetId="2">#REF!</definedName>
    <definedName name="PLSTREET" localSheetId="4">#REF!</definedName>
    <definedName name="PLSTREET" localSheetId="10">#REF!</definedName>
    <definedName name="PLSTREET" localSheetId="11">#REF!</definedName>
    <definedName name="PLSTREET">#REF!</definedName>
    <definedName name="PLSTREETUSD" localSheetId="9">#REF!</definedName>
    <definedName name="PLSTREETUSD" localSheetId="5">#REF!</definedName>
    <definedName name="PLSTREETUSD" localSheetId="8">#REF!</definedName>
    <definedName name="PLSTREETUSD" localSheetId="3">#REF!</definedName>
    <definedName name="PLSTREETUSD" localSheetId="6">#REF!</definedName>
    <definedName name="PLSTREETUSD" localSheetId="1">#REF!</definedName>
    <definedName name="PLSTREETUSD" localSheetId="7">#REF!</definedName>
    <definedName name="PLSTREETUSD" localSheetId="2">#REF!</definedName>
    <definedName name="PLSTREETUSD" localSheetId="4">#REF!</definedName>
    <definedName name="PLSTREETUSD" localSheetId="10">#REF!</definedName>
    <definedName name="PLSTREETUSD" localSheetId="11">#REF!</definedName>
    <definedName name="PLSTREETUSD">#REF!</definedName>
    <definedName name="PLSubDIS" localSheetId="9">#REF!</definedName>
    <definedName name="PLSubDIS" localSheetId="5">#REF!</definedName>
    <definedName name="PLSubDIS" localSheetId="8">#REF!</definedName>
    <definedName name="PLSubDIS" localSheetId="3">#REF!</definedName>
    <definedName name="PLSubDIS" localSheetId="6">#REF!</definedName>
    <definedName name="PLSubDIS" localSheetId="1">#REF!</definedName>
    <definedName name="PLSubDIS" localSheetId="7">#REF!</definedName>
    <definedName name="PLSubDIS" localSheetId="2">#REF!</definedName>
    <definedName name="PLSubDIS" localSheetId="4">#REF!</definedName>
    <definedName name="PLSubDIS" localSheetId="10">#REF!</definedName>
    <definedName name="PLSubDIS" localSheetId="11">#REF!</definedName>
    <definedName name="PLSubDIS">#REF!</definedName>
    <definedName name="PLSubDISUSD" localSheetId="9">#REF!</definedName>
    <definedName name="PLSubDISUSD" localSheetId="5">#REF!</definedName>
    <definedName name="PLSubDISUSD" localSheetId="8">#REF!</definedName>
    <definedName name="PLSubDISUSD" localSheetId="3">#REF!</definedName>
    <definedName name="PLSubDISUSD" localSheetId="6">#REF!</definedName>
    <definedName name="PLSubDISUSD" localSheetId="1">#REF!</definedName>
    <definedName name="PLSubDISUSD" localSheetId="7">#REF!</definedName>
    <definedName name="PLSubDISUSD" localSheetId="2">#REF!</definedName>
    <definedName name="PLSubDISUSD" localSheetId="4">#REF!</definedName>
    <definedName name="PLSubDISUSD" localSheetId="10">#REF!</definedName>
    <definedName name="PLSubDISUSD" localSheetId="11">#REF!</definedName>
    <definedName name="PLSubDISUSD">#REF!</definedName>
    <definedName name="Price_List_TANDBERG_DATA__GmbH" localSheetId="9">#REF!</definedName>
    <definedName name="Price_List_TANDBERG_DATA__GmbH" localSheetId="5">#REF!</definedName>
    <definedName name="Price_List_TANDBERG_DATA__GmbH" localSheetId="8">#REF!</definedName>
    <definedName name="Price_List_TANDBERG_DATA__GmbH" localSheetId="3">#REF!</definedName>
    <definedName name="Price_List_TANDBERG_DATA__GmbH" localSheetId="6">#REF!</definedName>
    <definedName name="Price_List_TANDBERG_DATA__GmbH" localSheetId="1">#REF!</definedName>
    <definedName name="Price_List_TANDBERG_DATA__GmbH" localSheetId="7">#REF!</definedName>
    <definedName name="Price_List_TANDBERG_DATA__GmbH" localSheetId="2">#REF!</definedName>
    <definedName name="Price_List_TANDBERG_DATA__GmbH" localSheetId="4">#REF!</definedName>
    <definedName name="Price_List_TANDBERG_DATA__GmbH" localSheetId="10">#REF!</definedName>
    <definedName name="Price_List_TANDBERG_DATA__GmbH" localSheetId="11">#REF!</definedName>
    <definedName name="Price_List_TANDBERG_DATA__GmbH">#REF!</definedName>
    <definedName name="PriceDis" localSheetId="9">#REF!</definedName>
    <definedName name="PriceDis" localSheetId="5">#REF!</definedName>
    <definedName name="PriceDis" localSheetId="8">#REF!</definedName>
    <definedName name="PriceDis" localSheetId="3">#REF!</definedName>
    <definedName name="PriceDis" localSheetId="12">[4]Pricelist!#REF!</definedName>
    <definedName name="PriceDis" localSheetId="6">#REF!</definedName>
    <definedName name="PriceDis" localSheetId="1">#REF!</definedName>
    <definedName name="PriceDis" localSheetId="7">#REF!</definedName>
    <definedName name="PriceDis" localSheetId="2">#REF!</definedName>
    <definedName name="PriceDis" localSheetId="4">#REF!</definedName>
    <definedName name="PriceDis" localSheetId="10">#REF!</definedName>
    <definedName name="PriceDis" localSheetId="11">#REF!</definedName>
    <definedName name="PriceDis">#REF!</definedName>
    <definedName name="PriceMSRP" localSheetId="9">#REF!</definedName>
    <definedName name="PriceMSRP" localSheetId="5">#REF!</definedName>
    <definedName name="PriceMSRP" localSheetId="8">#REF!</definedName>
    <definedName name="PriceMSRP" localSheetId="3">#REF!</definedName>
    <definedName name="PriceMSRP" localSheetId="12">[4]Pricelist!#REF!</definedName>
    <definedName name="PriceMSRP" localSheetId="6">#REF!</definedName>
    <definedName name="PriceMSRP" localSheetId="1">#REF!</definedName>
    <definedName name="PriceMSRP" localSheetId="7">#REF!</definedName>
    <definedName name="PriceMSRP" localSheetId="2">#REF!</definedName>
    <definedName name="PriceMSRP" localSheetId="4">#REF!</definedName>
    <definedName name="PriceMSRP" localSheetId="10">#REF!</definedName>
    <definedName name="PriceMSRP" localSheetId="11">#REF!</definedName>
    <definedName name="PriceMSRP">#REF!</definedName>
    <definedName name="PriceReseller" localSheetId="9">#REF!</definedName>
    <definedName name="PriceReseller" localSheetId="5">#REF!</definedName>
    <definedName name="PriceReseller" localSheetId="8">#REF!</definedName>
    <definedName name="PriceReseller" localSheetId="3">#REF!</definedName>
    <definedName name="PriceReseller" localSheetId="12">[4]Pricelist!#REF!</definedName>
    <definedName name="PriceReseller" localSheetId="6">#REF!</definedName>
    <definedName name="PriceReseller" localSheetId="1">#REF!</definedName>
    <definedName name="PriceReseller" localSheetId="7">#REF!</definedName>
    <definedName name="PriceReseller" localSheetId="2">#REF!</definedName>
    <definedName name="PriceReseller" localSheetId="4">#REF!</definedName>
    <definedName name="PriceReseller" localSheetId="10">#REF!</definedName>
    <definedName name="PriceReseller" localSheetId="11">#REF!</definedName>
    <definedName name="PriceReseller">#REF!</definedName>
    <definedName name="PriceSubDis" localSheetId="9">#REF!</definedName>
    <definedName name="PriceSubDis" localSheetId="5">#REF!</definedName>
    <definedName name="PriceSubDis" localSheetId="8">#REF!</definedName>
    <definedName name="PriceSubDis" localSheetId="3">#REF!</definedName>
    <definedName name="PriceSubDis" localSheetId="12">[4]Pricelist!#REF!</definedName>
    <definedName name="PriceSubDis" localSheetId="6">#REF!</definedName>
    <definedName name="PriceSubDis" localSheetId="1">#REF!</definedName>
    <definedName name="PriceSubDis" localSheetId="7">#REF!</definedName>
    <definedName name="PriceSubDis" localSheetId="2">#REF!</definedName>
    <definedName name="PriceSubDis" localSheetId="4">#REF!</definedName>
    <definedName name="PriceSubDis" localSheetId="10">#REF!</definedName>
    <definedName name="PriceSubDis" localSheetId="11">#REF!</definedName>
    <definedName name="PriceSubDis">#REF!</definedName>
    <definedName name="_xlnm.Print_Area" localSheetId="5">Automation!$A$5:$L$211</definedName>
    <definedName name="_xlnm.Print_Area" localSheetId="8">Cloud!$A$5:$O$16</definedName>
    <definedName name="_xlnm.Print_Area" localSheetId="3">'Country Support Matrix'!$A$1:$CM$110</definedName>
    <definedName name="_xlnm.Print_Area" localSheetId="0">Cover!$A$1:$I$54</definedName>
    <definedName name="_xlnm.Print_Area" localSheetId="12">Description!$A$1:$T$105</definedName>
    <definedName name="_xlnm.Print_Area" localSheetId="6">Drives!$A$5:$L$44</definedName>
    <definedName name="_xlnm.Print_Area" localSheetId="1">Info!$B$1:$U$18</definedName>
    <definedName name="_xlnm.Print_Area" localSheetId="7">Media!$A$5:$L$42</definedName>
    <definedName name="_xlnm.Print_Area" localSheetId="2">'Product Support Matrix'!$A$1:$K$40</definedName>
    <definedName name="_xlnm.Print_Area" localSheetId="4">RDX!$A$5:$L$86</definedName>
    <definedName name="_xlnm.Print_Area" localSheetId="10">Service!$A$5:$L$238</definedName>
    <definedName name="_xlnm.Print_Area" localSheetId="11">ServiceEOL!$A$5:$L$62</definedName>
    <definedName name="_xlnm.Print_Titles" localSheetId="9">Appliances!$1:$7</definedName>
    <definedName name="_xlnm.Print_Titles" localSheetId="5">Automation!$1:$6</definedName>
    <definedName name="_xlnm.Print_Titles" localSheetId="8">Cloud!$1:$6</definedName>
    <definedName name="_xlnm.Print_Titles" localSheetId="3">'Country Support Matrix'!$A:$C</definedName>
    <definedName name="_xlnm.Print_Titles" localSheetId="12">Description!$1:$3</definedName>
    <definedName name="_xlnm.Print_Titles" localSheetId="6">Drives!$1:$6</definedName>
    <definedName name="_xlnm.Print_Titles" localSheetId="1">Info!$1:$4</definedName>
    <definedName name="_xlnm.Print_Titles" localSheetId="7">Media!$1:$6</definedName>
    <definedName name="_xlnm.Print_Titles" localSheetId="4">RDX!$1:$6</definedName>
    <definedName name="_xlnm.Print_Titles" localSheetId="14">Repair!$8:$9</definedName>
    <definedName name="_xlnm.Print_Titles" localSheetId="10">Service!$1:$6</definedName>
    <definedName name="_xlnm.Print_Titles" localSheetId="11">ServiceEOL!$1:$6</definedName>
    <definedName name="Prodcode" localSheetId="9">#REF!</definedName>
    <definedName name="Prodcode" localSheetId="5">#REF!</definedName>
    <definedName name="Prodcode" localSheetId="8">#REF!</definedName>
    <definedName name="Prodcode" localSheetId="3">#REF!</definedName>
    <definedName name="Prodcode" localSheetId="12">[4]Pricelist!#REF!</definedName>
    <definedName name="Prodcode" localSheetId="6">#REF!</definedName>
    <definedName name="Prodcode" localSheetId="1">#REF!</definedName>
    <definedName name="Prodcode" localSheetId="7">#REF!</definedName>
    <definedName name="Prodcode" localSheetId="2">#REF!</definedName>
    <definedName name="Prodcode" localSheetId="4">#REF!</definedName>
    <definedName name="Prodcode" localSheetId="10">#REF!</definedName>
    <definedName name="Prodcode" localSheetId="11">#REF!</definedName>
    <definedName name="Prodcode">#REF!</definedName>
    <definedName name="Prodgroup" localSheetId="9">#REF!</definedName>
    <definedName name="Prodgroup" localSheetId="5">#REF!</definedName>
    <definedName name="Prodgroup" localSheetId="8">#REF!</definedName>
    <definedName name="Prodgroup" localSheetId="3">#REF!</definedName>
    <definedName name="Prodgroup" localSheetId="12">[4]Pricelist!#REF!</definedName>
    <definedName name="Prodgroup" localSheetId="6">#REF!</definedName>
    <definedName name="Prodgroup" localSheetId="1">#REF!</definedName>
    <definedName name="Prodgroup" localSheetId="7">#REF!</definedName>
    <definedName name="Prodgroup" localSheetId="2">#REF!</definedName>
    <definedName name="Prodgroup" localSheetId="4">#REF!</definedName>
    <definedName name="Prodgroup" localSheetId="10">#REF!</definedName>
    <definedName name="Prodgroup" localSheetId="11">#REF!</definedName>
    <definedName name="Prodgroup">#REF!</definedName>
    <definedName name="SERVICEEOL" localSheetId="11">#REF!</definedName>
    <definedName name="SERVICEEOL">#REF!</definedName>
    <definedName name="TDG_intern" localSheetId="9">#REF!</definedName>
    <definedName name="TDG_intern" localSheetId="5">#REF!</definedName>
    <definedName name="TDG_intern" localSheetId="8">#REF!</definedName>
    <definedName name="TDG_intern" localSheetId="3">#REF!</definedName>
    <definedName name="TDG_intern" localSheetId="12">#REF!</definedName>
    <definedName name="TDG_intern" localSheetId="6">#REF!</definedName>
    <definedName name="TDG_intern" localSheetId="1">#REF!</definedName>
    <definedName name="TDG_intern" localSheetId="7">#REF!</definedName>
    <definedName name="TDG_intern" localSheetId="2">#REF!</definedName>
    <definedName name="TDG_intern" localSheetId="4">#REF!</definedName>
    <definedName name="TDG_intern" localSheetId="10">#REF!</definedName>
    <definedName name="TDG_intern" localSheetId="11">#REF!</definedName>
    <definedName name="TDG_intern">#REF!</definedName>
    <definedName name="Text1" localSheetId="9">#REF!</definedName>
    <definedName name="Text1" localSheetId="5">#REF!</definedName>
    <definedName name="Text1" localSheetId="8">#REF!</definedName>
    <definedName name="Text1" localSheetId="3">#REF!</definedName>
    <definedName name="Text1" localSheetId="12">[4]Pricelist!#REF!</definedName>
    <definedName name="Text1" localSheetId="6">#REF!</definedName>
    <definedName name="Text1" localSheetId="1">#REF!</definedName>
    <definedName name="Text1" localSheetId="7">#REF!</definedName>
    <definedName name="Text1" localSheetId="2">#REF!</definedName>
    <definedName name="Text1" localSheetId="4">#REF!</definedName>
    <definedName name="Text1" localSheetId="10">#REF!</definedName>
    <definedName name="Text1" localSheetId="11">#REF!</definedName>
    <definedName name="Text1">#REF!</definedName>
    <definedName name="Text2" localSheetId="9">#REF!</definedName>
    <definedName name="Text2" localSheetId="5">#REF!</definedName>
    <definedName name="Text2" localSheetId="8">#REF!</definedName>
    <definedName name="Text2" localSheetId="3">#REF!</definedName>
    <definedName name="Text2" localSheetId="12">[4]Pricelist!#REF!</definedName>
    <definedName name="Text2" localSheetId="6">#REF!</definedName>
    <definedName name="Text2" localSheetId="1">#REF!</definedName>
    <definedName name="Text2" localSheetId="7">#REF!</definedName>
    <definedName name="Text2" localSheetId="2">#REF!</definedName>
    <definedName name="Text2" localSheetId="4">#REF!</definedName>
    <definedName name="Text2" localSheetId="10">#REF!</definedName>
    <definedName name="Text2" localSheetId="11">#REF!</definedName>
    <definedName name="Text2">#REF!</definedName>
    <definedName name="Text3" localSheetId="9">#REF!</definedName>
    <definedName name="Text3" localSheetId="5">#REF!</definedName>
    <definedName name="Text3" localSheetId="8">#REF!</definedName>
    <definedName name="Text3" localSheetId="3">#REF!</definedName>
    <definedName name="Text3" localSheetId="12">[4]Pricelist!#REF!</definedName>
    <definedName name="Text3" localSheetId="6">#REF!</definedName>
    <definedName name="Text3" localSheetId="1">#REF!</definedName>
    <definedName name="Text3" localSheetId="7">#REF!</definedName>
    <definedName name="Text3" localSheetId="2">#REF!</definedName>
    <definedName name="Text3" localSheetId="4">#REF!</definedName>
    <definedName name="Text3" localSheetId="10">#REF!</definedName>
    <definedName name="Text3" localSheetId="11">#REF!</definedName>
    <definedName name="Text3">#REF!</definedName>
    <definedName name="Text4" localSheetId="9">#REF!</definedName>
    <definedName name="Text4" localSheetId="5">#REF!</definedName>
    <definedName name="Text4" localSheetId="8">#REF!</definedName>
    <definedName name="Text4" localSheetId="3">#REF!</definedName>
    <definedName name="Text4" localSheetId="12">[4]Pricelist!#REF!</definedName>
    <definedName name="Text4" localSheetId="6">#REF!</definedName>
    <definedName name="Text4" localSheetId="1">#REF!</definedName>
    <definedName name="Text4" localSheetId="7">#REF!</definedName>
    <definedName name="Text4" localSheetId="2">#REF!</definedName>
    <definedName name="Text4" localSheetId="4">#REF!</definedName>
    <definedName name="Text4" localSheetId="10">#REF!</definedName>
    <definedName name="Text4" localSheetId="11">#REF!</definedName>
    <definedName name="Text4">#REF!</definedName>
    <definedName name="Text5" localSheetId="9">#REF!</definedName>
    <definedName name="Text5" localSheetId="5">#REF!</definedName>
    <definedName name="Text5" localSheetId="8">#REF!</definedName>
    <definedName name="Text5" localSheetId="3">#REF!</definedName>
    <definedName name="Text5" localSheetId="12">[4]Pricelist!#REF!</definedName>
    <definedName name="Text5" localSheetId="6">#REF!</definedName>
    <definedName name="Text5" localSheetId="1">#REF!</definedName>
    <definedName name="Text5" localSheetId="7">#REF!</definedName>
    <definedName name="Text5" localSheetId="2">#REF!</definedName>
    <definedName name="Text5" localSheetId="4">#REF!</definedName>
    <definedName name="Text5" localSheetId="10">#REF!</definedName>
    <definedName name="Text5" localSheetId="11">#REF!</definedName>
    <definedName name="Text5">#REF!</definedName>
    <definedName name="Xch_rate" localSheetId="12">[2]PLKOPF!#REF!</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65" l="1"/>
  <c r="B2" i="65"/>
  <c r="A25" i="37"/>
  <c r="B3" i="63"/>
  <c r="B2" i="63"/>
  <c r="B3" i="60"/>
  <c r="B2" i="60"/>
  <c r="B3" i="58"/>
  <c r="B2" i="58"/>
  <c r="B3" i="57"/>
  <c r="B2" i="57"/>
  <c r="B3" i="56"/>
  <c r="B2" i="56"/>
  <c r="A26" i="37"/>
  <c r="B3" i="47"/>
  <c r="B2" i="47"/>
  <c r="B3" i="41"/>
  <c r="B2" i="41"/>
  <c r="B3" i="38"/>
  <c r="B2" i="38"/>
  <c r="J3" i="22"/>
  <c r="B3" i="22"/>
</calcChain>
</file>

<file path=xl/sharedStrings.xml><?xml version="1.0" encoding="utf-8"?>
<sst xmlns="http://schemas.openxmlformats.org/spreadsheetml/2006/main" count="13489" uniqueCount="1958">
  <si>
    <t>StorageLibrary T40+/
StorageLibrary T80+/
StorageLibrary T120+/
StorageLibrary T160+/</t>
  </si>
  <si>
    <t>StorageLibrary T160+ All versions (151 Slots)</t>
  </si>
  <si>
    <t>FC (8Gb)</t>
  </si>
  <si>
    <t>Type-A</t>
  </si>
  <si>
    <t>2x 1.8M Prefitted USB cables</t>
  </si>
  <si>
    <t>DIS Price</t>
  </si>
  <si>
    <t>MSRP</t>
  </si>
  <si>
    <t>Partnumber</t>
  </si>
  <si>
    <t>EAN Code</t>
  </si>
  <si>
    <t>C1</t>
  </si>
  <si>
    <t>C2</t>
  </si>
  <si>
    <t>Product</t>
  </si>
  <si>
    <t>DIS</t>
  </si>
  <si>
    <t>Currency |</t>
  </si>
  <si>
    <t>Valid from |</t>
  </si>
  <si>
    <t>Pricing |</t>
  </si>
  <si>
    <t>Tape Automation</t>
  </si>
  <si>
    <t>Back</t>
  </si>
  <si>
    <t>RDX</t>
  </si>
  <si>
    <t>Colour</t>
  </si>
  <si>
    <t>Installation guide</t>
  </si>
  <si>
    <t>AC power cord</t>
  </si>
  <si>
    <t>Data cartridge</t>
  </si>
  <si>
    <t>Utility CD</t>
  </si>
  <si>
    <t>1 year advanced replacement service</t>
  </si>
  <si>
    <t>Warranty card</t>
  </si>
  <si>
    <t>Warranty</t>
  </si>
  <si>
    <t>x</t>
  </si>
  <si>
    <t>black</t>
  </si>
  <si>
    <t>3 years</t>
  </si>
  <si>
    <t>Cleaning cartridge</t>
  </si>
  <si>
    <t>SLR</t>
  </si>
  <si>
    <t>SAS (6Gb)</t>
  </si>
  <si>
    <t>LTO-5 FH</t>
  </si>
  <si>
    <t>* SAS and FC automation products do not include any cables. The T80+, T120+ &amp; T160+ products do not contain any SCSI cables or terminators</t>
  </si>
  <si>
    <t xml:space="preserve">Standard RDX Configurations </t>
  </si>
  <si>
    <t>Power Supply Unit</t>
  </si>
  <si>
    <t>Tandberg AccuGuard Software 
(Single-server)</t>
  </si>
  <si>
    <t>Warranty Period</t>
  </si>
  <si>
    <t>Internal Drive Bare SATA (without software)</t>
  </si>
  <si>
    <t>Internal Drive Bare USB3 (without software)</t>
  </si>
  <si>
    <t>External Drive Bare USB3 (without software)</t>
  </si>
  <si>
    <t>Internal Drive Bare SATA (with software)</t>
  </si>
  <si>
    <t>Internal Drive Bare USB3 (with software)</t>
  </si>
  <si>
    <t>External Drive Bare USB3 (with software)</t>
  </si>
  <si>
    <t>External Drive Kit USB3 (with software)</t>
  </si>
  <si>
    <t>Internal Drive Bare SATA 10-pack (without software)</t>
  </si>
  <si>
    <t>Internal Drive Bare USB3 10-pack (without software)</t>
  </si>
  <si>
    <t>External Drive Bare USB3 10-pack (without software)</t>
  </si>
  <si>
    <t>Capacity (GB, native)</t>
  </si>
  <si>
    <t>Performance (MB/sec, native)</t>
  </si>
  <si>
    <t>Internal SCSI cable</t>
  </si>
  <si>
    <t>External SCSI Terminator</t>
  </si>
  <si>
    <t>3MB/sec</t>
  </si>
  <si>
    <t>6MB/sec</t>
  </si>
  <si>
    <t xml:space="preserve">Standard SLR Tape Drive Configurations </t>
  </si>
  <si>
    <t>SLR7 Internal Drive Bare SCSI</t>
  </si>
  <si>
    <t>20GB</t>
  </si>
  <si>
    <t>SLR7 External Drive Kit SCSI</t>
  </si>
  <si>
    <t>SLR100 Internal Drive Bare SCSI</t>
  </si>
  <si>
    <t>50GB</t>
  </si>
  <si>
    <t>5MB/sec</t>
  </si>
  <si>
    <t>SLR100 External Drive Kit SCSI</t>
  </si>
  <si>
    <t>SLR140 Internal Drive Bare SCSI</t>
  </si>
  <si>
    <t>70GB</t>
  </si>
  <si>
    <t>SLR140 External Drive Kit SCSI</t>
  </si>
  <si>
    <t xml:space="preserve">Standard LTO Tape Drive Configurations </t>
  </si>
  <si>
    <t>Internal SAS cable</t>
  </si>
  <si>
    <t>External SAS cable</t>
  </si>
  <si>
    <t>External FC cable</t>
  </si>
  <si>
    <t>200GB</t>
  </si>
  <si>
    <t>24MB/sec</t>
  </si>
  <si>
    <t>LTO-2 HH Internal Drive Kit SAS</t>
  </si>
  <si>
    <t>LTO-2 HH External Drive Kit SAS</t>
  </si>
  <si>
    <t>LTO-3 HH Internal Drive Bare SCSI</t>
  </si>
  <si>
    <t>400GB</t>
  </si>
  <si>
    <t>60MB/sec</t>
  </si>
  <si>
    <t>LTO-3 HH Internal Drive Kit SCSI</t>
  </si>
  <si>
    <t>LTO-3 HH External Drive Kit SCSI</t>
  </si>
  <si>
    <t>LTO-3 HH Internal Drive Bare SAS</t>
  </si>
  <si>
    <t>LTO-3 HH Internal Drive Kit SAS</t>
  </si>
  <si>
    <t>LTO-3 HH External Drive Kit SAS</t>
  </si>
  <si>
    <t>LTO-4 HH Internal Drive Bare SCSI</t>
  </si>
  <si>
    <t>800GB</t>
  </si>
  <si>
    <t>80MB/sec</t>
  </si>
  <si>
    <t>LTO-4 HH Internal Drive Kit SCSI</t>
  </si>
  <si>
    <t>LTO-4 HH External Drive Kit SCSI</t>
  </si>
  <si>
    <t>LTO-4 HH Internal Drive Bare SAS</t>
  </si>
  <si>
    <t>LTO-4 HH Internal Drive Kit SAS</t>
  </si>
  <si>
    <t>LTO-4 HH External Drive Kit SAS</t>
  </si>
  <si>
    <t>LTO-5 HH Internal Drive Bare SAS</t>
  </si>
  <si>
    <t>1500GB</t>
  </si>
  <si>
    <t>140MB/sec</t>
  </si>
  <si>
    <t>LTO-5 HH Internal Drive Kit SAS</t>
  </si>
  <si>
    <t>LTO-5 HH External Drive Kit SAS</t>
  </si>
  <si>
    <t>LTO-5 HH Internal Drive Bare FC</t>
  </si>
  <si>
    <t>Compatible with LTO-2/3/4 HH SCSI</t>
  </si>
  <si>
    <t>Compatible with LTO-2/3/4/5 HH SAS</t>
  </si>
  <si>
    <t>Compatible with RDX &amp; DAT USB</t>
  </si>
  <si>
    <t>1U Rackmount SAS2</t>
  </si>
  <si>
    <t>1U Rackmount USB2</t>
  </si>
  <si>
    <t xml:space="preserve">Standard Tape Automation Configurations </t>
  </si>
  <si>
    <t>Capacity (TB, native)</t>
  </si>
  <si>
    <t>Performance/drive (MB/sec, native)</t>
  </si>
  <si>
    <t>Form Factor</t>
  </si>
  <si>
    <t>Maximum Drives</t>
  </si>
  <si>
    <t>Ethernet Cable</t>
  </si>
  <si>
    <t>1U</t>
  </si>
  <si>
    <t>StorageLoader LTO-4 HH, SCSI (8 Slots)</t>
  </si>
  <si>
    <t>6.4TB</t>
  </si>
  <si>
    <t>StorageLoader LTO-4 HH, SAS (8 Slots)</t>
  </si>
  <si>
    <t>StorageLoader LTO-5 HH, SAS (8 Slots)</t>
  </si>
  <si>
    <t>12.0TB</t>
  </si>
  <si>
    <t>StorageLoader LTO-5 HH, FC (8 Slots)</t>
  </si>
  <si>
    <t>2U</t>
  </si>
  <si>
    <t>9.6/19.2GB</t>
  </si>
  <si>
    <t>StorageLibrary T24 LTO-4 HH, SAS (12/24 Slots)</t>
  </si>
  <si>
    <t>StorageLibrary T24 LTO-5 HH, SAS (12/24 Slots)</t>
  </si>
  <si>
    <t>18/36TB</t>
  </si>
  <si>
    <t>StorageLibrary T24 LTO-5 HH, FC (12/24 Slots)</t>
  </si>
  <si>
    <t>StorageLibrary T40+ LTO-4 HH, SCSI (24/40 Slots)</t>
  </si>
  <si>
    <t>19.2/32GB</t>
  </si>
  <si>
    <t>4U</t>
  </si>
  <si>
    <t>StorageLibrary T40+ LTO-4 HH, SAS (24/40 Slots)</t>
  </si>
  <si>
    <t>StorageLibrary T40+ LTO-5 HH, SAS (24/40 Slots)</t>
  </si>
  <si>
    <t>36/60TB</t>
  </si>
  <si>
    <t>StorageLibrary T40+ LTO-5 HH, FC (24/40 Slots)</t>
  </si>
  <si>
    <t>8U</t>
  </si>
  <si>
    <t xml:space="preserve">Standard RDX QuikStation Configurations </t>
  </si>
  <si>
    <t>RDX QuikStation</t>
  </si>
  <si>
    <t>RDX QuikStation (8 Slots)</t>
  </si>
  <si>
    <t>8.0TB</t>
  </si>
  <si>
    <t>100MB/sec</t>
  </si>
  <si>
    <t>Rackmount Kit</t>
  </si>
  <si>
    <t>DT</t>
  </si>
  <si>
    <t>LTO</t>
  </si>
  <si>
    <t>Bar Code Labels</t>
  </si>
  <si>
    <t>1 year</t>
  </si>
  <si>
    <t>LTO-1 HH Bare Drive (1st generation, SN: TS….)</t>
  </si>
  <si>
    <t>LTO-2 HH Bare Drive (1st generation, SN: TS….)</t>
  </si>
  <si>
    <t>LTO-3 HH Bare Drive (1st generation, SN: TS….)</t>
  </si>
  <si>
    <t>LTO-2 HH Bare Drive (2nd generation, SN: HU….)</t>
  </si>
  <si>
    <t>LTO-3 HH Bare Drive (2nd generation, SN: HU….)</t>
  </si>
  <si>
    <t>LTO-4 HH Bare Drive</t>
  </si>
  <si>
    <t>LTO-3 FH Bare Drive</t>
  </si>
  <si>
    <t>LTO-4 FH Bare Drive</t>
  </si>
  <si>
    <t>TAPE AUTOMATION</t>
  </si>
  <si>
    <t>StorageLoader 1U, LTO-1 HH SCSI</t>
  </si>
  <si>
    <t>StorageLoader 1U, LTO-2 HH SCSI</t>
  </si>
  <si>
    <t>StorageLoader 1U, LTO-3 HH SCSI</t>
  </si>
  <si>
    <t>StorageLoader 1U, LTO-4 HH SCSI/SAS</t>
  </si>
  <si>
    <t>StorageLoader LTO - Tape Drive Repair Only</t>
  </si>
  <si>
    <t>LTO-1 HH SCSI</t>
  </si>
  <si>
    <t>LTO-2 HH SCSI</t>
  </si>
  <si>
    <t>LTO-3 HH SCSI</t>
  </si>
  <si>
    <t>LTO-4 HH SCSI/SAS</t>
  </si>
  <si>
    <t>StorageLibrary T24 (including 1x drive)</t>
  </si>
  <si>
    <t>StorageLibrary T24 (chassis only)</t>
  </si>
  <si>
    <t>StorageLibrary T24 - Tape Drive Repair Only</t>
  </si>
  <si>
    <t>LTO-3 FH SCSI/FC</t>
  </si>
  <si>
    <t>LTO-4 FH SCSI/FC</t>
  </si>
  <si>
    <t>StorageLibrary T40+</t>
  </si>
  <si>
    <t>StorageLibrary T40+ (including 1x drive)</t>
  </si>
  <si>
    <t>StorageLibrary T40+ (chassis only)</t>
  </si>
  <si>
    <t>StorageLibrary T40+ - Tape Drive Repair Only</t>
  </si>
  <si>
    <t>5,25" bezel</t>
  </si>
  <si>
    <t>cm</t>
  </si>
  <si>
    <t>Kg</t>
  </si>
  <si>
    <t>years</t>
  </si>
  <si>
    <t>Descrip.</t>
  </si>
  <si>
    <t>36C</t>
  </si>
  <si>
    <t>Box Weight</t>
  </si>
  <si>
    <t>Box WxHxD</t>
  </si>
  <si>
    <t>Interface and Cable Guide</t>
  </si>
  <si>
    <t>Model</t>
  </si>
  <si>
    <t>Interface</t>
  </si>
  <si>
    <t>Connector</t>
  </si>
  <si>
    <t>Term</t>
  </si>
  <si>
    <t>Cables</t>
  </si>
  <si>
    <t>LTO-1 HH</t>
  </si>
  <si>
    <t>Internal</t>
  </si>
  <si>
    <t>SCSI Ultra 160</t>
  </si>
  <si>
    <t>68-pin HD</t>
  </si>
  <si>
    <t>Y</t>
  </si>
  <si>
    <t>1.0M Int-SCSI-cable HD68/HD68</t>
  </si>
  <si>
    <t>External</t>
  </si>
  <si>
    <t xml:space="preserve">2.0M Ext-SCSI-cable HD68/VHD68 </t>
  </si>
  <si>
    <t>N</t>
  </si>
  <si>
    <t xml:space="preserve">2.5M Ext-SCSI-cable HD68/VHD68 </t>
  </si>
  <si>
    <t>LTO-3 HH</t>
  </si>
  <si>
    <t>SCSI Ultra 320</t>
  </si>
  <si>
    <t>SAS (3Gb)</t>
  </si>
  <si>
    <t>SFF-8482</t>
  </si>
  <si>
    <t>No cable included</t>
  </si>
  <si>
    <t>LTO-4 HH</t>
  </si>
  <si>
    <t>LTO-3 FH</t>
  </si>
  <si>
    <t>1.0M Ext-SCSI-cable HD68/HD68</t>
  </si>
  <si>
    <t xml:space="preserve"> 2 GB FC</t>
  </si>
  <si>
    <t>LC-connector</t>
  </si>
  <si>
    <t>Only kitted items contain cables, SAS and FC drive products do not include any cables.</t>
  </si>
  <si>
    <t xml:space="preserve">2.0M Ext-SCSI-cable HD68/HD68 </t>
  </si>
  <si>
    <t>StorageLoader LTO</t>
  </si>
  <si>
    <t xml:space="preserve">2.0M Ext-SCSI-cable VHD68/HD68 </t>
  </si>
  <si>
    <t>SFF-8088</t>
  </si>
  <si>
    <t>StorageLibrary T24</t>
  </si>
  <si>
    <t>SAS</t>
  </si>
  <si>
    <t>USD</t>
  </si>
  <si>
    <t>StorageLibrary T80+ All versions (77 Slots)</t>
  </si>
  <si>
    <t>StorageLibrary T120+ All versions (114 Slots)</t>
  </si>
  <si>
    <t>Tape Drives &amp; RDX</t>
  </si>
  <si>
    <t>Auto</t>
  </si>
  <si>
    <t>Rackmount 1U</t>
  </si>
  <si>
    <t>SATA</t>
  </si>
  <si>
    <t>SATA I</t>
  </si>
  <si>
    <t>N/A</t>
  </si>
  <si>
    <t>USB</t>
  </si>
  <si>
    <t>Type-B</t>
  </si>
  <si>
    <t>1.8M USB Type A - Type B</t>
  </si>
  <si>
    <t xml:space="preserve">Standard 1U Rackmount Configurations </t>
  </si>
  <si>
    <t>1U Rackmount SCSI</t>
  </si>
  <si>
    <t>1U Rackmount</t>
  </si>
  <si>
    <t>Symantec BackupExec 2010 QuickStart</t>
  </si>
  <si>
    <t>3 year advanced replacement service</t>
  </si>
  <si>
    <t>RDX Media (SSD): 64, 128, 256 or 512GB</t>
  </si>
  <si>
    <t>External SCSI/SAS/USB cable</t>
  </si>
  <si>
    <t>Maximum Capacity (TB, native)</t>
  </si>
  <si>
    <t>115.5TB</t>
  </si>
  <si>
    <t>171TB</t>
  </si>
  <si>
    <t>12U</t>
  </si>
  <si>
    <t>226.5TB</t>
  </si>
  <si>
    <t>16U</t>
  </si>
  <si>
    <t>1 year 5x9xNBD Onsite SecureService</t>
  </si>
  <si>
    <t>LTO-5 HH</t>
  </si>
  <si>
    <r>
      <t xml:space="preserve">Internal S-ATA power adaptor, 0.15M
</t>
    </r>
    <r>
      <rPr>
        <sz val="8"/>
        <rFont val="Arial"/>
        <family val="2"/>
      </rPr>
      <t>(SATA to 4-pin molex)</t>
    </r>
  </si>
  <si>
    <r>
      <t xml:space="preserve">Internal S-ATA cable, 0.7M
</t>
    </r>
    <r>
      <rPr>
        <sz val="8"/>
        <rFont val="Arial"/>
        <family val="2"/>
      </rPr>
      <t>(7-pin SATA - 7pin SATA)</t>
    </r>
  </si>
  <si>
    <r>
      <t xml:space="preserve">Internal USB2 cable, 0.8M
</t>
    </r>
    <r>
      <rPr>
        <sz val="8"/>
        <rFont val="Arial"/>
        <family val="2"/>
      </rPr>
      <t>(Type-B to 2x5 housing)</t>
    </r>
  </si>
  <si>
    <r>
      <t xml:space="preserve">Internal USB3 cable, 0.8M
</t>
    </r>
    <r>
      <rPr>
        <sz val="8"/>
        <rFont val="Arial"/>
        <family val="2"/>
      </rPr>
      <t>(Type-B to type-A)</t>
    </r>
  </si>
  <si>
    <r>
      <t xml:space="preserve">External USB2 cable, 2.0M
</t>
    </r>
    <r>
      <rPr>
        <sz val="8"/>
        <rFont val="Arial"/>
        <family val="2"/>
      </rPr>
      <t>(Type-B to type-A)</t>
    </r>
  </si>
  <si>
    <r>
      <t xml:space="preserve">External USB3 cable, 2.0M
</t>
    </r>
    <r>
      <rPr>
        <sz val="8"/>
        <rFont val="Arial"/>
        <family val="2"/>
      </rPr>
      <t>(Type-B to type-A)</t>
    </r>
  </si>
  <si>
    <r>
      <t xml:space="preserve">External SCSI cable, 1.8M
</t>
    </r>
    <r>
      <rPr>
        <sz val="8"/>
        <rFont val="Arial"/>
        <family val="2"/>
      </rPr>
      <t>(VHD68/HD68)</t>
    </r>
  </si>
  <si>
    <r>
      <t xml:space="preserve">Internal SCSI cable, 0.5M
</t>
    </r>
    <r>
      <rPr>
        <sz val="8"/>
        <rFont val="Arial"/>
        <family val="2"/>
      </rPr>
      <t>(HD68/HD68)</t>
    </r>
  </si>
  <si>
    <r>
      <t xml:space="preserve">External SCSI cable, 1.8M
</t>
    </r>
    <r>
      <rPr>
        <sz val="8"/>
        <rFont val="Arial"/>
        <family val="2"/>
      </rPr>
      <t>(HD68/HD68)</t>
    </r>
  </si>
  <si>
    <t>Every effort is taken to ensure that the information contained within this pricelist is correct. On the very rare occasion when an error is detected, Tandberg Data will act immediately to minimise any inconvenience caused. This price list does not constitute a contractual offer to accept orders based on the content. Tandberg Data hereby reserves the right to cancel, amend or renegotiate any orders placed based on this price list.
Tandberg Data GmbH, Feldstr. 81, 44141 Dortmund, Germany</t>
  </si>
  <si>
    <t>LTO-5 HH Bare Drive</t>
  </si>
  <si>
    <t>LTO-5 FH Bare Drive</t>
  </si>
  <si>
    <t>RDX Drive Internal/External SATA/USB2</t>
  </si>
  <si>
    <t>RDX Drive Internal/External USB3</t>
  </si>
  <si>
    <t>StorageLoader 1U, LTO-5 HH SAS/FC</t>
  </si>
  <si>
    <t>LTO-5 HH SAS/FC</t>
  </si>
  <si>
    <t>LTO-4 HH SCSI/SAS/FC</t>
  </si>
  <si>
    <t xml:space="preserve">   LTO-5 HH SAS/FC</t>
  </si>
  <si>
    <t>LTO-5 FH FC</t>
  </si>
  <si>
    <t>LTO-5 HH External Drive Bare FC</t>
  </si>
  <si>
    <t>LTO-6 HH</t>
  </si>
  <si>
    <t>0.5M 7-pin SATA - 7pin SATA</t>
  </si>
  <si>
    <t>USB3</t>
  </si>
  <si>
    <t xml:space="preserve">0.8M USB Type A - Type B </t>
  </si>
  <si>
    <t>LTO-6 HH Internal Drive Bare SAS</t>
  </si>
  <si>
    <t>2500GB</t>
  </si>
  <si>
    <t>160MB/sec</t>
  </si>
  <si>
    <t>LTO-6 HH Internal Drive Kit SAS</t>
  </si>
  <si>
    <t>LTO-6 HH External Drive Kit SAS</t>
  </si>
  <si>
    <t>LTO-6 HH Internal Drive Bare FC</t>
  </si>
  <si>
    <t>StorageLoader LTO-6 HH, SAS (8 Slots)</t>
  </si>
  <si>
    <t>20.0TB</t>
  </si>
  <si>
    <t>StorageLibrary T24 LTO-6 HH, SAS (12/24 Slots)</t>
  </si>
  <si>
    <t>30/60TB</t>
  </si>
  <si>
    <t>StorageLibrary T24 LTO-6 HH, FC (12/24 Slots)</t>
  </si>
  <si>
    <t>StorageLibrary T40+ LTO-6 HH, SAS (24/40 Slots)</t>
  </si>
  <si>
    <t>60/100TB</t>
  </si>
  <si>
    <t>StorageLibrary T40+ LTO-6 HH, FC (24/40 Slots)</t>
  </si>
  <si>
    <t>LTO-6 HH External Drive Bare FC</t>
  </si>
  <si>
    <t xml:space="preserve">Standard BizNAS Configurations </t>
  </si>
  <si>
    <t>BizNAS</t>
  </si>
  <si>
    <t>Quick start guide</t>
  </si>
  <si>
    <t>2 years advanced replacement service</t>
  </si>
  <si>
    <t>BizNAS D400 Desktop, (diskless)</t>
  </si>
  <si>
    <t>0TB</t>
  </si>
  <si>
    <t>2 years</t>
  </si>
  <si>
    <t xml:space="preserve">BizNAS D408 Desktop, (4x2.0TB) </t>
  </si>
  <si>
    <t>BizNAS R400 1U Rackmount, (diskless)</t>
  </si>
  <si>
    <t xml:space="preserve">BizNAS R408 1U Rackmount, (4x2.0TB) </t>
  </si>
  <si>
    <t>Tape drives</t>
  </si>
  <si>
    <t>DAT 72 intern/extern</t>
  </si>
  <si>
    <t>DAT 160 intern/extern</t>
  </si>
  <si>
    <t>DAT 320 intern / extern</t>
  </si>
  <si>
    <t>DiskSolution</t>
  </si>
  <si>
    <t>Accuvault RDX</t>
  </si>
  <si>
    <t>Accuvault 1U 4TB</t>
  </si>
  <si>
    <t>Accuvault 1U 8TB</t>
  </si>
  <si>
    <t>DPS 1000 (complete unit)</t>
  </si>
  <si>
    <t>DPS 2000 (complete unit)</t>
  </si>
  <si>
    <t>DPS 2000 Series 2.0TB Replacement (4302-DPS)</t>
  </si>
  <si>
    <t>DPS 2000 Series 1.0TB Replacement (4301-DPS)</t>
  </si>
  <si>
    <t>DPS 1200 (complete unit)</t>
  </si>
  <si>
    <t>RDX QuikStation (8900-RDX)</t>
  </si>
  <si>
    <t>RDX Media (HDD): 320, 500, 1TB, 1.5TB or 2.0TB</t>
  </si>
  <si>
    <t xml:space="preserve">Deal Reg </t>
  </si>
  <si>
    <t>Discount</t>
  </si>
  <si>
    <t>Price</t>
  </si>
  <si>
    <t>UPC Code</t>
  </si>
  <si>
    <t>Part No.</t>
  </si>
  <si>
    <t>Service Definitions</t>
  </si>
  <si>
    <t>Price list Disclaimer</t>
  </si>
  <si>
    <t>New product</t>
  </si>
  <si>
    <t>P</t>
  </si>
  <si>
    <t>EOL product</t>
  </si>
  <si>
    <t>Limited Availability</t>
  </si>
  <si>
    <t>Price list Abbreviations</t>
  </si>
  <si>
    <t>The following abbreviations are used to highlight changes within the price list.</t>
  </si>
  <si>
    <t>Vendor</t>
  </si>
  <si>
    <t>EUR</t>
  </si>
  <si>
    <t>All prices are in EUR unless otherwise notice, are FOB Overland or Tandberg-designated distribution facility, are Overland Storage/Tandberg Data proprietary and confidential, and intended only for use by Overland Storage, 
Tandberg Data (a wholly owned subsidiary of Overland Storage) or their authorized partners.  Overland Storage reserves the right to amend this pricing at its discretion.</t>
  </si>
  <si>
    <t>L/Av</t>
  </si>
  <si>
    <t>TD</t>
  </si>
  <si>
    <t/>
  </si>
  <si>
    <t>OVRL</t>
  </si>
  <si>
    <t>Price Change</t>
  </si>
  <si>
    <t>8863-RDX</t>
  </si>
  <si>
    <t>8864-RDX</t>
  </si>
  <si>
    <t>8865-RDX</t>
  </si>
  <si>
    <t>8866-RDX</t>
  </si>
  <si>
    <t>T06204-SVC</t>
  </si>
  <si>
    <t>T06205-SVC</t>
  </si>
  <si>
    <t>T06206-SVC</t>
  </si>
  <si>
    <t>3yrs OverlandCare Bronze-Level</t>
  </si>
  <si>
    <t>8920-RDX</t>
  </si>
  <si>
    <t>NFR-8920-RDX</t>
  </si>
  <si>
    <t>8922-RDX</t>
  </si>
  <si>
    <t>NFR-8922-RDX</t>
  </si>
  <si>
    <t>8991-RDX</t>
  </si>
  <si>
    <t>8813-RDX</t>
  </si>
  <si>
    <t>8636-RDX</t>
  </si>
  <si>
    <t>8812-RDX</t>
  </si>
  <si>
    <t>8785-RDX</t>
  </si>
  <si>
    <t>8782-RDX</t>
  </si>
  <si>
    <t>8541-RDX</t>
  </si>
  <si>
    <t>8586-RDX</t>
  </si>
  <si>
    <t>8731-RDX</t>
  </si>
  <si>
    <t>8807-RDX</t>
  </si>
  <si>
    <t>8824-RDX</t>
  </si>
  <si>
    <t>3800-RAK</t>
  </si>
  <si>
    <t>8815-RDX</t>
  </si>
  <si>
    <t>8670-RDX</t>
  </si>
  <si>
    <t>8771-RDX</t>
  </si>
  <si>
    <t>1 Year</t>
  </si>
  <si>
    <t>T06119-SVC</t>
  </si>
  <si>
    <t>T06118-SVC</t>
  </si>
  <si>
    <t>T06114-SVC</t>
  </si>
  <si>
    <t>T06116-SVC</t>
  </si>
  <si>
    <t>T06201-SVC</t>
  </si>
  <si>
    <t>T06202-SVC</t>
  </si>
  <si>
    <t>T06203-SVC</t>
  </si>
  <si>
    <t>EWCAREL1E-XSD40</t>
  </si>
  <si>
    <t>EWCAREL2U-XSD40</t>
  </si>
  <si>
    <t>EWCAREL2E-XSD40</t>
  </si>
  <si>
    <t>EWCAREL3U-XSD40</t>
  </si>
  <si>
    <t>EWCAREL3E-XSD40</t>
  </si>
  <si>
    <t>EWCAREL1R-XSR40</t>
  </si>
  <si>
    <t>EWCAREL1E-XSR40</t>
  </si>
  <si>
    <t>EWCAREL2U-XSR40</t>
  </si>
  <si>
    <t>EWCAREL2R-XSR40</t>
  </si>
  <si>
    <t>EWCAREL2E-XSR40</t>
  </si>
  <si>
    <t>EWCAREL3U-XSR40</t>
  </si>
  <si>
    <t>EWCAREL3R-XSR40</t>
  </si>
  <si>
    <t>EWCAREL3E-XSR40</t>
  </si>
  <si>
    <t>EWCAREL4U-XSR40</t>
  </si>
  <si>
    <t>EWCAREL4R-XSR40</t>
  </si>
  <si>
    <t>EWC-11U-X40ND</t>
  </si>
  <si>
    <t>EWC-13U-X40ND</t>
  </si>
  <si>
    <t>EWC-11E-X40ND</t>
  </si>
  <si>
    <t>EWC-21U-X40ND</t>
  </si>
  <si>
    <t>EWC-23U-X40ND</t>
  </si>
  <si>
    <t>EWC-21E-X40ND</t>
  </si>
  <si>
    <t>EWC-31U-X40ND</t>
  </si>
  <si>
    <t>EWC-33U-X40ND</t>
  </si>
  <si>
    <t>EWC-31E-X40ND</t>
  </si>
  <si>
    <t>EWC-41U-X40ND</t>
  </si>
  <si>
    <t>EWC-43U-X40ND</t>
  </si>
  <si>
    <t>EWCAREL1R-XSR120</t>
  </si>
  <si>
    <t>EWCAREL1E-XSR120</t>
  </si>
  <si>
    <t>EWCAREL2U-XSR120</t>
  </si>
  <si>
    <t>EWCAREL2R-XSR120</t>
  </si>
  <si>
    <t>EWCAREL2E-XSR120</t>
  </si>
  <si>
    <t>EWCAREL3U-XSR120</t>
  </si>
  <si>
    <t>EWCAREL3R-XSR120</t>
  </si>
  <si>
    <t>EWCAREL3E-XSR120</t>
  </si>
  <si>
    <t>EWCAREL4U-XSR120</t>
  </si>
  <si>
    <t>EWCAREL4R-XSR120</t>
  </si>
  <si>
    <t>EWC-11U-X120ND</t>
  </si>
  <si>
    <t>EWC-13U-X120ND</t>
  </si>
  <si>
    <t>EWC-11E-X120ND</t>
  </si>
  <si>
    <t>EWC-21U-X120ND</t>
  </si>
  <si>
    <t>EWC-23U-X120ND</t>
  </si>
  <si>
    <t>EWC-21E-X120ND</t>
  </si>
  <si>
    <t>EWC-31U-X120ND</t>
  </si>
  <si>
    <t>EWC-33U-X120ND</t>
  </si>
  <si>
    <t>EWC-31E-X120ND</t>
  </si>
  <si>
    <t>EWC-41U-X120ND</t>
  </si>
  <si>
    <t>EWC-43U-X120ND</t>
  </si>
  <si>
    <t>EWCAREL1R-EXPXSR</t>
  </si>
  <si>
    <t>EWCAREL1E-EXPXSR</t>
  </si>
  <si>
    <t>EWCAREL2U-EXPXSR</t>
  </si>
  <si>
    <t>EWCAREL2R-EXPXSR</t>
  </si>
  <si>
    <t>EWCAREL2E-EXPXSR</t>
  </si>
  <si>
    <t>EWCAREL3U-EXPXSR</t>
  </si>
  <si>
    <t>EWCAREL3R-EXPXSR</t>
  </si>
  <si>
    <t>EWCAREL3E-EXPXSR</t>
  </si>
  <si>
    <t>EWCAREL4U-EXPXSR</t>
  </si>
  <si>
    <t>EWCAREL4R-EXPXSR</t>
  </si>
  <si>
    <t>EWCAREL1E-DX1</t>
  </si>
  <si>
    <t>EWCAREL2E-DX1</t>
  </si>
  <si>
    <t>EWCAREL3E-DX1</t>
  </si>
  <si>
    <t>EWCAREL1E-DX2</t>
  </si>
  <si>
    <t>EWCAREL2E-DX2</t>
  </si>
  <si>
    <t>EWCAREL3E-DX2</t>
  </si>
  <si>
    <t>EWCAREL1E-SE</t>
  </si>
  <si>
    <t>EWCAREL2E-SE</t>
  </si>
  <si>
    <t>EWCAREL3E-SE</t>
  </si>
  <si>
    <t>EWSECURE-1U</t>
  </si>
  <si>
    <t>EWSECURE-2U</t>
  </si>
  <si>
    <t>EWCAREL2E-SSX4</t>
  </si>
  <si>
    <t>EWCAREL3E-SSX4</t>
  </si>
  <si>
    <t>EWCAREL2E-SS-10G</t>
  </si>
  <si>
    <t>EWCAREL3E-SS-10G</t>
  </si>
  <si>
    <t>EWCAREL2E-SS-1G</t>
  </si>
  <si>
    <t>EWCAREL3E-SS-1G</t>
  </si>
  <si>
    <t>OV-SAS901711</t>
  </si>
  <si>
    <t>OV-CBL908088</t>
  </si>
  <si>
    <t>OV-NEOsSLMGL</t>
  </si>
  <si>
    <t>695057123095</t>
  </si>
  <si>
    <t>OV-NEOsSLMGR</t>
  </si>
  <si>
    <t>695057123101</t>
  </si>
  <si>
    <t>EW-SLBRZ1UP</t>
  </si>
  <si>
    <t>EW-SLBRZ1EX</t>
  </si>
  <si>
    <t>EW-SLSLVR1UP</t>
  </si>
  <si>
    <t>EW-SLSLVR1EX</t>
  </si>
  <si>
    <t>EW-SLGLD1UP</t>
  </si>
  <si>
    <t>EW-SLGLD1EX</t>
  </si>
  <si>
    <t>EW-SLPLAT1UP</t>
  </si>
  <si>
    <t>EW-SLPLAT1EX</t>
  </si>
  <si>
    <t>EW-SLBRZ3UP</t>
  </si>
  <si>
    <t>EW-SLSLVR3UP</t>
  </si>
  <si>
    <t>EW-SLGLD3UP</t>
  </si>
  <si>
    <t>EW-SLPLAT3UP</t>
  </si>
  <si>
    <t>OV-NEOsT486SA</t>
  </si>
  <si>
    <t>695057122913</t>
  </si>
  <si>
    <t>OV-NEOsT486FC</t>
  </si>
  <si>
    <t>695057122920</t>
  </si>
  <si>
    <t>OV-NEOsT487SA</t>
  </si>
  <si>
    <t>OV-NEOsT487FC</t>
  </si>
  <si>
    <t>OV-NEOsT24MGL</t>
  </si>
  <si>
    <t>695057123071</t>
  </si>
  <si>
    <t>OV-NEOsT248MGR</t>
  </si>
  <si>
    <t>695057123088</t>
  </si>
  <si>
    <t>OV-NEOsT48MGUL</t>
  </si>
  <si>
    <t>695057123057</t>
  </si>
  <si>
    <t>OV-NEOsT48MGLL</t>
  </si>
  <si>
    <t>695057123064</t>
  </si>
  <si>
    <t>OV-NEOsT48PWR</t>
  </si>
  <si>
    <t>695057123118</t>
  </si>
  <si>
    <t>OV-NEOs6SAAOD</t>
  </si>
  <si>
    <t>695057123231</t>
  </si>
  <si>
    <t>OV-NEOs6FCAOD</t>
  </si>
  <si>
    <t>695057123248</t>
  </si>
  <si>
    <t>OV-NEOs7FCAOD</t>
  </si>
  <si>
    <t>EW-24BRZ1UP</t>
  </si>
  <si>
    <t>EW-24BRZ1EX</t>
  </si>
  <si>
    <t>EW-24SLVR1UP</t>
  </si>
  <si>
    <t>EW-24SLVR1EX</t>
  </si>
  <si>
    <t>EW-24GLD1UP</t>
  </si>
  <si>
    <t>EW-24GLD1EX</t>
  </si>
  <si>
    <t>EW-24PLAT1UP</t>
  </si>
  <si>
    <t>EW-24PLAT1EX</t>
  </si>
  <si>
    <t>EW-24BRZ3UP</t>
  </si>
  <si>
    <t>EW-24SLVR3UP</t>
  </si>
  <si>
    <t>EW-24GLD3UP</t>
  </si>
  <si>
    <t>EW-24PLAT3UP</t>
  </si>
  <si>
    <t>EW-48BRZ1UP</t>
  </si>
  <si>
    <t>EW-48BRZ1EX</t>
  </si>
  <si>
    <t>EW-48SLVR1UP</t>
  </si>
  <si>
    <t>EW-48SLVR1EX</t>
  </si>
  <si>
    <t>EW-48GLD1UP</t>
  </si>
  <si>
    <t>EW-48GLD1EX</t>
  </si>
  <si>
    <t>EW-48PLAT1UP</t>
  </si>
  <si>
    <t>EW-48PLAT1EX</t>
  </si>
  <si>
    <t>EW-48BRZ3UP</t>
  </si>
  <si>
    <t>EW-48SLVR3UP</t>
  </si>
  <si>
    <t>EW-48GLD3UP</t>
  </si>
  <si>
    <t>EW-48PLAT3UP</t>
  </si>
  <si>
    <t>OV-NEOxl806SA</t>
  </si>
  <si>
    <t>OV-NEOxl806FC</t>
  </si>
  <si>
    <t>OV-NEOxl6SAAOD</t>
  </si>
  <si>
    <t>OV-NEOxl6FCAOD</t>
  </si>
  <si>
    <t>OV-NEOxl7SAAOD</t>
  </si>
  <si>
    <t>EW-XLSLV1UPX</t>
  </si>
  <si>
    <t>EW-XLSLV3UPX</t>
  </si>
  <si>
    <t>EW-XLGLD1UPX</t>
  </si>
  <si>
    <t>EW-XLGLD3UPX</t>
  </si>
  <si>
    <t>EW-XLPLT1UPX</t>
  </si>
  <si>
    <t>EW-XLPLT3UPX</t>
  </si>
  <si>
    <t>EW-XLSLV1EXX</t>
  </si>
  <si>
    <t>EW-XLGLD1EXX</t>
  </si>
  <si>
    <t>EW-XLPLT1EXX</t>
  </si>
  <si>
    <t>OV-NEO8ke2LTO6FC</t>
  </si>
  <si>
    <t>OV-NEO8ke2LTO7FC</t>
  </si>
  <si>
    <t>EWCAREL2U-NE8E</t>
  </si>
  <si>
    <t>EWCAREL2R-NE8E</t>
  </si>
  <si>
    <t>EWCAREL2E-NE8E</t>
  </si>
  <si>
    <t>EWCAREL3U-NE8E</t>
  </si>
  <si>
    <t>EWCAREL3R-NE8E</t>
  </si>
  <si>
    <t>EWCAREL3E-NE8E</t>
  </si>
  <si>
    <t>EWCAREL4U-NE8E</t>
  </si>
  <si>
    <t>EWCAREL4R-NE8E</t>
  </si>
  <si>
    <t>EWCAREL4E-NE8E</t>
  </si>
  <si>
    <t>OV-NEO8ke6FCAOD</t>
  </si>
  <si>
    <t>OV-NEO8ke7FCAOD</t>
  </si>
  <si>
    <t>OV-LXE101622</t>
  </si>
  <si>
    <t>OV-LXN901055</t>
  </si>
  <si>
    <t>OV-LXN901058</t>
  </si>
  <si>
    <t>OV-LXN901065</t>
  </si>
  <si>
    <t>OV-LXN101546</t>
  </si>
  <si>
    <t>OV-LXN901112</t>
  </si>
  <si>
    <t>3533-LTO</t>
  </si>
  <si>
    <t>3536-LTO</t>
  </si>
  <si>
    <t>3537-LTO</t>
  </si>
  <si>
    <t>3534-LTO</t>
  </si>
  <si>
    <t>3535-LTO</t>
  </si>
  <si>
    <t>TD-LTO7iSA</t>
  </si>
  <si>
    <t>TD-LTO7iFC</t>
  </si>
  <si>
    <t>3512-LTO</t>
  </si>
  <si>
    <t>OVD101a</t>
  </si>
  <si>
    <t>OVD101b</t>
  </si>
  <si>
    <t>OT-ACC902022</t>
  </si>
  <si>
    <t>OT-ACC902023</t>
  </si>
  <si>
    <t>OT-ACC902024</t>
  </si>
  <si>
    <t>OV-LTO901705</t>
  </si>
  <si>
    <t>OV-LTO901720</t>
  </si>
  <si>
    <t>OV-LTOBCL720</t>
  </si>
  <si>
    <t>OV-LTO901605</t>
  </si>
  <si>
    <t>OV-LTO901620</t>
  </si>
  <si>
    <t>OV-LTOBCL620</t>
  </si>
  <si>
    <t>OV-LTO901505</t>
  </si>
  <si>
    <t>OV-LTO901520</t>
  </si>
  <si>
    <t>OV-LTOBCL520</t>
  </si>
  <si>
    <t>OV-LTO901405</t>
  </si>
  <si>
    <t>OV-LTO901420</t>
  </si>
  <si>
    <t>OV-LTOBCL420</t>
  </si>
  <si>
    <t>OV-LTOCLN05</t>
  </si>
  <si>
    <t>OV-LTOCLN20</t>
  </si>
  <si>
    <t>OV-LTO901013</t>
  </si>
  <si>
    <t>OV-LTO901012</t>
  </si>
  <si>
    <t>OV-LTO901011</t>
  </si>
  <si>
    <t>AZ-SC-2TB-1Y</t>
  </si>
  <si>
    <t>AZ-SC-4TB-1Y</t>
  </si>
  <si>
    <t>AZ-SC-8TB-1Y</t>
  </si>
  <si>
    <t>AZ-SC-16TB-1Y</t>
  </si>
  <si>
    <t>SWM-1YU-SCLOUD</t>
  </si>
  <si>
    <t>SWM-1YE-SCLOUD</t>
  </si>
  <si>
    <t>D</t>
  </si>
  <si>
    <t>Description Change</t>
  </si>
  <si>
    <t>EW-XLSLV1UP</t>
  </si>
  <si>
    <t>EW-XLSLV3UP</t>
  </si>
  <si>
    <t>EW-XLGLD1UP</t>
  </si>
  <si>
    <t>EW-XLGLD3UP</t>
  </si>
  <si>
    <t>EW-XLPLT1UP</t>
  </si>
  <si>
    <t>EW-XLPLT3UP</t>
  </si>
  <si>
    <t>EW-XLGLD1EX</t>
  </si>
  <si>
    <t>EW-XLPLT1EX</t>
  </si>
  <si>
    <t>EW-XLSLV1EX</t>
  </si>
  <si>
    <t>RDX QuikStation 8, Redundant Power Supply option</t>
  </si>
  <si>
    <t>Tandberg RDX 500 GB Cartridge (single)*</t>
  </si>
  <si>
    <t>Tandberg RDX 1.0TB Cartridge (single)*</t>
  </si>
  <si>
    <t>Tandberg RDX 2TB Cartridge (single)*</t>
  </si>
  <si>
    <t>Tandberg RDX 4TB Cartridge (single)*</t>
  </si>
  <si>
    <t>Tandberg RDX 1.0TB WORM Cartridge (single)</t>
  </si>
  <si>
    <t>RDX QuadPAK 
(1.5U Rackmount for 1-4 external RDX Drives)</t>
  </si>
  <si>
    <t>NEOs StorageLoader  left-side magazine</t>
  </si>
  <si>
    <t>NEOs StorageLoader  right-side magazine</t>
  </si>
  <si>
    <t xml:space="preserve">OverlandCare Bronze Warranty Coverage, 1 year uplift, NEOs StorageLoader </t>
  </si>
  <si>
    <t xml:space="preserve">OverlandCare Bronze Warranty Coverage, 1 year extension, NEOs StorageLoader </t>
  </si>
  <si>
    <t xml:space="preserve">OverlandCare Silver Warranty Coverage, 1 year uplift, NEOs StorageLoader </t>
  </si>
  <si>
    <t xml:space="preserve">OverlandCare Silver Warranty Coverage, 1 year extension, NEOs StorageLoader </t>
  </si>
  <si>
    <t xml:space="preserve">OverlandCare Gold Warranty Coverage, 1 year uplift, NEOs StorageLoader </t>
  </si>
  <si>
    <t xml:space="preserve">OverlandCare Gold Warranty Coverage, 1 year extension, NEOs StorageLoader </t>
  </si>
  <si>
    <t xml:space="preserve">OverlandCare Platinum Warranty Coverage, 1 year uplift, NEOs StorageLoader </t>
  </si>
  <si>
    <t xml:space="preserve">OverlandCare Platinum Warranty Coverage, 1 year extension, NEOs StorageLoader </t>
  </si>
  <si>
    <t xml:space="preserve">OverlandCare Bronze Warranty Coverage, 3 year uplift, NEOs StorageLoader </t>
  </si>
  <si>
    <t xml:space="preserve">OverlandCare Silver Warranty Coverage, 3 year uplift, NEOs StorageLoader </t>
  </si>
  <si>
    <t xml:space="preserve">OverlandCare Gold Warranty Coverage, 3 year uplift, NEOs StorageLoader </t>
  </si>
  <si>
    <t xml:space="preserve">OverlandCare Platinum Warranty Coverage, 3 year uplift, NEOs StorageLoader </t>
  </si>
  <si>
    <t xml:space="preserve">NEOs T48 4u/48-slot/1-LTO6 SAS </t>
  </si>
  <si>
    <t>NEOs T48 4u/48-slot/1-LTO6 FC</t>
  </si>
  <si>
    <t>NEOs T48 4u/48-slot/1-LTO7 SAS</t>
  </si>
  <si>
    <t>NEOs T48 4u/48-slot/1-LTO7 FC</t>
  </si>
  <si>
    <t>NEOs T24 left-side magazine</t>
  </si>
  <si>
    <t>NEOs T24/T48 right-side magazine(s)</t>
  </si>
  <si>
    <t>NEOs T48 upper left-side magazine</t>
  </si>
  <si>
    <t>NEOs T48 lower left-side magazine</t>
  </si>
  <si>
    <t>NEOs T48 redundant power supply</t>
  </si>
  <si>
    <t>NEOs T24/T48 LTO6 SAS add-on drive</t>
  </si>
  <si>
    <t>NEOs T24/T48 LTO6 FC add-on drive</t>
  </si>
  <si>
    <t>NEOs T24/T48 LTO7 FC add-on drive</t>
  </si>
  <si>
    <t>OverlandCare Bronze Warranty Coverage, 1 year uplift, NEOs T24</t>
  </si>
  <si>
    <t>OverlandCare Bronze Warranty Coverage, 1 year extension, NEOs T24</t>
  </si>
  <si>
    <t>OverlandCare Silver Warranty Coverage, 1 year uplift, NEOs T24</t>
  </si>
  <si>
    <t>OverlandCare Silver Warranty Coverage, 1 year extension, NEOs T24</t>
  </si>
  <si>
    <t>OverlandCare Gold Warranty Coverage, 1 year uplift, NEOs T24</t>
  </si>
  <si>
    <t>OverlandCare Gold Warranty Coverage, 1 year extension, NEOs T24</t>
  </si>
  <si>
    <t>OverlandCare Platinum Warranty Coverage, 1 year uplift, NEOs T24</t>
  </si>
  <si>
    <t>OverlandCare Platinum Warranty Coverage, 1 year extension, NEOs T24</t>
  </si>
  <si>
    <t>OverlandCare Bronze Warranty Coverage, 3 year uplift, NEOs T24</t>
  </si>
  <si>
    <t>OverlandCare Silver Warranty Coverage, 3 year uplift, NEOs T24</t>
  </si>
  <si>
    <t>OverlandCare Gold Warranty Coverage, 3 year uplift, NEOs T24</t>
  </si>
  <si>
    <t>OverlandCare Platinum Warranty Coverage, 3 year uplift, NEOs T24</t>
  </si>
  <si>
    <t>OverlandCare Bronze Warranty Coverage, 1 year uplift, NEOs T48</t>
  </si>
  <si>
    <t>OverlandCare Bronze Warranty Coverage, 1 year extension, NEOs T48</t>
  </si>
  <si>
    <t>OverlandCare Silver Warranty Coverage, 1 year uplift, NEOs T48</t>
  </si>
  <si>
    <t>OverlandCare Silver Warranty Coverage, 1 year extension, NEOs T48</t>
  </si>
  <si>
    <t>OverlandCare Gold Warranty Coverage, 1 year uplift, NEOs T48</t>
  </si>
  <si>
    <t>OverlandCare Gold Warranty Coverage, 1 year extension, NEOs T48</t>
  </si>
  <si>
    <t>OverlandCare Platinum Warranty Coverage, 1 year uplift, NEOs T48</t>
  </si>
  <si>
    <t>OverlandCare Platinum Warranty Coverage, 1 year extension, NEOs T48</t>
  </si>
  <si>
    <t>OverlandCare Bronze Warranty Coverage, 3 year uplift, NEOs T48</t>
  </si>
  <si>
    <t>OverlandCare Silver Warranty Coverage, 3 year uplift, NEOs T48</t>
  </si>
  <si>
    <t>OverlandCare Gold Warranty Coverage, 3 year uplift, NEOs T48</t>
  </si>
  <si>
    <t>OverlandCare Platinum Warranty Coverage, 3 year uplift, NEOs T48</t>
  </si>
  <si>
    <t>NEO 8000e, 2-LTO-6 FC</t>
  </si>
  <si>
    <t>NEO 8000e, 2-LTO7 FC</t>
  </si>
  <si>
    <t>NEO 8000e LTO-6 FC add-on drive</t>
  </si>
  <si>
    <t>NEO 8000e LTO7 FC add-on drive</t>
  </si>
  <si>
    <t>NEO 8000e Expansion Module (requires OV-LXN101546)</t>
  </si>
  <si>
    <t>NEO 8000e Additional Power Supply</t>
  </si>
  <si>
    <t>NEO 8000e Capacity Increase, 80-slot (requires NEO 8000e serial number)</t>
  </si>
  <si>
    <t>NEO 8000e Mailslot Magazine</t>
  </si>
  <si>
    <t>NEO 8000e Expansion Kit</t>
  </si>
  <si>
    <t>NEO 8000e Rear Door Kit</t>
  </si>
  <si>
    <t>2M external SAS cable - mSASx4 (SFF-8088) to mSASx4 (SFF-8088)</t>
  </si>
  <si>
    <t xml:space="preserve">2M external SAS 4-way fanout cable - mSASx4 (SFF-8088) to (4x) mSASx4 (SFF-8088) </t>
  </si>
  <si>
    <t>2M external SAS cable - SASx4 (SFF-8470) to mSASx4 (SFF-8088)</t>
  </si>
  <si>
    <t>1.0M internal SAS cable - SASx4 (SFF-8484) to SAS x1 (SFF-8482)</t>
  </si>
  <si>
    <t>1.0M internal SAS cable - SASx4 (SFF-8087) to SAS x1 (SFF-8482)</t>
  </si>
  <si>
    <t>5.0M Fibre Channel Cable (multimode LC to LC)</t>
  </si>
  <si>
    <t>1 Year - SECURE DRIVE Exchange, 1U (applies to 3.5" SATA &amp; SAS HDD only)</t>
  </si>
  <si>
    <t>1 Year - SECURE DRIVE Exchange, 2U (applies to 3.5" SATA &amp; SAS HDD only)</t>
  </si>
  <si>
    <t>LTO-6 Barcode Labels (Qty 100 data; 10 cleaning)</t>
  </si>
  <si>
    <t>LTO-5 Barcode Labels (Qty 100 data; 10 cleaning)</t>
  </si>
  <si>
    <t>1 Year - Software Maintenance New Product Uplift, SNAPCLOUD</t>
  </si>
  <si>
    <t>1 Year - Software Maintenance Extension, SNAPCLOUD</t>
  </si>
  <si>
    <t>Deal Reg 
Discount</t>
  </si>
  <si>
    <t>Descriptor 36C</t>
  </si>
  <si>
    <t>Country
of Origin</t>
  </si>
  <si>
    <t>China</t>
  </si>
  <si>
    <t xml:space="preserve">RDX 1.0TB WORM DC </t>
  </si>
  <si>
    <t>8868-RDX</t>
  </si>
  <si>
    <t>NEW</t>
  </si>
  <si>
    <t>8869-RDX</t>
  </si>
  <si>
    <t>Tandberg RDX 2.0TB WORM Cartridge (single)</t>
  </si>
  <si>
    <t xml:space="preserve">RDX 2.0TB WORM DC </t>
  </si>
  <si>
    <t>8870-RDX</t>
  </si>
  <si>
    <t>Tandberg RDX 4.0TB WORM Cartridge (single)</t>
  </si>
  <si>
    <t xml:space="preserve">RDX 4.0TB WORM DC </t>
  </si>
  <si>
    <t>RDX TENCASE, Transportation Case for 10 RDX Media</t>
  </si>
  <si>
    <t>RDX TENCASE</t>
  </si>
  <si>
    <t>1yr OverlandCare Silver-Level</t>
  </si>
  <si>
    <t>Taiwan</t>
  </si>
  <si>
    <t>EOL</t>
  </si>
  <si>
    <r>
      <t xml:space="preserve">RTB (Return To Base/Factory):
</t>
    </r>
    <r>
      <rPr>
        <sz val="12"/>
        <rFont val="Arial"/>
        <family val="2"/>
      </rPr>
      <t>RTB provides a basic product warranty. The customer must return the product to the Overland Storage/Tandberg Data factory for repair. The unit will be repaired or a refurbished device will typically be shipped within two weeks.</t>
    </r>
    <r>
      <rPr>
        <b/>
        <sz val="12"/>
        <rFont val="Arial"/>
        <family val="2"/>
      </rPr>
      <t xml:space="preserve">
AR (Advanced Replacement) or OverlandCare Bronze-Level: 
</t>
    </r>
    <r>
      <rPr>
        <sz val="12"/>
        <rFont val="Arial"/>
        <family val="2"/>
      </rPr>
      <t>5x9 telephone support. 2-business day advance replacement. AR offers a replacement service at no charge. The replacement part will be a repaired or refurbished device and will typically be shipped within two business days, if available. This level of service is available in most countries.</t>
    </r>
    <r>
      <rPr>
        <b/>
        <sz val="12"/>
        <rFont val="Arial"/>
        <family val="2"/>
      </rPr>
      <t xml:space="preserve">
NBD (Next Business Day) or OverlandCare Silver-Level: 
</t>
    </r>
    <r>
      <rPr>
        <sz val="12"/>
        <rFont val="Arial"/>
        <family val="2"/>
      </rPr>
      <t>5x9 telephone support. Next business day on-site service (FRUs). Customer replacement of CRUs. Onsite service and support with coverage five (5) days a week, nine (9) hours a day, with next business day on-site service response time. This level of service is only available in selected countries.</t>
    </r>
    <r>
      <rPr>
        <b/>
        <sz val="12"/>
        <rFont val="Arial"/>
        <family val="2"/>
      </rPr>
      <t xml:space="preserve">
NBD (Next Business Day) or OverlandCare Gold-Level:
</t>
    </r>
    <r>
      <rPr>
        <sz val="12"/>
        <rFont val="Arial"/>
        <family val="2"/>
      </rPr>
      <t>7x24 telephone support. Next business day on-site service (CRUs &amp; FRUs). Onsite service and support with coverage five (5) days a week, nine (9) hours a day, with next business day on-site service response time.</t>
    </r>
    <r>
      <rPr>
        <b/>
        <sz val="12"/>
        <rFont val="Arial"/>
        <family val="2"/>
      </rPr>
      <t xml:space="preserve">
7x24x4 (Same Day) or OverlandCare Platinum-Level:
</t>
    </r>
    <r>
      <rPr>
        <sz val="12"/>
        <rFont val="Arial"/>
        <family val="2"/>
      </rPr>
      <t>7x24 telephone support. 7x24x4 hr. response on-site service (CRUs &amp;FRUs). Onsite service and support with coverage seven (7) days a week, twenty-four (24) hours a day, with an average four (4) hour service response time.
This level of service is only available in selected countries.</t>
    </r>
    <r>
      <rPr>
        <b/>
        <sz val="12"/>
        <rFont val="Arial"/>
        <family val="2"/>
      </rPr>
      <t xml:space="preserve">
</t>
    </r>
    <r>
      <rPr>
        <sz val="12"/>
        <rFont val="Arial"/>
        <family val="2"/>
      </rPr>
      <t>Please Note: Service levels and restrictions may vary from region to region. Please consult with your local Overland Storage or Tandberg Data office for the service level available in your area.   Please verify the service site location prior to quotation.</t>
    </r>
  </si>
  <si>
    <t xml:space="preserve">3yr Silver uplift, NEOs S/Loader </t>
  </si>
  <si>
    <t xml:space="preserve">3yr Gold uplift, NEOs S/Loader </t>
  </si>
  <si>
    <t xml:space="preserve">3yr Silver uplift, NEOs T24 </t>
  </si>
  <si>
    <t xml:space="preserve">3yr Gold uplift, NEOs T24 </t>
  </si>
  <si>
    <t xml:space="preserve">3yr Silver uplift, NEOs T48 </t>
  </si>
  <si>
    <t xml:space="preserve">3yr Gold uplift, NEOs T48 </t>
  </si>
  <si>
    <t>PROMO</t>
  </si>
  <si>
    <t>Promotion</t>
  </si>
  <si>
    <t>RDX power adapter kit with US power cable</t>
  </si>
  <si>
    <t>OV-NEOsSL6SA</t>
  </si>
  <si>
    <t>OV-NEOsSL6FC</t>
  </si>
  <si>
    <t>OV-NEOsSL7SA</t>
  </si>
  <si>
    <t>OV-NEOsSL7FC</t>
  </si>
  <si>
    <t>OV-NEOsT246SA</t>
  </si>
  <si>
    <t>695057122876</t>
  </si>
  <si>
    <t>OV-NEOsT246FC</t>
  </si>
  <si>
    <t>695057122883</t>
  </si>
  <si>
    <t>OV-NEOsT247SA</t>
  </si>
  <si>
    <t>OV-NEOsT247FC</t>
  </si>
  <si>
    <t>OV-NEOs7SAAOD</t>
  </si>
  <si>
    <t>NEOs T24/T48 LTO7 SAS add-on drive</t>
  </si>
  <si>
    <t>8816-RDX</t>
  </si>
  <si>
    <t>EWZONE2-NEOS</t>
  </si>
  <si>
    <t>EW3YZONE2-NEOS</t>
  </si>
  <si>
    <t>EWCAREZUP-ZN3</t>
  </si>
  <si>
    <t>Call for quote</t>
  </si>
  <si>
    <t>EW3YCAREUP-ZN3</t>
  </si>
  <si>
    <t>INSTALL2-N4</t>
  </si>
  <si>
    <t>INSTALOP-DRV</t>
  </si>
  <si>
    <t>INSTALL2N4-ADD</t>
  </si>
  <si>
    <t>EWZONE2-NEOE</t>
  </si>
  <si>
    <t>EW3YZONE2-NEOE</t>
  </si>
  <si>
    <t>INSTALL2-N8</t>
  </si>
  <si>
    <t>EWZONE2-DSK</t>
  </si>
  <si>
    <t>EW3YZONE2-DSK</t>
  </si>
  <si>
    <t>PROSVCS-BAS</t>
  </si>
  <si>
    <t>Basic Professional Services Engagement, up to 4 hours of professional services labor only delivered via remote system access. Requires Overland approved Statement of Work.</t>
  </si>
  <si>
    <t>PROSVCS-STD</t>
  </si>
  <si>
    <t>Standard Professional Services Engagement, 1 day professional services labor only, travel and expenses not included. Services may be delivered onsite or remote, as detailed in the approved Statement of Work (required).</t>
  </si>
  <si>
    <t>PROSVCS-ADV</t>
  </si>
  <si>
    <t>Advanced Professional Services Engagement, 2 days professional services labor only, travel and expenses not included. Services may be delivered onsite or remote, as detailed in the approved Statement of Work (required).</t>
  </si>
  <si>
    <t>PROSVCS-CUS</t>
  </si>
  <si>
    <t>Custom Professional Services Engagement - Multi-day or complex on site professional services engagements.  Will include travel and expenses as detailed and agreed upon in an approved Statement of Work.</t>
  </si>
  <si>
    <t>INST-RECERT</t>
  </si>
  <si>
    <t>Product Recertification- 1 product recertification</t>
  </si>
  <si>
    <t>Box Weight
(Ib)</t>
  </si>
  <si>
    <t>Box Dimensions
(WxHxD, in)</t>
  </si>
  <si>
    <t>Tandberg RDX Internal drive, black, S-ATA III interface (3.5" bezel)</t>
  </si>
  <si>
    <t xml:space="preserve">RDX Int. 3.5” bare SATA III </t>
  </si>
  <si>
    <t>Tandberg RDX Internal drive, black, S-ATA III interface (5.25" bezel)</t>
  </si>
  <si>
    <t>RDX Int. bare SATA III</t>
  </si>
  <si>
    <t>Tandberg RDX Internal drive, black, USB 3.0 interface (3,5" bezel)</t>
  </si>
  <si>
    <t xml:space="preserve">RDX Int 3.5" bare USB3 </t>
  </si>
  <si>
    <t>Tandberg RDX Internal drive, black, USB 3.0 interface (5,25" bezel)</t>
  </si>
  <si>
    <t>RDX Int 5.25" bare USB3 (no SW)</t>
  </si>
  <si>
    <t>Tandberg RDX External drive, black, USB3+ interface</t>
  </si>
  <si>
    <t>RDX Ext bare USB3+ (no SW)</t>
  </si>
  <si>
    <t xml:space="preserve">Tandberg RDX External drive kit with 500GB, black, USB3+ </t>
  </si>
  <si>
    <t>RDX Ext kit USB3+, 500GB</t>
  </si>
  <si>
    <t>Tandberg RDX External drive kit with 1TB, black, USB3+</t>
  </si>
  <si>
    <t>RDX Ext kit USB3+, 1.0TB</t>
  </si>
  <si>
    <t>Tandberg RDX External drive kit with 2TB, black, USB3+</t>
  </si>
  <si>
    <t>RDX Ext kit USB3+, 2.0TB</t>
  </si>
  <si>
    <t xml:space="preserve">Tandberg RDX External drive kit with 4TB, black, USB3+ </t>
  </si>
  <si>
    <t>RDX Ext kit USB3+, 4.0TB</t>
  </si>
  <si>
    <t xml:space="preserve">RDX 500GB DC </t>
  </si>
  <si>
    <t xml:space="preserve">RDX 1.0TB DC </t>
  </si>
  <si>
    <t>RDX 2TB DC</t>
  </si>
  <si>
    <t>RDX 3TB DC</t>
  </si>
  <si>
    <t>RDX 4TB DC</t>
  </si>
  <si>
    <t>3yrs Return To Base
(1st yr Bronze)</t>
  </si>
  <si>
    <t xml:space="preserve">RDX QuadPAK rack mount 1-4 Ext drive </t>
  </si>
  <si>
    <t>Tandberg RDX 5.25" Internal drive, S-ATA III interface, black 
10-pack for System Integrators</t>
  </si>
  <si>
    <t>RDX Int 5.25” bare SATA III (10pk)</t>
  </si>
  <si>
    <t>Tandberg RDX 3,5" Internal drive, S-ATA III interface, black 
10-pack for System Integrators</t>
  </si>
  <si>
    <t>RDX Int 3.5” bare SATA III (10pk)</t>
  </si>
  <si>
    <t>Tandberg RDX 5.25" Internal drive, USB 3.0 interface, black  
10-pack for System Integrators</t>
  </si>
  <si>
    <t>RDX Int 5.25" bare USB3 (10pk)</t>
  </si>
  <si>
    <t>Tandberg RDX 3,5" Internal drive, USB3.0 interface, black 
10-pack for System Integrators</t>
  </si>
  <si>
    <t>RDX Int 3.5" bare USB3 (10pk)</t>
  </si>
  <si>
    <t>RDX QuikStation 4 RM, 4-Bay, 2x 1Gb Ethernet, removable disk array, 1U rackmount</t>
  </si>
  <si>
    <t>RDX QuikStation 4 1U</t>
  </si>
  <si>
    <t>RDX QuikStation 4 DT, 4-Bay, 2x 1Gb Ethernet, removable disk array, desktop</t>
  </si>
  <si>
    <t>RDX QuikStation 4 DT</t>
  </si>
  <si>
    <t>RDX QuikStation 8 redundant PSU</t>
  </si>
  <si>
    <t>NFR RDX QuikStation 4 RM, 4-Bay, 2x 1Gb Ethernet Removable disk array, 1U Rackmount 
(Demo/eval unit, not for resell within 12 months after purchase)</t>
  </si>
  <si>
    <t xml:space="preserve">RDX QuikStation 4 1U (NFR) </t>
  </si>
  <si>
    <t>NFR RDX QuikStation 4 DT, 4-Bay. 2x1Gb Ethernet Removable Disk Array, Desktop
(Demo/eval unit, not for resell within 12 months after purchase)</t>
  </si>
  <si>
    <t xml:space="preserve">RDX QuikStation 4 DT (NFR) </t>
  </si>
  <si>
    <t>OverlandCare Return To Base Warranty Coverage, 1 year extension, RDX QuikStation</t>
  </si>
  <si>
    <t>1y RTB ext RDX QuikStation</t>
  </si>
  <si>
    <t>OverlandCare Bronze Warranty Coverage, 1 year extension, RDX QuikStation</t>
  </si>
  <si>
    <t>1y Bronze ext RDX QuikStation</t>
  </si>
  <si>
    <t>OverlandCare Gold Warranty Coverage, 1 year extension, RDX QuikStation</t>
  </si>
  <si>
    <t>1y Gold ext RDX QuikStation</t>
  </si>
  <si>
    <t>OverlandCare Platinum Warranty Coverage, 1 year extension, RDX QuikStation</t>
  </si>
  <si>
    <t>1y Platinum ext RDX QuikStation</t>
  </si>
  <si>
    <t>OverlandCare Gold Warranty Coverage, 3 year uplift, RDX QuikStation 4</t>
  </si>
  <si>
    <t>1y Gold uplift RDX QuikStation 4</t>
  </si>
  <si>
    <t>OverlandCare Gold Warranty Coverage, 1 year extension, RDX QuikStation 4</t>
  </si>
  <si>
    <t>1y Gold ext RDX QuikStation 4</t>
  </si>
  <si>
    <t>OverlandCare Bronze Warranty Coverage, 1 year extension, RDX QuikStation 4</t>
  </si>
  <si>
    <t>1y Bronze ext RDX QuikStation 4</t>
  </si>
  <si>
    <t>OverlandCare Gold Warranty Coverage, 3 year uplift, RDX QuikStation 8</t>
  </si>
  <si>
    <t>1y Gold uplift RDX QuikStation 8</t>
  </si>
  <si>
    <t>OverlandCare Gold Warranty Coverage, 1 year extension, RDX QuikStation 8</t>
  </si>
  <si>
    <t>1y Gold ext RDX QuikStation 8</t>
  </si>
  <si>
    <t>OverlandCare Bronze Warranty Coverage, 1 year extension, RDX QuikStation 8</t>
  </si>
  <si>
    <t>1y Bronze ext RDX QuikStation 8</t>
  </si>
  <si>
    <t>3 Years</t>
  </si>
  <si>
    <t>RDX power adapter kit US</t>
  </si>
  <si>
    <t xml:space="preserve">USB 3.0 int/ext cable 0.8M (type A/type B) </t>
  </si>
  <si>
    <t>0.8M Int/ext USB3 cable, typeA/typeB</t>
  </si>
  <si>
    <t xml:space="preserve">USB 3.0 int cable 0.8M (2x10-pin/type B)  </t>
  </si>
  <si>
    <t>0.8M Int USB3 cable, 2x10Pin/typeB</t>
  </si>
  <si>
    <t>USB 2.0 int cable 0.8M (5-pi  typeB)</t>
  </si>
  <si>
    <t>0.8M Int USB2 cable, 5Pin/typeB</t>
  </si>
  <si>
    <t>USB 3.0 ext cable 2.0M (typeA/type B)</t>
  </si>
  <si>
    <t>2.0M Int USB3 cable, typeA/typeB</t>
  </si>
  <si>
    <t>USB 3.0, int/ext Y-cable, 1.5M (typeA/type B)</t>
  </si>
  <si>
    <t>1.5M Int/ext USB3 Y-cable, typeA/typeB</t>
  </si>
  <si>
    <t>1yr OverlandCare Bronze-Level</t>
  </si>
  <si>
    <t>NEOs S/Loader 1u/8-slot/1-LTO6 SAS</t>
  </si>
  <si>
    <t>NEOs S/Loader 1u/8-slot/1-LTO6 FC</t>
  </si>
  <si>
    <t>NEOs S/Loader 1u/8-slot/1-LTO7 SAS</t>
  </si>
  <si>
    <t>NEOs S/Loader 1u/8-slot/1-LTO7 FC</t>
  </si>
  <si>
    <t>NEOs S/Loader LHS magazine</t>
  </si>
  <si>
    <t>NEOs S/Loader RHS magazine</t>
  </si>
  <si>
    <t>NEOs T48 4u/48-slot/1-LTO6 SAS</t>
  </si>
  <si>
    <t>NEOs T24 LHS magazine</t>
  </si>
  <si>
    <t>NEOs T24/T48 RHS magazine</t>
  </si>
  <si>
    <t>NEOs T48 upper LHS magazine</t>
  </si>
  <si>
    <t>NEOs T48 lower LHS magazine</t>
  </si>
  <si>
    <t>NEOs T48 redundant PSU</t>
  </si>
  <si>
    <t>T24/T48 add-on drive LTO-6 HH SAS</t>
  </si>
  <si>
    <t>T24/T48 add-on drive LTO-6 HH FC</t>
  </si>
  <si>
    <t>T24/T48 add-on drive LTO-7 HH SAS</t>
  </si>
  <si>
    <t>T24/T48 add-on drive LTO-7 HH FC</t>
  </si>
  <si>
    <t>Germany</t>
  </si>
  <si>
    <t>NEO XL80 6u/80-slot/1-LTO6 SAS</t>
  </si>
  <si>
    <t>NEO XL80 6u/80-slot/1-LTO6 FC</t>
  </si>
  <si>
    <t>NEO XL-Series LTO6 SAS add-on drive</t>
  </si>
  <si>
    <t>XL80 add-on drive LTO-6 HH SAS</t>
  </si>
  <si>
    <t>NEO XL-Series LTO6 FC add-on drive</t>
  </si>
  <si>
    <t>XL80 add-on drive LTO-6 HH FC</t>
  </si>
  <si>
    <t>NEO XL-Series LTO7 SAS add-on drive</t>
  </si>
  <si>
    <t>XL80 add-on drive LTO-7 HH SAS</t>
  </si>
  <si>
    <t>USA</t>
  </si>
  <si>
    <t>NEO 8000e/2-LTO6 FH FC</t>
  </si>
  <si>
    <t>NEO 8000e/2-LTO7 FH FC</t>
  </si>
  <si>
    <t>NEO 8000e, add-on drive LTO6 FH FC</t>
  </si>
  <si>
    <t>NEO 8000e, add-on drive LTO7 FH FC</t>
  </si>
  <si>
    <t xml:space="preserve">LTO SAS Connectivity Kit (includes 4-port SAS HBA, 1x external mini-SAS connector (SFF8088) and 8088/8088 4:1 fanout SAS cable) </t>
  </si>
  <si>
    <t>Malaysia</t>
  </si>
  <si>
    <t>SAS Connectivity Kit</t>
  </si>
  <si>
    <t>3M external SAS cable - mSASx4 (SFF-8088) to mSASx4 (SFF-8088)</t>
  </si>
  <si>
    <t>3M Ext SAS cable, SFF-8088-SFF-8088</t>
  </si>
  <si>
    <t>2M Ext SAS cable, SFF-8088-SFF-8088</t>
  </si>
  <si>
    <t>2M Ext SAS cable, 4-way fanout</t>
  </si>
  <si>
    <t>2M Ext SAS cable, SFF-8470-SFF-8088</t>
  </si>
  <si>
    <t>1M Int SAS cable, SFF-8484-SFF-8482</t>
  </si>
  <si>
    <t>1M Int SAS cable, SFF-8087-SFF-8482</t>
  </si>
  <si>
    <t>5M FC cable,  multimode LC to LC</t>
  </si>
  <si>
    <t>Hungary</t>
  </si>
  <si>
    <t>TAD LTO-6 HH Int bare blk SAS</t>
  </si>
  <si>
    <t>TAD LTO-6 HH Int bare blk FC</t>
  </si>
  <si>
    <t>TAD LTO-6 HH Ext bare blk FC</t>
  </si>
  <si>
    <t>TAD LTO-6 HH Int kit blk SAS</t>
  </si>
  <si>
    <t>TAD LTO-6 HH Ext kit blk SAS</t>
  </si>
  <si>
    <t>TAD LTO-7 HH Int bare blk SAS</t>
  </si>
  <si>
    <t>TAD LTO-7 HH Int bare blk FC</t>
  </si>
  <si>
    <t>Japan</t>
  </si>
  <si>
    <t>TAD LTO-7 HH Ext Kit SAS</t>
  </si>
  <si>
    <t>TAD Rackmount 1U SAS</t>
  </si>
  <si>
    <t>Limited Lifetime Warranty</t>
  </si>
  <si>
    <t>Tandberg LTO-4 DC (800/1600GB)</t>
  </si>
  <si>
    <t>Tandberg LTO-5 DC (1.5/3.0TB)</t>
  </si>
  <si>
    <t>Tandberg LTO-6 DC (2.5/6.25TB)</t>
  </si>
  <si>
    <t>Tandberg LTO Cleaning Cartridge</t>
  </si>
  <si>
    <t>LTO-4 DC, 5-pack, with barcode label</t>
  </si>
  <si>
    <t>LTO-5 DC, 5-pack, with barcode label</t>
  </si>
  <si>
    <t>LTO-6 DC, 5-pack, with barcode label</t>
  </si>
  <si>
    <t>LTO-7 DC, 5-pack, with barcode label</t>
  </si>
  <si>
    <t>LTO Cleaning Cartridge, 5-pack</t>
  </si>
  <si>
    <t>LTO Cleaning Cartridge, 20-pack</t>
  </si>
  <si>
    <t>LTO-4 DC, 20-pack, custom barcode label</t>
  </si>
  <si>
    <t>LTO-5 DC, 20-pack, custom barcode label</t>
  </si>
  <si>
    <t>LTO-6 DC, 20-pack, custom barcode label</t>
  </si>
  <si>
    <t>LTO-7 DC, 20-pack, custom barcode label</t>
  </si>
  <si>
    <t>LTO-5 Barcode labels (100xDC 10xCC)</t>
  </si>
  <si>
    <t>LTO-7 bar code labels (Qty 100 data; 10 cleaning)</t>
  </si>
  <si>
    <t>LTO-6 Barcode labels (100xDC 10xCC)</t>
  </si>
  <si>
    <t>LTO-7 Barcode labels (100xDC 10xCC)</t>
  </si>
  <si>
    <t>3yrs Return To Base</t>
  </si>
  <si>
    <t xml:space="preserve"> Azure MktPlace,LIC,Upto 4TB,SnapCLOUD,1YR</t>
  </si>
  <si>
    <t xml:space="preserve"> Azure MktPlace,LIC,Upto 8TB,SnapCLOUD,1YR</t>
  </si>
  <si>
    <t xml:space="preserve"> Azure MktPlace,LIC,Upto 16TB,SnapCLOUD,1YR</t>
  </si>
  <si>
    <t xml:space="preserve">1yr Bronze uplift, NEOs S/Loader </t>
  </si>
  <si>
    <t xml:space="preserve">1yr Silver uplift, NEOs S/Loader </t>
  </si>
  <si>
    <t xml:space="preserve">1yr Gold uplift, NEOs S/Loader </t>
  </si>
  <si>
    <t xml:space="preserve">1yr Plat uplift, NEOs S/Loader </t>
  </si>
  <si>
    <t xml:space="preserve">3yr Bronze uplift, NEOs S/Loader </t>
  </si>
  <si>
    <t xml:space="preserve">3yr Plat uplift, NEOs S/Loader </t>
  </si>
  <si>
    <t xml:space="preserve">1yr Bronze extension, NEOs S/Loader </t>
  </si>
  <si>
    <t xml:space="preserve">1yr Silver extension, NEOs S/Loader </t>
  </si>
  <si>
    <t xml:space="preserve">1yr Gold extension, NEOs S/Loader </t>
  </si>
  <si>
    <t xml:space="preserve">1yr Plat extension, NEOs S/Loader </t>
  </si>
  <si>
    <t xml:space="preserve">1yr Bronze uplift, NEOs T24 </t>
  </si>
  <si>
    <t xml:space="preserve">1yr Silver uplift, NEOs T24 </t>
  </si>
  <si>
    <t xml:space="preserve">1yr Gold uplift, NEOs T24 </t>
  </si>
  <si>
    <t xml:space="preserve">1yr Plat uplift, NEOs T24 </t>
  </si>
  <si>
    <t xml:space="preserve">3yr Bronze uplift, NEOs T24 </t>
  </si>
  <si>
    <t xml:space="preserve">3yr Plat uplift, NEOs T24 </t>
  </si>
  <si>
    <t xml:space="preserve">1yr Bronze extension, NEOs T24 </t>
  </si>
  <si>
    <t xml:space="preserve">1yr Silver extension, NEOs T24 </t>
  </si>
  <si>
    <t xml:space="preserve">1yr Gold extension, NEOs T24 </t>
  </si>
  <si>
    <t xml:space="preserve">1yr Plat extension, NEOs T24 </t>
  </si>
  <si>
    <t xml:space="preserve">1yr Bronze uplift, NEOs T48 </t>
  </si>
  <si>
    <t xml:space="preserve">1yr Silver uplift, NEOs T48 </t>
  </si>
  <si>
    <t xml:space="preserve">1yr Gold uplift, NEOs T48 </t>
  </si>
  <si>
    <t xml:space="preserve">1yr Plat uplift, NEOs T48 </t>
  </si>
  <si>
    <t xml:space="preserve">3yr Bronze uplift, NEOs T48 </t>
  </si>
  <si>
    <t xml:space="preserve">3yr Plat uplift, NEOs T48 </t>
  </si>
  <si>
    <t xml:space="preserve">1yr Bronze extension, NEOs T48 </t>
  </si>
  <si>
    <t xml:space="preserve">1yr Silver extension, NEOs T48 </t>
  </si>
  <si>
    <t xml:space="preserve">1yr Gold extension, NEOs T48 </t>
  </si>
  <si>
    <t xml:space="preserve">1yr Plat extension, NEOs T48 </t>
  </si>
  <si>
    <t>OverlandCare Silver Warranty Coverage, 1 year uplift, NEO XL80 Base
(support coverage includes: base module + up to 6 drives)</t>
  </si>
  <si>
    <t xml:space="preserve">1yr Silver uplift, NEO XL80 Base </t>
  </si>
  <si>
    <t>OverlandCare Gold Warranty Coverage, 1 year uplift, NEO XL80 Base 
(support coverage includes: base module + up to 6 drives)</t>
  </si>
  <si>
    <t xml:space="preserve">1yr Gold uplift, NEO XL80 Base </t>
  </si>
  <si>
    <t>OverlandCare Platinum Warranty Coverage, 1 year uplift, NEO XL80 Base
(support coverage includes: base module + up to 6 drives)</t>
  </si>
  <si>
    <t xml:space="preserve">1yr Plat uplift, NEO XL80 Base </t>
  </si>
  <si>
    <t>OverlandCare Silver Warranty Coverage, 3 year uplift, NEO XL80 Base  
(support coverage includes: base module + up to 6 drives)</t>
  </si>
  <si>
    <t xml:space="preserve">3yr Silver uplift, NEO XL80 Base </t>
  </si>
  <si>
    <t>OverlandCare Gold Warranty Coverage, 3 year uplift, NEO XL80 Base
(support coverage includes: base module + up to 6 drives)</t>
  </si>
  <si>
    <t xml:space="preserve">3yr Gold uplift, NEO XL80 Base </t>
  </si>
  <si>
    <t>OverlandCare Platinum Warranty Coverage, 3 year uplift, NEO XL80 Base
(support coverage includes: base module + up to 6 drives)</t>
  </si>
  <si>
    <t xml:space="preserve">3yr Plat uplift, NEO XL80 Base </t>
  </si>
  <si>
    <t>OverlandCare Silver Warranty Coverage, 1 year uplift, NEO XL80 Expansion
(support coverage includes: Expansion module + up to 6 drives)</t>
  </si>
  <si>
    <t xml:space="preserve">1yr Silver uplift, NEO XL80 Exp </t>
  </si>
  <si>
    <t>OverlandCare Silver Warranty Coverage, 1 year extension, NEO XL80 Base
(support coverage includes: base module + up to 6 drives)</t>
  </si>
  <si>
    <t xml:space="preserve">1yr Silver extension, NEO XL80 Base </t>
  </si>
  <si>
    <t>OverlandCare Gold Warranty Coverage, 1 year extension, NEO XL80 Base 
(support coverage includes: base module + up to 6 drives)</t>
  </si>
  <si>
    <t xml:space="preserve">1yr Gold extension, NEO XL80 Base </t>
  </si>
  <si>
    <t>OverlandCare Platinum Warranty Coverage, 1 year extension, NEO XL80 Base
(support coverage includes: base module + up to 6 drives)</t>
  </si>
  <si>
    <t xml:space="preserve">1yr Plat extension, NEO XL80 Base </t>
  </si>
  <si>
    <t>OverlandCare Gold Warranty Coverage, 1 year uplift, NEO XL80 Expansion 
(support coverage includes: Expansion module + up to 6 drives)</t>
  </si>
  <si>
    <t xml:space="preserve">1yr Gold uplift, NEO XL80 Exp </t>
  </si>
  <si>
    <t>OverlandCare Platinum Warranty Coverage, 1 year uplift, NEO XL80 Expansion
(support coverage includes: Expansion module + up to 6 drives)</t>
  </si>
  <si>
    <t xml:space="preserve">1yr Plat uplift, NEO XL80 Exp </t>
  </si>
  <si>
    <t>OverlandCare Silver Warranty Coverage, 3 year uplift, NEO XL80 Expansion  
(support coverage includes: Expansion module + up to 6 drives)</t>
  </si>
  <si>
    <t xml:space="preserve">3yr Silver uplift, NEO XL80 Exp </t>
  </si>
  <si>
    <t>OverlandCare Gold Warranty Coverage, 3 year uplift, NEO XL80 Expansion
(support coverage includes: Expansion module + up to 6 drives)</t>
  </si>
  <si>
    <t xml:space="preserve">3yr Gold uplift, NEO XL80 Exp </t>
  </si>
  <si>
    <t>OverlandCare Platinum Warranty Coverage, 3 year uplift, NEO XL80 Expansion
(support coverage includes: Expansion module + up to 6 drives)</t>
  </si>
  <si>
    <t xml:space="preserve">3yr Plat uplift, NEO XL80 Exp </t>
  </si>
  <si>
    <t>OverlandCare Silver Warranty Coverage, 1 year extension, NEO XL80 Expansion
(support coverage includes: Expansion module + up to 6 drives)</t>
  </si>
  <si>
    <t xml:space="preserve">1yr Silver extension, NEO XL80 Exp </t>
  </si>
  <si>
    <t>OverlandCare Gold Warranty Coverage, 1 year extension, NEO XL80 Expansion 
(support coverage includes: Expansion module + up to 6 drives)</t>
  </si>
  <si>
    <t xml:space="preserve">1yr Gold extension, NEO XL80 Exp </t>
  </si>
  <si>
    <t>OverlandCare Platinum Warranty Coverage, 1 year extension, NEO XL80 Expansion
(support coverage includes: Expansion module + up to 6 drives)</t>
  </si>
  <si>
    <t xml:space="preserve">1yr Plat extension, NEO XL80 Exp </t>
  </si>
  <si>
    <t>OverlandCare Silver Warranty Coverage, 1 year uplift, NEO 8000e 
(support coverage includes: 500 slots + up to 12 drives)</t>
  </si>
  <si>
    <t xml:space="preserve">1yr Silver uplift, NEO 8000e </t>
  </si>
  <si>
    <t>OverlandCare Gold Warranty Coverage, 1 year uplift, NEO 8000e 
(support coverage includes: 500 slots + up to 12 drives)</t>
  </si>
  <si>
    <t xml:space="preserve">1yr Gold uplift, NEO 8000e </t>
  </si>
  <si>
    <t>OverlandCare Platinum Warranty Coverage, 1 year uplift, 8000e 
(support coverage includes: 500 slots + up to 12 drives)</t>
  </si>
  <si>
    <t xml:space="preserve">1yr Plat uplift, NEO 8000e </t>
  </si>
  <si>
    <t>OverlandCare Silver Warranty Coverage, 3 year uplift, NEO 8000e 
(support coverage includes: 500 slots + up to 12 drives)</t>
  </si>
  <si>
    <t xml:space="preserve">3yr Silver uplift, NEO 8000e </t>
  </si>
  <si>
    <t>OverlandCare Gold Warranty Coverage, 3 year uplift, NEO 8000e
(support coverage includes: 500 slots + up to 12 drives)</t>
  </si>
  <si>
    <t xml:space="preserve">3yr Gold uplift, NEO 8000e </t>
  </si>
  <si>
    <t>OverlandCare Platinum Warranty Coverage, 3 year uplift, NEO 8000e 
(support coverage includes: 500 slots + up to 12 drives)</t>
  </si>
  <si>
    <t xml:space="preserve">3yr Plat uplift, NEO 8000e </t>
  </si>
  <si>
    <t>OverlandCare Silver Warranty Coverage, 1 year extension, NEO 8000e 
(support coverage includes: 500 slots + up to 12 drives)</t>
  </si>
  <si>
    <t xml:space="preserve">1yr Silver extension, NEO 8000e </t>
  </si>
  <si>
    <t>OverlandCare Gold Warranty Coverage, 1 year extension, NEO 8000e 
(support coverage includes: 500 slots + up to 12 drives)</t>
  </si>
  <si>
    <t xml:space="preserve">1yr Gold extension, NEO 8000e </t>
  </si>
  <si>
    <t>OverlandCare Platinum Warranty Coverage, 1 year extension, NEO 8000e
(support coverage includes: 500 slots + up to 12 drives)</t>
  </si>
  <si>
    <t xml:space="preserve">1yr Plat extension, NEO 8000e </t>
  </si>
  <si>
    <t>OverlandCare Installation for: NEO 8000e
(Includes installation of drives ordered with the library)</t>
  </si>
  <si>
    <t>OverlandCare Zone 2 Uplift, On-site, 1 year, NEOs StorageLoader/T24/48; system located 76-150 miles (120-240km) from the nearest Overland service depot</t>
  </si>
  <si>
    <t>OverlandCare Zone 2 Uplift, On-site, 3 year, NEOs StorageLoader/T24/48; system located 76-150 miles (120-240km) from the nearest Overland service depot</t>
  </si>
  <si>
    <t>OverlandCare Zone 2 Uplift, On-site, 1 year, NEO 2000e/8000E &amp; NEO XL60/80; system located 76 - 150 miles (120 - 240km) from the nearest Overland service depot.</t>
  </si>
  <si>
    <t>OverlandCare Zone 2 Uplift, On-site, 3 year, NEO 2000e/8000E &amp; NEO XL60/80; system located 76 - 150 miles (120 - 240km) from the nearest Overland service depot.</t>
  </si>
  <si>
    <t>OverlandCare Silver Warranty Coverage, 3 year uplift, XSD40</t>
  </si>
  <si>
    <t xml:space="preserve">3yr Silver uplift, XSD40 </t>
  </si>
  <si>
    <t>OverlandCare Gold Warranty Coverage, 3 year uplift, XSD40</t>
  </si>
  <si>
    <t xml:space="preserve">3yr Gold uplift, XSD40 </t>
  </si>
  <si>
    <t>OverlandCare Bronze Warranty Coverage, 1 year extension, XSD40</t>
  </si>
  <si>
    <t xml:space="preserve">1yr Bronze extension, XSD40 </t>
  </si>
  <si>
    <t>OverlandCare Silver Warranty Coverage, 1 year extension, XSD40</t>
  </si>
  <si>
    <t xml:space="preserve">1yr Silver extension, XSD40 </t>
  </si>
  <si>
    <t>OverlandCare Gold Warranty Coverage, 1 year extension, XSD40</t>
  </si>
  <si>
    <t xml:space="preserve">1yr Gold extension, XSD40 </t>
  </si>
  <si>
    <t>OverlandCare Bronze Warranty Coverage, 1 year uplift, XSR40</t>
  </si>
  <si>
    <t xml:space="preserve">1yr Bronze uplift, XSR40 </t>
  </si>
  <si>
    <t xml:space="preserve">1yr Silver uplift, XSR40 </t>
  </si>
  <si>
    <t>OverlandCare Gold Warranty Coverage, 1 year uplift, XSR40</t>
  </si>
  <si>
    <t xml:space="preserve">1yr Gold uplift, XSR40 </t>
  </si>
  <si>
    <t>OverlandCare Platinum Warranty Coverage, 1 year uplift, XSR40</t>
  </si>
  <si>
    <t xml:space="preserve">1yr Plat uplift, XSR40 </t>
  </si>
  <si>
    <t>OverlandCare Silver Warranty Coverage, 3 year uplift, XSR40</t>
  </si>
  <si>
    <t xml:space="preserve">3yr Silver uplift, XSR40 </t>
  </si>
  <si>
    <t>OverlandCare Gold Warranty Coverage, 3 year uplift, XSR40</t>
  </si>
  <si>
    <t xml:space="preserve">3yr Gold uplift, XSR40 </t>
  </si>
  <si>
    <t>OverlandCare Platinum Warranty Coverage, 3 year uplift, XSR40</t>
  </si>
  <si>
    <t xml:space="preserve">3yr Plat uplift, XSR40 </t>
  </si>
  <si>
    <t>OverlandCare Bronze Warranty Coverage, 1 year extension, XSR40</t>
  </si>
  <si>
    <t xml:space="preserve">1yr Bronze extension, XSR40 </t>
  </si>
  <si>
    <t>OverlandCare Silver Warranty Coverage, 1 year extension, XSR40</t>
  </si>
  <si>
    <t xml:space="preserve">1yr Silver extension, XSR40 </t>
  </si>
  <si>
    <t>OverlandCare Gold Warranty Coverage, 1 year extension, XSR40</t>
  </si>
  <si>
    <t xml:space="preserve">1yr Gold extension, XSR40 </t>
  </si>
  <si>
    <t>OverlandCare Bronze Warranty Coverage, 1 year uplift, XSR40 ND</t>
  </si>
  <si>
    <t xml:space="preserve">1yr Bronze uplift, XSR40 (No HDDs) </t>
  </si>
  <si>
    <t xml:space="preserve">1yr Silver uplift, XSR40 (No HDDs) </t>
  </si>
  <si>
    <t>OverlandCare Gold Warranty Coverage, 1 year uplift, XSR40 ND</t>
  </si>
  <si>
    <t xml:space="preserve">1yr Gold uplift, XSR40 (No HDDs) </t>
  </si>
  <si>
    <t>OverlandCare Platinum Warranty Coverage, 1 year uplift, XSR40 ND</t>
  </si>
  <si>
    <t xml:space="preserve">1yr Plat uplift, XSR40 (No HDDs) </t>
  </si>
  <si>
    <t>OverlandCare Bronze Warranty Coverage, 3 year uplift, XSR40 ND</t>
  </si>
  <si>
    <t xml:space="preserve">3yr Bronze uplift, XSR40 (No HDDs) </t>
  </si>
  <si>
    <t>OverlandCare Silver Warranty Coverage, 3 year uplift, XSR40 ND</t>
  </si>
  <si>
    <t xml:space="preserve">3yr Silver uplift, XSR40 (No HDDs) </t>
  </si>
  <si>
    <t>OverlandCare Gold Warranty Coverage, 3 year uplift, XSR40 ND</t>
  </si>
  <si>
    <t xml:space="preserve">3yr Gold uplift, XSR40 (No HDDs) </t>
  </si>
  <si>
    <t>OverlandCare Platinum Warranty Coverage, 3 year uplift, XSR40 ND</t>
  </si>
  <si>
    <t xml:space="preserve">3yr Plat uplift, XSR40 (No HDDs) </t>
  </si>
  <si>
    <t>OverlandCare Bronze Warranty Coverage, 1 year extension, XSR40 ND</t>
  </si>
  <si>
    <t xml:space="preserve">1yr Bronze extension, XSR40 (No HDDs) </t>
  </si>
  <si>
    <t>OverlandCare Silver Warranty Coverage, 1 year extension, XSR40 ND</t>
  </si>
  <si>
    <t xml:space="preserve">1yr Silver extension, XSR40 (No HDDs) </t>
  </si>
  <si>
    <t>OverlandCare Gold Warranty Coverage, 1 year extension, XSR40 ND</t>
  </si>
  <si>
    <t xml:space="preserve">1yr Gold extension, XSR40 (No HDDs) </t>
  </si>
  <si>
    <t>OverlandCare Bronze Warranty Coverage, 1 year uplift, XSR120</t>
  </si>
  <si>
    <t xml:space="preserve">1yr Bronze uplift, XSR120 </t>
  </si>
  <si>
    <t xml:space="preserve">1yr Silver uplift, XSR120 </t>
  </si>
  <si>
    <t>OverlandCare Gold Warranty Coverage, 1 year uplift, XSR120</t>
  </si>
  <si>
    <t xml:space="preserve">1yr Gold uplift, XSR120 </t>
  </si>
  <si>
    <t>OverlandCare Platinum Warranty Coverage, 1 year uplift, XSR120</t>
  </si>
  <si>
    <t xml:space="preserve">1yr Plat uplift, XSR120 </t>
  </si>
  <si>
    <t>OverlandCare Silver Warranty Coverage, 3 year uplift, XSR120</t>
  </si>
  <si>
    <t xml:space="preserve">3yr Silver uplift, XSR120 </t>
  </si>
  <si>
    <t>OverlandCare Gold Warranty Coverage, 3 year uplift, XSR120</t>
  </si>
  <si>
    <t xml:space="preserve">3yr Gold uplift, XSR120 </t>
  </si>
  <si>
    <t>OverlandCare Platinum Warranty Coverage, 3 year uplift, XSR120</t>
  </si>
  <si>
    <t xml:space="preserve">3yr Plat uplift, XSR120 </t>
  </si>
  <si>
    <t>OverlandCare Bronze Warranty Coverage, 1 year extension, XSR120</t>
  </si>
  <si>
    <t xml:space="preserve">1yr Bronze extension, XSR120 </t>
  </si>
  <si>
    <t>OverlandCare Silver Warranty Coverage, 1 year extension, XSR120</t>
  </si>
  <si>
    <t xml:space="preserve">1yr Silver extension, XSR120 </t>
  </si>
  <si>
    <t>OverlandCare Gold Warranty Coverage, 1 year extension, XSR120</t>
  </si>
  <si>
    <t xml:space="preserve">1yr Gold extension, XSR120 </t>
  </si>
  <si>
    <t>OverlandCare Bronze Warranty Coverage, 1 year uplift, XSR120 ND</t>
  </si>
  <si>
    <t xml:space="preserve">1yr Bronze uplift, XSR120 (No HDDs) </t>
  </si>
  <si>
    <t xml:space="preserve">1yr Silver uplift, XSR120 (No HDDs) </t>
  </si>
  <si>
    <t>OverlandCare Gold Warranty Coverage, 1 year uplift, XSR120 ND</t>
  </si>
  <si>
    <t xml:space="preserve">1yr Gold uplift, XSR120 (No HDDs) </t>
  </si>
  <si>
    <t>OverlandCare Platinum Warranty Coverage, 1 year uplift, XSR120 ND</t>
  </si>
  <si>
    <t xml:space="preserve">1yr Plat uplift, XSR120 (No HDDs) </t>
  </si>
  <si>
    <t>OverlandCare Bronze Warranty Coverage, 3 year uplift, XSR120 ND</t>
  </si>
  <si>
    <t xml:space="preserve">3yr Bronze uplift, XSR120 (No HDDs) </t>
  </si>
  <si>
    <t>OverlandCare Silver Warranty Coverage, 3 year uplift, XSR120 ND</t>
  </si>
  <si>
    <t xml:space="preserve">3yr Silver uplift, XSR120 (No HDDs) </t>
  </si>
  <si>
    <t>OverlandCare Gold Warranty Coverage, 3 year uplift, XSR120 ND</t>
  </si>
  <si>
    <t xml:space="preserve">3yr Gold uplift, XSR120 (No HDDs) </t>
  </si>
  <si>
    <t>OverlandCare Platinum Warranty Coverage, 3 year uplift, XSR120 ND</t>
  </si>
  <si>
    <t xml:space="preserve">3yr Plat uplift, XSR120 (No HDDs) </t>
  </si>
  <si>
    <t>OverlandCare Bronze Warranty Coverage, 1 year extension, XSR120 ND</t>
  </si>
  <si>
    <t xml:space="preserve">1yr Bronze extension, XSR120 (No HDDs) </t>
  </si>
  <si>
    <t>OverlandCare Silver Warranty Coverage, 1 year extension, XSR120 ND</t>
  </si>
  <si>
    <t xml:space="preserve">1yr Silver extension, XSR120 (No HDDs) </t>
  </si>
  <si>
    <t>OverlandCare Gold Warranty Coverage, 1 year extension, XSR120 ND</t>
  </si>
  <si>
    <t xml:space="preserve">1yr Gold extension, XSR120 (No HDDs) </t>
  </si>
  <si>
    <t>OverlandCare Bronze Warranty Coverage, 1 year uplift, SnapExpansion XSR</t>
  </si>
  <si>
    <t xml:space="preserve">1yr Bronze uplift, SnapExp-XSR </t>
  </si>
  <si>
    <t xml:space="preserve">1yr Silver uplift, SnapExp-XSR </t>
  </si>
  <si>
    <t>OverlandCare Gold Warranty Coverage, 1 year uplift, SnapExpansion XSR</t>
  </si>
  <si>
    <t xml:space="preserve">1yr Gold uplift, SnapExp-XSR </t>
  </si>
  <si>
    <t>OverlandCare Platinum Warranty Coverage, 1 year uplift, SnapExpansion XSR</t>
  </si>
  <si>
    <t xml:space="preserve">1yr Plat uplift, SnapExp-XSR </t>
  </si>
  <si>
    <t>OverlandCare Silver Warranty Coverage, 3 year uplift, SnapExpansion XSR</t>
  </si>
  <si>
    <t xml:space="preserve">3yr Silver uplift, SnapExp-XSR </t>
  </si>
  <si>
    <t>OverlandCare Gold Warranty Coverage, 3 year uplift, SnapExpansion XSR</t>
  </si>
  <si>
    <t xml:space="preserve">3yr Gold uplift, SnapExp-XSR </t>
  </si>
  <si>
    <t>OverlandCare Platinum Warranty Coverage, 3 year uplift, SnapExpansion XSR</t>
  </si>
  <si>
    <t xml:space="preserve">3yr Plat uplift, SnapExp-XSR </t>
  </si>
  <si>
    <t>OverlandCare Bronze Warranty Coverage, 1 year extension, SnapExpansion XSR</t>
  </si>
  <si>
    <t xml:space="preserve">1yr Bronze extension, SnapExp-XSR </t>
  </si>
  <si>
    <t>OverlandCare Silver Warranty Coverage, 1 year extension, SnapExpansion XSR</t>
  </si>
  <si>
    <t xml:space="preserve">1yr Silver extension, SnapExp-XSR </t>
  </si>
  <si>
    <t>OverlandCare Gold Warranty Coverage, 1 year extension, SnapExpansion XSR</t>
  </si>
  <si>
    <t xml:space="preserve">1yr Gold extension, SnapExp-XSR </t>
  </si>
  <si>
    <t>OverlandCare Silver Warranty Coverage, 1 year Extension, SSCLX4</t>
  </si>
  <si>
    <t>OverlandCare Gold Warranty Coverage, 1 year Extension, SSCLX4</t>
  </si>
  <si>
    <t>OverlandCare Silver Warranty Coverage, 1 year Extension, SSCLX2-10G</t>
  </si>
  <si>
    <t>OverlandCare Gold Warranty Coverage, 1 year Extension, SSCLX2-10G</t>
  </si>
  <si>
    <t>OverlandCare Silver Warranty Coverage, 1 year Extension, SSCLX2-1G</t>
  </si>
  <si>
    <t>OverlandCare Gold Warranty Coverage, 1 year Extension, SSCLX2-1G</t>
  </si>
  <si>
    <t>OverlandCare Zone 2 Uplift, On-site, 1 year, SnapServer, SnapSAN, REO; system located 76 - 150 miles (120 - 240km) from the nearest Overland service depot.</t>
  </si>
  <si>
    <t>OverlandCare Zone 2 Uplift, On-site, 3 year, SnapServer, SnapSAN, REO; system located 76 - 150 miles (120 - 240km) from the nearest Overland service depot.</t>
  </si>
  <si>
    <t xml:space="preserve">1yr Bronze extension, DX1 </t>
  </si>
  <si>
    <t xml:space="preserve">1yr Silver extension, DX1 </t>
  </si>
  <si>
    <t xml:space="preserve">1yr Gold extension, DX1 </t>
  </si>
  <si>
    <t xml:space="preserve">1yr Bronze extension, DX2 </t>
  </si>
  <si>
    <t xml:space="preserve">1yr Silver extension, DX2 </t>
  </si>
  <si>
    <t xml:space="preserve">1yr Gold extension, DX2 </t>
  </si>
  <si>
    <t xml:space="preserve">1yr Bronze extension, SnapEXP </t>
  </si>
  <si>
    <t xml:space="preserve">1yr Silver extension, SnapEXP </t>
  </si>
  <si>
    <t xml:space="preserve">1yr Gold extension, SnapEXP </t>
  </si>
  <si>
    <t>40x24x22</t>
  </si>
  <si>
    <t>42x28x35</t>
  </si>
  <si>
    <t>11x8.2x3.4</t>
  </si>
  <si>
    <t>3.9x6.3x9.5</t>
  </si>
  <si>
    <t>11.4x7.87x6.1</t>
  </si>
  <si>
    <t>9.8x6.5x3.9</t>
  </si>
  <si>
    <t>9.8x6.7x5.5</t>
  </si>
  <si>
    <t>7.5x4.3x2.8</t>
  </si>
  <si>
    <t>24.2x14x5.9</t>
  </si>
  <si>
    <t>19x14x11.3</t>
  </si>
  <si>
    <t>19.7x15.7x9.2</t>
  </si>
  <si>
    <t>20x13.3x8.9</t>
  </si>
  <si>
    <t>23.8x8.7x25.8</t>
  </si>
  <si>
    <t>26.8x23.2x10.2</t>
  </si>
  <si>
    <t>9.8x6.5x3.7</t>
  </si>
  <si>
    <t>6.1x13.8x14.6</t>
  </si>
  <si>
    <t>1021201</t>
  </si>
  <si>
    <t>3.2x4x6.3</t>
  </si>
  <si>
    <t>7.5x4.4x2.8</t>
  </si>
  <si>
    <t>40.2x24.1x16.2</t>
  </si>
  <si>
    <t>NEOs StorageLoader 1u/8-slot/1-LTO6 SAS (AMER/APAC Only)</t>
  </si>
  <si>
    <t>NEOs StorageLoader 1u/8-slot/1-LTO6 FC (AMER/APAC Only)</t>
  </si>
  <si>
    <t>NEOs StorageLoader 1u/8-slot/1-LTO7 SAS (AMER/APAC Only)</t>
  </si>
  <si>
    <t>NEOs StorageLoader 1u/8-slot/1-LTO7 FC (AMER/APAC Only)</t>
  </si>
  <si>
    <t>40x24x20</t>
  </si>
  <si>
    <t>NEOs T24 2u/24-slot/1-LTO6 SAS (AMER/APAC Only)</t>
  </si>
  <si>
    <t>NEOs T24 2u/24-slot/1-LTO6 FC (AMER/APAC Only)</t>
  </si>
  <si>
    <t>NEOs T24 2u/24-slot/1-LTO7 SAS (AMER/APAC Only)</t>
  </si>
  <si>
    <t>NEOs T24 2u/24-slot/1-LTO7 FC (AMER/APAC Only)</t>
  </si>
  <si>
    <t>25x11x8</t>
  </si>
  <si>
    <t>19x14x9</t>
  </si>
  <si>
    <t>48x48x84</t>
  </si>
  <si>
    <t>NEO 8000e, Expansion Module</t>
  </si>
  <si>
    <t>9.5x7.5x2.25</t>
  </si>
  <si>
    <t>NEO 8000e, Additional PSU</t>
  </si>
  <si>
    <t>NEO 8000e, 80-slot licence</t>
  </si>
  <si>
    <t>NEO 8000e, Mailslot Magazine</t>
  </si>
  <si>
    <t>26x44x7</t>
  </si>
  <si>
    <t>NEO 8000e, Rear Door Kit</t>
  </si>
  <si>
    <t>12x18x1.5</t>
  </si>
  <si>
    <t>36.6x23.2x7.1</t>
  </si>
  <si>
    <t>11.4x9.5x6.3</t>
  </si>
  <si>
    <t>15.7x12.6x9.5</t>
  </si>
  <si>
    <t>25,19x6,69x21,25</t>
  </si>
  <si>
    <t>Czech Rep</t>
  </si>
  <si>
    <t>4.3x4.4x1.1</t>
  </si>
  <si>
    <t>12x9x7</t>
  </si>
  <si>
    <t>13x11x6</t>
  </si>
  <si>
    <t>12x10x3</t>
  </si>
  <si>
    <t>OverlandCare Zone uplift, Zone 3.  1 year, system located 151+ miles (240+ km) from the nearest service depot.  Requires custom quote.  Contact your Overland Sales representative for a quote.</t>
  </si>
  <si>
    <t>OverlandCare Zone uplift, Zone 3.  3 year, system located 151+ miles (240+ km) from the nearest service depot.  Requires custom quote.  Contact your Overland Sales representative for a quote.</t>
  </si>
  <si>
    <t>EWC-13U-XSDND</t>
  </si>
  <si>
    <t>OverlandCare Bronze Warranty Coverage, 3 year uplift, XSD40 ND</t>
  </si>
  <si>
    <t xml:space="preserve">3yr Bronze uplift, XSD40 (No HDDs) </t>
  </si>
  <si>
    <t>EWC-23U-XSDND</t>
  </si>
  <si>
    <t>OverlandCare Silver Warranty Coverage, 3 year uplift, XSD40 ND</t>
  </si>
  <si>
    <t xml:space="preserve">3yr Silver uplift, XSD40 (No HDDs) </t>
  </si>
  <si>
    <t>EWC-33U-XSDND</t>
  </si>
  <si>
    <t>OverlandCare Gold Warranty Coverage, 3 year uplift, XSD40 ND</t>
  </si>
  <si>
    <t xml:space="preserve">3yr Gold uplift, XSD40 (No HDDs) </t>
  </si>
  <si>
    <t>EWC-11E-XSDND</t>
  </si>
  <si>
    <t>OverlandCare Bronze Warranty Coverage, 1 year extension, XSD40 ND</t>
  </si>
  <si>
    <t xml:space="preserve">1yr Bronze extension, XSD40 (No HDDs) </t>
  </si>
  <si>
    <t>EWC-21E-XSDND</t>
  </si>
  <si>
    <t>OverlandCare Silver Warranty Coverage, 1 year extension, XSD40 ND</t>
  </si>
  <si>
    <t xml:space="preserve">1yr Silver extension, XSD40 (No HDDs) </t>
  </si>
  <si>
    <t>EWC-31E-XSDND</t>
  </si>
  <si>
    <t>OverlandCare Gold Warranty Coverage, 1 year extension, XSD40 ND</t>
  </si>
  <si>
    <t xml:space="preserve">1yr Gold extension, XSD40 (No HDDs) </t>
  </si>
  <si>
    <t>OV-NEOxl72xDFC</t>
  </si>
  <si>
    <t xml:space="preserve">NEOxl 80 6u/80-slot/2-drive/LTO7 Dual-Port FC </t>
  </si>
  <si>
    <t>OV-NEOsT248SA</t>
  </si>
  <si>
    <t>OV-NEOsT248FC</t>
  </si>
  <si>
    <t>OV-NEOsT488SA</t>
  </si>
  <si>
    <t>NEOsT48 4u/48-slot/1-LTO8 SAS</t>
  </si>
  <si>
    <t>OV-NEOsT488FC</t>
  </si>
  <si>
    <t>NEOsT48 4u/48-slot/1-LTO8 FC</t>
  </si>
  <si>
    <t>OV-NEOs8SAAOD</t>
  </si>
  <si>
    <t>NEOs T24/T48 LTO8 SAS add-on drive</t>
  </si>
  <si>
    <t>OV-NEOs8FCAOD</t>
  </si>
  <si>
    <t>NEOs T24/T48 LTO8 FC add-on drive</t>
  </si>
  <si>
    <t>OV-NEOxl82xSA</t>
  </si>
  <si>
    <t>NEOxl 80 6u/80-slot/2-drive/LTO8 SAS</t>
  </si>
  <si>
    <t>OV-NEOxl82xDFC</t>
  </si>
  <si>
    <t xml:space="preserve">NEOxl 80 6u/80-slot/2-drive/LTO8 Dual-Port FC </t>
  </si>
  <si>
    <t>OV-NEOxl8SAOD</t>
  </si>
  <si>
    <t>NEO XL-Series LTO8 SAS add-on drive</t>
  </si>
  <si>
    <t>OV-NEOxl8DFCAD</t>
  </si>
  <si>
    <t>NEO XL-Series LTO8 dual-port FC add-on drive</t>
  </si>
  <si>
    <t>TD-LTO6iSA</t>
  </si>
  <si>
    <t>Overland-Tandberg LTO6HH SAS Internal Bare Tape Drive</t>
  </si>
  <si>
    <t>TD-LTO6iFC</t>
  </si>
  <si>
    <t>Overland-Tandberg LTO6HH FC Internal Bare Tape Drive</t>
  </si>
  <si>
    <t>TD-LTO8iSA</t>
  </si>
  <si>
    <t>Overland-Tandberg LTO8HH SAS Internal Bare Tape Drive</t>
  </si>
  <si>
    <t>TD-LTO8iFC</t>
  </si>
  <si>
    <t>Overland-Tandberg LTO8HH FC Internal Bare Tape Drive</t>
  </si>
  <si>
    <t>OV-LTO901014</t>
  </si>
  <si>
    <t>LTO-8 bar code labels (Qty 100 data; 10 cleaning)</t>
  </si>
  <si>
    <t>40x24x23</t>
  </si>
  <si>
    <t>NEOxl80 6u/80-slot/2-LTO7 dual FC</t>
  </si>
  <si>
    <t>OV-NEOxl7DFCAD</t>
  </si>
  <si>
    <t>NEO XL-Series LTO7 dual-port FC add-on drive</t>
  </si>
  <si>
    <t>XL80 add-on drive LTO-7 HH dual FC</t>
  </si>
  <si>
    <t>OverlandCare Installation for: NEOs StorageLoader/T24/T48 &amp; NEO XL80 (base or expansion module;includes installation of drives ordered with the library)
(Includes installation of drives ordered with the library)</t>
  </si>
  <si>
    <t xml:space="preserve">OverlandCare Installation for NEO xl/8000e add-on tape drives (for drives purchased for previously installed libraries) </t>
  </si>
  <si>
    <t>OverlandCare Installation for additional NEOxl libraries (for additional base or expansion modules installed at the same time/place as the initial base/expansion covered by INSTALL2-N4; includes installation of drives ordered with library)</t>
  </si>
  <si>
    <t>EWCAREL4E-XSR40</t>
  </si>
  <si>
    <t>OverlandCare Platinum Warranty Coverage, 1 year extension, XSR40</t>
  </si>
  <si>
    <t xml:space="preserve">1yr Plat extension, XSR40 </t>
  </si>
  <si>
    <t>EWC-41E-X40ND</t>
  </si>
  <si>
    <t>OverlandCare Platinum Warranty Coverage, 1 year extension, XSR40 ND</t>
  </si>
  <si>
    <t xml:space="preserve">1yr Plat extension, XSR40 (No HDDs) </t>
  </si>
  <si>
    <t>EWCAREL4E-XSR120</t>
  </si>
  <si>
    <t>OverlandCare Platinum Warranty Coverage, 1 year extension, XSR120</t>
  </si>
  <si>
    <t xml:space="preserve">1yr Plat extension, XSR120 </t>
  </si>
  <si>
    <t>EWC-41E-X120ND</t>
  </si>
  <si>
    <t>OverlandCare Platinum Warranty Coverage, 1 year extension, XSR120 ND</t>
  </si>
  <si>
    <t xml:space="preserve">1yr Plat extension, XSR120 (No HDDs) </t>
  </si>
  <si>
    <t>EWCAREL4E-EXPXSR</t>
  </si>
  <si>
    <t>OverlandCare Platinum Warranty Coverage, 1 year extension, SnapExpansion XSR</t>
  </si>
  <si>
    <t xml:space="preserve">1yr Plat extension, SnapExp-XSR </t>
  </si>
  <si>
    <t>EWCAREL4E-SSX4</t>
  </si>
  <si>
    <t>OverlandCare Platinum Warranty Coverage, 1 year Extension, SSCLX4</t>
  </si>
  <si>
    <t>EWCAREL4E-SS-10G</t>
  </si>
  <si>
    <t>OverlandCare Platinum Warranty Coverage, 1 year Extension, SSCLX2-10G</t>
  </si>
  <si>
    <t>EWCAREL4E-SS-1G</t>
  </si>
  <si>
    <t>OverlandCare Platinum Warranty Coverage, 1 year Extension, SSCLX2-1G</t>
  </si>
  <si>
    <t>INST-RECERTX</t>
  </si>
  <si>
    <t>Additional Recertifications - Each Additional Product at the SAME SITE</t>
  </si>
  <si>
    <t>EWCAREL1E-S1000</t>
  </si>
  <si>
    <t>OverlandCare Bronze Warranty Coverage, 1 year Extension, S1000</t>
  </si>
  <si>
    <t xml:space="preserve">1yr Bronze extension, S1000 </t>
  </si>
  <si>
    <t>EWCAREL2E-S1000</t>
  </si>
  <si>
    <t>OverlandCare Silver Warranty Coverage, 1 year Extension, S1000</t>
  </si>
  <si>
    <t xml:space="preserve">1yr Silver extension, S1000 </t>
  </si>
  <si>
    <t>EWCAREL3E-S1000</t>
  </si>
  <si>
    <t>OverlandCare Gold Warranty Coverage, 1 year Extension, S1000</t>
  </si>
  <si>
    <t xml:space="preserve">1yr Gold extension, S1000 </t>
  </si>
  <si>
    <t>EWCAREL4E-S1000</t>
  </si>
  <si>
    <t>OverlandCare Platinum Warranty Coverage, 1 year Extension, S1000</t>
  </si>
  <si>
    <t xml:space="preserve">1yr Plat extension, S1000 </t>
  </si>
  <si>
    <t>EWCAREL1E-S3000</t>
  </si>
  <si>
    <t>OverlandCare Bronze Warranty Coverage, 1 year Extension, SnapSAN S3000</t>
  </si>
  <si>
    <t xml:space="preserve">1yr Bronze extension, S3000 </t>
  </si>
  <si>
    <t>EWCAREL2E-S3000</t>
  </si>
  <si>
    <t>OverlandCare Silver Warranty Coverage, 1 year Extension, SnapSAN S3000</t>
  </si>
  <si>
    <t xml:space="preserve">1yr Silver extension, S3000 </t>
  </si>
  <si>
    <t>EWCAREL3E-S3000</t>
  </si>
  <si>
    <t>OverlandCare Gold Warranty Coverage, 1 year Extension, SnapSAN S3000</t>
  </si>
  <si>
    <t xml:space="preserve">1yr Gold extension, S3000 </t>
  </si>
  <si>
    <t>EWCAREL4E-S3000</t>
  </si>
  <si>
    <t>OverlandCare Platinum Warranty Coverage, 1 year Extension, SnapSAN S3000</t>
  </si>
  <si>
    <t xml:space="preserve">1yr Plat extension, S3000 </t>
  </si>
  <si>
    <t>EWCAREL1E-S5000</t>
  </si>
  <si>
    <t>OverlandCare Bronze Warranty Coverage, 1 year Extension, SnapSAN S5000</t>
  </si>
  <si>
    <t xml:space="preserve">1yr Bronze extension, S5000 </t>
  </si>
  <si>
    <t>EWCAREL2E-S5000</t>
  </si>
  <si>
    <t>OverlandCare Silver Warranty Coverage, 1 year Extension, SnapSAN S5000</t>
  </si>
  <si>
    <t xml:space="preserve">1yr Silver extension, S5000 </t>
  </si>
  <si>
    <t>EWCAREL3E-S5000</t>
  </si>
  <si>
    <t>OverlandCare Gold Warranty Coverage, 1 year Extension, SnapSAN S5000</t>
  </si>
  <si>
    <t xml:space="preserve">1yr Gold extension, S5000 </t>
  </si>
  <si>
    <t>EWCAREL4E-S5000</t>
  </si>
  <si>
    <t>OverlandCare Platinum Warranty Coverage, 1 year Extension, SnapSAN S5000</t>
  </si>
  <si>
    <t xml:space="preserve">1yr Plat extension, S5000 </t>
  </si>
  <si>
    <t>EWCAREL1E-ESAN35</t>
  </si>
  <si>
    <t>OverlandCare Bronze Warranty Coverage, 1 year Extension, SnapExpansion S3000/S5000</t>
  </si>
  <si>
    <t xml:space="preserve">1yr Bronze extension, S3000/S5000 EXP </t>
  </si>
  <si>
    <t>EWCAREL2E-ESAN35</t>
  </si>
  <si>
    <t>OverlandCare Silver Warranty Coverage, 1 year Extension, SnapExpansion S3000/S5000</t>
  </si>
  <si>
    <t xml:space="preserve">1yr Silver extension, S3000/S5000 EXP </t>
  </si>
  <si>
    <t>EWCAREL3E-ESAN35</t>
  </si>
  <si>
    <t>OverlandCare Gold Warranty Coverage, 1 year Extension, SnapExpansion S3000/S5000</t>
  </si>
  <si>
    <t xml:space="preserve">1yr Gold extension, S3000/S5000 EXP </t>
  </si>
  <si>
    <t>EWCAREL4E-ESAN35</t>
  </si>
  <si>
    <t>OverlandCare Platinum Warranty Coverage, 1 year Extension, SnapExpansion S3000/S5000</t>
  </si>
  <si>
    <t xml:space="preserve">1yr Plat extension, S3000/S5000 EXP </t>
  </si>
  <si>
    <t>EWCAREL1E-E1000</t>
  </si>
  <si>
    <t>OverlandCare Bronze Warranty Coverage, 1 year Extension, E1000</t>
  </si>
  <si>
    <t xml:space="preserve">1yr Bronze extension, E1000 </t>
  </si>
  <si>
    <t>EWCAREL2E-E1000</t>
  </si>
  <si>
    <t>OverlandCare Silver Warranty Coverage, 1 year Extension, E1000</t>
  </si>
  <si>
    <t xml:space="preserve">1yr Silver extension, E1000 </t>
  </si>
  <si>
    <t>EWCAREL3E-E1000</t>
  </si>
  <si>
    <t>OverlandCare Gold Warranty Coverage, 1 year Extension, E1000</t>
  </si>
  <si>
    <t xml:space="preserve">1yr Gold extension, E1000 </t>
  </si>
  <si>
    <t>EWCAREL4E-E1000</t>
  </si>
  <si>
    <t>OverlandCare Platinum Warranty Coverage, 1 year Extension, E1000</t>
  </si>
  <si>
    <t xml:space="preserve">1yr Plat extension, E1000 </t>
  </si>
  <si>
    <t>OV-NEOsSL8SA</t>
  </si>
  <si>
    <t>OV-NEOxl8k7DFC</t>
  </si>
  <si>
    <t>NEOxl 8000 42u/560-slot/2-drive/LTO7 Dual-Port FC</t>
  </si>
  <si>
    <t>OV-NEOxl8k8DFC</t>
  </si>
  <si>
    <t>NEOxl 8000 42u/560-slot/2-drive/LTO8 Dual-Port FC</t>
  </si>
  <si>
    <t>OV-LTO901805</t>
  </si>
  <si>
    <t>OV-LTO901820</t>
  </si>
  <si>
    <t>OV-LTOBCL820</t>
  </si>
  <si>
    <t>NEOs S/Loader 1u/8-slot/1-LTO8 SAS</t>
  </si>
  <si>
    <t>NEOs T24 2u/24-slot/1-LTO8 SAS</t>
  </si>
  <si>
    <t>NEOs T24 2u/24-slot/1-LTO8 FC</t>
  </si>
  <si>
    <t>NEOs T48 4u/48-slot/1-LTO8 SAS</t>
  </si>
  <si>
    <t>NEOs T48 4u/48-slot/1-LTO8 FC</t>
  </si>
  <si>
    <t>T24/T48 add-on drive LTO-8 HH SAS</t>
  </si>
  <si>
    <t>T24/T48 add-on drive LTO-8 HH FC</t>
  </si>
  <si>
    <t>NEOxl80 6u/80-slot/2-LTO8 SAS</t>
  </si>
  <si>
    <t>NEOxl80 6u/80-slot/2-LTO8 dual FC</t>
  </si>
  <si>
    <t>36x94x65</t>
  </si>
  <si>
    <t>NEOxl8k/560 slots/2xLTO7 dual FC</t>
  </si>
  <si>
    <t>NEOxl8k/560 slots/2xLTO8 dual FC</t>
  </si>
  <si>
    <t>NEOxl add-on drive LTO-8 HH SAS</t>
  </si>
  <si>
    <t>XL80 add-on drive LTO-8 HH dual FC</t>
  </si>
  <si>
    <t>OVT LTO-6 HH Int bare blk SAS</t>
  </si>
  <si>
    <t>OVT LTO-6 HH Int bare blk FC</t>
  </si>
  <si>
    <t>OVT LTO-6 HH Ext kit blk SAS</t>
  </si>
  <si>
    <t>OVT LTO-8 HH Int bare blk FC</t>
  </si>
  <si>
    <t>OVT LTO-8 HH Int bare blk SAS</t>
  </si>
  <si>
    <t>LTO-8 DC, 5-pack, with barcode label</t>
  </si>
  <si>
    <t>LTO-8 DC, 20-pack, custom barcode label</t>
  </si>
  <si>
    <t>LTO-8 Barcode labels (100xDC 10xCC)</t>
  </si>
  <si>
    <t>NEOsT24 2u/24-slot/1-LTO8 SAS (AMER/APAC Only)</t>
  </si>
  <si>
    <t>NEOsT24 2u/24-slot/1-LTO8 FC (AMER/APAC Only)</t>
  </si>
  <si>
    <t>Overland-Tandberg LTO7HH SAS Internal Bare Tape Drive</t>
  </si>
  <si>
    <t>Overland-Tandberg LTO7HH FC Internal Bare Tape Drive</t>
  </si>
  <si>
    <t>LTO-8 Data Cartridge, 12TB/30TB, pre-labeled, (5-pack; contains 5 pieces)</t>
  </si>
  <si>
    <t>695057128380</t>
  </si>
  <si>
    <t>LTO-8 Data Cartridge, 12TB/30TB, un-labeled (20-pack)</t>
  </si>
  <si>
    <t>OV-NEO6u7SA2</t>
  </si>
  <si>
    <t>NEOxl 80 6u/80-slot/2-LTO7 SAS + redundant power</t>
  </si>
  <si>
    <t>OV-LTODC8M</t>
  </si>
  <si>
    <t>8868-SW</t>
  </si>
  <si>
    <t>rdxLOCK 1.0TB software license; 
SW features incl.: Directory Level and Single File Retention (SnapLock) WORM and RansomBlock</t>
  </si>
  <si>
    <t>8869-SW</t>
  </si>
  <si>
    <t>rdxLOCK 2.0TB software license; 
SW features incl.: Directory Level and Single File Retention (SnapLock) WORM and RansomBlock</t>
  </si>
  <si>
    <t>8870-SW</t>
  </si>
  <si>
    <t>rdxLOCK 4.0TB software license; 
SW features incl.: Directory Level and Single File Retention (SnapLock) WORM and RansomBlock</t>
  </si>
  <si>
    <t>RDX power adapter kit with EU power cable</t>
  </si>
  <si>
    <t>RDX power adapter kit with UK power cable</t>
  </si>
  <si>
    <t>8.27x5.9x.08</t>
  </si>
  <si>
    <t xml:space="preserve">Tandberg rdxLOCK 1.0TB license </t>
  </si>
  <si>
    <t xml:space="preserve">Tandberg rdxLOCK 2.0TB license </t>
  </si>
  <si>
    <t xml:space="preserve">Tandberg rdxLOCK 4.0TB license </t>
  </si>
  <si>
    <t>RDX power adapter kit EU</t>
  </si>
  <si>
    <t>RDX power adapter kit UK</t>
  </si>
  <si>
    <t>NEOsStorageLoader 1u/8-slot/1-LTO8 SAS  (AMER/APAC only)</t>
  </si>
  <si>
    <t>Tandberg LTO-4 Data Cartridge, 800GB/1.6TB, un-labeled with case
(1pc, min-order qty 5pcs)</t>
  </si>
  <si>
    <t>Tandberg LTO-5 Data Cartridge, 1.5/3.0TB, un-labeled with case
(1pc, min-order qty 5pcs)</t>
  </si>
  <si>
    <t>Tandberg LTO-6 Data Cartridge, 2.5/6.25TB, un-labeled with case
(1pc, min-order qty 5pcs)</t>
  </si>
  <si>
    <t>Tandberg LTO Universal Cleaning Cartridge, un-labeled with case
(1pc, min-order qty 5pcs)</t>
  </si>
  <si>
    <t>LTO-4 Data Cartridges, 800GB/1.6TB, pre-labeled 
(5-pack, contains 5 pieces)</t>
  </si>
  <si>
    <t>LTO-5 Data Cartridges, 1.5TB/3.0TB, pre-labeled 
(5-pack, contains 5 pieces)</t>
  </si>
  <si>
    <t>LTO-6 Data Cartridges, 2.5TB/6.25TB, pre-labeled 
(5-pack, contains 5 pieces)</t>
  </si>
  <si>
    <t>LTO-7 Data Cartridges, 6TB/15TB, pre-labeled 
(5-pack, contains 5 pieces)</t>
  </si>
  <si>
    <t xml:space="preserve">LTO Universal Cleaning Cartridge 
(5-pack, contains 5 unlabeled pcs) </t>
  </si>
  <si>
    <t>LTO-4 Data Cartridges, 800GB/1.6TB, un-labeled with case
(20-pack, contains 20pcs)</t>
  </si>
  <si>
    <t>LTO-5 Data Cartridges, 1.5/3.0TB, un-labeled with case
(20-pack, contains 20pcs)</t>
  </si>
  <si>
    <t>LTO-6 Data Cartridges, 2.5/6.25TB, un-labeled with case
(20-pack, contains 20pcs)</t>
  </si>
  <si>
    <t>LTO-7 Data Cartridges, 6TB/15TB, un-labeled with case 
(20-pack, contains 20pcs)</t>
  </si>
  <si>
    <t>LTO Universal Cleaning Cartridge, un-labeled with case 
(20-pack, contains 20 unlabeled pcs)</t>
  </si>
  <si>
    <t>OverlandCare Silver Warranty Coverage, 1 year uplift, XSR40</t>
  </si>
  <si>
    <t>OverlandCare Silver Warranty Coverage, 1 year uplift, XSR40 ND</t>
  </si>
  <si>
    <t>OverlandCare Silver Warranty Coverage, 1 year uplift, XSR120</t>
  </si>
  <si>
    <t>OverlandCare Silver Warranty Coverage, 1 year uplift, XSR120 ND</t>
  </si>
  <si>
    <t>OverlandCare Silver Warranty Coverage, 1 year uplift, SnapExpansion XSR</t>
  </si>
  <si>
    <t>8862-RDX</t>
  </si>
  <si>
    <t>Tandberg RDX 5TB Cartridge (single)*</t>
  </si>
  <si>
    <t>OV-NEOxl40A7S</t>
  </si>
  <si>
    <t>NEOxl 40 3u/32-slot base/1-drive/LTO7 SAS</t>
  </si>
  <si>
    <t>OV-NEOxl40A7F</t>
  </si>
  <si>
    <t>NEOxl 40 3u/32-slot base/1-drive/LTO7 dual-port FC</t>
  </si>
  <si>
    <t>OV-NEOxl40A8S</t>
  </si>
  <si>
    <t>NEOxl 40 3u/32-slot base/1-drive/LTO8 SAS</t>
  </si>
  <si>
    <t>OV-NEOxl40A8F</t>
  </si>
  <si>
    <t>NEOxl 40 3u/32-slot base/1-drive/LTO8 dual-port FC</t>
  </si>
  <si>
    <t>OV-NEOxl40MAGR</t>
  </si>
  <si>
    <t>NEOxl 40  Right-Side Magazine</t>
  </si>
  <si>
    <t>OV-NEOxl40MAGL</t>
  </si>
  <si>
    <t>NEOxl40 Left-Side Magazine</t>
  </si>
  <si>
    <t>OV-NEOxl40PWR</t>
  </si>
  <si>
    <t>NEOxl 40 Redundant Power Option</t>
  </si>
  <si>
    <t>OV-NEOxl40EXP</t>
  </si>
  <si>
    <t>OV-NEOxl80MAGR</t>
  </si>
  <si>
    <t>OV-NEOxl80MAGL</t>
  </si>
  <si>
    <t>OV-NEOxl80EXP</t>
  </si>
  <si>
    <t>NEOxl 80 Expansion Module (includes 80 cartridge slots, power-support for 6 drives, redundant power and connectivity items required for expansion).  Replaces P/N OV-NEOxlEXP</t>
  </si>
  <si>
    <t>EW-XL8kSLV1UP</t>
  </si>
  <si>
    <t>EW-XL8kSLV3UP</t>
  </si>
  <si>
    <t>EW-XL8kGLD1UP</t>
  </si>
  <si>
    <t>EW-XL8kGLD3UP</t>
  </si>
  <si>
    <t>EW-XL8kPLT1UP</t>
  </si>
  <si>
    <t>EW-XL8kPLT3UP</t>
  </si>
  <si>
    <t>OV-NEOxl8kPBK</t>
  </si>
  <si>
    <t>NEOxl 8000 Power Board Kit (power connectivity for 42 tape drives)</t>
  </si>
  <si>
    <t>EW-XL40SLV1UP</t>
  </si>
  <si>
    <t>OverlandCare Silver Warranty Coverage, 1 year uplift, NEOxl 40 Base
(support coverage includes: base module + up to 3 drives)</t>
  </si>
  <si>
    <t>EW-XL40SLV3UP</t>
  </si>
  <si>
    <t>OverlandCare Silver Warranty Coverage, 3 year uplift, NEOxl 40 Base  
(support coverage includes: base module + up to 3 drives)</t>
  </si>
  <si>
    <t>EW-XL40GLD1UP</t>
  </si>
  <si>
    <t>OverlandCare Gold Warranty Coverage, 1 year uplift, NEOxl 40 Base
(support coverage includes: base module + up to 3 drives)</t>
  </si>
  <si>
    <t>EW-XL40GLD3UP</t>
  </si>
  <si>
    <t>OverlandCare Gold Warranty Coverage, 3 year uplift, NEOxl 40 Base  
(support coverage includes: base module + up to 3 drives)</t>
  </si>
  <si>
    <t>EW-XL40PLT1UP</t>
  </si>
  <si>
    <t>OverlandCare Platinum Warranty Coverage, 1 year uplift, NEOxl 40 Base
(support coverage includes: base module + up to 3 drives)</t>
  </si>
  <si>
    <t>EW-XL40PLT3UP</t>
  </si>
  <si>
    <t>OverlandCare Platinum Warranty Coverage, 3 year uplift, NEOxl 40 Base  
(support coverage includes: base module + up to 3 drives)</t>
  </si>
  <si>
    <t>EW-XL40SLV1EX</t>
  </si>
  <si>
    <t>OverlandCare Silver Warranty Coverage, 1 year extension, NEOxl 40 Base
(support coverage includes: base module + up to 3 drives)</t>
  </si>
  <si>
    <t>EW-XL40GLD1EX</t>
  </si>
  <si>
    <t>OverlandCare Gold Warranty Coverage, 1 year extension, NEOxl 40 Base
(support coverage includes: base module + up to 3 drives)</t>
  </si>
  <si>
    <t>EW-XL40PLT1EX</t>
  </si>
  <si>
    <t>OverlandCare Platinum Warranty Coverage, 1 year extension, NEOxl 40 Base
(support coverage includes: base module + up to 3 drives)</t>
  </si>
  <si>
    <t>EW-XL40SLV1UPX</t>
  </si>
  <si>
    <t>OverlandCare Silver Warranty Coverage, 1 year uplift, NEOxl 40 Expansion
(support coverage includes: Expansion module + up to 3 drives)</t>
  </si>
  <si>
    <t>EW-XL40SLV3UPX</t>
  </si>
  <si>
    <t>OverlandCare Silver Warranty Coverage, 3 year uplift, NEOxl 40 Expansion
(support coverage includes: Expansion module + up to 3 drives)</t>
  </si>
  <si>
    <t>EW-XL40GLD1UPX</t>
  </si>
  <si>
    <t>OverlandCare Gold Warranty Coverage, 1 year uplift, NEOxl 40 Expansion
(support coverage includes: Expansion module + up to 3 drives)</t>
  </si>
  <si>
    <t>EW-XL40GLD3UPX</t>
  </si>
  <si>
    <t>OverlandCare Gold Warranty Coverage, 3 year uplift, NEOxl 40 Expansion
(support coverage includes: Expansion module + up to 3 drives)</t>
  </si>
  <si>
    <t>EW-XL40PLT1UPX</t>
  </si>
  <si>
    <t>OverlandCare Platinum Warranty Coverage, 1 year uplift, NEOxl 40 Expansion
(support coverage includes: Expansion module + up to 3 drives)</t>
  </si>
  <si>
    <t>EW-XL40PLT3UPX</t>
  </si>
  <si>
    <t>OverlandCare Platinum Warranty Coverage, 3 year uplift, NEOxl 40 Expansion
(support coverage includes: Expansion module + up to 3 drives)</t>
  </si>
  <si>
    <t>EW-XL40SLV1EXX</t>
  </si>
  <si>
    <t>OverlandCare Silver Warranty Coverage, 1 year extension, NEOxl 40 Expansion
(support coverage includes: base module + up to 3 drives)</t>
  </si>
  <si>
    <t>EW-XL40GLD1EXX</t>
  </si>
  <si>
    <t>OverlandCare Gold Warranty Coverage, 1 year extension, NEOxl 40 Expansion
(support coverage includes: base module + up to 3 drives)</t>
  </si>
  <si>
    <t>EW-XL40PLT1EXX</t>
  </si>
  <si>
    <t>OverlandCare Platinum Warranty Coverage, 1 year extension, NEOxl 40 Expansion
(support coverage includes: base module + up to 3 drives)</t>
  </si>
  <si>
    <t>RDX 5TB DC</t>
  </si>
  <si>
    <t>13x27x46</t>
  </si>
  <si>
    <t>NEO XL40 3u/32-slot/1-LTO7 SAS</t>
  </si>
  <si>
    <t>NEO XL40 3u/32-slot/1-LTO7 dual FC</t>
  </si>
  <si>
    <t>NEO XL40 3u/32-slot/1-LTO8 SAS</t>
  </si>
  <si>
    <t>NEO XL40 3u/32-slot/1-LTO8 dual FC</t>
  </si>
  <si>
    <t>NEO XL40 RHS magazine</t>
  </si>
  <si>
    <t>NEO XL40 LHS magazine</t>
  </si>
  <si>
    <t>NEO XL40 Red Pwr</t>
  </si>
  <si>
    <t>13x28x46</t>
  </si>
  <si>
    <t>NEO XL40 exp-module</t>
  </si>
  <si>
    <t xml:space="preserve">1yr Silver uplift, NEO XL40 Base </t>
  </si>
  <si>
    <t xml:space="preserve">3yr Silver uplift, NEO XL40 Base </t>
  </si>
  <si>
    <t xml:space="preserve">1yr Gold uplift, NEO XL40 Base </t>
  </si>
  <si>
    <t xml:space="preserve">3yr Gold uplift, NEO XL40 Base </t>
  </si>
  <si>
    <t xml:space="preserve">1yr Plat uplift, NEO XL40 Base </t>
  </si>
  <si>
    <t xml:space="preserve">3yr Plat uplift, NEO XL40 Base </t>
  </si>
  <si>
    <t xml:space="preserve">1yr Silver extension, NEO XL40 Base  </t>
  </si>
  <si>
    <t xml:space="preserve">1yr Gold extension, NEO XL40 Base  </t>
  </si>
  <si>
    <t xml:space="preserve">1yr Plat extension, NEO XL40 Base  </t>
  </si>
  <si>
    <t xml:space="preserve">1yr Silver uplift, NEO XL40 Exp </t>
  </si>
  <si>
    <t xml:space="preserve">3yr Silver uplift, NEO XL40 Exp </t>
  </si>
  <si>
    <t xml:space="preserve">1yr Gold uplift, NEO XL40 Exp </t>
  </si>
  <si>
    <t xml:space="preserve">3yr Gold uplift, NEO XL40 Exp </t>
  </si>
  <si>
    <t xml:space="preserve">1yr Plat uplift, NEO XL40 Exp </t>
  </si>
  <si>
    <t xml:space="preserve">3yr Plat uplift, NEO XL40 Exp </t>
  </si>
  <si>
    <t xml:space="preserve">1yr Silver extension, NEO XL40 Exp  </t>
  </si>
  <si>
    <t xml:space="preserve">1yr Gold extension, NEO XL40 Exp  </t>
  </si>
  <si>
    <t xml:space="preserve">1yr Plat extension, NEO XL40 Exp  </t>
  </si>
  <si>
    <t>NEO xl80 RHS magazine</t>
  </si>
  <si>
    <t>NEO xl80 LHS magazine</t>
  </si>
  <si>
    <t>25X32X47</t>
  </si>
  <si>
    <t>NEO xl80 exp-module</t>
  </si>
  <si>
    <t>NEOxl8000 Drive PWR KT</t>
  </si>
  <si>
    <t xml:space="preserve">1yr Silver uplift, NEOxl 8000 Base </t>
  </si>
  <si>
    <t xml:space="preserve">3yr Silver uplift, NEOxl 8000 Base </t>
  </si>
  <si>
    <t xml:space="preserve">1yr gold uplift, NEOxl 8000 Base </t>
  </si>
  <si>
    <t xml:space="preserve">3yr gold uplift, NEOxl 8000 Base </t>
  </si>
  <si>
    <t xml:space="preserve">1yr plat uplift, NEOxl 8000 Base </t>
  </si>
  <si>
    <t xml:space="preserve">3yr plat uplift, NEOxl 8000 Base </t>
  </si>
  <si>
    <t>NEOs T24 2u/24-slot/1-LTO6 SAS</t>
  </si>
  <si>
    <t>NEOs T24 2u/24-slot/1-LTO6 FC</t>
  </si>
  <si>
    <t>NEOs T24 2u/24-slot/1-LTO7 SAS</t>
  </si>
  <si>
    <t>NEOs T24 2u/24-slot/1-LTO7 FC</t>
  </si>
  <si>
    <t>NEOxl 40 Expansion Module (includes connectivity items required for expansion and support for up to 40 cartridge slots.  If drives are to be installed, part number OV-NEOxl40PWR is also required)</t>
  </si>
  <si>
    <t>NEOxl 80 6u/80-slot/1-LTO6 SAS</t>
  </si>
  <si>
    <t>NEOxl 80 6u/80-slot/1-LTO6 FC</t>
  </si>
  <si>
    <t>NEO XL80 6u/80-slot/2-LTO7 SAS</t>
  </si>
  <si>
    <t>NEOxl80/NEOxl8000 Right-Side Magazine (replaces P/N OV-NEOxlMAGR)</t>
  </si>
  <si>
    <t>NEOxl80/NEOxl8000 Left-Side Magazine (replaces P/N OV-NEOxlMAGL)</t>
  </si>
  <si>
    <t>LTO-4 Data Cartridges, 800GB/1.6TB, custom-labeled 
(20-pack, custom orders are non-cancellable &amp; non-returnable)</t>
  </si>
  <si>
    <t>LTO-5 Data Cartridges, 1.5/3.0TB, custom-labeled
(20-pack, custom orders are non-cancellable &amp; non-returnable)</t>
  </si>
  <si>
    <t>LTO-6 Data Cartridges, 2.5/6.25TB, custom labeled 
(20-pack, custom orders are non-cancellable &amp; non-returnable)</t>
  </si>
  <si>
    <t>LTO-7 Data Cartridges, 6TB/15TB, custom-labeled 
(20-pack, custom orders are non-cancellable &amp; non-returnable)</t>
  </si>
  <si>
    <t>LTO-8 Data Cartridge, 12TB/30TB, custom-labeled (20-pack, custom orders are non-cancellable &amp; non-returnable)</t>
  </si>
  <si>
    <t xml:space="preserve">www.TandbergData.com          
</t>
  </si>
  <si>
    <t xml:space="preserve">          www.OverlandStorage.com 
</t>
  </si>
  <si>
    <t>* limited life-time warranty on media, covers mechanical failures, the wear and tear period is limited to 2yrs.</t>
  </si>
  <si>
    <r>
      <rPr>
        <sz val="9"/>
        <rFont val="Wingdings 2"/>
        <family val="1"/>
        <charset val="2"/>
      </rPr>
      <t>u</t>
    </r>
    <r>
      <rPr>
        <sz val="9"/>
        <rFont val="Calibri"/>
        <family val="2"/>
        <scheme val="minor"/>
      </rPr>
      <t xml:space="preserve"> Advanced replacement (Bronze) and On-site-service (silver/gold/platinum) is only available in selected locations, due to the geography and terrain within selected countries.</t>
    </r>
  </si>
  <si>
    <t>ü</t>
  </si>
  <si>
    <t>Limited Life-time</t>
  </si>
  <si>
    <t>Media</t>
  </si>
  <si>
    <t>Max 5yrs</t>
  </si>
  <si>
    <t>3yr Bronze (pBronzets)</t>
  </si>
  <si>
    <t>S5000</t>
  </si>
  <si>
    <t>S3000</t>
  </si>
  <si>
    <t>SnapSAN</t>
  </si>
  <si>
    <t>1yr Silver</t>
  </si>
  <si>
    <t>X4</t>
  </si>
  <si>
    <t>X2</t>
  </si>
  <si>
    <t>SnapScale</t>
  </si>
  <si>
    <t>Max 3yrs</t>
  </si>
  <si>
    <t>3yr Bronze</t>
  </si>
  <si>
    <t>XSR120</t>
  </si>
  <si>
    <t>XSR40</t>
  </si>
  <si>
    <t>XSD40</t>
  </si>
  <si>
    <t>SnapServer</t>
  </si>
  <si>
    <t>Disk</t>
  </si>
  <si>
    <t>NEO 8000e</t>
  </si>
  <si>
    <t>NEOxl 80</t>
  </si>
  <si>
    <t>1yr Bronze</t>
  </si>
  <si>
    <t>NEOs T48</t>
  </si>
  <si>
    <t>NEOs T24</t>
  </si>
  <si>
    <t>NEOs StorageLoader</t>
  </si>
  <si>
    <t>Automation</t>
  </si>
  <si>
    <t>LTO-7 HH</t>
  </si>
  <si>
    <t>LTO Tape Drives</t>
  </si>
  <si>
    <t>Tape Drives</t>
  </si>
  <si>
    <t>4.0TB</t>
  </si>
  <si>
    <t>3.0TB</t>
  </si>
  <si>
    <t>2.0TB</t>
  </si>
  <si>
    <t>1.0TB</t>
  </si>
  <si>
    <t>500GB</t>
  </si>
  <si>
    <t>RDX Media</t>
  </si>
  <si>
    <t>RDX Drives</t>
  </si>
  <si>
    <t>8-bay</t>
  </si>
  <si>
    <t>RDX QuikStation8</t>
  </si>
  <si>
    <t>4-bay</t>
  </si>
  <si>
    <t>RDX QuikStation4</t>
  </si>
  <si>
    <t>Installation</t>
  </si>
  <si>
    <t>PLATINUM</t>
  </si>
  <si>
    <t>GOLD</t>
  </si>
  <si>
    <t>SILVER</t>
  </si>
  <si>
    <t>BRONZE</t>
  </si>
  <si>
    <t>APAC</t>
  </si>
  <si>
    <t>EUROPE</t>
  </si>
  <si>
    <t>Service Uplifts, Warranty Extensions &amp; Support Options 
Available at the Point of Sale</t>
  </si>
  <si>
    <t>Std Warranty (Zone 1)</t>
  </si>
  <si>
    <t>Product
Model</t>
  </si>
  <si>
    <t>Product 
Family</t>
  </si>
  <si>
    <t xml:space="preserve">Overland-Tandberg Storage 
Service &amp; Support Matrix </t>
  </si>
  <si>
    <t xml:space="preserve">* Where indicated above level service is only available within 50km radius from city listed above.  </t>
  </si>
  <si>
    <t>All regions</t>
  </si>
  <si>
    <t>United Arab Emirates (UAE)</t>
  </si>
  <si>
    <t>Bangkok &amp; Ho Chi Min</t>
  </si>
  <si>
    <t>Thailand*</t>
  </si>
  <si>
    <t>Singapore</t>
  </si>
  <si>
    <t>Singapore*</t>
  </si>
  <si>
    <t>Saudi Arabia</t>
  </si>
  <si>
    <t xml:space="preserve">Qatar   </t>
  </si>
  <si>
    <t>Manilla</t>
  </si>
  <si>
    <t>Philippines*</t>
  </si>
  <si>
    <t>Adelaide &amp; Auckland</t>
  </si>
  <si>
    <t>New Zealand*</t>
  </si>
  <si>
    <t>Kuala Lumpur</t>
  </si>
  <si>
    <t>Malaysia*</t>
  </si>
  <si>
    <t>Kuwait</t>
  </si>
  <si>
    <t>Jakarta</t>
  </si>
  <si>
    <t>Indonesia*</t>
  </si>
  <si>
    <t>India</t>
  </si>
  <si>
    <t>Bahrain</t>
  </si>
  <si>
    <t xml:space="preserve">Brisbane, Freemantle, Geelong, Gold Coast, Melbourne, Newcastle, Perth, Sydney &amp; Wollongong </t>
  </si>
  <si>
    <t>Australia*</t>
  </si>
  <si>
    <t>City/Region</t>
  </si>
  <si>
    <t>Country</t>
  </si>
  <si>
    <t xml:space="preserve">OverlandCare silver, gold and platinum level service is only available in the following locations: </t>
  </si>
  <si>
    <r>
      <rPr>
        <sz val="9"/>
        <rFont val="Wingdings 2"/>
        <family val="1"/>
        <charset val="2"/>
      </rPr>
      <t>u</t>
    </r>
    <r>
      <rPr>
        <sz val="9"/>
        <rFont val="Calibri"/>
        <family val="2"/>
        <scheme val="minor"/>
      </rPr>
      <t xml:space="preserve"> Advanced replacement (bronze) and On-site-service (silver/gold/platinum) is only available in selected locations, due to the geography and terrain within selected countries.</t>
    </r>
  </si>
  <si>
    <t>No</t>
  </si>
  <si>
    <t>Yes</t>
  </si>
  <si>
    <t>1yr AR</t>
  </si>
  <si>
    <t>Ltd life-time*</t>
  </si>
  <si>
    <t>Vietnam</t>
  </si>
  <si>
    <t>United Arab Emirates</t>
  </si>
  <si>
    <r>
      <t xml:space="preserve">Thailand </t>
    </r>
    <r>
      <rPr>
        <b/>
        <sz val="9"/>
        <rFont val="Wingdings 2"/>
        <family val="1"/>
        <charset val="2"/>
      </rPr>
      <t>u</t>
    </r>
  </si>
  <si>
    <t>Sri Lanka</t>
  </si>
  <si>
    <t>1yr NBD-OSS</t>
  </si>
  <si>
    <r>
      <t xml:space="preserve">Singapore </t>
    </r>
    <r>
      <rPr>
        <b/>
        <sz val="9"/>
        <rFont val="Wingdings 2"/>
        <family val="1"/>
        <charset val="2"/>
      </rPr>
      <t>u</t>
    </r>
  </si>
  <si>
    <t>Qatar</t>
  </si>
  <si>
    <r>
      <t xml:space="preserve">Philippines </t>
    </r>
    <r>
      <rPr>
        <b/>
        <sz val="9"/>
        <rFont val="Wingdings 2"/>
        <family val="1"/>
        <charset val="2"/>
      </rPr>
      <t>u</t>
    </r>
  </si>
  <si>
    <t>Pakistan</t>
  </si>
  <si>
    <t>Oman</t>
  </si>
  <si>
    <r>
      <t xml:space="preserve">New Zealand </t>
    </r>
    <r>
      <rPr>
        <b/>
        <sz val="9"/>
        <rFont val="Wingdings 2"/>
        <family val="1"/>
        <charset val="2"/>
      </rPr>
      <t>u</t>
    </r>
  </si>
  <si>
    <r>
      <t xml:space="preserve">Malaysia </t>
    </r>
    <r>
      <rPr>
        <b/>
        <sz val="9"/>
        <rFont val="Wingdings 2"/>
        <family val="1"/>
        <charset val="2"/>
      </rPr>
      <t>u</t>
    </r>
  </si>
  <si>
    <r>
      <t xml:space="preserve">Indonesia </t>
    </r>
    <r>
      <rPr>
        <b/>
        <sz val="9"/>
        <rFont val="Wingdings 2"/>
        <family val="1"/>
        <charset val="2"/>
      </rPr>
      <t>u</t>
    </r>
  </si>
  <si>
    <r>
      <t xml:space="preserve">India </t>
    </r>
    <r>
      <rPr>
        <b/>
        <sz val="9"/>
        <rFont val="Wingdings 2"/>
        <family val="1"/>
        <charset val="2"/>
      </rPr>
      <t>u</t>
    </r>
  </si>
  <si>
    <t>Hong Kong</t>
  </si>
  <si>
    <t>China (PRC)</t>
  </si>
  <si>
    <r>
      <t xml:space="preserve">Australia </t>
    </r>
    <r>
      <rPr>
        <b/>
        <sz val="9"/>
        <rFont val="Wingdings 2"/>
        <family val="1"/>
        <charset val="2"/>
      </rPr>
      <t>u</t>
    </r>
  </si>
  <si>
    <t>1yr RTB</t>
  </si>
  <si>
    <t>3yr RTB</t>
  </si>
  <si>
    <t>Uruguay</t>
  </si>
  <si>
    <t>Panama</t>
  </si>
  <si>
    <t>Nicaragua</t>
  </si>
  <si>
    <r>
      <t xml:space="preserve">Mexico </t>
    </r>
    <r>
      <rPr>
        <b/>
        <sz val="9"/>
        <rFont val="Wingdings 2"/>
        <family val="1"/>
        <charset val="2"/>
      </rPr>
      <t>u</t>
    </r>
  </si>
  <si>
    <t>Dominican Republic</t>
  </si>
  <si>
    <t>Costa Rica</t>
  </si>
  <si>
    <t>Colombia</t>
  </si>
  <si>
    <r>
      <t xml:space="preserve">Chile </t>
    </r>
    <r>
      <rPr>
        <b/>
        <sz val="9"/>
        <rFont val="Wingdings 2"/>
        <family val="1"/>
        <charset val="2"/>
      </rPr>
      <t>u</t>
    </r>
  </si>
  <si>
    <r>
      <t xml:space="preserve">Brazil </t>
    </r>
    <r>
      <rPr>
        <b/>
        <sz val="9"/>
        <rFont val="Wingdings 2"/>
        <family val="1"/>
        <charset val="2"/>
      </rPr>
      <t>u</t>
    </r>
  </si>
  <si>
    <r>
      <t xml:space="preserve">Argentina </t>
    </r>
    <r>
      <rPr>
        <b/>
        <sz val="9"/>
        <rFont val="Wingdings 2"/>
        <family val="1"/>
        <charset val="2"/>
      </rPr>
      <t>u</t>
    </r>
  </si>
  <si>
    <t>United States</t>
  </si>
  <si>
    <t>Canada</t>
  </si>
  <si>
    <t>Americas</t>
  </si>
  <si>
    <r>
      <t xml:space="preserve">Sweden </t>
    </r>
    <r>
      <rPr>
        <b/>
        <sz val="9"/>
        <rFont val="Wingdings 2"/>
        <family val="1"/>
        <charset val="2"/>
      </rPr>
      <t>u</t>
    </r>
  </si>
  <si>
    <t>Scottland</t>
  </si>
  <si>
    <r>
      <t>Norway</t>
    </r>
    <r>
      <rPr>
        <b/>
        <sz val="9"/>
        <rFont val="Wingdings 2"/>
        <family val="1"/>
        <charset val="2"/>
      </rPr>
      <t>u</t>
    </r>
  </si>
  <si>
    <r>
      <t xml:space="preserve">Finland </t>
    </r>
    <r>
      <rPr>
        <b/>
        <sz val="9"/>
        <rFont val="Wingdings 2"/>
        <family val="1"/>
        <charset val="2"/>
      </rPr>
      <t>u</t>
    </r>
  </si>
  <si>
    <r>
      <t xml:space="preserve">Denmark </t>
    </r>
    <r>
      <rPr>
        <b/>
        <sz val="9"/>
        <rFont val="Wingdings 2"/>
        <family val="1"/>
        <charset val="2"/>
      </rPr>
      <t>u</t>
    </r>
  </si>
  <si>
    <t>Ukraine</t>
  </si>
  <si>
    <t>Turkey</t>
  </si>
  <si>
    <t>South Africa</t>
  </si>
  <si>
    <t>Russia</t>
  </si>
  <si>
    <t>Moldova</t>
  </si>
  <si>
    <t>Lithuania</t>
  </si>
  <si>
    <t>Latvia</t>
  </si>
  <si>
    <t xml:space="preserve">Israel </t>
  </si>
  <si>
    <t>Iceland</t>
  </si>
  <si>
    <t>Georgia</t>
  </si>
  <si>
    <t>Former Yugoslavia</t>
  </si>
  <si>
    <t>Estonia</t>
  </si>
  <si>
    <t>Croatia</t>
  </si>
  <si>
    <t>Belarus</t>
  </si>
  <si>
    <t>Azerbaijan</t>
  </si>
  <si>
    <t>Armenia</t>
  </si>
  <si>
    <t>Andorra</t>
  </si>
  <si>
    <t>Albania</t>
  </si>
  <si>
    <t>Romania</t>
  </si>
  <si>
    <t>Malta</t>
  </si>
  <si>
    <r>
      <t xml:space="preserve">Hungary </t>
    </r>
    <r>
      <rPr>
        <b/>
        <sz val="9"/>
        <rFont val="Wingdings 2"/>
        <family val="1"/>
        <charset val="2"/>
      </rPr>
      <t>u</t>
    </r>
  </si>
  <si>
    <t>Greece</t>
  </si>
  <si>
    <t>Cyprus</t>
  </si>
  <si>
    <t>Bulgaria</t>
  </si>
  <si>
    <t>Vatican City</t>
  </si>
  <si>
    <t>UK</t>
  </si>
  <si>
    <t>Switzerland</t>
  </si>
  <si>
    <t>Spain</t>
  </si>
  <si>
    <r>
      <t xml:space="preserve">Slovakia </t>
    </r>
    <r>
      <rPr>
        <b/>
        <sz val="9"/>
        <rFont val="Wingdings 2"/>
        <family val="1"/>
        <charset val="2"/>
      </rPr>
      <t>u</t>
    </r>
  </si>
  <si>
    <r>
      <t xml:space="preserve">Slovenia </t>
    </r>
    <r>
      <rPr>
        <b/>
        <sz val="9"/>
        <rFont val="Wingdings 2"/>
        <family val="1"/>
        <charset val="2"/>
      </rPr>
      <t>u</t>
    </r>
  </si>
  <si>
    <t>San Marino</t>
  </si>
  <si>
    <t>Portugal</t>
  </si>
  <si>
    <t>Poland</t>
  </si>
  <si>
    <t>Netherlands</t>
  </si>
  <si>
    <t>Monaco</t>
  </si>
  <si>
    <t>Luxemburg</t>
  </si>
  <si>
    <t>Lichtenstein</t>
  </si>
  <si>
    <t>Italy</t>
  </si>
  <si>
    <t>Ireland</t>
  </si>
  <si>
    <t>France</t>
  </si>
  <si>
    <r>
      <t xml:space="preserve">Czech Republic </t>
    </r>
    <r>
      <rPr>
        <b/>
        <sz val="9"/>
        <rFont val="Wingdings 2"/>
        <family val="1"/>
        <charset val="2"/>
      </rPr>
      <t>u</t>
    </r>
  </si>
  <si>
    <t>Belgium</t>
  </si>
  <si>
    <t>Austria</t>
  </si>
  <si>
    <t>EMEA</t>
  </si>
  <si>
    <t>7x24x4 OSS
up to 5yrs</t>
  </si>
  <si>
    <t>NBD-OSS up to 5yrs</t>
  </si>
  <si>
    <t>RTB 
up to 5yrs</t>
  </si>
  <si>
    <t xml:space="preserve"> AR 
up to 5yrs</t>
  </si>
  <si>
    <t>GOLD
up to 3yrs</t>
  </si>
  <si>
    <t>SILVER 
up to 3yrs</t>
  </si>
  <si>
    <t>BRONZE
up to 3yrs</t>
  </si>
  <si>
    <t>RTB 
up to 3yrs</t>
  </si>
  <si>
    <t>GOLD
up to 5yrs</t>
  </si>
  <si>
    <t>SILVER 
up to 5yrs</t>
  </si>
  <si>
    <t>BRONZE
up to 5yrs</t>
  </si>
  <si>
    <t>PLATINUM
up to 5yrs</t>
  </si>
  <si>
    <t>Service Uplifts Offered</t>
  </si>
  <si>
    <t>Std Warranty</t>
  </si>
  <si>
    <t>LTO Media
Std Warranty</t>
  </si>
  <si>
    <t>RDX Media
Std Warranty</t>
  </si>
  <si>
    <t>SnapScale X2 &amp; X4</t>
  </si>
  <si>
    <t>SnapServer XSD &amp; XSR</t>
  </si>
  <si>
    <t>Countries</t>
  </si>
  <si>
    <t>NEOXL 80</t>
  </si>
  <si>
    <t>Zone</t>
  </si>
  <si>
    <t>NEOXL 8000</t>
  </si>
  <si>
    <t>NEOXL 40</t>
  </si>
  <si>
    <t>LTO-5/6/7/8</t>
  </si>
  <si>
    <t>NEOxl 8000</t>
  </si>
  <si>
    <t>NEOxl 40</t>
  </si>
  <si>
    <t>LTO-8 HH</t>
  </si>
  <si>
    <t>5.0TB</t>
  </si>
  <si>
    <t>27x10x10</t>
  </si>
  <si>
    <t>12x7x7</t>
  </si>
  <si>
    <t>LTO-7 Type M Data Cartridge, 9TB/22.5TB, pre-labeled, (20-pack; contains 20 pieces).  For use in NEOs &amp; NEOxl LTO-8 Tape Libraries.</t>
  </si>
  <si>
    <t>LTO-7 M8 DC, 20-pack, barcode label</t>
  </si>
  <si>
    <t>LTO-4 DC, 20-pack, un-labeled</t>
  </si>
  <si>
    <t>LTO-5 DC, 20-pack, un-labeled</t>
  </si>
  <si>
    <t>LTO-6 DC, 20-pack, un-labeled</t>
  </si>
  <si>
    <t>LTO-7 DC, 20-pack, un-labeled</t>
  </si>
  <si>
    <t>LTO-8 DC, 20-pack, un-labeled</t>
  </si>
  <si>
    <t xml:space="preserve"> Azure MktPlace,LIC,Upto 2TB,SnapCLOUD,1YR </t>
  </si>
  <si>
    <t>Germany/China</t>
  </si>
  <si>
    <t>OverlandCare Silver Warranty Coverage, 1 year uplift, NEOxl 8000 (includes support for up to 560 slots and 42 drives)</t>
  </si>
  <si>
    <t>OverlandCare Silver Warranty Coverage, 3 year uplift, NEOxl 8000 (includes support for up to 560 slots and 42 drives)</t>
  </si>
  <si>
    <t>OverlandCare Gold Warranty Coverage, 1 year uplift, NEOxl 8000 (includes support for up to 560 slots and 42 drives)</t>
  </si>
  <si>
    <t>OverlandCare Gold Warranty Coverage, 3 year uplift, NEOxl 8000 (includes support for up to 560 slots and 42 drives)</t>
  </si>
  <si>
    <t>OverlandCare Platinum Warranty Coverage, 1 year uplift, NEOxl 8000 (includes support for up to 560 slots and 42 drives)</t>
  </si>
  <si>
    <t>OverlandCare Platinum Warranty Coverage, 3 year uplift, NEOxl 8000 (includes support for up to 560 slots and 42 drives)</t>
  </si>
  <si>
    <t>HTS
Code</t>
  </si>
  <si>
    <t>TD-LTO6xSATAA</t>
  </si>
  <si>
    <t>TD-LTO7xSATAA</t>
  </si>
  <si>
    <t>OV-LTO9017ML</t>
  </si>
  <si>
    <t>Overland-Tandberg LTO6HH SAS External Tape Drive Kit, Model #2260, TAA Compliant.  Includes US power cord, LTO6 data cartridge, Quick Strt Guide (AMER only; replaces TD-LTO6xSA)</t>
  </si>
  <si>
    <t>Overland-Tandberg LTO7HH SAS External Tape Drive Kit, Model #2270, TAA Compliant.  Includes US power cord, LTO7 data cartridge, Quick Strt Guide (AMER only; replaces TD-LTO7xSA)</t>
  </si>
  <si>
    <t>LTO-7 Type M bar code labels (Qty 100 data)</t>
  </si>
  <si>
    <t>Philippines/Thailand</t>
  </si>
  <si>
    <t>LTO-7 Typ M Barcode labels (100)</t>
  </si>
  <si>
    <t>8943-RDX</t>
  </si>
  <si>
    <t>NFR-8943-RDX</t>
  </si>
  <si>
    <t>EW-NEOsxlRTF</t>
  </si>
  <si>
    <t>EW-NEOaodRTF</t>
  </si>
  <si>
    <t xml:space="preserve">RDX QuikStation 8 RM, 8-bay, 2x 10Gb Ethernet, removable disk array, 2U rackmount </t>
  </si>
  <si>
    <t xml:space="preserve">NFR RDX QuikStation 8 RM, 8-bay, 2x 10Gb Ethernet, removable disk array, 2U rackmount </t>
  </si>
  <si>
    <t>NEO Tape Library Return to Factory Warranty Option (available only in regions where Return to Factory is available; contact Overland-Tandberg Support for details)</t>
  </si>
  <si>
    <t xml:space="preserve">NEO Tape Library Add-On-Drive Return to Factory Warranty Option (available only in regions where Return to Factory is available; contact Overland-Tandberg Support for details) </t>
  </si>
  <si>
    <t xml:space="preserve">Tandberg RDX 3TB Cartridge (single)* </t>
  </si>
  <si>
    <t>RDX QuikStation 8 2U, 2x10GbE</t>
  </si>
  <si>
    <t>8993-RDX</t>
  </si>
  <si>
    <t>RDX QuikStation 8, Redundant Power Supply option for P/N 8943-RDX</t>
  </si>
  <si>
    <t xml:space="preserve">RDX QS8 redundant PSU (8943-RDX)  </t>
  </si>
  <si>
    <t>RDX QuikStor SATA III FIPS 140-2 validation Tamper Evident Label set for one QuikStor SATA III</t>
  </si>
  <si>
    <t>6.38X9X0.2</t>
  </si>
  <si>
    <t>RDX SATA III FIPS 140-2 Lable Set</t>
  </si>
  <si>
    <t>OverlandCare Bronze Warranty Coverage, 1 year Extension, DX1; EOSL effective June 30, 2019</t>
  </si>
  <si>
    <t>EOSL/D</t>
  </si>
  <si>
    <t>OverlandCare Silver Warranty Coverage, 1 year Extension, DX1; EOSL effective June 30, 2019</t>
  </si>
  <si>
    <t>OverlandCare Gold Warranty Coverage, 1 year Extension, DX1; EOSL effective June 30, 2019</t>
  </si>
  <si>
    <t>OverlandCare Bronze Warranty Coverage, 1 year Extension, DX2; EOSL effective June 30, 2019</t>
  </si>
  <si>
    <t>OverlandCare Silver Warranty Coverage, 1 year Extension, DX2; EOSL effective June 30, 2019</t>
  </si>
  <si>
    <t>OverlandCare Gold Warranty Coverage, 1 year Extension, DX2; EOSL effective June 30, 2019</t>
  </si>
  <si>
    <t>OverlandCare Bronze Warranty Coverage, 1 year Extension, SnapExpansion; EOSL effective June 30, 2019</t>
  </si>
  <si>
    <t>OverlandCare Silver Warranty Coverage, 1 year Extension, SnapExpansion; EOSL effective June 30, 2019</t>
  </si>
  <si>
    <t>OverlandCare Gold Warranty Coverage, 1 year Extension, SnapExpansion; EOSL effective June 30, 2019</t>
  </si>
  <si>
    <t>EOSL</t>
  </si>
  <si>
    <t>AMER Distributor Price list CY Q1-2019</t>
  </si>
  <si>
    <t xml:space="preserve"> VERSION: CQ119 - 1.0   |   EFFECTIVE: 07 January 2019   |   CURRENCY: USD</t>
  </si>
  <si>
    <t>All prices are in USD unless otherwise noted, are FOB Overland-Tandberg designated distribution facility, are Overland-Tandberg proprietary and confidential, and intended only for use by Overland-Tandberg or their authorized partners.  Overland-Tandberg reserves the right to amend this pricing at its discretion.</t>
  </si>
  <si>
    <t>Tandberg 1U Rackmount SAS, supports up to 2 LTO HH SAS drives.  EOL as of 01/31/2019</t>
  </si>
  <si>
    <t>Tandberg LTO-6 HH - Internal bare drive, black, SAS (Consider alternate P/N TD-LTO6iSA) EOL as of 01/31/2019</t>
  </si>
  <si>
    <t>Tandberg LTO-6 HH - Internal bare drive, black, FC (Consider alternate P/N TD-LTO6iFC) EOL as of 01/31/2019</t>
  </si>
  <si>
    <t>Tandberg LTO-6 HH - External bare drive, black, FC (Consider alternate P/N TD-LTO6iFC) EOL as of 01/31/2019</t>
  </si>
  <si>
    <t>Tandberg LTO-6 HH - Internal drive kit, black, SAS (Consider alternate P/N TD-LTO6iSA) EOL as of 01/31/2019</t>
  </si>
  <si>
    <t>Tandberg LTO-6 HH - External drive kit, black, SAS (Consider alternate P/N TD-LTO6xSA) EOL as of 01/31/2019</t>
  </si>
  <si>
    <t>NFR RDX QuikStation 8 2U, 2x10GbE</t>
  </si>
  <si>
    <t>R0</t>
  </si>
  <si>
    <t xml:space="preserve">Tandberg RDX QuikStor drive </t>
  </si>
  <si>
    <t>R0a</t>
  </si>
  <si>
    <t>Includes data cable, quickstart guide, no Cartridge included 
(internal drives include S-ATA to power adaptor)</t>
  </si>
  <si>
    <t>8471.70.50.95</t>
  </si>
  <si>
    <t>R1</t>
  </si>
  <si>
    <t>Tandberg RDX QuikStor drive kits</t>
  </si>
  <si>
    <t xml:space="preserve"> </t>
  </si>
  <si>
    <t>R1a</t>
  </si>
  <si>
    <t>Includes 1 x data Cartridge, data cable, quickstart guide, Windows Backup software and Apple Time Machine support</t>
  </si>
  <si>
    <t>R2</t>
  </si>
  <si>
    <t xml:space="preserve"> Tandberg RDX QuikStor Cartridges (HDD) </t>
  </si>
  <si>
    <t>R2a</t>
  </si>
  <si>
    <t>* Must be ordered in packs of 10x by direct partners</t>
  </si>
  <si>
    <t>8471.70.50.65</t>
  </si>
  <si>
    <t>R4</t>
  </si>
  <si>
    <t>Tandberg RDX QuikStor Cartridges (WORM)</t>
  </si>
  <si>
    <t>R4a</t>
  </si>
  <si>
    <t xml:space="preserve">RDX WORM Cartridges are compatible with Tandberg Data RDX QuikStor drives and RDX QuikStation incl. all OEM branded RDX drives.
All RDX WORM Media include a software license card for rdxLOCK featuring compliance WORM and RansomBlock Backup protection technologies for RDX.
</t>
  </si>
  <si>
    <t>R17</t>
  </si>
  <si>
    <t>RDX Software Solutions</t>
  </si>
  <si>
    <t>8523.479.2010</t>
  </si>
  <si>
    <t>R5</t>
  </si>
  <si>
    <t>Tandberg RDX Rackmount</t>
  </si>
  <si>
    <t>4202.12.2020</t>
  </si>
  <si>
    <t>R6</t>
  </si>
  <si>
    <t>Tandberg RDX QuikStor System Integration products</t>
  </si>
  <si>
    <t>R6a</t>
  </si>
  <si>
    <t>S-ATA: 10x RDX drives, 10x S-ATA cable, 10x S-ATA power adapter and 10x screw bag
USB3: 10x RDX drives, 10x S-ATA power adapter and 10x screw bag</t>
  </si>
  <si>
    <t>R7</t>
  </si>
  <si>
    <t>RDX QuikStation 4</t>
  </si>
  <si>
    <t>T7a</t>
  </si>
  <si>
    <t>Includes rackmount rail kit, Ethernet cables (2), European and US/Japanese power cord, USB Flash Drive, warranty card, quick start guide.</t>
  </si>
  <si>
    <t>R8</t>
  </si>
  <si>
    <t>RDX QuikStation 8</t>
  </si>
  <si>
    <t>R8a</t>
  </si>
  <si>
    <t>R9</t>
  </si>
  <si>
    <t>RDX QuikStation - Accessories</t>
  </si>
  <si>
    <t>8504.40.6018</t>
  </si>
  <si>
    <t>R10</t>
  </si>
  <si>
    <t>RDX QuikStation 4/8 Demo/Eval Units (Not For Resell)</t>
  </si>
  <si>
    <t>R10a</t>
  </si>
  <si>
    <t>Partner demo/eval units available for a limited time only, restricted to one unit per partner, requires deal registration, not for resell within 12 months after purchase</t>
  </si>
  <si>
    <t>S13</t>
  </si>
  <si>
    <t>RDX QuikStation - Service Uplifts and Warranty Extensions</t>
  </si>
  <si>
    <t>S14</t>
  </si>
  <si>
    <t>RDX QuikStation 4 - Service Uplifts and Warranty Extensions</t>
  </si>
  <si>
    <t>S15</t>
  </si>
  <si>
    <t>RDX QuikStation 8 - Service Uplifts and Warranty Extensions</t>
  </si>
  <si>
    <t>R14</t>
  </si>
  <si>
    <t>RDX QuikStor - Accessories</t>
  </si>
  <si>
    <t>8544.42.9000</t>
  </si>
  <si>
    <t>A1a</t>
  </si>
  <si>
    <t xml:space="preserve">Includes US/EMEA power cords, rack-mount hardware, quick install guide. </t>
  </si>
  <si>
    <t>8471.70.9000</t>
  </si>
  <si>
    <t>A2</t>
  </si>
  <si>
    <t xml:space="preserve">NEOs StorageLoader - Accessories </t>
  </si>
  <si>
    <t>S2</t>
  </si>
  <si>
    <t>NEOs StorageLoader - Warranty Uplifts/Extensions</t>
  </si>
  <si>
    <t>S2a</t>
  </si>
  <si>
    <t>A maximum of 5 years of OverlandCare may be purchased with the initial hardware purchase
5-year warranty = (1x: 3 year uplift) + (2x: 1 year extensions)</t>
  </si>
  <si>
    <t>A4</t>
  </si>
  <si>
    <t>A4a</t>
  </si>
  <si>
    <t>S3</t>
  </si>
  <si>
    <t xml:space="preserve">NEOs T24 - Warranty Uplifts/Extensions </t>
  </si>
  <si>
    <t>S3a</t>
  </si>
  <si>
    <t>A6</t>
  </si>
  <si>
    <t>A6a</t>
  </si>
  <si>
    <t xml:space="preserve">Includes US/EMEA power cords, rack-mount hardware, quick install guide.  </t>
  </si>
  <si>
    <t>A7</t>
  </si>
  <si>
    <t>Accessories and Upgrades - NEOs T24/T48</t>
  </si>
  <si>
    <t>A8</t>
  </si>
  <si>
    <t xml:space="preserve">Add-On Drives - NEOs T24/T48. </t>
  </si>
  <si>
    <t>8471.70.6000</t>
  </si>
  <si>
    <t>S4</t>
  </si>
  <si>
    <t xml:space="preserve">NEOs T48 - Warranty Uplifts/Extensions </t>
  </si>
  <si>
    <t>S4a</t>
  </si>
  <si>
    <t>A23</t>
  </si>
  <si>
    <t>A23a</t>
  </si>
  <si>
    <t>Includes US/EMEA power cords, rack-mount hardware, quick install guide.</t>
  </si>
  <si>
    <t>A24</t>
  </si>
  <si>
    <t>Accessories and Upgrades - NEO XL40-Series</t>
  </si>
  <si>
    <t>S63</t>
  </si>
  <si>
    <t>NEO XL40 - Warranty Uplifts/Extensions</t>
  </si>
  <si>
    <t>S63a</t>
  </si>
  <si>
    <t>A10</t>
  </si>
  <si>
    <t>A10a</t>
  </si>
  <si>
    <t>Includes US/EMEA power cords, rack-mount hardware, quick install guide and redundant power.</t>
  </si>
  <si>
    <t>8471.70.9001</t>
  </si>
  <si>
    <t>A25</t>
  </si>
  <si>
    <t>Accessories and Upgrades - NEO XL80-Series</t>
  </si>
  <si>
    <t>A22</t>
  </si>
  <si>
    <t>A22a</t>
  </si>
  <si>
    <t>Includes US/EMEA power cords, quick install guide, std. 42" data center rack and support for up to 24 tape drives.  Support for additional tape drives requires NEOxl Drive Power Board Kit.  Standard warranty includes 1 year of OverlandCare Silver Warranty support (NBD onsite FRUs).  Std. Freight terms are ExWorks Overland-Tandberg US Factory.  For other freight terms, contact your Ovlerland-Tandberg sales rep.</t>
  </si>
  <si>
    <t>A11</t>
  </si>
  <si>
    <t>Accessories and Upgrades - NEO XL-Series</t>
  </si>
  <si>
    <t>A12</t>
  </si>
  <si>
    <t xml:space="preserve">Add-On Drives - NEO XL-Series. </t>
  </si>
  <si>
    <t>8471.70.6001</t>
  </si>
  <si>
    <t>S5</t>
  </si>
  <si>
    <t>NEO XL80 - Warranty Uplifts/Extensions</t>
  </si>
  <si>
    <t>S5a</t>
  </si>
  <si>
    <t>S62</t>
  </si>
  <si>
    <t>NEO XL 8000 - Warranty Uplifts</t>
  </si>
  <si>
    <t>S62a</t>
  </si>
  <si>
    <t>S64</t>
  </si>
  <si>
    <t>Miscellaneous NEOs and NeoXL Service Skus</t>
  </si>
  <si>
    <t>A14</t>
  </si>
  <si>
    <t>NEO 8000e Systems</t>
  </si>
  <si>
    <t>A14a</t>
  </si>
  <si>
    <t xml:space="preserve">NEO 8000e includes US power cord, serial cable and documentation pack.  Professional installation is required for NEO 8000e.  This may either be provided by Overland personnel (as a Level 2 installation) or by a properly certified OverlandCare Service Provider. </t>
  </si>
  <si>
    <t>A15</t>
  </si>
  <si>
    <t>NEO 8000e Add-on Drives</t>
  </si>
  <si>
    <t>A16</t>
  </si>
  <si>
    <t>Accessories and Upgrades - NEO 8000e</t>
  </si>
  <si>
    <t>S6</t>
  </si>
  <si>
    <t>NEO8000e - Warranty Uplifts/Extensions</t>
  </si>
  <si>
    <t>S6a</t>
  </si>
  <si>
    <t>A20</t>
  </si>
  <si>
    <t>Cables and Connectivity</t>
  </si>
  <si>
    <t>8544.70.0000</t>
  </si>
  <si>
    <t>T1</t>
  </si>
  <si>
    <t>Tandberg Data LTO-HH Drives</t>
  </si>
  <si>
    <t>T1a</t>
  </si>
  <si>
    <t>NOTE: All external tape drives ship with US/EMEA power cords,</t>
  </si>
  <si>
    <t>T14</t>
  </si>
  <si>
    <t>Tandberg LTO-6 HH Drive (Bare)</t>
  </si>
  <si>
    <t>T14a</t>
  </si>
  <si>
    <t>LTO-6 HH - 2.5 / 6.25 TB capacity, 160 / 400 MB/sec transfer rate</t>
  </si>
  <si>
    <t>8471.70.5065</t>
  </si>
  <si>
    <t>T15</t>
  </si>
  <si>
    <t>Tandberg LTO-6 HH Drive (Kit)</t>
  </si>
  <si>
    <t>T15a</t>
  </si>
  <si>
    <t>T8</t>
  </si>
  <si>
    <t>OVD84b</t>
  </si>
  <si>
    <t>Tandberg LTO-7 HH Drive (Bare)</t>
  </si>
  <si>
    <t>T8a</t>
  </si>
  <si>
    <t>LTO-7 HH - 6.0 / 15.0 TB capacity, 300 / 750 MB/sec transfer rate</t>
  </si>
  <si>
    <t>T9</t>
  </si>
  <si>
    <t>Tandberg LTO-7 HH Drive (Kit)</t>
  </si>
  <si>
    <t>T9a</t>
  </si>
  <si>
    <t>T16</t>
  </si>
  <si>
    <t>Tandberg LTO-8 HH Drive (Bare)</t>
  </si>
  <si>
    <t>T16a</t>
  </si>
  <si>
    <t xml:space="preserve">LTO-8 HH - 12 TB / 30 TB capacity, 300 / 750 MB/sec transfer rate. </t>
  </si>
  <si>
    <t>T17</t>
  </si>
  <si>
    <t>Tandberg LTO-8 HH Drive (Kit)</t>
  </si>
  <si>
    <t>T17a</t>
  </si>
  <si>
    <t>LTO-8 HH -12 TB / 30 TB capacity, 300 / 750 MB/sec transfer rate.</t>
  </si>
  <si>
    <t>T10</t>
  </si>
  <si>
    <t>Drive Rackmount Chassis</t>
  </si>
  <si>
    <t>T10a</t>
  </si>
  <si>
    <t xml:space="preserve">Includes Installation manual, warranty cards and power cord. Unit is not supplied with any external cables. </t>
  </si>
  <si>
    <t>T6</t>
  </si>
  <si>
    <t>T6a</t>
  </si>
  <si>
    <t>T7</t>
  </si>
  <si>
    <t>LTO-6 HH - 2.5 / 6.25 TB capacity, 160 / 400 MB/sec transfer rate, includes Exec QuickStart single server edition, 1x data cartridge and quick start guide</t>
  </si>
  <si>
    <t>M1a</t>
  </si>
  <si>
    <t>LTO media single-pack in plastic case, without barcode label, min-order qty 5pcs</t>
  </si>
  <si>
    <t>8523.29.1000</t>
  </si>
  <si>
    <t>M2</t>
  </si>
  <si>
    <t>LTO Media</t>
  </si>
  <si>
    <t>M2b</t>
  </si>
  <si>
    <t>LTO media 5-pack in plastic cases, supplied with non-custom barcode label, min-order qty 1pc</t>
  </si>
  <si>
    <t>M2c</t>
  </si>
  <si>
    <t>LTO media 20-pack in plastic cases, without barcode label, min-order qty 1pc</t>
  </si>
  <si>
    <t>M2d</t>
  </si>
  <si>
    <t>LTO media 20-pack in plastic cases, supplied with custom barcode label, 
all custom orders are non-cancellable &amp; non-returnable.</t>
  </si>
  <si>
    <t>M3</t>
  </si>
  <si>
    <t>LTO Media Barcode labels</t>
  </si>
  <si>
    <t>S16</t>
  </si>
  <si>
    <t>SnapServer XSD40 - Service Uplifts and Warranty Extensions</t>
  </si>
  <si>
    <t>S16a</t>
  </si>
  <si>
    <t xml:space="preserve">A maximum of 3 years of OverlandCare may be purchased with the initial hardware purchase.
</t>
  </si>
  <si>
    <t>S17</t>
  </si>
  <si>
    <t>SnapServer XSD40 (Without HDDs) - Service Uplifts and Warranty Extensions</t>
  </si>
  <si>
    <t>A17a</t>
  </si>
  <si>
    <t>AS18</t>
  </si>
  <si>
    <t>SnapServer XSR40 - Service Uplifts and Warranty Extensions</t>
  </si>
  <si>
    <t>S18a</t>
  </si>
  <si>
    <t xml:space="preserve">A maximum of 5 years of OverlandCare may be purchased with the initial hardware purchase
</t>
  </si>
  <si>
    <t>S19</t>
  </si>
  <si>
    <t>SnapServer XSR40 (Without HDDs) - Service Uplifts and Warranty Extensions</t>
  </si>
  <si>
    <t>S19a</t>
  </si>
  <si>
    <t>S20</t>
  </si>
  <si>
    <t>SnapServer XSR120 - Service Uplifts and Warranty Extensions</t>
  </si>
  <si>
    <t>S20a</t>
  </si>
  <si>
    <t>S21</t>
  </si>
  <si>
    <t>SnapServer XSR120 (Without HDDs) - Service Uplifts and Warranty Extensions</t>
  </si>
  <si>
    <t>S21a</t>
  </si>
  <si>
    <t>S22</t>
  </si>
  <si>
    <t>SnapExpansion XSR - Service Uplifts and Warranty Extensions</t>
  </si>
  <si>
    <t>S22a</t>
  </si>
  <si>
    <t>SnapCLOUD</t>
  </si>
  <si>
    <t>OverlandCare Warranty Uplifts/Extensions</t>
  </si>
  <si>
    <t>S1a</t>
  </si>
  <si>
    <t>OverlandCare service uplift part numbers/pricing are only valid when purchased within 90 days of the initial hardware purchase. OverlandCare service extension part numbers/pricing are valid when purchased 90 days after the initial hardware purchase. If a product warranty has expired for more than 30 days then a health check must be performed before a warranty extension can be purchased.
* Bronze: 9x5 telephone support; advanced parts replacement with 2 business day delivery
* Silver: 9x5 telephone support; next business day onsite (FRUs); advanced replacement of CRUs
* Gold: 7x24 telephone support: next business day onsite (FRUs &amp; CRUs)
* Platinum: 7x24 telephone support; 24x7x365 onsite with 4-hour response</t>
  </si>
  <si>
    <t>S7</t>
  </si>
  <si>
    <t>NEO Series - Installation</t>
  </si>
  <si>
    <t>S8</t>
  </si>
  <si>
    <t>NEO Series - Zone On-Site Uplifts</t>
  </si>
  <si>
    <t>S26</t>
  </si>
  <si>
    <t>SnapServer Zone Uplifts - Warranty Extensions</t>
  </si>
  <si>
    <t>S27</t>
  </si>
  <si>
    <t>Overland SECURE DRIVE Exchange</t>
  </si>
  <si>
    <t>S28</t>
  </si>
  <si>
    <t>Professional Services</t>
  </si>
  <si>
    <t>S28a</t>
  </si>
  <si>
    <t>Overland Storage Professional Services (PS) are performed by trained and qualified Overland personnel and require a mutually signed and approved Statement of Work prior to beginning your engagement. When requesting a PS engagement, please be sure to include your contact information so we may begin this process.
Quoted prices for PS are delivered only during standard working hours (M-F 8:00am to 5:00pm, local time) and do not include any associated travel expenses.</t>
  </si>
  <si>
    <t>E1</t>
  </si>
  <si>
    <t xml:space="preserve">SERVICES FOR DISCONTINUED PRODUCTS (1 Year Maximum) </t>
  </si>
  <si>
    <t>S29</t>
  </si>
  <si>
    <t>SnapServer DX1 - Warranty Extensions</t>
  </si>
  <si>
    <t>S30</t>
  </si>
  <si>
    <t>SnapServer DX2 - Warranty Extensions</t>
  </si>
  <si>
    <t>S31</t>
  </si>
  <si>
    <t>SnapExpansion DX - Warranty Extensions</t>
  </si>
  <si>
    <t>S34</t>
  </si>
  <si>
    <t>SnapSAN S1000 - Warranty Extensions</t>
  </si>
  <si>
    <t>S36</t>
  </si>
  <si>
    <t>SnapSAN S3000 - Warranty Extensions</t>
  </si>
  <si>
    <t>S37</t>
  </si>
  <si>
    <t>SnapSAN S5000 - Warranty Extensions</t>
  </si>
  <si>
    <t>S38</t>
  </si>
  <si>
    <t>SnapExp S3000/S5000 - Warranty Extensions</t>
  </si>
  <si>
    <t>S39</t>
  </si>
  <si>
    <t>SnapDISK E1000 - Warranty Extensions</t>
  </si>
  <si>
    <t>S23</t>
  </si>
  <si>
    <t>SnapScale X4 - Service Uplifts and Warranty Extensions</t>
  </si>
  <si>
    <t>S24</t>
  </si>
  <si>
    <t>OverlandCare - SnapScale X2 (10G)</t>
  </si>
  <si>
    <t>S25</t>
  </si>
  <si>
    <t>OverlandCare - SnapScale X2 (1G)</t>
  </si>
  <si>
    <t>TD-LTO8xSATAAXM</t>
  </si>
  <si>
    <t>Overland-Tandberg LTO8HH SAS External Tape Drive, Model #2280, TAA Compliant.  Includes US power cord, Quick Start Guide (AMER only).  This part ships without media.</t>
  </si>
  <si>
    <t>OVT LTO-8 HH Ext blk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</si>
</sst>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4" formatCode="_(&quot;$&quot;* #,##0.00_);_(&quot;$&quot;* \(#,##0.00\);_(&quot;$&quot;* &quot;-&quot;??_);_(@_)"/>
    <numFmt numFmtId="43" formatCode="_(* #,##0.00_);_(* \(#,##0.00\);_(* &quot;-&quot;??_);_(@_)"/>
    <numFmt numFmtId="164" formatCode="_-* #,##0.00_-;\-* #,##0.00_-;_-* &quot;-&quot;??_-;_-@_-"/>
    <numFmt numFmtId="165" formatCode="00##\ ####"/>
    <numFmt numFmtId="166" formatCode="[$$-409]#,##0"/>
    <numFmt numFmtId="167" formatCode="[$-407]d/\ mmm/;@"/>
    <numFmt numFmtId="168" formatCode="##,###"/>
    <numFmt numFmtId="169" formatCode="d/m/yy\ "/>
    <numFmt numFmtId="170" formatCode="#,##0.00[$€];[Red]\-#,##0.00[$€]"/>
    <numFmt numFmtId="171" formatCode="#,##0[$€];[Red]\-#,##0[$€]"/>
    <numFmt numFmtId="172" formatCode="[$-C09]dd\-mmm\-yy;@"/>
    <numFmt numFmtId="173" formatCode="[$$-409]#,##0.00"/>
    <numFmt numFmtId="174" formatCode="dd/mm/yyyy;@"/>
    <numFmt numFmtId="175" formatCode="_-* #,##0.00\ &quot;€&quot;_-;\-* #,##0.00\ &quot;€&quot;_-;_-* &quot;-&quot;??\ &quot;€&quot;_-;_-@_-"/>
    <numFmt numFmtId="176" formatCode="#,##0\ [$€-81D]"/>
    <numFmt numFmtId="177" formatCode="_(&quot;$&quot;* #,##0_);_(&quot;$&quot;* \(#,##0\);_(&quot;$&quot;* &quot;-&quot;??_);_(@_)"/>
    <numFmt numFmtId="178" formatCode="_(* #,##0.0_);_(* \(#,##0.0\);_(* &quot;-&quot;??_);_(@_)"/>
    <numFmt numFmtId="179" formatCode="_([$$-409]* #,##0_);_([$$-409]* \(#,##0\);_([$$-409]* &quot;-&quot;??_);_(@_)"/>
    <numFmt numFmtId="180" formatCode="[$€-2]\ #,##0.00"/>
    <numFmt numFmtId="181" formatCode="_([$$-409]* #,##0.00_);_([$$-409]* \(#,##0.00\);_([$$-409]* &quot;-&quot;??_);_(@_)"/>
    <numFmt numFmtId="182" formatCode="&quot; $&quot;#,##0.00\ ;&quot; $(&quot;#,##0.00\);&quot; $-&quot;#\ ;@\ "/>
    <numFmt numFmtId="183" formatCode="_-&quot;$&quot;* #,##0.00_-;\-&quot;$&quot;* #,##0.00_-;_-&quot;$&quot;* &quot;-&quot;??_-;_-@_-"/>
  </numFmts>
  <fonts count="16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color indexed="9"/>
      <name val="Arial"/>
      <family val="2"/>
    </font>
    <font>
      <b/>
      <sz val="10"/>
      <name val="Arial"/>
      <family val="2"/>
    </font>
    <font>
      <b/>
      <sz val="10"/>
      <name val="Arial"/>
      <family val="2"/>
    </font>
    <font>
      <sz val="10"/>
      <name val="Arial"/>
      <family val="2"/>
    </font>
    <font>
      <b/>
      <sz val="14"/>
      <color indexed="62"/>
      <name val="Arial"/>
      <family val="2"/>
    </font>
    <font>
      <b/>
      <sz val="14"/>
      <name val="Arial"/>
      <family val="2"/>
    </font>
    <font>
      <b/>
      <sz val="8"/>
      <name val="Arial"/>
      <family val="2"/>
    </font>
    <font>
      <sz val="10"/>
      <color indexed="9"/>
      <name val="Arial"/>
      <family val="2"/>
    </font>
    <font>
      <u/>
      <sz val="10"/>
      <color indexed="12"/>
      <name val="Arial"/>
      <family val="2"/>
    </font>
    <font>
      <sz val="10"/>
      <name val="Helv"/>
    </font>
    <font>
      <sz val="8"/>
      <name val="Helv"/>
    </font>
    <font>
      <b/>
      <sz val="12"/>
      <name val="Helv"/>
    </font>
    <font>
      <b/>
      <sz val="9"/>
      <name val="Arial"/>
      <family val="2"/>
    </font>
    <font>
      <sz val="9"/>
      <name val="Arial"/>
      <family val="2"/>
    </font>
    <font>
      <b/>
      <sz val="12"/>
      <name val="Arial"/>
      <family val="2"/>
    </font>
    <font>
      <b/>
      <sz val="9"/>
      <color indexed="9"/>
      <name val="Arial"/>
      <family val="2"/>
    </font>
    <font>
      <b/>
      <sz val="10"/>
      <color indexed="9"/>
      <name val="Arial"/>
      <family val="2"/>
    </font>
    <font>
      <sz val="6"/>
      <name val="Arial"/>
      <family val="2"/>
    </font>
    <font>
      <sz val="10"/>
      <color indexed="56"/>
      <name val="Arial"/>
      <family val="2"/>
    </font>
    <font>
      <sz val="10"/>
      <color indexed="9"/>
      <name val="Arial"/>
      <family val="2"/>
    </font>
    <font>
      <b/>
      <u/>
      <sz val="10"/>
      <color indexed="9"/>
      <name val="Arial"/>
      <family val="2"/>
    </font>
    <font>
      <b/>
      <sz val="9"/>
      <color indexed="62"/>
      <name val="Arial"/>
      <family val="2"/>
    </font>
    <font>
      <b/>
      <sz val="11"/>
      <color indexed="9"/>
      <name val="Arial"/>
      <family val="2"/>
    </font>
    <font>
      <b/>
      <sz val="12"/>
      <color indexed="9"/>
      <name val="Arial"/>
      <family val="2"/>
    </font>
    <font>
      <b/>
      <sz val="9"/>
      <color indexed="9"/>
      <name val="Arial"/>
      <family val="2"/>
    </font>
    <font>
      <b/>
      <sz val="14"/>
      <color indexed="9"/>
      <name val="Arial"/>
      <family val="2"/>
    </font>
    <font>
      <sz val="12"/>
      <name val="Times New Roman"/>
      <family val="1"/>
    </font>
    <font>
      <i/>
      <sz val="10"/>
      <name val="Arial"/>
      <family val="2"/>
    </font>
    <font>
      <sz val="10"/>
      <color indexed="8"/>
      <name val="Arial"/>
      <family val="2"/>
    </font>
    <font>
      <b/>
      <sz val="9"/>
      <color indexed="8"/>
      <name val="Arial"/>
      <family val="2"/>
    </font>
    <font>
      <b/>
      <sz val="10"/>
      <color indexed="8"/>
      <name val="Arial"/>
      <family val="2"/>
    </font>
    <font>
      <sz val="10"/>
      <color theme="1"/>
      <name val="Arial"/>
      <family val="2"/>
    </font>
    <font>
      <sz val="11"/>
      <color indexed="60"/>
      <name val="Calibri"/>
      <family val="2"/>
    </font>
    <font>
      <sz val="12"/>
      <color indexed="8"/>
      <name val="Verdana"/>
      <family val="2"/>
    </font>
    <font>
      <sz val="9"/>
      <color indexed="8"/>
      <name val="Arial"/>
      <family val="2"/>
    </font>
    <font>
      <sz val="10"/>
      <color indexed="8"/>
      <name val="MS Sans Serif"/>
      <family val="2"/>
    </font>
    <font>
      <sz val="11"/>
      <color rgb="FFFF0000"/>
      <name val="Calibri"/>
      <family val="2"/>
      <scheme val="minor"/>
    </font>
    <font>
      <sz val="10"/>
      <name val="Helv"/>
      <family val="2"/>
    </font>
    <font>
      <sz val="9"/>
      <color theme="1" tint="-0.249977111117893"/>
      <name val="Arial"/>
      <family val="2"/>
    </font>
    <font>
      <sz val="20"/>
      <color theme="0"/>
      <name val="Arial"/>
      <family val="2"/>
    </font>
    <font>
      <b/>
      <sz val="20"/>
      <color indexed="9"/>
      <name val="Arial"/>
      <family val="2"/>
    </font>
    <font>
      <b/>
      <sz val="36"/>
      <color theme="3"/>
      <name val="Arial"/>
      <family val="2"/>
    </font>
    <font>
      <sz val="36"/>
      <color theme="3"/>
      <name val="Calibri"/>
      <family val="2"/>
      <scheme val="minor"/>
    </font>
    <font>
      <sz val="28"/>
      <color theme="0" tint="-0.499984740745262"/>
      <name val="Calibri"/>
      <family val="2"/>
      <scheme val="minor"/>
    </font>
    <font>
      <sz val="14"/>
      <color theme="1"/>
      <name val="Arial"/>
      <family val="2"/>
    </font>
    <font>
      <sz val="11"/>
      <color indexed="8"/>
      <name val="Calibri"/>
      <family val="2"/>
    </font>
    <font>
      <sz val="10"/>
      <color theme="1"/>
      <name val="Times New Roman"/>
      <family val="2"/>
    </font>
    <font>
      <u/>
      <sz val="11"/>
      <color theme="10"/>
      <name val="Calibri"/>
      <family val="2"/>
      <scheme val="minor"/>
    </font>
    <font>
      <sz val="10"/>
      <color theme="1"/>
      <name val="Calibri"/>
      <family val="2"/>
    </font>
    <font>
      <sz val="12"/>
      <color theme="1"/>
      <name val="Calibri"/>
      <family val="2"/>
      <scheme val="minor"/>
    </font>
    <font>
      <sz val="10"/>
      <name val="MS Sans Serif"/>
      <family val="2"/>
    </font>
    <font>
      <sz val="12"/>
      <color theme="1"/>
      <name val="Calibri"/>
      <family val="2"/>
      <charset val="136"/>
      <scheme val="minor"/>
    </font>
    <font>
      <sz val="12"/>
      <name val="Arial"/>
      <family val="2"/>
    </font>
    <font>
      <b/>
      <sz val="12"/>
      <color indexed="62"/>
      <name val="Arial"/>
      <family val="2"/>
    </font>
    <font>
      <sz val="12"/>
      <color indexed="9"/>
      <name val="Arial"/>
      <family val="2"/>
    </font>
    <font>
      <sz val="12"/>
      <color indexed="63"/>
      <name val="Arial"/>
      <family val="2"/>
    </font>
    <font>
      <sz val="12"/>
      <color indexed="17"/>
      <name val="Arial"/>
      <family val="2"/>
    </font>
    <font>
      <sz val="12"/>
      <color indexed="14"/>
      <name val="Arial"/>
      <family val="2"/>
    </font>
    <font>
      <b/>
      <sz val="12"/>
      <color theme="0"/>
      <name val="Arial"/>
      <family val="2"/>
    </font>
    <font>
      <sz val="12"/>
      <name val="Calibri"/>
      <family val="2"/>
      <scheme val="minor"/>
    </font>
    <font>
      <b/>
      <sz val="18"/>
      <color theme="3"/>
      <name val="Cambria"/>
      <family val="2"/>
      <scheme val="major"/>
    </font>
    <font>
      <sz val="11"/>
      <color indexed="6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
      <name val="Tw Cen MT"/>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u/>
      <sz val="10"/>
      <color theme="10"/>
      <name val="Times New Roman"/>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0"/>
      <color theme="1"/>
      <name val="Calibri"/>
      <family val="2"/>
    </font>
    <font>
      <sz val="10"/>
      <color rgb="FFFF0000"/>
      <name val="Calibri"/>
      <family val="2"/>
    </font>
    <font>
      <sz val="11"/>
      <color theme="1"/>
      <name val="Arial"/>
      <family val="2"/>
    </font>
    <font>
      <sz val="11"/>
      <color indexed="9"/>
      <name val="Arial"/>
      <family val="2"/>
    </font>
    <font>
      <sz val="11"/>
      <color indexed="20"/>
      <name val="Arial"/>
      <family val="2"/>
    </font>
    <font>
      <b/>
      <sz val="11"/>
      <color indexed="52"/>
      <name val="Arial"/>
      <family val="2"/>
    </font>
    <font>
      <sz val="10"/>
      <name val="Tahoma"/>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sz val="8"/>
      <color rgb="FF0000FF"/>
      <name val="Calibri"/>
      <family val="2"/>
      <scheme val="minor"/>
    </font>
    <font>
      <u/>
      <sz val="11"/>
      <color theme="10"/>
      <name val="Calibri"/>
      <family val="2"/>
    </font>
    <font>
      <u/>
      <sz val="8"/>
      <color rgb="FF0000FF"/>
      <name val="Arial"/>
      <family val="2"/>
    </font>
    <font>
      <u/>
      <sz val="12"/>
      <color theme="10"/>
      <name val="Calibri"/>
      <family val="2"/>
      <scheme val="minor"/>
    </font>
    <font>
      <sz val="11"/>
      <color indexed="62"/>
      <name val="Arial"/>
      <family val="2"/>
    </font>
    <font>
      <sz val="11"/>
      <color indexed="52"/>
      <name val="Arial"/>
      <family val="2"/>
    </font>
    <font>
      <sz val="11"/>
      <color indexed="60"/>
      <name val="Arial"/>
      <family val="2"/>
    </font>
    <font>
      <sz val="8"/>
      <color indexed="8"/>
      <name val="Arial"/>
      <family val="2"/>
    </font>
    <font>
      <sz val="11"/>
      <color rgb="FF000000"/>
      <name val="Arial"/>
      <family val="2"/>
    </font>
    <font>
      <b/>
      <sz val="11"/>
      <color indexed="63"/>
      <name val="Arial"/>
      <family val="2"/>
    </font>
    <font>
      <sz val="11"/>
      <color indexed="8"/>
      <name val="Times New Roman"/>
      <family val="1"/>
    </font>
    <font>
      <b/>
      <sz val="18"/>
      <color indexed="56"/>
      <name val="Arial"/>
      <family val="2"/>
    </font>
    <font>
      <b/>
      <sz val="11"/>
      <color indexed="8"/>
      <name val="Arial"/>
      <family val="2"/>
    </font>
    <font>
      <sz val="11"/>
      <color indexed="10"/>
      <name val="Arial"/>
      <family val="2"/>
    </font>
    <font>
      <b/>
      <u/>
      <sz val="12"/>
      <color indexed="9"/>
      <name val="Calibri"/>
      <family val="2"/>
      <scheme val="minor"/>
    </font>
    <font>
      <b/>
      <sz val="20"/>
      <color indexed="9"/>
      <name val="Calibri"/>
      <family val="2"/>
      <scheme val="minor"/>
    </font>
    <font>
      <b/>
      <sz val="12"/>
      <color indexed="9"/>
      <name val="Calibri"/>
      <family val="2"/>
      <scheme val="minor"/>
    </font>
    <font>
      <b/>
      <sz val="12"/>
      <color indexed="62"/>
      <name val="Calibri"/>
      <family val="2"/>
      <scheme val="minor"/>
    </font>
    <font>
      <sz val="12"/>
      <color indexed="9"/>
      <name val="Calibri"/>
      <family val="2"/>
      <scheme val="minor"/>
    </font>
    <font>
      <b/>
      <sz val="12"/>
      <name val="Calibri"/>
      <family val="2"/>
      <scheme val="minor"/>
    </font>
    <font>
      <b/>
      <sz val="11"/>
      <color indexed="9"/>
      <name val="Calibri"/>
      <family val="2"/>
      <scheme val="minor"/>
    </font>
    <font>
      <sz val="12"/>
      <color indexed="8"/>
      <name val="Calibri"/>
      <family val="2"/>
      <scheme val="minor"/>
    </font>
    <font>
      <sz val="11"/>
      <color indexed="56"/>
      <name val="Calibri"/>
      <family val="2"/>
      <scheme val="minor"/>
    </font>
    <font>
      <sz val="11"/>
      <color indexed="9"/>
      <name val="Calibri"/>
      <family val="2"/>
      <scheme val="minor"/>
    </font>
    <font>
      <sz val="11"/>
      <name val="Calibri"/>
      <family val="2"/>
      <scheme val="minor"/>
    </font>
    <font>
      <sz val="11"/>
      <color theme="0" tint="-0.249977111117893"/>
      <name val="Calibri"/>
      <family val="2"/>
      <scheme val="minor"/>
    </font>
    <font>
      <sz val="11"/>
      <color indexed="8"/>
      <name val="Calibri"/>
      <family val="2"/>
      <scheme val="minor"/>
    </font>
    <font>
      <sz val="10"/>
      <name val="Calibri"/>
      <family val="2"/>
      <scheme val="minor"/>
    </font>
    <font>
      <b/>
      <sz val="26"/>
      <color indexed="9"/>
      <name val="Calibri"/>
      <family val="2"/>
      <scheme val="minor"/>
    </font>
    <font>
      <sz val="9"/>
      <name val="Calibri"/>
      <family val="2"/>
      <scheme val="minor"/>
    </font>
    <font>
      <b/>
      <sz val="9"/>
      <color rgb="FFFF0000"/>
      <name val="Calibri"/>
      <family val="2"/>
      <scheme val="minor"/>
    </font>
    <font>
      <b/>
      <sz val="9"/>
      <name val="Calibri"/>
      <family val="2"/>
      <scheme val="minor"/>
    </font>
    <font>
      <sz val="9"/>
      <name val="Calibri"/>
      <family val="1"/>
      <charset val="2"/>
      <scheme val="minor"/>
    </font>
    <font>
      <sz val="9"/>
      <name val="Wingdings 2"/>
      <family val="1"/>
      <charset val="2"/>
    </font>
    <font>
      <sz val="10"/>
      <color theme="1"/>
      <name val="Wingdings"/>
      <charset val="2"/>
    </font>
    <font>
      <sz val="10"/>
      <color theme="1"/>
      <name val="Calibri"/>
      <family val="2"/>
      <scheme val="minor"/>
    </font>
    <font>
      <b/>
      <sz val="10"/>
      <name val="Calibri"/>
      <family val="2"/>
      <scheme val="minor"/>
    </font>
    <font>
      <b/>
      <sz val="10"/>
      <color indexed="9"/>
      <name val="Calibri"/>
      <family val="2"/>
      <scheme val="minor"/>
    </font>
    <font>
      <sz val="10"/>
      <color indexed="9"/>
      <name val="Calibri"/>
      <family val="2"/>
      <scheme val="minor"/>
    </font>
    <font>
      <b/>
      <u/>
      <sz val="14"/>
      <color indexed="9"/>
      <name val="Calibri"/>
      <family val="2"/>
      <scheme val="minor"/>
    </font>
    <font>
      <b/>
      <sz val="24"/>
      <color theme="0"/>
      <name val="Calibri"/>
      <family val="2"/>
      <scheme val="minor"/>
    </font>
    <font>
      <b/>
      <sz val="24"/>
      <color theme="0"/>
      <name val="Calibri"/>
      <family val="2"/>
    </font>
    <font>
      <sz val="9"/>
      <color theme="0"/>
      <name val="Calibri"/>
      <family val="2"/>
      <scheme val="minor"/>
    </font>
    <font>
      <b/>
      <sz val="10"/>
      <color theme="0"/>
      <name val="Arial"/>
      <family val="2"/>
    </font>
    <font>
      <b/>
      <sz val="9"/>
      <color theme="1"/>
      <name val="Calibri"/>
      <family val="2"/>
      <scheme val="minor"/>
    </font>
    <font>
      <b/>
      <sz val="9"/>
      <name val="Wingdings 2"/>
      <family val="1"/>
      <charset val="2"/>
    </font>
    <font>
      <sz val="9"/>
      <color theme="1"/>
      <name val="Calibri"/>
      <family val="2"/>
      <scheme val="minor"/>
    </font>
    <font>
      <b/>
      <sz val="9"/>
      <color theme="0"/>
      <name val="Calibri"/>
      <family val="2"/>
      <scheme val="minor"/>
    </font>
    <font>
      <b/>
      <sz val="10"/>
      <color theme="0"/>
      <name val="Calibri"/>
      <family val="2"/>
      <scheme val="minor"/>
    </font>
  </fonts>
  <fills count="72">
    <fill>
      <patternFill patternType="none"/>
    </fill>
    <fill>
      <patternFill patternType="gray125"/>
    </fill>
    <fill>
      <patternFill patternType="solid">
        <fgColor indexed="56"/>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4"/>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indexed="43"/>
      </patternFill>
    </fill>
    <fill>
      <patternFill patternType="solid">
        <fgColor indexed="38"/>
        <bgColor indexed="64"/>
      </patternFill>
    </fill>
    <fill>
      <patternFill patternType="solid">
        <fgColor rgb="FFFFFFCC"/>
      </patternFill>
    </fill>
    <fill>
      <patternFill patternType="solid">
        <fgColor theme="3"/>
        <bgColor indexed="64"/>
      </patternFill>
    </fill>
    <fill>
      <patternFill patternType="solid">
        <fgColor rgb="FFFF65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tint="-0.34998626667073579"/>
        <bgColor indexed="64"/>
      </patternFill>
    </fill>
    <fill>
      <patternFill patternType="solid">
        <fgColor theme="5" tint="-0.249977111117893"/>
        <bgColor indexed="64"/>
      </patternFill>
    </fill>
    <fill>
      <patternFill patternType="solid">
        <fgColor rgb="FF003893"/>
        <bgColor indexed="64"/>
      </patternFill>
    </fill>
    <fill>
      <patternFill patternType="solid">
        <fgColor theme="3" tint="-0.249977111117893"/>
        <bgColor indexed="64"/>
      </patternFill>
    </fill>
    <fill>
      <patternFill patternType="solid">
        <fgColor rgb="FF92D050"/>
        <bgColor indexed="64"/>
      </patternFill>
    </fill>
  </fills>
  <borders count="9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55"/>
      </left>
      <right style="thin">
        <color indexed="55"/>
      </right>
      <top style="thin">
        <color indexed="55"/>
      </top>
      <bottom style="thin">
        <color indexed="55"/>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55"/>
      </left>
      <right style="thin">
        <color indexed="55"/>
      </right>
      <top style="thin">
        <color indexed="55"/>
      </top>
      <bottom style="thin">
        <color indexed="55"/>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9"/>
      </left>
      <right style="medium">
        <color indexed="64"/>
      </right>
      <top style="thin">
        <color indexed="9"/>
      </top>
      <bottom/>
      <diagonal/>
    </border>
    <border>
      <left style="thin">
        <color indexed="9"/>
      </left>
      <right style="thin">
        <color indexed="9"/>
      </right>
      <top style="thin">
        <color indexed="9"/>
      </top>
      <bottom/>
      <diagonal/>
    </border>
    <border>
      <left style="thin">
        <color indexed="64"/>
      </left>
      <right style="thin">
        <color indexed="9"/>
      </right>
      <top style="thin">
        <color indexed="9"/>
      </top>
      <bottom/>
      <diagonal/>
    </border>
    <border>
      <left style="medium">
        <color indexed="64"/>
      </left>
      <right style="thin">
        <color indexed="9"/>
      </right>
      <top style="thin">
        <color indexed="9"/>
      </top>
      <bottom/>
      <diagonal/>
    </border>
    <border>
      <left style="thin">
        <color indexed="9"/>
      </left>
      <right style="medium">
        <color indexed="64"/>
      </right>
      <top style="medium">
        <color indexed="64"/>
      </top>
      <bottom style="thin">
        <color indexed="9"/>
      </bottom>
      <diagonal/>
    </border>
    <border>
      <left style="thin">
        <color indexed="9"/>
      </left>
      <right style="thin">
        <color indexed="9"/>
      </right>
      <top style="medium">
        <color indexed="64"/>
      </top>
      <bottom style="thin">
        <color indexed="9"/>
      </bottom>
      <diagonal/>
    </border>
    <border>
      <left/>
      <right style="thin">
        <color indexed="9"/>
      </right>
      <top style="medium">
        <color indexed="64"/>
      </top>
      <bottom/>
      <diagonal/>
    </border>
    <border>
      <left style="thin">
        <color indexed="9"/>
      </left>
      <right/>
      <top style="medium">
        <color indexed="64"/>
      </top>
      <bottom/>
      <diagonal/>
    </border>
    <border>
      <left style="thin">
        <color indexed="64"/>
      </left>
      <right style="thin">
        <color indexed="9"/>
      </right>
      <top style="medium">
        <color indexed="64"/>
      </top>
      <bottom style="thin">
        <color indexed="9"/>
      </bottom>
      <diagonal/>
    </border>
    <border>
      <left style="medium">
        <color indexed="64"/>
      </left>
      <right style="thin">
        <color indexed="9"/>
      </right>
      <top style="medium">
        <color indexed="64"/>
      </top>
      <bottom style="thin">
        <color indexed="9"/>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17742">
    <xf numFmtId="0" fontId="0" fillId="0" borderId="0"/>
    <xf numFmtId="170" fontId="23" fillId="0" borderId="0" applyFon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2" fillId="0" borderId="0"/>
    <xf numFmtId="0" fontId="24" fillId="0" borderId="0"/>
    <xf numFmtId="0" fontId="23" fillId="0" borderId="0"/>
    <xf numFmtId="0" fontId="24" fillId="0" borderId="0"/>
    <xf numFmtId="0" fontId="40" fillId="0" borderId="0"/>
    <xf numFmtId="175" fontId="12" fillId="0" borderId="0" applyFont="0" applyFill="0" applyBorder="0" applyAlignment="0" applyProtection="0"/>
    <xf numFmtId="44" fontId="11" fillId="0" borderId="0" applyFont="0" applyFill="0" applyBorder="0" applyAlignment="0" applyProtection="0"/>
    <xf numFmtId="0" fontId="46" fillId="11" borderId="0" applyNumberFormat="0" applyBorder="0" applyAlignment="0" applyProtection="0"/>
    <xf numFmtId="0" fontId="12" fillId="0" borderId="0"/>
    <xf numFmtId="0" fontId="12" fillId="0" borderId="0"/>
    <xf numFmtId="0" fontId="47" fillId="0" borderId="0" applyNumberFormat="0" applyFill="0" applyBorder="0" applyProtection="0">
      <alignment vertical="top"/>
    </xf>
    <xf numFmtId="0" fontId="45" fillId="0" borderId="0"/>
    <xf numFmtId="0" fontId="12" fillId="0" borderId="0"/>
    <xf numFmtId="0" fontId="11" fillId="0" borderId="0"/>
    <xf numFmtId="9" fontId="11" fillId="0" borderId="0" applyFont="0" applyFill="0" applyBorder="0" applyAlignment="0" applyProtection="0"/>
    <xf numFmtId="4" fontId="26" fillId="12" borderId="13">
      <alignment horizontal="left" vertical="center" indent="1"/>
    </xf>
    <xf numFmtId="4" fontId="48" fillId="4" borderId="13">
      <alignment horizontal="right" vertical="center"/>
    </xf>
    <xf numFmtId="4" fontId="48" fillId="4" borderId="14">
      <alignment horizontal="right" vertical="center"/>
    </xf>
    <xf numFmtId="4" fontId="43" fillId="4" borderId="14">
      <alignment horizontal="left" vertical="center" indent="1"/>
    </xf>
    <xf numFmtId="0" fontId="49" fillId="0" borderId="0"/>
    <xf numFmtId="0" fontId="40" fillId="0" borderId="0"/>
    <xf numFmtId="0" fontId="49" fillId="0" borderId="0"/>
    <xf numFmtId="0" fontId="12" fillId="0" borderId="0"/>
    <xf numFmtId="44" fontId="10" fillId="0" borderId="0" applyFont="0" applyFill="0" applyBorder="0" applyAlignment="0" applyProtection="0"/>
    <xf numFmtId="170" fontId="51" fillId="0" borderId="0" applyFont="0" applyFill="0" applyBorder="0" applyAlignment="0" applyProtection="0"/>
    <xf numFmtId="0" fontId="10" fillId="0" borderId="0"/>
    <xf numFmtId="9" fontId="10" fillId="0" borderId="0" applyFont="0" applyFill="0" applyBorder="0" applyAlignment="0" applyProtection="0"/>
    <xf numFmtId="179" fontId="9" fillId="0" borderId="0"/>
    <xf numFmtId="44" fontId="9"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60" fillId="0" borderId="0" applyFon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61" fillId="0" borderId="0" applyNumberFormat="0" applyFill="0" applyBorder="0" applyAlignment="0" applyProtection="0"/>
    <xf numFmtId="179" fontId="12" fillId="0" borderId="0"/>
    <xf numFmtId="0" fontId="12" fillId="0" borderId="0"/>
    <xf numFmtId="179" fontId="60" fillId="0" borderId="0"/>
    <xf numFmtId="0" fontId="60" fillId="0" borderId="0"/>
    <xf numFmtId="0" fontId="62" fillId="0" borderId="0"/>
    <xf numFmtId="0" fontId="12" fillId="0" borderId="0"/>
    <xf numFmtId="0" fontId="63" fillId="0" borderId="0"/>
    <xf numFmtId="0" fontId="60" fillId="0" borderId="0"/>
    <xf numFmtId="0" fontId="9" fillId="0" borderId="0"/>
    <xf numFmtId="0" fontId="9" fillId="0" borderId="0"/>
    <xf numFmtId="0" fontId="12" fillId="0" borderId="0"/>
    <xf numFmtId="0" fontId="12" fillId="0" borderId="0"/>
    <xf numFmtId="0" fontId="64" fillId="0" borderId="0"/>
    <xf numFmtId="179" fontId="64" fillId="0" borderId="0"/>
    <xf numFmtId="0" fontId="64" fillId="0" borderId="0"/>
    <xf numFmtId="179" fontId="64" fillId="0" borderId="0"/>
    <xf numFmtId="0" fontId="64" fillId="0" borderId="0"/>
    <xf numFmtId="179" fontId="64" fillId="0" borderId="0"/>
    <xf numFmtId="0" fontId="64" fillId="0" borderId="0"/>
    <xf numFmtId="179" fontId="64" fillId="0" borderId="0"/>
    <xf numFmtId="0" fontId="64" fillId="0" borderId="0"/>
    <xf numFmtId="0" fontId="62" fillId="13" borderId="15" applyNumberFormat="0" applyFont="0" applyAlignment="0" applyProtection="0"/>
    <xf numFmtId="9" fontId="59" fillId="0" borderId="0" applyFont="0" applyFill="0" applyBorder="0" applyAlignment="0" applyProtection="0"/>
    <xf numFmtId="179" fontId="8" fillId="0" borderId="0"/>
    <xf numFmtId="44" fontId="8" fillId="0" borderId="0" applyFont="0" applyFill="0" applyBorder="0" applyAlignment="0" applyProtection="0"/>
    <xf numFmtId="43" fontId="8"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179"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179" fontId="7" fillId="0" borderId="0"/>
    <xf numFmtId="44" fontId="7" fillId="0" borderId="0" applyFont="0" applyFill="0" applyBorder="0" applyAlignment="0" applyProtection="0"/>
    <xf numFmtId="43" fontId="7" fillId="0" borderId="0" applyFont="0" applyFill="0" applyBorder="0" applyAlignment="0" applyProtection="0"/>
    <xf numFmtId="0" fontId="65" fillId="0" borderId="0"/>
    <xf numFmtId="44" fontId="6"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179"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79" fontId="6" fillId="0" borderId="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179" fontId="6" fillId="0" borderId="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79" fontId="6" fillId="0" borderId="0"/>
    <xf numFmtId="44" fontId="6" fillId="0" borderId="0" applyFont="0" applyFill="0" applyBorder="0" applyAlignment="0" applyProtection="0"/>
    <xf numFmtId="43" fontId="6"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179"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179" fontId="5" fillId="0" borderId="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179"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179" fontId="5" fillId="0" borderId="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179"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179" fontId="5" fillId="0" borderId="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179"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179" fontId="5" fillId="0" borderId="0"/>
    <xf numFmtId="44" fontId="5" fillId="0" borderId="0" applyFont="0" applyFill="0" applyBorder="0" applyAlignment="0" applyProtection="0"/>
    <xf numFmtId="43" fontId="5"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179" fontId="4"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179" fontId="4" fillId="0" borderId="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179" fontId="4"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179" fontId="4" fillId="0" borderId="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179" fontId="4"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179" fontId="4" fillId="0" borderId="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179" fontId="4"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179" fontId="4" fillId="0" borderId="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179" fontId="4"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179" fontId="4" fillId="0" borderId="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179" fontId="4"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179" fontId="4" fillId="0" borderId="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179" fontId="4"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179" fontId="4" fillId="0" borderId="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179" fontId="4"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179" fontId="4" fillId="0" borderId="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179" fontId="4"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179" fontId="4" fillId="0" borderId="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179" fontId="4"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179" fontId="4" fillId="0" borderId="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179" fontId="4"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179" fontId="4" fillId="0" borderId="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179" fontId="4"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179" fontId="4" fillId="0" borderId="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179" fontId="4"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179" fontId="4" fillId="0" borderId="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179" fontId="4"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179" fontId="4" fillId="0" borderId="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179" fontId="4"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179" fontId="4" fillId="0" borderId="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179" fontId="4"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179" fontId="4" fillId="0" borderId="0"/>
    <xf numFmtId="44" fontId="4" fillId="0" borderId="0" applyFont="0" applyFill="0" applyBorder="0" applyAlignment="0" applyProtection="0"/>
    <xf numFmtId="43" fontId="4" fillId="0" borderId="0" applyFont="0" applyFill="0" applyBorder="0" applyAlignment="0" applyProtection="0"/>
    <xf numFmtId="0" fontId="59" fillId="46"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59" fillId="49" borderId="0" applyNumberFormat="0" applyBorder="0" applyAlignment="0" applyProtection="0"/>
    <xf numFmtId="0" fontId="59" fillId="50" borderId="0" applyNumberFormat="0" applyBorder="0" applyAlignment="0" applyProtection="0"/>
    <xf numFmtId="0" fontId="59" fillId="51" borderId="0" applyNumberFormat="0" applyBorder="0" applyAlignment="0" applyProtection="0"/>
    <xf numFmtId="0" fontId="59" fillId="52" borderId="0" applyNumberFormat="0" applyBorder="0" applyAlignment="0" applyProtection="0"/>
    <xf numFmtId="0" fontId="59" fillId="53" borderId="0" applyNumberFormat="0" applyBorder="0" applyAlignment="0" applyProtection="0"/>
    <xf numFmtId="0" fontId="59" fillId="54" borderId="0" applyNumberFormat="0" applyBorder="0" applyAlignment="0" applyProtection="0"/>
    <xf numFmtId="0" fontId="59" fillId="49" borderId="0" applyNumberFormat="0" applyBorder="0" applyAlignment="0" applyProtection="0"/>
    <xf numFmtId="0" fontId="59" fillId="52" borderId="0" applyNumberFormat="0" applyBorder="0" applyAlignment="0" applyProtection="0"/>
    <xf numFmtId="0" fontId="59" fillId="55" borderId="0" applyNumberFormat="0" applyBorder="0" applyAlignment="0" applyProtection="0"/>
    <xf numFmtId="0" fontId="76" fillId="56" borderId="0" applyNumberFormat="0" applyBorder="0" applyAlignment="0" applyProtection="0"/>
    <xf numFmtId="0" fontId="76" fillId="53" borderId="0" applyNumberFormat="0" applyBorder="0" applyAlignment="0" applyProtection="0"/>
    <xf numFmtId="0" fontId="76" fillId="54" borderId="0" applyNumberFormat="0" applyBorder="0" applyAlignment="0" applyProtection="0"/>
    <xf numFmtId="0" fontId="76" fillId="57" borderId="0" applyNumberFormat="0" applyBorder="0" applyAlignment="0" applyProtection="0"/>
    <xf numFmtId="0" fontId="76" fillId="58" borderId="0" applyNumberFormat="0" applyBorder="0" applyAlignment="0" applyProtection="0"/>
    <xf numFmtId="0" fontId="76" fillId="59" borderId="0" applyNumberFormat="0" applyBorder="0" applyAlignment="0" applyProtection="0"/>
    <xf numFmtId="0" fontId="76" fillId="60" borderId="0" applyNumberFormat="0" applyBorder="0" applyAlignment="0" applyProtection="0"/>
    <xf numFmtId="0" fontId="76" fillId="61" borderId="0" applyNumberFormat="0" applyBorder="0" applyAlignment="0" applyProtection="0"/>
    <xf numFmtId="0" fontId="76" fillId="62" borderId="0" applyNumberFormat="0" applyBorder="0" applyAlignment="0" applyProtection="0"/>
    <xf numFmtId="0" fontId="76" fillId="57" borderId="0" applyNumberFormat="0" applyBorder="0" applyAlignment="0" applyProtection="0"/>
    <xf numFmtId="0" fontId="76" fillId="58" borderId="0" applyNumberFormat="0" applyBorder="0" applyAlignment="0" applyProtection="0"/>
    <xf numFmtId="0" fontId="76" fillId="63" borderId="0" applyNumberFormat="0" applyBorder="0" applyAlignment="0" applyProtection="0"/>
    <xf numFmtId="0" fontId="77" fillId="47" borderId="0" applyNumberFormat="0" applyBorder="0" applyAlignment="0" applyProtection="0"/>
    <xf numFmtId="0" fontId="78" fillId="64" borderId="13" applyNumberFormat="0" applyAlignment="0" applyProtection="0"/>
    <xf numFmtId="0" fontId="79" fillId="65" borderId="24" applyNumberFormat="0" applyAlignment="0" applyProtection="0"/>
    <xf numFmtId="0" fontId="80" fillId="0" borderId="0" applyNumberFormat="0" applyFill="0" applyBorder="0" applyAlignment="0" applyProtection="0"/>
    <xf numFmtId="0" fontId="81" fillId="48" borderId="0" applyNumberFormat="0" applyBorder="0" applyAlignment="0" applyProtection="0"/>
    <xf numFmtId="0" fontId="82" fillId="0" borderId="25" applyNumberFormat="0" applyFill="0" applyAlignment="0" applyProtection="0"/>
    <xf numFmtId="0" fontId="83" fillId="0" borderId="26" applyNumberFormat="0" applyFill="0" applyAlignment="0" applyProtection="0"/>
    <xf numFmtId="0" fontId="84" fillId="0" borderId="27" applyNumberFormat="0" applyFill="0" applyAlignment="0" applyProtection="0"/>
    <xf numFmtId="0" fontId="84" fillId="0" borderId="0" applyNumberFormat="0" applyFill="0" applyBorder="0" applyAlignment="0" applyProtection="0"/>
    <xf numFmtId="0" fontId="75" fillId="51" borderId="13" applyNumberFormat="0" applyAlignment="0" applyProtection="0"/>
    <xf numFmtId="0" fontId="85" fillId="0" borderId="28" applyNumberFormat="0" applyFill="0" applyAlignment="0" applyProtection="0"/>
    <xf numFmtId="0" fontId="59" fillId="66" borderId="29" applyNumberFormat="0" applyFont="0" applyAlignment="0" applyProtection="0"/>
    <xf numFmtId="0" fontId="86" fillId="64" borderId="30" applyNumberFormat="0" applyAlignment="0" applyProtection="0"/>
    <xf numFmtId="9" fontId="12" fillId="0" borderId="0" applyFont="0" applyFill="0" applyBorder="0" applyAlignment="0" applyProtection="0"/>
    <xf numFmtId="0" fontId="87" fillId="0" borderId="0" applyNumberFormat="0" applyFill="0" applyBorder="0" applyAlignment="0" applyProtection="0"/>
    <xf numFmtId="0" fontId="88" fillId="0" borderId="31" applyNumberFormat="0" applyFill="0" applyAlignment="0" applyProtection="0"/>
    <xf numFmtId="0" fontId="89" fillId="0" borderId="0" applyNumberForma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179" fontId="3" fillId="0" borderId="0"/>
    <xf numFmtId="44" fontId="3" fillId="0" borderId="0" applyFont="0" applyFill="0" applyBorder="0" applyAlignment="0" applyProtection="0"/>
    <xf numFmtId="43" fontId="6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164" fontId="1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179"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179" fontId="91" fillId="0" borderId="0"/>
    <xf numFmtId="179" fontId="3" fillId="0" borderId="0"/>
    <xf numFmtId="43" fontId="12" fillId="0" borderId="0" applyFont="0" applyFill="0" applyBorder="0" applyAlignment="0" applyProtection="0"/>
    <xf numFmtId="179" fontId="64" fillId="0" borderId="0"/>
    <xf numFmtId="179" fontId="3" fillId="0" borderId="0"/>
    <xf numFmtId="179" fontId="12" fillId="0" borderId="0"/>
    <xf numFmtId="0" fontId="62" fillId="23" borderId="0" applyNumberFormat="0" applyBorder="0" applyAlignment="0" applyProtection="0"/>
    <xf numFmtId="0" fontId="62" fillId="27" borderId="0" applyNumberFormat="0" applyBorder="0" applyAlignment="0" applyProtection="0"/>
    <xf numFmtId="0" fontId="62" fillId="3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24" borderId="0" applyNumberFormat="0" applyBorder="0" applyAlignment="0" applyProtection="0"/>
    <xf numFmtId="0" fontId="62" fillId="28" borderId="0" applyNumberFormat="0" applyBorder="0" applyAlignment="0" applyProtection="0"/>
    <xf numFmtId="0" fontId="62" fillId="32" borderId="0" applyNumberFormat="0" applyBorder="0" applyAlignment="0" applyProtection="0"/>
    <xf numFmtId="0" fontId="62" fillId="36" borderId="0" applyNumberFormat="0" applyBorder="0" applyAlignment="0" applyProtection="0"/>
    <xf numFmtId="0" fontId="62" fillId="40" borderId="0" applyNumberFormat="0" applyBorder="0" applyAlignment="0" applyProtection="0"/>
    <xf numFmtId="0" fontId="62" fillId="44" borderId="0" applyNumberFormat="0" applyBorder="0" applyAlignment="0" applyProtection="0"/>
    <xf numFmtId="0" fontId="92" fillId="25" borderId="0" applyNumberFormat="0" applyBorder="0" applyAlignment="0" applyProtection="0"/>
    <xf numFmtId="0" fontId="92" fillId="29" borderId="0" applyNumberFormat="0" applyBorder="0" applyAlignment="0" applyProtection="0"/>
    <xf numFmtId="0" fontId="92" fillId="33" borderId="0" applyNumberFormat="0" applyBorder="0" applyAlignment="0" applyProtection="0"/>
    <xf numFmtId="0" fontId="92" fillId="37" borderId="0" applyNumberFormat="0" applyBorder="0" applyAlignment="0" applyProtection="0"/>
    <xf numFmtId="0" fontId="92" fillId="41" borderId="0" applyNumberFormat="0" applyBorder="0" applyAlignment="0" applyProtection="0"/>
    <xf numFmtId="0" fontId="92" fillId="45" borderId="0" applyNumberFormat="0" applyBorder="0" applyAlignment="0" applyProtection="0"/>
    <xf numFmtId="0" fontId="92" fillId="22" borderId="0" applyNumberFormat="0" applyBorder="0" applyAlignment="0" applyProtection="0"/>
    <xf numFmtId="0" fontId="92" fillId="26" borderId="0" applyNumberFormat="0" applyBorder="0" applyAlignment="0" applyProtection="0"/>
    <xf numFmtId="0" fontId="92" fillId="30" borderId="0" applyNumberFormat="0" applyBorder="0" applyAlignment="0" applyProtection="0"/>
    <xf numFmtId="0" fontId="92" fillId="34" borderId="0" applyNumberFormat="0" applyBorder="0" applyAlignment="0" applyProtection="0"/>
    <xf numFmtId="0" fontId="92" fillId="38" borderId="0" applyNumberFormat="0" applyBorder="0" applyAlignment="0" applyProtection="0"/>
    <xf numFmtId="0" fontId="92" fillId="42" borderId="0" applyNumberFormat="0" applyBorder="0" applyAlignment="0" applyProtection="0"/>
    <xf numFmtId="0" fontId="93" fillId="17" borderId="0" applyNumberFormat="0" applyBorder="0" applyAlignment="0" applyProtection="0"/>
    <xf numFmtId="0" fontId="94" fillId="20" borderId="19" applyNumberFormat="0" applyAlignment="0" applyProtection="0"/>
    <xf numFmtId="0" fontId="95" fillId="21" borderId="22" applyNumberFormat="0" applyAlignment="0" applyProtection="0"/>
    <xf numFmtId="44" fontId="12"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0" fontId="96" fillId="0" borderId="0" applyNumberFormat="0" applyFill="0" applyBorder="0" applyAlignment="0" applyProtection="0"/>
    <xf numFmtId="0" fontId="97" fillId="16" borderId="0" applyNumberFormat="0" applyBorder="0" applyAlignment="0" applyProtection="0"/>
    <xf numFmtId="0" fontId="98" fillId="0" borderId="16" applyNumberFormat="0" applyFill="0" applyAlignment="0" applyProtection="0"/>
    <xf numFmtId="0" fontId="99" fillId="0" borderId="17" applyNumberFormat="0" applyFill="0" applyAlignment="0" applyProtection="0"/>
    <xf numFmtId="0" fontId="100" fillId="0" borderId="18" applyNumberFormat="0" applyFill="0" applyAlignment="0" applyProtection="0"/>
    <xf numFmtId="0" fontId="100" fillId="0" borderId="0" applyNumberFormat="0" applyFill="0" applyBorder="0" applyAlignment="0" applyProtection="0"/>
    <xf numFmtId="179" fontId="22" fillId="0" borderId="0" applyNumberFormat="0" applyFill="0" applyBorder="0" applyAlignment="0" applyProtection="0">
      <alignment vertical="top"/>
      <protection locked="0"/>
    </xf>
    <xf numFmtId="0" fontId="101" fillId="0" borderId="0" applyNumberFormat="0" applyFill="0" applyBorder="0" applyAlignment="0" applyProtection="0"/>
    <xf numFmtId="0" fontId="101" fillId="0" borderId="0" applyNumberFormat="0" applyFill="0" applyBorder="0" applyAlignment="0" applyProtection="0"/>
    <xf numFmtId="0" fontId="102" fillId="19" borderId="19" applyNumberFormat="0" applyAlignment="0" applyProtection="0"/>
    <xf numFmtId="0" fontId="103" fillId="0" borderId="21" applyNumberFormat="0" applyFill="0" applyAlignment="0" applyProtection="0"/>
    <xf numFmtId="0" fontId="104" fillId="18" borderId="0" applyNumberFormat="0" applyBorder="0" applyAlignment="0" applyProtection="0"/>
    <xf numFmtId="0" fontId="62" fillId="0" borderId="0"/>
    <xf numFmtId="0" fontId="12" fillId="0" borderId="0"/>
    <xf numFmtId="179" fontId="12" fillId="0" borderId="0"/>
    <xf numFmtId="0" fontId="64" fillId="0" borderId="0"/>
    <xf numFmtId="179" fontId="12" fillId="0" borderId="0"/>
    <xf numFmtId="0" fontId="62" fillId="13" borderId="15" applyNumberFormat="0" applyFont="0" applyAlignment="0" applyProtection="0"/>
    <xf numFmtId="0" fontId="105" fillId="20" borderId="20" applyNumberFormat="0" applyAlignment="0" applyProtection="0"/>
    <xf numFmtId="9" fontId="59" fillId="0" borderId="0" applyFont="0" applyFill="0" applyBorder="0" applyAlignment="0" applyProtection="0"/>
    <xf numFmtId="9" fontId="59" fillId="0" borderId="0" applyFont="0" applyFill="0" applyBorder="0" applyAlignment="0" applyProtection="0"/>
    <xf numFmtId="0" fontId="74" fillId="0" borderId="0" applyNumberFormat="0" applyFill="0" applyBorder="0" applyAlignment="0" applyProtection="0"/>
    <xf numFmtId="0" fontId="106" fillId="0" borderId="23" applyNumberFormat="0" applyFill="0" applyAlignment="0" applyProtection="0"/>
    <xf numFmtId="0" fontId="107" fillId="0" borderId="0" applyNumberForma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0" fontId="78" fillId="64" borderId="32" applyNumberFormat="0" applyAlignment="0" applyProtection="0"/>
    <xf numFmtId="0" fontId="75" fillId="51" borderId="32" applyNumberFormat="0" applyAlignment="0" applyProtection="0"/>
    <xf numFmtId="0" fontId="59" fillId="66" borderId="33" applyNumberFormat="0" applyFont="0" applyAlignment="0" applyProtection="0"/>
    <xf numFmtId="0" fontId="86" fillId="64" borderId="34" applyNumberFormat="0" applyAlignment="0" applyProtection="0"/>
    <xf numFmtId="0" fontId="88" fillId="0" borderId="35" applyNumberFormat="0" applyFill="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 fontId="26" fillId="12" borderId="32">
      <alignment horizontal="left" vertical="center" indent="1"/>
    </xf>
    <xf numFmtId="4" fontId="48" fillId="4" borderId="32">
      <alignment horizontal="right" vertical="center"/>
    </xf>
    <xf numFmtId="4" fontId="48" fillId="4" borderId="36">
      <alignment horizontal="right" vertical="center"/>
    </xf>
    <xf numFmtId="4" fontId="43" fillId="4" borderId="36">
      <alignment horizontal="left" vertical="center" indent="1"/>
    </xf>
    <xf numFmtId="44" fontId="3" fillId="0" borderId="0" applyFont="0" applyFill="0" applyBorder="0" applyAlignment="0" applyProtection="0"/>
    <xf numFmtId="0" fontId="3" fillId="0" borderId="0"/>
    <xf numFmtId="9" fontId="3" fillId="0" borderId="0" applyFont="0" applyFill="0" applyBorder="0" applyAlignment="0" applyProtection="0"/>
    <xf numFmtId="179"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179"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179" fontId="3" fillId="0" borderId="0"/>
    <xf numFmtId="43" fontId="12" fillId="0" borderId="0" applyFont="0" applyFill="0" applyBorder="0" applyAlignment="0" applyProtection="0"/>
    <xf numFmtId="179"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5" fillId="0" borderId="0" applyFont="0" applyFill="0" applyBorder="0" applyAlignment="0" applyProtection="0"/>
    <xf numFmtId="0" fontId="75" fillId="51" borderId="32" applyNumberFormat="0" applyAlignment="0" applyProtection="0"/>
    <xf numFmtId="4" fontId="48" fillId="4" borderId="32">
      <alignment horizontal="right" vertical="center"/>
    </xf>
    <xf numFmtId="4" fontId="48" fillId="4" borderId="36">
      <alignment horizontal="right" vertical="center"/>
    </xf>
    <xf numFmtId="0" fontId="3" fillId="0" borderId="0"/>
    <xf numFmtId="44" fontId="3" fillId="0" borderId="0" applyFont="0" applyFill="0" applyBorder="0" applyAlignment="0" applyProtection="0"/>
    <xf numFmtId="9" fontId="3" fillId="0" borderId="0" applyFont="0" applyFill="0" applyBorder="0" applyAlignment="0" applyProtection="0"/>
    <xf numFmtId="4" fontId="48" fillId="4" borderId="36">
      <alignment horizontal="right" vertical="center"/>
    </xf>
    <xf numFmtId="44" fontId="3" fillId="0" borderId="0" applyFont="0" applyFill="0" applyBorder="0" applyAlignment="0" applyProtection="0"/>
    <xf numFmtId="0" fontId="3" fillId="0" borderId="0"/>
    <xf numFmtId="9" fontId="3" fillId="0" borderId="0" applyFont="0" applyFill="0" applyBorder="0" applyAlignment="0" applyProtection="0"/>
    <xf numFmtId="179"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6" fillId="64" borderId="34" applyNumberFormat="0" applyAlignment="0" applyProtection="0"/>
    <xf numFmtId="4" fontId="26" fillId="12" borderId="32">
      <alignment horizontal="left" vertical="center" indent="1"/>
    </xf>
    <xf numFmtId="0" fontId="3" fillId="0" borderId="0"/>
    <xf numFmtId="0" fontId="3" fillId="0" borderId="0"/>
    <xf numFmtId="0" fontId="88" fillId="0" borderId="35" applyNumberFormat="0" applyFill="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179"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179" fontId="3" fillId="0" borderId="0"/>
    <xf numFmtId="43" fontId="12" fillId="0" borderId="0" applyFont="0" applyFill="0" applyBorder="0" applyAlignment="0" applyProtection="0"/>
    <xf numFmtId="179" fontId="3" fillId="0" borderId="0"/>
    <xf numFmtId="0" fontId="59" fillId="66" borderId="33" applyNumberFormat="0" applyFont="0" applyAlignment="0" applyProtection="0"/>
    <xf numFmtId="0" fontId="86" fillId="64" borderId="34" applyNumberFormat="0" applyAlignment="0" applyProtection="0"/>
    <xf numFmtId="4" fontId="48" fillId="4" borderId="32">
      <alignment horizontal="right" vertical="center"/>
    </xf>
    <xf numFmtId="4" fontId="43" fillId="4" borderId="36">
      <alignment horizontal="left" vertical="center" indent="1"/>
    </xf>
    <xf numFmtId="0" fontId="75" fillId="51" borderId="32" applyNumberFormat="0" applyAlignment="0" applyProtection="0"/>
    <xf numFmtId="0" fontId="78" fillId="64" borderId="32" applyNumberFormat="0" applyAlignment="0" applyProtection="0"/>
    <xf numFmtId="0" fontId="59" fillId="66" borderId="33"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0" fontId="88" fillId="0" borderId="35" applyNumberFormat="0" applyFill="0" applyAlignment="0" applyProtection="0"/>
    <xf numFmtId="0" fontId="78" fillId="64" borderId="32" applyNumberFormat="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 fontId="26" fillId="12" borderId="32">
      <alignment horizontal="left" vertical="center" indent="1"/>
    </xf>
    <xf numFmtId="44" fontId="3" fillId="0" borderId="0" applyFont="0" applyFill="0" applyBorder="0" applyAlignment="0" applyProtection="0"/>
    <xf numFmtId="0" fontId="3" fillId="0" borderId="0"/>
    <xf numFmtId="9" fontId="3" fillId="0" borderId="0" applyFont="0" applyFill="0" applyBorder="0" applyAlignment="0" applyProtection="0"/>
    <xf numFmtId="179"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179"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179" fontId="3" fillId="0" borderId="0"/>
    <xf numFmtId="43" fontId="12" fillId="0" borderId="0" applyFont="0" applyFill="0" applyBorder="0" applyAlignment="0" applyProtection="0"/>
    <xf numFmtId="179"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 fontId="43" fillId="4" borderId="36">
      <alignment horizontal="left" vertical="center" indent="1"/>
    </xf>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1"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63" fillId="0" borderId="0"/>
    <xf numFmtId="0" fontId="61"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63" fillId="0" borderId="0"/>
    <xf numFmtId="0" fontId="12" fillId="0" borderId="0"/>
    <xf numFmtId="0" fontId="12" fillId="0" borderId="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7" borderId="0" applyNumberFormat="0" applyBorder="0" applyAlignment="0" applyProtection="0"/>
    <xf numFmtId="0" fontId="90" fillId="47" borderId="0" applyNumberFormat="0" applyBorder="0" applyAlignment="0" applyProtection="0"/>
    <xf numFmtId="0" fontId="90" fillId="47" borderId="0" applyNumberFormat="0" applyBorder="0" applyAlignment="0" applyProtection="0"/>
    <xf numFmtId="0" fontId="90" fillId="47" borderId="0" applyNumberFormat="0" applyBorder="0" applyAlignment="0" applyProtection="0"/>
    <xf numFmtId="0" fontId="90" fillId="47" borderId="0" applyNumberFormat="0" applyBorder="0" applyAlignment="0" applyProtection="0"/>
    <xf numFmtId="0" fontId="90" fillId="47" borderId="0" applyNumberFormat="0" applyBorder="0" applyAlignment="0" applyProtection="0"/>
    <xf numFmtId="0" fontId="90" fillId="47" borderId="0" applyNumberFormat="0" applyBorder="0" applyAlignment="0" applyProtection="0"/>
    <xf numFmtId="0" fontId="90" fillId="47" borderId="0" applyNumberFormat="0" applyBorder="0" applyAlignment="0" applyProtection="0"/>
    <xf numFmtId="0" fontId="90" fillId="47" borderId="0" applyNumberFormat="0" applyBorder="0" applyAlignment="0" applyProtection="0"/>
    <xf numFmtId="0" fontId="90" fillId="47" borderId="0" applyNumberFormat="0" applyBorder="0" applyAlignment="0" applyProtection="0"/>
    <xf numFmtId="0" fontId="90" fillId="47" borderId="0" applyNumberFormat="0" applyBorder="0" applyAlignment="0" applyProtection="0"/>
    <xf numFmtId="0" fontId="90" fillId="47"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9" borderId="0" applyNumberFormat="0" applyBorder="0" applyAlignment="0" applyProtection="0"/>
    <xf numFmtId="0" fontId="90" fillId="49" borderId="0" applyNumberFormat="0" applyBorder="0" applyAlignment="0" applyProtection="0"/>
    <xf numFmtId="0" fontId="90" fillId="49" borderId="0" applyNumberFormat="0" applyBorder="0" applyAlignment="0" applyProtection="0"/>
    <xf numFmtId="0" fontId="90" fillId="49" borderId="0" applyNumberFormat="0" applyBorder="0" applyAlignment="0" applyProtection="0"/>
    <xf numFmtId="0" fontId="90" fillId="49" borderId="0" applyNumberFormat="0" applyBorder="0" applyAlignment="0" applyProtection="0"/>
    <xf numFmtId="0" fontId="90" fillId="49" borderId="0" applyNumberFormat="0" applyBorder="0" applyAlignment="0" applyProtection="0"/>
    <xf numFmtId="0" fontId="90" fillId="49" borderId="0" applyNumberFormat="0" applyBorder="0" applyAlignment="0" applyProtection="0"/>
    <xf numFmtId="0" fontId="90" fillId="49" borderId="0" applyNumberFormat="0" applyBorder="0" applyAlignment="0" applyProtection="0"/>
    <xf numFmtId="0" fontId="90" fillId="49" borderId="0" applyNumberFormat="0" applyBorder="0" applyAlignment="0" applyProtection="0"/>
    <xf numFmtId="0" fontId="90" fillId="49" borderId="0" applyNumberFormat="0" applyBorder="0" applyAlignment="0" applyProtection="0"/>
    <xf numFmtId="0" fontId="90" fillId="49" borderId="0" applyNumberFormat="0" applyBorder="0" applyAlignment="0" applyProtection="0"/>
    <xf numFmtId="0" fontId="90" fillId="49" borderId="0" applyNumberFormat="0" applyBorder="0" applyAlignment="0" applyProtection="0"/>
    <xf numFmtId="0" fontId="90" fillId="50" borderId="0" applyNumberFormat="0" applyBorder="0" applyAlignment="0" applyProtection="0"/>
    <xf numFmtId="0" fontId="90" fillId="50" borderId="0" applyNumberFormat="0" applyBorder="0" applyAlignment="0" applyProtection="0"/>
    <xf numFmtId="0" fontId="90" fillId="50" borderId="0" applyNumberFormat="0" applyBorder="0" applyAlignment="0" applyProtection="0"/>
    <xf numFmtId="0" fontId="90" fillId="50" borderId="0" applyNumberFormat="0" applyBorder="0" applyAlignment="0" applyProtection="0"/>
    <xf numFmtId="0" fontId="90" fillId="50" borderId="0" applyNumberFormat="0" applyBorder="0" applyAlignment="0" applyProtection="0"/>
    <xf numFmtId="0" fontId="90" fillId="50" borderId="0" applyNumberFormat="0" applyBorder="0" applyAlignment="0" applyProtection="0"/>
    <xf numFmtId="0" fontId="90" fillId="50" borderId="0" applyNumberFormat="0" applyBorder="0" applyAlignment="0" applyProtection="0"/>
    <xf numFmtId="0" fontId="90" fillId="50" borderId="0" applyNumberFormat="0" applyBorder="0" applyAlignment="0" applyProtection="0"/>
    <xf numFmtId="0" fontId="90" fillId="50" borderId="0" applyNumberFormat="0" applyBorder="0" applyAlignment="0" applyProtection="0"/>
    <xf numFmtId="0" fontId="90" fillId="50" borderId="0" applyNumberFormat="0" applyBorder="0" applyAlignment="0" applyProtection="0"/>
    <xf numFmtId="0" fontId="90" fillId="50" borderId="0" applyNumberFormat="0" applyBorder="0" applyAlignment="0" applyProtection="0"/>
    <xf numFmtId="0" fontId="90" fillId="50"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2" borderId="0" applyNumberFormat="0" applyBorder="0" applyAlignment="0" applyProtection="0"/>
    <xf numFmtId="0" fontId="90" fillId="52" borderId="0" applyNumberFormat="0" applyBorder="0" applyAlignment="0" applyProtection="0"/>
    <xf numFmtId="0" fontId="90" fillId="52" borderId="0" applyNumberFormat="0" applyBorder="0" applyAlignment="0" applyProtection="0"/>
    <xf numFmtId="0" fontId="90" fillId="52" borderId="0" applyNumberFormat="0" applyBorder="0" applyAlignment="0" applyProtection="0"/>
    <xf numFmtId="0" fontId="90" fillId="52" borderId="0" applyNumberFormat="0" applyBorder="0" applyAlignment="0" applyProtection="0"/>
    <xf numFmtId="0" fontId="90" fillId="52" borderId="0" applyNumberFormat="0" applyBorder="0" applyAlignment="0" applyProtection="0"/>
    <xf numFmtId="0" fontId="90" fillId="52" borderId="0" applyNumberFormat="0" applyBorder="0" applyAlignment="0" applyProtection="0"/>
    <xf numFmtId="0" fontId="90" fillId="52" borderId="0" applyNumberFormat="0" applyBorder="0" applyAlignment="0" applyProtection="0"/>
    <xf numFmtId="0" fontId="90" fillId="52" borderId="0" applyNumberFormat="0" applyBorder="0" applyAlignment="0" applyProtection="0"/>
    <xf numFmtId="0" fontId="90" fillId="52" borderId="0" applyNumberFormat="0" applyBorder="0" applyAlignment="0" applyProtection="0"/>
    <xf numFmtId="0" fontId="90" fillId="52" borderId="0" applyNumberFormat="0" applyBorder="0" applyAlignment="0" applyProtection="0"/>
    <xf numFmtId="0" fontId="90" fillId="52"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49" borderId="0" applyNumberFormat="0" applyBorder="0" applyAlignment="0" applyProtection="0"/>
    <xf numFmtId="0" fontId="90" fillId="49" borderId="0" applyNumberFormat="0" applyBorder="0" applyAlignment="0" applyProtection="0"/>
    <xf numFmtId="0" fontId="90" fillId="49" borderId="0" applyNumberFormat="0" applyBorder="0" applyAlignment="0" applyProtection="0"/>
    <xf numFmtId="0" fontId="90" fillId="49" borderId="0" applyNumberFormat="0" applyBorder="0" applyAlignment="0" applyProtection="0"/>
    <xf numFmtId="0" fontId="90" fillId="49" borderId="0" applyNumberFormat="0" applyBorder="0" applyAlignment="0" applyProtection="0"/>
    <xf numFmtId="0" fontId="90" fillId="49" borderId="0" applyNumberFormat="0" applyBorder="0" applyAlignment="0" applyProtection="0"/>
    <xf numFmtId="0" fontId="90" fillId="49" borderId="0" applyNumberFormat="0" applyBorder="0" applyAlignment="0" applyProtection="0"/>
    <xf numFmtId="0" fontId="90" fillId="49" borderId="0" applyNumberFormat="0" applyBorder="0" applyAlignment="0" applyProtection="0"/>
    <xf numFmtId="0" fontId="90" fillId="49" borderId="0" applyNumberFormat="0" applyBorder="0" applyAlignment="0" applyProtection="0"/>
    <xf numFmtId="0" fontId="90" fillId="49" borderId="0" applyNumberFormat="0" applyBorder="0" applyAlignment="0" applyProtection="0"/>
    <xf numFmtId="0" fontId="90" fillId="49" borderId="0" applyNumberFormat="0" applyBorder="0" applyAlignment="0" applyProtection="0"/>
    <xf numFmtId="0" fontId="90" fillId="49" borderId="0" applyNumberFormat="0" applyBorder="0" applyAlignment="0" applyProtection="0"/>
    <xf numFmtId="0" fontId="90" fillId="52" borderId="0" applyNumberFormat="0" applyBorder="0" applyAlignment="0" applyProtection="0"/>
    <xf numFmtId="0" fontId="90" fillId="52" borderId="0" applyNumberFormat="0" applyBorder="0" applyAlignment="0" applyProtection="0"/>
    <xf numFmtId="0" fontId="90" fillId="52" borderId="0" applyNumberFormat="0" applyBorder="0" applyAlignment="0" applyProtection="0"/>
    <xf numFmtId="0" fontId="90" fillId="52" borderId="0" applyNumberFormat="0" applyBorder="0" applyAlignment="0" applyProtection="0"/>
    <xf numFmtId="0" fontId="90" fillId="52" borderId="0" applyNumberFormat="0" applyBorder="0" applyAlignment="0" applyProtection="0"/>
    <xf numFmtId="0" fontId="90" fillId="52" borderId="0" applyNumberFormat="0" applyBorder="0" applyAlignment="0" applyProtection="0"/>
    <xf numFmtId="0" fontId="90" fillId="52" borderId="0" applyNumberFormat="0" applyBorder="0" applyAlignment="0" applyProtection="0"/>
    <xf numFmtId="0" fontId="90" fillId="52" borderId="0" applyNumberFormat="0" applyBorder="0" applyAlignment="0" applyProtection="0"/>
    <xf numFmtId="0" fontId="90" fillId="52" borderId="0" applyNumberFormat="0" applyBorder="0" applyAlignment="0" applyProtection="0"/>
    <xf numFmtId="0" fontId="90" fillId="52" borderId="0" applyNumberFormat="0" applyBorder="0" applyAlignment="0" applyProtection="0"/>
    <xf numFmtId="0" fontId="90" fillId="52" borderId="0" applyNumberFormat="0" applyBorder="0" applyAlignment="0" applyProtection="0"/>
    <xf numFmtId="0" fontId="90" fillId="52"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8" borderId="0" applyNumberFormat="0" applyBorder="0" applyAlignment="0" applyProtection="0"/>
    <xf numFmtId="0" fontId="109" fillId="58" borderId="0" applyNumberFormat="0" applyBorder="0" applyAlignment="0" applyProtection="0"/>
    <xf numFmtId="0" fontId="109" fillId="58" borderId="0" applyNumberFormat="0" applyBorder="0" applyAlignment="0" applyProtection="0"/>
    <xf numFmtId="0" fontId="109" fillId="58" borderId="0" applyNumberFormat="0" applyBorder="0" applyAlignment="0" applyProtection="0"/>
    <xf numFmtId="0" fontId="109" fillId="58" borderId="0" applyNumberFormat="0" applyBorder="0" applyAlignment="0" applyProtection="0"/>
    <xf numFmtId="0" fontId="109" fillId="58" borderId="0" applyNumberFormat="0" applyBorder="0" applyAlignment="0" applyProtection="0"/>
    <xf numFmtId="0" fontId="109" fillId="58" borderId="0" applyNumberFormat="0" applyBorder="0" applyAlignment="0" applyProtection="0"/>
    <xf numFmtId="0" fontId="109" fillId="58" borderId="0" applyNumberFormat="0" applyBorder="0" applyAlignment="0" applyProtection="0"/>
    <xf numFmtId="0" fontId="109" fillId="58" borderId="0" applyNumberFormat="0" applyBorder="0" applyAlignment="0" applyProtection="0"/>
    <xf numFmtId="0" fontId="109" fillId="58" borderId="0" applyNumberFormat="0" applyBorder="0" applyAlignment="0" applyProtection="0"/>
    <xf numFmtId="0" fontId="109" fillId="58" borderId="0" applyNumberFormat="0" applyBorder="0" applyAlignment="0" applyProtection="0"/>
    <xf numFmtId="0" fontId="109" fillId="58" borderId="0" applyNumberFormat="0" applyBorder="0" applyAlignment="0" applyProtection="0"/>
    <xf numFmtId="0" fontId="109" fillId="59" borderId="0" applyNumberFormat="0" applyBorder="0" applyAlignment="0" applyProtection="0"/>
    <xf numFmtId="0" fontId="109" fillId="59" borderId="0" applyNumberFormat="0" applyBorder="0" applyAlignment="0" applyProtection="0"/>
    <xf numFmtId="0" fontId="109" fillId="59" borderId="0" applyNumberFormat="0" applyBorder="0" applyAlignment="0" applyProtection="0"/>
    <xf numFmtId="0" fontId="109" fillId="59" borderId="0" applyNumberFormat="0" applyBorder="0" applyAlignment="0" applyProtection="0"/>
    <xf numFmtId="0" fontId="109" fillId="59" borderId="0" applyNumberFormat="0" applyBorder="0" applyAlignment="0" applyProtection="0"/>
    <xf numFmtId="0" fontId="109" fillId="59" borderId="0" applyNumberFormat="0" applyBorder="0" applyAlignment="0" applyProtection="0"/>
    <xf numFmtId="0" fontId="109" fillId="59" borderId="0" applyNumberFormat="0" applyBorder="0" applyAlignment="0" applyProtection="0"/>
    <xf numFmtId="0" fontId="109" fillId="59" borderId="0" applyNumberFormat="0" applyBorder="0" applyAlignment="0" applyProtection="0"/>
    <xf numFmtId="0" fontId="109" fillId="59" borderId="0" applyNumberFormat="0" applyBorder="0" applyAlignment="0" applyProtection="0"/>
    <xf numFmtId="0" fontId="109" fillId="59" borderId="0" applyNumberFormat="0" applyBorder="0" applyAlignment="0" applyProtection="0"/>
    <xf numFmtId="0" fontId="109" fillId="59" borderId="0" applyNumberFormat="0" applyBorder="0" applyAlignment="0" applyProtection="0"/>
    <xf numFmtId="0" fontId="109" fillId="59" borderId="0" applyNumberFormat="0" applyBorder="0" applyAlignment="0" applyProtection="0"/>
    <xf numFmtId="0" fontId="109" fillId="60" borderId="0" applyNumberFormat="0" applyBorder="0" applyAlignment="0" applyProtection="0"/>
    <xf numFmtId="0" fontId="109" fillId="60" borderId="0" applyNumberFormat="0" applyBorder="0" applyAlignment="0" applyProtection="0"/>
    <xf numFmtId="0" fontId="109" fillId="60" borderId="0" applyNumberFormat="0" applyBorder="0" applyAlignment="0" applyProtection="0"/>
    <xf numFmtId="0" fontId="109" fillId="60" borderId="0" applyNumberFormat="0" applyBorder="0" applyAlignment="0" applyProtection="0"/>
    <xf numFmtId="0" fontId="109" fillId="60" borderId="0" applyNumberFormat="0" applyBorder="0" applyAlignment="0" applyProtection="0"/>
    <xf numFmtId="0" fontId="109" fillId="60" borderId="0" applyNumberFormat="0" applyBorder="0" applyAlignment="0" applyProtection="0"/>
    <xf numFmtId="0" fontId="109" fillId="60" borderId="0" applyNumberFormat="0" applyBorder="0" applyAlignment="0" applyProtection="0"/>
    <xf numFmtId="0" fontId="109" fillId="60" borderId="0" applyNumberFormat="0" applyBorder="0" applyAlignment="0" applyProtection="0"/>
    <xf numFmtId="0" fontId="109" fillId="60" borderId="0" applyNumberFormat="0" applyBorder="0" applyAlignment="0" applyProtection="0"/>
    <xf numFmtId="0" fontId="109" fillId="60" borderId="0" applyNumberFormat="0" applyBorder="0" applyAlignment="0" applyProtection="0"/>
    <xf numFmtId="0" fontId="109" fillId="60" borderId="0" applyNumberFormat="0" applyBorder="0" applyAlignment="0" applyProtection="0"/>
    <xf numFmtId="0" fontId="109" fillId="60" borderId="0" applyNumberFormat="0" applyBorder="0" applyAlignment="0" applyProtection="0"/>
    <xf numFmtId="0" fontId="109" fillId="61" borderId="0" applyNumberFormat="0" applyBorder="0" applyAlignment="0" applyProtection="0"/>
    <xf numFmtId="0" fontId="109" fillId="61" borderId="0" applyNumberFormat="0" applyBorder="0" applyAlignment="0" applyProtection="0"/>
    <xf numFmtId="0" fontId="109" fillId="61" borderId="0" applyNumberFormat="0" applyBorder="0" applyAlignment="0" applyProtection="0"/>
    <xf numFmtId="0" fontId="109" fillId="61" borderId="0" applyNumberFormat="0" applyBorder="0" applyAlignment="0" applyProtection="0"/>
    <xf numFmtId="0" fontId="109" fillId="61" borderId="0" applyNumberFormat="0" applyBorder="0" applyAlignment="0" applyProtection="0"/>
    <xf numFmtId="0" fontId="109" fillId="61" borderId="0" applyNumberFormat="0" applyBorder="0" applyAlignment="0" applyProtection="0"/>
    <xf numFmtId="0" fontId="109" fillId="61" borderId="0" applyNumberFormat="0" applyBorder="0" applyAlignment="0" applyProtection="0"/>
    <xf numFmtId="0" fontId="109" fillId="61" borderId="0" applyNumberFormat="0" applyBorder="0" applyAlignment="0" applyProtection="0"/>
    <xf numFmtId="0" fontId="109" fillId="61" borderId="0" applyNumberFormat="0" applyBorder="0" applyAlignment="0" applyProtection="0"/>
    <xf numFmtId="0" fontId="109" fillId="61" borderId="0" applyNumberFormat="0" applyBorder="0" applyAlignment="0" applyProtection="0"/>
    <xf numFmtId="0" fontId="109" fillId="61" borderId="0" applyNumberFormat="0" applyBorder="0" applyAlignment="0" applyProtection="0"/>
    <xf numFmtId="0" fontId="109" fillId="61" borderId="0" applyNumberFormat="0" applyBorder="0" applyAlignment="0" applyProtection="0"/>
    <xf numFmtId="0" fontId="109" fillId="62" borderId="0" applyNumberFormat="0" applyBorder="0" applyAlignment="0" applyProtection="0"/>
    <xf numFmtId="0" fontId="109" fillId="62" borderId="0" applyNumberFormat="0" applyBorder="0" applyAlignment="0" applyProtection="0"/>
    <xf numFmtId="0" fontId="109" fillId="62" borderId="0" applyNumberFormat="0" applyBorder="0" applyAlignment="0" applyProtection="0"/>
    <xf numFmtId="0" fontId="109" fillId="62" borderId="0" applyNumberFormat="0" applyBorder="0" applyAlignment="0" applyProtection="0"/>
    <xf numFmtId="0" fontId="109" fillId="62" borderId="0" applyNumberFormat="0" applyBorder="0" applyAlignment="0" applyProtection="0"/>
    <xf numFmtId="0" fontId="109" fillId="62" borderId="0" applyNumberFormat="0" applyBorder="0" applyAlignment="0" applyProtection="0"/>
    <xf numFmtId="0" fontId="109" fillId="62" borderId="0" applyNumberFormat="0" applyBorder="0" applyAlignment="0" applyProtection="0"/>
    <xf numFmtId="0" fontId="109" fillId="62" borderId="0" applyNumberFormat="0" applyBorder="0" applyAlignment="0" applyProtection="0"/>
    <xf numFmtId="0" fontId="109" fillId="62" borderId="0" applyNumberFormat="0" applyBorder="0" applyAlignment="0" applyProtection="0"/>
    <xf numFmtId="0" fontId="109" fillId="62" borderId="0" applyNumberFormat="0" applyBorder="0" applyAlignment="0" applyProtection="0"/>
    <xf numFmtId="0" fontId="109" fillId="62" borderId="0" applyNumberFormat="0" applyBorder="0" applyAlignment="0" applyProtection="0"/>
    <xf numFmtId="0" fontId="109" fillId="62"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8" borderId="0" applyNumberFormat="0" applyBorder="0" applyAlignment="0" applyProtection="0"/>
    <xf numFmtId="0" fontId="109" fillId="58" borderId="0" applyNumberFormat="0" applyBorder="0" applyAlignment="0" applyProtection="0"/>
    <xf numFmtId="0" fontId="109" fillId="58" borderId="0" applyNumberFormat="0" applyBorder="0" applyAlignment="0" applyProtection="0"/>
    <xf numFmtId="0" fontId="109" fillId="58" borderId="0" applyNumberFormat="0" applyBorder="0" applyAlignment="0" applyProtection="0"/>
    <xf numFmtId="0" fontId="109" fillId="58" borderId="0" applyNumberFormat="0" applyBorder="0" applyAlignment="0" applyProtection="0"/>
    <xf numFmtId="0" fontId="109" fillId="58" borderId="0" applyNumberFormat="0" applyBorder="0" applyAlignment="0" applyProtection="0"/>
    <xf numFmtId="0" fontId="109" fillId="58" borderId="0" applyNumberFormat="0" applyBorder="0" applyAlignment="0" applyProtection="0"/>
    <xf numFmtId="0" fontId="109" fillId="58" borderId="0" applyNumberFormat="0" applyBorder="0" applyAlignment="0" applyProtection="0"/>
    <xf numFmtId="0" fontId="109" fillId="58" borderId="0" applyNumberFormat="0" applyBorder="0" applyAlignment="0" applyProtection="0"/>
    <xf numFmtId="0" fontId="109" fillId="58" borderId="0" applyNumberFormat="0" applyBorder="0" applyAlignment="0" applyProtection="0"/>
    <xf numFmtId="0" fontId="109" fillId="58" borderId="0" applyNumberFormat="0" applyBorder="0" applyAlignment="0" applyProtection="0"/>
    <xf numFmtId="0" fontId="109" fillId="58" borderId="0" applyNumberFormat="0" applyBorder="0" applyAlignment="0" applyProtection="0"/>
    <xf numFmtId="0" fontId="109" fillId="63" borderId="0" applyNumberFormat="0" applyBorder="0" applyAlignment="0" applyProtection="0"/>
    <xf numFmtId="0" fontId="109" fillId="63" borderId="0" applyNumberFormat="0" applyBorder="0" applyAlignment="0" applyProtection="0"/>
    <xf numFmtId="0" fontId="109" fillId="63" borderId="0" applyNumberFormat="0" applyBorder="0" applyAlignment="0" applyProtection="0"/>
    <xf numFmtId="0" fontId="109" fillId="63" borderId="0" applyNumberFormat="0" applyBorder="0" applyAlignment="0" applyProtection="0"/>
    <xf numFmtId="0" fontId="109" fillId="63" borderId="0" applyNumberFormat="0" applyBorder="0" applyAlignment="0" applyProtection="0"/>
    <xf numFmtId="0" fontId="109" fillId="63" borderId="0" applyNumberFormat="0" applyBorder="0" applyAlignment="0" applyProtection="0"/>
    <xf numFmtId="0" fontId="109" fillId="63" borderId="0" applyNumberFormat="0" applyBorder="0" applyAlignment="0" applyProtection="0"/>
    <xf numFmtId="0" fontId="109" fillId="63" borderId="0" applyNumberFormat="0" applyBorder="0" applyAlignment="0" applyProtection="0"/>
    <xf numFmtId="0" fontId="109" fillId="63" borderId="0" applyNumberFormat="0" applyBorder="0" applyAlignment="0" applyProtection="0"/>
    <xf numFmtId="0" fontId="109" fillId="63" borderId="0" applyNumberFormat="0" applyBorder="0" applyAlignment="0" applyProtection="0"/>
    <xf numFmtId="0" fontId="109" fillId="63" borderId="0" applyNumberFormat="0" applyBorder="0" applyAlignment="0" applyProtection="0"/>
    <xf numFmtId="0" fontId="109" fillId="63" borderId="0" applyNumberFormat="0" applyBorder="0" applyAlignment="0" applyProtection="0"/>
    <xf numFmtId="0" fontId="110" fillId="47" borderId="0" applyNumberFormat="0" applyBorder="0" applyAlignment="0" applyProtection="0"/>
    <xf numFmtId="0" fontId="110" fillId="47" borderId="0" applyNumberFormat="0" applyBorder="0" applyAlignment="0" applyProtection="0"/>
    <xf numFmtId="0" fontId="110" fillId="47" borderId="0" applyNumberFormat="0" applyBorder="0" applyAlignment="0" applyProtection="0"/>
    <xf numFmtId="0" fontId="110" fillId="47" borderId="0" applyNumberFormat="0" applyBorder="0" applyAlignment="0" applyProtection="0"/>
    <xf numFmtId="0" fontId="110" fillId="47" borderId="0" applyNumberFormat="0" applyBorder="0" applyAlignment="0" applyProtection="0"/>
    <xf numFmtId="0" fontId="110" fillId="47" borderId="0" applyNumberFormat="0" applyBorder="0" applyAlignment="0" applyProtection="0"/>
    <xf numFmtId="0" fontId="110" fillId="47" borderId="0" applyNumberFormat="0" applyBorder="0" applyAlignment="0" applyProtection="0"/>
    <xf numFmtId="0" fontId="110" fillId="47" borderId="0" applyNumberFormat="0" applyBorder="0" applyAlignment="0" applyProtection="0"/>
    <xf numFmtId="0" fontId="110" fillId="47" borderId="0" applyNumberFormat="0" applyBorder="0" applyAlignment="0" applyProtection="0"/>
    <xf numFmtId="0" fontId="110" fillId="47" borderId="0" applyNumberFormat="0" applyBorder="0" applyAlignment="0" applyProtection="0"/>
    <xf numFmtId="0" fontId="110" fillId="47" borderId="0" applyNumberFormat="0" applyBorder="0" applyAlignment="0" applyProtection="0"/>
    <xf numFmtId="0" fontId="110" fillId="47" borderId="0" applyNumberFormat="0" applyBorder="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111" fillId="64" borderId="13" applyNumberFormat="0" applyAlignment="0" applyProtection="0"/>
    <xf numFmtId="0" fontId="36" fillId="65" borderId="24" applyNumberFormat="0" applyAlignment="0" applyProtection="0"/>
    <xf numFmtId="0" fontId="36" fillId="65" borderId="24" applyNumberFormat="0" applyAlignment="0" applyProtection="0"/>
    <xf numFmtId="0" fontId="36" fillId="65" borderId="24" applyNumberFormat="0" applyAlignment="0" applyProtection="0"/>
    <xf numFmtId="0" fontId="36" fillId="65" borderId="24" applyNumberFormat="0" applyAlignment="0" applyProtection="0"/>
    <xf numFmtId="0" fontId="36" fillId="65" borderId="24" applyNumberFormat="0" applyAlignment="0" applyProtection="0"/>
    <xf numFmtId="0" fontId="36" fillId="65" borderId="24" applyNumberFormat="0" applyAlignment="0" applyProtection="0"/>
    <xf numFmtId="0" fontId="36" fillId="65" borderId="24" applyNumberFormat="0" applyAlignment="0" applyProtection="0"/>
    <xf numFmtId="0" fontId="36" fillId="65" borderId="24" applyNumberFormat="0" applyAlignment="0" applyProtection="0"/>
    <xf numFmtId="0" fontId="36" fillId="65" borderId="24" applyNumberFormat="0" applyAlignment="0" applyProtection="0"/>
    <xf numFmtId="0" fontId="36" fillId="65" borderId="24" applyNumberFormat="0" applyAlignment="0" applyProtection="0"/>
    <xf numFmtId="0" fontId="36" fillId="65" borderId="24" applyNumberFormat="0" applyAlignment="0" applyProtection="0"/>
    <xf numFmtId="0" fontId="36" fillId="65" borderId="24" applyNumberFormat="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2" fillId="0" borderId="0" applyFont="0" applyFill="0" applyBorder="0" applyAlignment="0" applyProtection="0"/>
    <xf numFmtId="43" fontId="64" fillId="0" borderId="0" applyFont="0" applyFill="0" applyBorder="0" applyAlignment="0" applyProtection="0"/>
    <xf numFmtId="43" fontId="1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3" fillId="0" borderId="0" applyFont="0" applyFill="0" applyBorder="0" applyAlignment="0" applyProtection="0"/>
    <xf numFmtId="44" fontId="1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5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5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182" fontId="12" fillId="0" borderId="0"/>
    <xf numFmtId="182" fontId="12" fillId="0" borderId="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4" fillId="48" borderId="0" applyNumberFormat="0" applyBorder="0" applyAlignment="0" applyProtection="0"/>
    <xf numFmtId="0" fontId="114" fillId="48" borderId="0" applyNumberFormat="0" applyBorder="0" applyAlignment="0" applyProtection="0"/>
    <xf numFmtId="0" fontId="114" fillId="48" borderId="0" applyNumberFormat="0" applyBorder="0" applyAlignment="0" applyProtection="0"/>
    <xf numFmtId="0" fontId="114" fillId="48" borderId="0" applyNumberFormat="0" applyBorder="0" applyAlignment="0" applyProtection="0"/>
    <xf numFmtId="0" fontId="114" fillId="48" borderId="0" applyNumberFormat="0" applyBorder="0" applyAlignment="0" applyProtection="0"/>
    <xf numFmtId="0" fontId="114" fillId="48" borderId="0" applyNumberFormat="0" applyBorder="0" applyAlignment="0" applyProtection="0"/>
    <xf numFmtId="0" fontId="114" fillId="48" borderId="0" applyNumberFormat="0" applyBorder="0" applyAlignment="0" applyProtection="0"/>
    <xf numFmtId="0" fontId="114" fillId="48" borderId="0" applyNumberFormat="0" applyBorder="0" applyAlignment="0" applyProtection="0"/>
    <xf numFmtId="0" fontId="114" fillId="48" borderId="0" applyNumberFormat="0" applyBorder="0" applyAlignment="0" applyProtection="0"/>
    <xf numFmtId="0" fontId="114" fillId="48" borderId="0" applyNumberFormat="0" applyBorder="0" applyAlignment="0" applyProtection="0"/>
    <xf numFmtId="0" fontId="114" fillId="48" borderId="0" applyNumberFormat="0" applyBorder="0" applyAlignment="0" applyProtection="0"/>
    <xf numFmtId="0" fontId="114" fillId="48" borderId="0" applyNumberFormat="0" applyBorder="0" applyAlignment="0" applyProtection="0"/>
    <xf numFmtId="0" fontId="115" fillId="0" borderId="25" applyNumberFormat="0" applyFill="0" applyAlignment="0" applyProtection="0"/>
    <xf numFmtId="0" fontId="116" fillId="0" borderId="26" applyNumberFormat="0" applyFill="0" applyAlignment="0" applyProtection="0"/>
    <xf numFmtId="0" fontId="116" fillId="0" borderId="26" applyNumberFormat="0" applyFill="0" applyAlignment="0" applyProtection="0"/>
    <xf numFmtId="0" fontId="116" fillId="0" borderId="26" applyNumberFormat="0" applyFill="0" applyAlignment="0" applyProtection="0"/>
    <xf numFmtId="0" fontId="116" fillId="0" borderId="26" applyNumberFormat="0" applyFill="0" applyAlignment="0" applyProtection="0"/>
    <xf numFmtId="0" fontId="116" fillId="0" borderId="26" applyNumberFormat="0" applyFill="0" applyAlignment="0" applyProtection="0"/>
    <xf numFmtId="0" fontId="116" fillId="0" borderId="26" applyNumberFormat="0" applyFill="0" applyAlignment="0" applyProtection="0"/>
    <xf numFmtId="0" fontId="116" fillId="0" borderId="26" applyNumberFormat="0" applyFill="0" applyAlignment="0" applyProtection="0"/>
    <xf numFmtId="0" fontId="116" fillId="0" borderId="26" applyNumberFormat="0" applyFill="0" applyAlignment="0" applyProtection="0"/>
    <xf numFmtId="0" fontId="116" fillId="0" borderId="26" applyNumberFormat="0" applyFill="0" applyAlignment="0" applyProtection="0"/>
    <xf numFmtId="0" fontId="116" fillId="0" borderId="26" applyNumberFormat="0" applyFill="0" applyAlignment="0" applyProtection="0"/>
    <xf numFmtId="0" fontId="116" fillId="0" borderId="26" applyNumberFormat="0" applyFill="0" applyAlignment="0" applyProtection="0"/>
    <xf numFmtId="0" fontId="116" fillId="0" borderId="26" applyNumberFormat="0" applyFill="0" applyAlignment="0" applyProtection="0"/>
    <xf numFmtId="0" fontId="117" fillId="0" borderId="27" applyNumberFormat="0" applyFill="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alignment vertical="top"/>
      <protection locked="0"/>
    </xf>
    <xf numFmtId="0" fontId="118" fillId="0" borderId="0" applyNumberFormat="0" applyFill="0" applyBorder="0" applyAlignment="0" applyProtection="0"/>
    <xf numFmtId="0" fontId="120" fillId="0" borderId="0" applyNumberFormat="0" applyFill="0" applyBorder="0" applyAlignment="0" applyProtection="0"/>
    <xf numFmtId="0" fontId="61" fillId="0" borderId="0" applyNumberFormat="0" applyFill="0" applyBorder="0" applyAlignment="0" applyProtection="0"/>
    <xf numFmtId="0" fontId="22" fillId="0" borderId="0" applyNumberFormat="0" applyFill="0" applyBorder="0" applyAlignment="0" applyProtection="0">
      <alignment vertical="top"/>
      <protection locked="0"/>
    </xf>
    <xf numFmtId="0" fontId="121" fillId="0" borderId="0" applyNumberFormat="0" applyFill="0" applyBorder="0" applyAlignment="0" applyProtection="0"/>
    <xf numFmtId="0" fontId="121" fillId="0" borderId="0" applyNumberFormat="0" applyFill="0" applyBorder="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2" fillId="51" borderId="13" applyNumberFormat="0" applyAlignment="0" applyProtection="0"/>
    <xf numFmtId="0" fontId="123" fillId="0" borderId="28" applyNumberFormat="0" applyFill="0" applyAlignment="0" applyProtection="0"/>
    <xf numFmtId="0" fontId="123" fillId="0" borderId="28" applyNumberFormat="0" applyFill="0" applyAlignment="0" applyProtection="0"/>
    <xf numFmtId="0" fontId="123" fillId="0" borderId="28" applyNumberFormat="0" applyFill="0" applyAlignment="0" applyProtection="0"/>
    <xf numFmtId="0" fontId="123" fillId="0" borderId="28" applyNumberFormat="0" applyFill="0" applyAlignment="0" applyProtection="0"/>
    <xf numFmtId="0" fontId="123" fillId="0" borderId="28" applyNumberFormat="0" applyFill="0" applyAlignment="0" applyProtection="0"/>
    <xf numFmtId="0" fontId="123" fillId="0" borderId="28" applyNumberFormat="0" applyFill="0" applyAlignment="0" applyProtection="0"/>
    <xf numFmtId="0" fontId="123" fillId="0" borderId="28" applyNumberFormat="0" applyFill="0" applyAlignment="0" applyProtection="0"/>
    <xf numFmtId="0" fontId="123" fillId="0" borderId="28" applyNumberFormat="0" applyFill="0" applyAlignment="0" applyProtection="0"/>
    <xf numFmtId="0" fontId="123" fillId="0" borderId="28" applyNumberFormat="0" applyFill="0" applyAlignment="0" applyProtection="0"/>
    <xf numFmtId="0" fontId="123" fillId="0" borderId="28" applyNumberFormat="0" applyFill="0" applyAlignment="0" applyProtection="0"/>
    <xf numFmtId="0" fontId="123" fillId="0" borderId="28" applyNumberFormat="0" applyFill="0" applyAlignment="0" applyProtection="0"/>
    <xf numFmtId="0" fontId="123" fillId="0" borderId="28" applyNumberFormat="0" applyFill="0" applyAlignment="0" applyProtection="0"/>
    <xf numFmtId="0" fontId="124" fillId="11" borderId="0" applyNumberFormat="0" applyBorder="0" applyAlignment="0" applyProtection="0"/>
    <xf numFmtId="0" fontId="124" fillId="11" borderId="0" applyNumberFormat="0" applyBorder="0" applyAlignment="0" applyProtection="0"/>
    <xf numFmtId="0" fontId="124" fillId="11" borderId="0" applyNumberFormat="0" applyBorder="0" applyAlignment="0" applyProtection="0"/>
    <xf numFmtId="0" fontId="124" fillId="11" borderId="0" applyNumberFormat="0" applyBorder="0" applyAlignment="0" applyProtection="0"/>
    <xf numFmtId="0" fontId="124" fillId="11" borderId="0" applyNumberFormat="0" applyBorder="0" applyAlignment="0" applyProtection="0"/>
    <xf numFmtId="0" fontId="124" fillId="11" borderId="0" applyNumberFormat="0" applyBorder="0" applyAlignment="0" applyProtection="0"/>
    <xf numFmtId="0" fontId="124" fillId="11" borderId="0" applyNumberFormat="0" applyBorder="0" applyAlignment="0" applyProtection="0"/>
    <xf numFmtId="0" fontId="124" fillId="11" borderId="0" applyNumberFormat="0" applyBorder="0" applyAlignment="0" applyProtection="0"/>
    <xf numFmtId="0" fontId="124" fillId="11" borderId="0" applyNumberFormat="0" applyBorder="0" applyAlignment="0" applyProtection="0"/>
    <xf numFmtId="0" fontId="124" fillId="11" borderId="0" applyNumberFormat="0" applyBorder="0" applyAlignment="0" applyProtection="0"/>
    <xf numFmtId="0" fontId="124" fillId="11" borderId="0" applyNumberFormat="0" applyBorder="0" applyAlignment="0" applyProtection="0"/>
    <xf numFmtId="0" fontId="124" fillId="11" borderId="0" applyNumberFormat="0" applyBorder="0" applyAlignment="0" applyProtection="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42" fillId="0" borderId="0"/>
    <xf numFmtId="0" fontId="3" fillId="0" borderId="0"/>
    <xf numFmtId="0" fontId="3" fillId="0" borderId="0"/>
    <xf numFmtId="0" fontId="108" fillId="0" borderId="0"/>
    <xf numFmtId="181" fontId="3" fillId="0" borderId="0"/>
    <xf numFmtId="0" fontId="108" fillId="0" borderId="0"/>
    <xf numFmtId="0" fontId="12" fillId="0" borderId="0"/>
    <xf numFmtId="0" fontId="12" fillId="0" borderId="0"/>
    <xf numFmtId="0" fontId="63" fillId="0" borderId="0"/>
    <xf numFmtId="0" fontId="12" fillId="0" borderId="0"/>
    <xf numFmtId="0" fontId="12" fillId="0" borderId="0"/>
    <xf numFmtId="0" fontId="6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3" fillId="0" borderId="0"/>
    <xf numFmtId="0" fontId="12" fillId="0" borderId="0"/>
    <xf numFmtId="0" fontId="12" fillId="0" borderId="0"/>
    <xf numFmtId="0" fontId="3" fillId="0" borderId="0"/>
    <xf numFmtId="0" fontId="90" fillId="0" borderId="0"/>
    <xf numFmtId="0" fontId="90" fillId="0" borderId="0"/>
    <xf numFmtId="0" fontId="108" fillId="0" borderId="0"/>
    <xf numFmtId="0" fontId="108" fillId="0" borderId="0"/>
    <xf numFmtId="0" fontId="90"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5" fillId="0" borderId="0"/>
    <xf numFmtId="0" fontId="12" fillId="0" borderId="0"/>
    <xf numFmtId="0" fontId="12" fillId="0" borderId="0"/>
    <xf numFmtId="0" fontId="12" fillId="0" borderId="0"/>
    <xf numFmtId="0" fontId="12" fillId="0" borderId="0"/>
    <xf numFmtId="0" fontId="108" fillId="0" borderId="0"/>
    <xf numFmtId="0" fontId="108" fillId="0" borderId="0"/>
    <xf numFmtId="0" fontId="12" fillId="0" borderId="0"/>
    <xf numFmtId="0" fontId="12" fillId="0" borderId="0"/>
    <xf numFmtId="0" fontId="108" fillId="0" borderId="0"/>
    <xf numFmtId="0" fontId="12" fillId="0" borderId="0"/>
    <xf numFmtId="0" fontId="12" fillId="0" borderId="0"/>
    <xf numFmtId="0" fontId="108" fillId="0" borderId="0"/>
    <xf numFmtId="0" fontId="12" fillId="0" borderId="0"/>
    <xf numFmtId="0" fontId="12" fillId="0" borderId="0"/>
    <xf numFmtId="0" fontId="10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8" fillId="0" borderId="0"/>
    <xf numFmtId="0" fontId="108" fillId="0" borderId="0"/>
    <xf numFmtId="0" fontId="108" fillId="0" borderId="0"/>
    <xf numFmtId="0" fontId="3" fillId="0" borderId="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4"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6" fillId="0" borderId="0"/>
    <xf numFmtId="0" fontId="108" fillId="0" borderId="0"/>
    <xf numFmtId="0" fontId="12" fillId="0" borderId="0"/>
    <xf numFmtId="0" fontId="6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6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6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6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 fillId="66" borderId="29" applyNumberFormat="0" applyFon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40" fontId="128" fillId="4" borderId="0">
      <alignment horizontal="right"/>
    </xf>
    <xf numFmtId="9" fontId="63"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1" fillId="0" borderId="0"/>
    <xf numFmtId="0" fontId="51" fillId="0" borderId="0"/>
    <xf numFmtId="0" fontId="51" fillId="0" borderId="0"/>
    <xf numFmtId="0" fontId="51" fillId="0" borderId="0"/>
    <xf numFmtId="0" fontId="40" fillId="0" borderId="0"/>
    <xf numFmtId="0" fontId="49" fillId="0" borderId="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0" fillId="0" borderId="31" applyNumberFormat="0" applyFill="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179"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179"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179"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179"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179"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179"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179"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179" fontId="3" fillId="0" borderId="0"/>
    <xf numFmtId="44" fontId="3" fillId="0" borderId="0" applyFont="0" applyFill="0" applyBorder="0" applyAlignment="0" applyProtection="0"/>
    <xf numFmtId="43" fontId="3" fillId="0" borderId="0" applyFont="0" applyFill="0" applyBorder="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78"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75"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1" fontId="3" fillId="0" borderId="0"/>
    <xf numFmtId="181"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9" fontId="3" fillId="0" borderId="0"/>
    <xf numFmtId="179" fontId="3" fillId="0" borderId="0"/>
    <xf numFmtId="179" fontId="3" fillId="0" borderId="0"/>
    <xf numFmtId="17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17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59"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86" fillId="64" borderId="34"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26" fillId="12" borderId="32">
      <alignment horizontal="left" vertical="center" indent="1"/>
    </xf>
    <xf numFmtId="4" fontId="48" fillId="4" borderId="32">
      <alignment horizontal="right" vertical="center"/>
    </xf>
    <xf numFmtId="4" fontId="48" fillId="4" borderId="36">
      <alignment horizontal="right" vertical="center"/>
    </xf>
    <xf numFmtId="4" fontId="43" fillId="4" borderId="36">
      <alignment horizontal="left" vertical="center" indent="1"/>
    </xf>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88"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1"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17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1" fontId="3" fillId="0" borderId="0"/>
    <xf numFmtId="0" fontId="3" fillId="0" borderId="0"/>
    <xf numFmtId="0" fontId="3" fillId="0" borderId="0"/>
    <xf numFmtId="9" fontId="3" fillId="0" borderId="0" applyFont="0" applyFill="0" applyBorder="0" applyAlignment="0" applyProtection="0"/>
    <xf numFmtId="175" fontId="3"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179"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79"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179"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79"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179"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79"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179"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79"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179"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79"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179"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79"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179"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79"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179"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79"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179"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79"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179"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79"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179"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79"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179"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79"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179"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79"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179"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79"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179"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79"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179"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79"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179"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79"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179"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79"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179"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79"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179"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79"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179"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79"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179"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79"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179"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79"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179"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79"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179"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79"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179"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79"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179"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79"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179"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79"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179"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79"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179"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79"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179"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79"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179"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79"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59" fillId="0" borderId="0" applyFont="0" applyFill="0" applyBorder="0" applyAlignment="0" applyProtection="0"/>
    <xf numFmtId="0" fontId="2" fillId="0" borderId="0"/>
    <xf numFmtId="0" fontId="2" fillId="0" borderId="0"/>
    <xf numFmtId="0" fontId="64" fillId="0" borderId="0"/>
    <xf numFmtId="9" fontId="59" fillId="0" borderId="0" applyFont="0" applyFill="0" applyBorder="0" applyAlignment="0" applyProtection="0"/>
    <xf numFmtId="9" fontId="2" fillId="0" borderId="0" applyFont="0" applyFill="0" applyBorder="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78" fillId="64" borderId="32" applyNumberFormat="0" applyAlignment="0" applyProtection="0"/>
    <xf numFmtId="0" fontId="78" fillId="64" borderId="32" applyNumberFormat="0" applyAlignment="0" applyProtection="0"/>
    <xf numFmtId="0" fontId="78" fillId="64" borderId="32" applyNumberFormat="0" applyAlignment="0" applyProtection="0"/>
    <xf numFmtId="0" fontId="78" fillId="64" borderId="32" applyNumberFormat="0" applyAlignment="0" applyProtection="0"/>
    <xf numFmtId="0" fontId="78" fillId="64" borderId="32" applyNumberFormat="0" applyAlignment="0" applyProtection="0"/>
    <xf numFmtId="0" fontId="78" fillId="64" borderId="32" applyNumberFormat="0" applyAlignment="0" applyProtection="0"/>
    <xf numFmtId="0" fontId="78" fillId="64" borderId="32" applyNumberFormat="0" applyAlignment="0" applyProtection="0"/>
    <xf numFmtId="0" fontId="78" fillId="64" borderId="32" applyNumberFormat="0" applyAlignment="0" applyProtection="0"/>
    <xf numFmtId="0" fontId="78" fillId="64" borderId="32" applyNumberFormat="0" applyAlignment="0" applyProtection="0"/>
    <xf numFmtId="0" fontId="78" fillId="64" borderId="32" applyNumberFormat="0" applyAlignment="0" applyProtection="0"/>
    <xf numFmtId="0" fontId="78" fillId="64" borderId="32" applyNumberFormat="0" applyAlignment="0" applyProtection="0"/>
    <xf numFmtId="0" fontId="78" fillId="64" borderId="32" applyNumberFormat="0" applyAlignment="0" applyProtection="0"/>
    <xf numFmtId="0" fontId="78" fillId="64" borderId="32" applyNumberFormat="0" applyAlignment="0" applyProtection="0"/>
    <xf numFmtId="0" fontId="78" fillId="64" borderId="32" applyNumberFormat="0" applyAlignment="0" applyProtection="0"/>
    <xf numFmtId="0" fontId="78" fillId="64" borderId="32" applyNumberFormat="0" applyAlignment="0" applyProtection="0"/>
    <xf numFmtId="0" fontId="78" fillId="64" borderId="32" applyNumberFormat="0" applyAlignment="0" applyProtection="0"/>
    <xf numFmtId="0" fontId="78" fillId="64" borderId="32" applyNumberFormat="0" applyAlignment="0" applyProtection="0"/>
    <xf numFmtId="0" fontId="78"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78" fillId="64" borderId="32" applyNumberFormat="0" applyAlignment="0" applyProtection="0"/>
    <xf numFmtId="0" fontId="78" fillId="64" borderId="32" applyNumberFormat="0" applyAlignment="0" applyProtection="0"/>
    <xf numFmtId="0" fontId="78" fillId="64" borderId="32" applyNumberFormat="0" applyAlignment="0" applyProtection="0"/>
    <xf numFmtId="0" fontId="78" fillId="64" borderId="32" applyNumberFormat="0" applyAlignment="0" applyProtection="0"/>
    <xf numFmtId="0" fontId="78" fillId="64" borderId="32" applyNumberFormat="0" applyAlignment="0" applyProtection="0"/>
    <xf numFmtId="0" fontId="78"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111" fillId="64" borderId="32" applyNumberFormat="0" applyAlignment="0" applyProtection="0"/>
    <xf numFmtId="0" fontId="78" fillId="64" borderId="32" applyNumberFormat="0" applyAlignment="0" applyProtection="0"/>
    <xf numFmtId="0" fontId="78" fillId="64" borderId="32" applyNumberFormat="0" applyAlignment="0" applyProtection="0"/>
    <xf numFmtId="0" fontId="78" fillId="64" borderId="3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3" fontId="63"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2" fillId="0" borderId="0" applyNumberFormat="0" applyFill="0" applyBorder="0" applyAlignment="0" applyProtection="0">
      <alignment vertical="top"/>
      <protection locked="0"/>
    </xf>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75" fillId="51" borderId="32" applyNumberFormat="0" applyAlignment="0" applyProtection="0"/>
    <xf numFmtId="0" fontId="75" fillId="51" borderId="32" applyNumberFormat="0" applyAlignment="0" applyProtection="0"/>
    <xf numFmtId="0" fontId="75" fillId="51" borderId="32" applyNumberFormat="0" applyAlignment="0" applyProtection="0"/>
    <xf numFmtId="0" fontId="75" fillId="51" borderId="32" applyNumberFormat="0" applyAlignment="0" applyProtection="0"/>
    <xf numFmtId="0" fontId="75" fillId="51" borderId="32" applyNumberFormat="0" applyAlignment="0" applyProtection="0"/>
    <xf numFmtId="0" fontId="75" fillId="51" borderId="32" applyNumberFormat="0" applyAlignment="0" applyProtection="0"/>
    <xf numFmtId="0" fontId="75" fillId="51" borderId="32" applyNumberFormat="0" applyAlignment="0" applyProtection="0"/>
    <xf numFmtId="0" fontId="75" fillId="51" borderId="32" applyNumberFormat="0" applyAlignment="0" applyProtection="0"/>
    <xf numFmtId="0" fontId="75" fillId="51" borderId="32" applyNumberFormat="0" applyAlignment="0" applyProtection="0"/>
    <xf numFmtId="0" fontId="75" fillId="51" borderId="32" applyNumberFormat="0" applyAlignment="0" applyProtection="0"/>
    <xf numFmtId="0" fontId="75" fillId="51" borderId="32" applyNumberFormat="0" applyAlignment="0" applyProtection="0"/>
    <xf numFmtId="0" fontId="75" fillId="51" borderId="32" applyNumberFormat="0" applyAlignment="0" applyProtection="0"/>
    <xf numFmtId="0" fontId="75" fillId="51" borderId="32" applyNumberFormat="0" applyAlignment="0" applyProtection="0"/>
    <xf numFmtId="0" fontId="75" fillId="51" borderId="32" applyNumberFormat="0" applyAlignment="0" applyProtection="0"/>
    <xf numFmtId="0" fontId="75" fillId="51" borderId="32" applyNumberFormat="0" applyAlignment="0" applyProtection="0"/>
    <xf numFmtId="0" fontId="75" fillId="51" borderId="32" applyNumberFormat="0" applyAlignment="0" applyProtection="0"/>
    <xf numFmtId="0" fontId="75" fillId="51" borderId="32" applyNumberFormat="0" applyAlignment="0" applyProtection="0"/>
    <xf numFmtId="0" fontId="75"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75" fillId="51" borderId="32" applyNumberFormat="0" applyAlignment="0" applyProtection="0"/>
    <xf numFmtId="0" fontId="75" fillId="51" borderId="32" applyNumberFormat="0" applyAlignment="0" applyProtection="0"/>
    <xf numFmtId="0" fontId="75" fillId="51" borderId="32" applyNumberFormat="0" applyAlignment="0" applyProtection="0"/>
    <xf numFmtId="0" fontId="75" fillId="51" borderId="32" applyNumberFormat="0" applyAlignment="0" applyProtection="0"/>
    <xf numFmtId="0" fontId="75" fillId="51" borderId="32" applyNumberFormat="0" applyAlignment="0" applyProtection="0"/>
    <xf numFmtId="0" fontId="75"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122" fillId="51" borderId="32" applyNumberFormat="0" applyAlignment="0" applyProtection="0"/>
    <xf numFmtId="0" fontId="75" fillId="51" borderId="32" applyNumberFormat="0" applyAlignment="0" applyProtection="0"/>
    <xf numFmtId="0" fontId="75" fillId="51" borderId="32" applyNumberFormat="0" applyAlignment="0" applyProtection="0"/>
    <xf numFmtId="0" fontId="75" fillId="51" borderId="32" applyNumberFormat="0" applyAlignment="0" applyProtection="0"/>
    <xf numFmtId="0" fontId="46" fillId="1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2" fillId="0" borderId="0"/>
    <xf numFmtId="179" fontId="2" fillId="0" borderId="0"/>
    <xf numFmtId="179" fontId="2" fillId="0" borderId="0"/>
    <xf numFmtId="0" fontId="2" fillId="0" borderId="0"/>
    <xf numFmtId="0" fontId="2" fillId="0" borderId="0"/>
    <xf numFmtId="0" fontId="2" fillId="0" borderId="0"/>
    <xf numFmtId="0" fontId="2" fillId="0" borderId="0"/>
    <xf numFmtId="179" fontId="2" fillId="0" borderId="0"/>
    <xf numFmtId="179" fontId="2" fillId="0" borderId="0"/>
    <xf numFmtId="179" fontId="2" fillId="0" borderId="0"/>
    <xf numFmtId="179" fontId="2" fillId="0" borderId="0"/>
    <xf numFmtId="0" fontId="2" fillId="0" borderId="0"/>
    <xf numFmtId="0" fontId="2" fillId="0" borderId="0"/>
    <xf numFmtId="179" fontId="2" fillId="0" borderId="0"/>
    <xf numFmtId="179" fontId="2" fillId="0" borderId="0"/>
    <xf numFmtId="179" fontId="2" fillId="0" borderId="0"/>
    <xf numFmtId="0" fontId="2" fillId="0" borderId="0"/>
    <xf numFmtId="0" fontId="2" fillId="0" borderId="0"/>
    <xf numFmtId="0"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2" fillId="0" borderId="0"/>
    <xf numFmtId="179" fontId="2" fillId="0" borderId="0"/>
    <xf numFmtId="179" fontId="2" fillId="0" borderId="0"/>
    <xf numFmtId="0" fontId="2" fillId="0" borderId="0"/>
    <xf numFmtId="0" fontId="2" fillId="0" borderId="0"/>
    <xf numFmtId="0" fontId="2" fillId="0" borderId="0"/>
    <xf numFmtId="0" fontId="2" fillId="0" borderId="0"/>
    <xf numFmtId="179" fontId="2" fillId="0" borderId="0"/>
    <xf numFmtId="179" fontId="2" fillId="0" borderId="0"/>
    <xf numFmtId="179" fontId="2" fillId="0" borderId="0"/>
    <xf numFmtId="179" fontId="2" fillId="0" borderId="0"/>
    <xf numFmtId="0" fontId="2" fillId="0" borderId="0"/>
    <xf numFmtId="0" fontId="2" fillId="0" borderId="0"/>
    <xf numFmtId="179" fontId="2" fillId="0" borderId="0"/>
    <xf numFmtId="179"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64"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59" fillId="66" borderId="33" applyNumberFormat="0" applyFont="0" applyAlignment="0" applyProtection="0"/>
    <xf numFmtId="0" fontId="59" fillId="66" borderId="33" applyNumberFormat="0" applyFont="0" applyAlignment="0" applyProtection="0"/>
    <xf numFmtId="0" fontId="59" fillId="66" borderId="33" applyNumberFormat="0" applyFont="0" applyAlignment="0" applyProtection="0"/>
    <xf numFmtId="0" fontId="59" fillId="66" borderId="33" applyNumberFormat="0" applyFont="0" applyAlignment="0" applyProtection="0"/>
    <xf numFmtId="0" fontId="59" fillId="66" borderId="33" applyNumberFormat="0" applyFont="0" applyAlignment="0" applyProtection="0"/>
    <xf numFmtId="0" fontId="59" fillId="66" borderId="33" applyNumberFormat="0" applyFont="0" applyAlignment="0" applyProtection="0"/>
    <xf numFmtId="0" fontId="59" fillId="66" borderId="33" applyNumberFormat="0" applyFont="0" applyAlignment="0" applyProtection="0"/>
    <xf numFmtId="0" fontId="59" fillId="66" borderId="33" applyNumberFormat="0" applyFont="0" applyAlignment="0" applyProtection="0"/>
    <xf numFmtId="0" fontId="59" fillId="66" borderId="33" applyNumberFormat="0" applyFont="0" applyAlignment="0" applyProtection="0"/>
    <xf numFmtId="0" fontId="59" fillId="66" borderId="33" applyNumberFormat="0" applyFont="0" applyAlignment="0" applyProtection="0"/>
    <xf numFmtId="0" fontId="59" fillId="66" borderId="33" applyNumberFormat="0" applyFont="0" applyAlignment="0" applyProtection="0"/>
    <xf numFmtId="0" fontId="59" fillId="66" borderId="33" applyNumberFormat="0" applyFont="0" applyAlignment="0" applyProtection="0"/>
    <xf numFmtId="0" fontId="59" fillId="66" borderId="33" applyNumberFormat="0" applyFont="0" applyAlignment="0" applyProtection="0"/>
    <xf numFmtId="0" fontId="59" fillId="66" borderId="33" applyNumberFormat="0" applyFont="0" applyAlignment="0" applyProtection="0"/>
    <xf numFmtId="0" fontId="59" fillId="66" borderId="33" applyNumberFormat="0" applyFont="0" applyAlignment="0" applyProtection="0"/>
    <xf numFmtId="0" fontId="59" fillId="66" borderId="33" applyNumberFormat="0" applyFont="0" applyAlignment="0" applyProtection="0"/>
    <xf numFmtId="0" fontId="59" fillId="66" borderId="33" applyNumberFormat="0" applyFont="0" applyAlignment="0" applyProtection="0"/>
    <xf numFmtId="0" fontId="59"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59" fillId="66" borderId="33" applyNumberFormat="0" applyFont="0" applyAlignment="0" applyProtection="0"/>
    <xf numFmtId="0" fontId="59" fillId="66" borderId="33" applyNumberFormat="0" applyFont="0" applyAlignment="0" applyProtection="0"/>
    <xf numFmtId="0" fontId="59" fillId="66" borderId="33" applyNumberFormat="0" applyFont="0" applyAlignment="0" applyProtection="0"/>
    <xf numFmtId="0" fontId="59" fillId="66" borderId="33" applyNumberFormat="0" applyFont="0" applyAlignment="0" applyProtection="0"/>
    <xf numFmtId="0" fontId="59" fillId="66" borderId="33" applyNumberFormat="0" applyFont="0" applyAlignment="0" applyProtection="0"/>
    <xf numFmtId="0" fontId="59"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12" fillId="66" borderId="33" applyNumberFormat="0" applyFont="0" applyAlignment="0" applyProtection="0"/>
    <xf numFmtId="0" fontId="59" fillId="66" borderId="33" applyNumberFormat="0" applyFont="0" applyAlignment="0" applyProtection="0"/>
    <xf numFmtId="0" fontId="59" fillId="66" borderId="33" applyNumberFormat="0" applyFont="0" applyAlignment="0" applyProtection="0"/>
    <xf numFmtId="0" fontId="59" fillId="66" borderId="33" applyNumberFormat="0" applyFon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86" fillId="64" borderId="34" applyNumberFormat="0" applyAlignment="0" applyProtection="0"/>
    <xf numFmtId="0" fontId="86" fillId="64" borderId="34" applyNumberFormat="0" applyAlignment="0" applyProtection="0"/>
    <xf numFmtId="0" fontId="86" fillId="64" borderId="34" applyNumberFormat="0" applyAlignment="0" applyProtection="0"/>
    <xf numFmtId="0" fontId="86" fillId="64" borderId="34" applyNumberFormat="0" applyAlignment="0" applyProtection="0"/>
    <xf numFmtId="0" fontId="86" fillId="64" borderId="34" applyNumberFormat="0" applyAlignment="0" applyProtection="0"/>
    <xf numFmtId="0" fontId="86" fillId="64" borderId="34" applyNumberFormat="0" applyAlignment="0" applyProtection="0"/>
    <xf numFmtId="0" fontId="86" fillId="64" borderId="34" applyNumberFormat="0" applyAlignment="0" applyProtection="0"/>
    <xf numFmtId="0" fontId="86" fillId="64" borderId="34" applyNumberFormat="0" applyAlignment="0" applyProtection="0"/>
    <xf numFmtId="0" fontId="86" fillId="64" borderId="34" applyNumberFormat="0" applyAlignment="0" applyProtection="0"/>
    <xf numFmtId="0" fontId="86" fillId="64" borderId="34" applyNumberFormat="0" applyAlignment="0" applyProtection="0"/>
    <xf numFmtId="0" fontId="86" fillId="64" borderId="34" applyNumberFormat="0" applyAlignment="0" applyProtection="0"/>
    <xf numFmtId="0" fontId="86" fillId="64" borderId="34" applyNumberFormat="0" applyAlignment="0" applyProtection="0"/>
    <xf numFmtId="0" fontId="86" fillId="64" borderId="34" applyNumberFormat="0" applyAlignment="0" applyProtection="0"/>
    <xf numFmtId="0" fontId="86" fillId="64" borderId="34" applyNumberFormat="0" applyAlignment="0" applyProtection="0"/>
    <xf numFmtId="0" fontId="86" fillId="64" borderId="34" applyNumberFormat="0" applyAlignment="0" applyProtection="0"/>
    <xf numFmtId="0" fontId="86" fillId="64" borderId="34" applyNumberFormat="0" applyAlignment="0" applyProtection="0"/>
    <xf numFmtId="0" fontId="86" fillId="64" borderId="34" applyNumberFormat="0" applyAlignment="0" applyProtection="0"/>
    <xf numFmtId="0" fontId="86"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86" fillId="64" borderId="34" applyNumberFormat="0" applyAlignment="0" applyProtection="0"/>
    <xf numFmtId="0" fontId="86" fillId="64" borderId="34" applyNumberFormat="0" applyAlignment="0" applyProtection="0"/>
    <xf numFmtId="0" fontId="86" fillId="64" borderId="34" applyNumberFormat="0" applyAlignment="0" applyProtection="0"/>
    <xf numFmtId="0" fontId="86" fillId="64" borderId="34" applyNumberFormat="0" applyAlignment="0" applyProtection="0"/>
    <xf numFmtId="0" fontId="86" fillId="64" borderId="34" applyNumberFormat="0" applyAlignment="0" applyProtection="0"/>
    <xf numFmtId="0" fontId="86"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127" fillId="64" borderId="34" applyNumberFormat="0" applyAlignment="0" applyProtection="0"/>
    <xf numFmtId="0" fontId="86" fillId="64" borderId="34" applyNumberFormat="0" applyAlignment="0" applyProtection="0"/>
    <xf numFmtId="0" fontId="86" fillId="64" borderId="34" applyNumberFormat="0" applyAlignment="0" applyProtection="0"/>
    <xf numFmtId="0" fontId="86" fillId="64" borderId="34"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6" fillId="12" borderId="32">
      <alignment horizontal="left" vertical="center" indent="1"/>
    </xf>
    <xf numFmtId="4" fontId="26" fillId="12" borderId="32">
      <alignment horizontal="left" vertical="center" indent="1"/>
    </xf>
    <xf numFmtId="4" fontId="26" fillId="12" borderId="32">
      <alignment horizontal="left" vertical="center" indent="1"/>
    </xf>
    <xf numFmtId="4" fontId="26" fillId="12" borderId="32">
      <alignment horizontal="left" vertical="center" indent="1"/>
    </xf>
    <xf numFmtId="4" fontId="26" fillId="12" borderId="32">
      <alignment horizontal="left" vertical="center" indent="1"/>
    </xf>
    <xf numFmtId="4" fontId="26" fillId="12" borderId="32">
      <alignment horizontal="left" vertical="center" indent="1"/>
    </xf>
    <xf numFmtId="4" fontId="26" fillId="12" borderId="32">
      <alignment horizontal="left" vertical="center" indent="1"/>
    </xf>
    <xf numFmtId="4" fontId="26" fillId="12" borderId="32">
      <alignment horizontal="left" vertical="center" indent="1"/>
    </xf>
    <xf numFmtId="4" fontId="26" fillId="12" borderId="32">
      <alignment horizontal="left" vertical="center" indent="1"/>
    </xf>
    <xf numFmtId="4" fontId="26" fillId="12" borderId="32">
      <alignment horizontal="left" vertical="center" indent="1"/>
    </xf>
    <xf numFmtId="4" fontId="26" fillId="12" borderId="32">
      <alignment horizontal="left" vertical="center" indent="1"/>
    </xf>
    <xf numFmtId="4" fontId="26" fillId="12" borderId="32">
      <alignment horizontal="left" vertical="center" indent="1"/>
    </xf>
    <xf numFmtId="4" fontId="26" fillId="12" borderId="32">
      <alignment horizontal="left" vertical="center" indent="1"/>
    </xf>
    <xf numFmtId="4" fontId="26" fillId="12" borderId="32">
      <alignment horizontal="left" vertical="center" indent="1"/>
    </xf>
    <xf numFmtId="4" fontId="26" fillId="12" borderId="32">
      <alignment horizontal="left" vertical="center" indent="1"/>
    </xf>
    <xf numFmtId="4" fontId="26" fillId="12" borderId="32">
      <alignment horizontal="left" vertical="center" indent="1"/>
    </xf>
    <xf numFmtId="4" fontId="26" fillId="12" borderId="32">
      <alignment horizontal="left" vertical="center" indent="1"/>
    </xf>
    <xf numFmtId="4" fontId="26" fillId="12" borderId="32">
      <alignment horizontal="left" vertical="center" indent="1"/>
    </xf>
    <xf numFmtId="4" fontId="26" fillId="12" borderId="32">
      <alignment horizontal="left" vertical="center" indent="1"/>
    </xf>
    <xf numFmtId="4" fontId="26" fillId="12" borderId="32">
      <alignment horizontal="left" vertical="center" indent="1"/>
    </xf>
    <xf numFmtId="4" fontId="26" fillId="12" borderId="32">
      <alignment horizontal="left" vertical="center" indent="1"/>
    </xf>
    <xf numFmtId="4" fontId="26" fillId="12" borderId="32">
      <alignment horizontal="left" vertical="center" indent="1"/>
    </xf>
    <xf numFmtId="4" fontId="26" fillId="12" borderId="32">
      <alignment horizontal="left" vertical="center" indent="1"/>
    </xf>
    <xf numFmtId="4" fontId="26" fillId="12" borderId="32">
      <alignment horizontal="left" vertical="center" indent="1"/>
    </xf>
    <xf numFmtId="4" fontId="48" fillId="4" borderId="32">
      <alignment horizontal="right" vertical="center"/>
    </xf>
    <xf numFmtId="4" fontId="48" fillId="4" borderId="32">
      <alignment horizontal="right" vertical="center"/>
    </xf>
    <xf numFmtId="4" fontId="48" fillId="4" borderId="32">
      <alignment horizontal="right" vertical="center"/>
    </xf>
    <xf numFmtId="4" fontId="48" fillId="4" borderId="32">
      <alignment horizontal="right" vertical="center"/>
    </xf>
    <xf numFmtId="4" fontId="48" fillId="4" borderId="32">
      <alignment horizontal="right" vertical="center"/>
    </xf>
    <xf numFmtId="4" fontId="48" fillId="4" borderId="32">
      <alignment horizontal="right" vertical="center"/>
    </xf>
    <xf numFmtId="4" fontId="48" fillId="4" borderId="32">
      <alignment horizontal="right" vertical="center"/>
    </xf>
    <xf numFmtId="4" fontId="48" fillId="4" borderId="32">
      <alignment horizontal="right" vertical="center"/>
    </xf>
    <xf numFmtId="4" fontId="48" fillId="4" borderId="32">
      <alignment horizontal="right" vertical="center"/>
    </xf>
    <xf numFmtId="4" fontId="48" fillId="4" borderId="32">
      <alignment horizontal="right" vertical="center"/>
    </xf>
    <xf numFmtId="4" fontId="48" fillId="4" borderId="32">
      <alignment horizontal="right" vertical="center"/>
    </xf>
    <xf numFmtId="4" fontId="48" fillId="4" borderId="32">
      <alignment horizontal="right" vertical="center"/>
    </xf>
    <xf numFmtId="4" fontId="48" fillId="4" borderId="32">
      <alignment horizontal="right" vertical="center"/>
    </xf>
    <xf numFmtId="4" fontId="48" fillId="4" borderId="32">
      <alignment horizontal="right" vertical="center"/>
    </xf>
    <xf numFmtId="4" fontId="48" fillId="4" borderId="32">
      <alignment horizontal="right" vertical="center"/>
    </xf>
    <xf numFmtId="4" fontId="48" fillId="4" borderId="32">
      <alignment horizontal="right" vertical="center"/>
    </xf>
    <xf numFmtId="4" fontId="48" fillId="4" borderId="32">
      <alignment horizontal="right" vertical="center"/>
    </xf>
    <xf numFmtId="4" fontId="48" fillId="4" borderId="32">
      <alignment horizontal="right" vertical="center"/>
    </xf>
    <xf numFmtId="4" fontId="48" fillId="4" borderId="32">
      <alignment horizontal="right" vertical="center"/>
    </xf>
    <xf numFmtId="4" fontId="48" fillId="4" borderId="32">
      <alignment horizontal="right" vertical="center"/>
    </xf>
    <xf numFmtId="4" fontId="48" fillId="4" borderId="32">
      <alignment horizontal="right" vertical="center"/>
    </xf>
    <xf numFmtId="4" fontId="48" fillId="4" borderId="32">
      <alignment horizontal="right" vertical="center"/>
    </xf>
    <xf numFmtId="4" fontId="48" fillId="4" borderId="32">
      <alignment horizontal="right" vertical="center"/>
    </xf>
    <xf numFmtId="4" fontId="48" fillId="4" borderId="32">
      <alignment horizontal="right" vertical="center"/>
    </xf>
    <xf numFmtId="4" fontId="48" fillId="4" borderId="36">
      <alignment horizontal="right" vertical="center"/>
    </xf>
    <xf numFmtId="4" fontId="48" fillId="4" borderId="36">
      <alignment horizontal="right" vertical="center"/>
    </xf>
    <xf numFmtId="4" fontId="48" fillId="4" borderId="36">
      <alignment horizontal="right" vertical="center"/>
    </xf>
    <xf numFmtId="4" fontId="48" fillId="4" borderId="36">
      <alignment horizontal="right" vertical="center"/>
    </xf>
    <xf numFmtId="4" fontId="48" fillId="4" borderId="36">
      <alignment horizontal="right" vertical="center"/>
    </xf>
    <xf numFmtId="4" fontId="48" fillId="4" borderId="36">
      <alignment horizontal="right" vertical="center"/>
    </xf>
    <xf numFmtId="4" fontId="48" fillId="4" borderId="36">
      <alignment horizontal="right" vertical="center"/>
    </xf>
    <xf numFmtId="4" fontId="48" fillId="4" borderId="36">
      <alignment horizontal="right" vertical="center"/>
    </xf>
    <xf numFmtId="4" fontId="48" fillId="4" borderId="36">
      <alignment horizontal="right" vertical="center"/>
    </xf>
    <xf numFmtId="4" fontId="48" fillId="4" borderId="36">
      <alignment horizontal="right" vertical="center"/>
    </xf>
    <xf numFmtId="4" fontId="48" fillId="4" borderId="36">
      <alignment horizontal="right" vertical="center"/>
    </xf>
    <xf numFmtId="4" fontId="48" fillId="4" borderId="36">
      <alignment horizontal="right" vertical="center"/>
    </xf>
    <xf numFmtId="4" fontId="48" fillId="4" borderId="36">
      <alignment horizontal="right" vertical="center"/>
    </xf>
    <xf numFmtId="4" fontId="48" fillId="4" borderId="36">
      <alignment horizontal="right" vertical="center"/>
    </xf>
    <xf numFmtId="4" fontId="48" fillId="4" borderId="36">
      <alignment horizontal="right" vertical="center"/>
    </xf>
    <xf numFmtId="4" fontId="48" fillId="4" borderId="36">
      <alignment horizontal="right" vertical="center"/>
    </xf>
    <xf numFmtId="4" fontId="48" fillId="4" borderId="36">
      <alignment horizontal="right" vertical="center"/>
    </xf>
    <xf numFmtId="4" fontId="48" fillId="4" borderId="36">
      <alignment horizontal="right" vertical="center"/>
    </xf>
    <xf numFmtId="4" fontId="48" fillId="4" borderId="36">
      <alignment horizontal="right" vertical="center"/>
    </xf>
    <xf numFmtId="4" fontId="48" fillId="4" borderId="36">
      <alignment horizontal="right" vertical="center"/>
    </xf>
    <xf numFmtId="4" fontId="48" fillId="4" borderId="36">
      <alignment horizontal="right" vertical="center"/>
    </xf>
    <xf numFmtId="4" fontId="48" fillId="4" borderId="36">
      <alignment horizontal="right" vertical="center"/>
    </xf>
    <xf numFmtId="4" fontId="48" fillId="4" borderId="36">
      <alignment horizontal="right" vertical="center"/>
    </xf>
    <xf numFmtId="4" fontId="48" fillId="4" borderId="36">
      <alignment horizontal="right" vertical="center"/>
    </xf>
    <xf numFmtId="4" fontId="43" fillId="4" borderId="36">
      <alignment horizontal="left" vertical="center" indent="1"/>
    </xf>
    <xf numFmtId="4" fontId="43" fillId="4" borderId="36">
      <alignment horizontal="left" vertical="center" indent="1"/>
    </xf>
    <xf numFmtId="4" fontId="43" fillId="4" borderId="36">
      <alignment horizontal="left" vertical="center" indent="1"/>
    </xf>
    <xf numFmtId="4" fontId="43" fillId="4" borderId="36">
      <alignment horizontal="left" vertical="center" indent="1"/>
    </xf>
    <xf numFmtId="4" fontId="43" fillId="4" borderId="36">
      <alignment horizontal="left" vertical="center" indent="1"/>
    </xf>
    <xf numFmtId="4" fontId="43" fillId="4" borderId="36">
      <alignment horizontal="left" vertical="center" indent="1"/>
    </xf>
    <xf numFmtId="4" fontId="43" fillId="4" borderId="36">
      <alignment horizontal="left" vertical="center" indent="1"/>
    </xf>
    <xf numFmtId="4" fontId="43" fillId="4" borderId="36">
      <alignment horizontal="left" vertical="center" indent="1"/>
    </xf>
    <xf numFmtId="4" fontId="43" fillId="4" borderId="36">
      <alignment horizontal="left" vertical="center" indent="1"/>
    </xf>
    <xf numFmtId="4" fontId="43" fillId="4" borderId="36">
      <alignment horizontal="left" vertical="center" indent="1"/>
    </xf>
    <xf numFmtId="4" fontId="43" fillId="4" borderId="36">
      <alignment horizontal="left" vertical="center" indent="1"/>
    </xf>
    <xf numFmtId="4" fontId="43" fillId="4" borderId="36">
      <alignment horizontal="left" vertical="center" indent="1"/>
    </xf>
    <xf numFmtId="4" fontId="43" fillId="4" borderId="36">
      <alignment horizontal="left" vertical="center" indent="1"/>
    </xf>
    <xf numFmtId="4" fontId="43" fillId="4" borderId="36">
      <alignment horizontal="left" vertical="center" indent="1"/>
    </xf>
    <xf numFmtId="4" fontId="43" fillId="4" borderId="36">
      <alignment horizontal="left" vertical="center" indent="1"/>
    </xf>
    <xf numFmtId="4" fontId="43" fillId="4" borderId="36">
      <alignment horizontal="left" vertical="center" indent="1"/>
    </xf>
    <xf numFmtId="4" fontId="43" fillId="4" borderId="36">
      <alignment horizontal="left" vertical="center" indent="1"/>
    </xf>
    <xf numFmtId="4" fontId="43" fillId="4" borderId="36">
      <alignment horizontal="left" vertical="center" indent="1"/>
    </xf>
    <xf numFmtId="4" fontId="43" fillId="4" borderId="36">
      <alignment horizontal="left" vertical="center" indent="1"/>
    </xf>
    <xf numFmtId="4" fontId="43" fillId="4" borderId="36">
      <alignment horizontal="left" vertical="center" indent="1"/>
    </xf>
    <xf numFmtId="4" fontId="43" fillId="4" borderId="36">
      <alignment horizontal="left" vertical="center" indent="1"/>
    </xf>
    <xf numFmtId="4" fontId="43" fillId="4" borderId="36">
      <alignment horizontal="left" vertical="center" indent="1"/>
    </xf>
    <xf numFmtId="4" fontId="43" fillId="4" borderId="36">
      <alignment horizontal="left" vertical="center" indent="1"/>
    </xf>
    <xf numFmtId="4" fontId="43" fillId="4" borderId="36">
      <alignment horizontal="left" vertical="center" indent="1"/>
    </xf>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88" fillId="0" borderId="35" applyNumberFormat="0" applyFill="0" applyAlignment="0" applyProtection="0"/>
    <xf numFmtId="0" fontId="88" fillId="0" borderId="35" applyNumberFormat="0" applyFill="0" applyAlignment="0" applyProtection="0"/>
    <xf numFmtId="0" fontId="88" fillId="0" borderId="35" applyNumberFormat="0" applyFill="0" applyAlignment="0" applyProtection="0"/>
    <xf numFmtId="0" fontId="88" fillId="0" borderId="35" applyNumberFormat="0" applyFill="0" applyAlignment="0" applyProtection="0"/>
    <xf numFmtId="0" fontId="88" fillId="0" borderId="35" applyNumberFormat="0" applyFill="0" applyAlignment="0" applyProtection="0"/>
    <xf numFmtId="0" fontId="88" fillId="0" borderId="35" applyNumberFormat="0" applyFill="0" applyAlignment="0" applyProtection="0"/>
    <xf numFmtId="0" fontId="88" fillId="0" borderId="35" applyNumberFormat="0" applyFill="0" applyAlignment="0" applyProtection="0"/>
    <xf numFmtId="0" fontId="88" fillId="0" borderId="35" applyNumberFormat="0" applyFill="0" applyAlignment="0" applyProtection="0"/>
    <xf numFmtId="0" fontId="88" fillId="0" borderId="35" applyNumberFormat="0" applyFill="0" applyAlignment="0" applyProtection="0"/>
    <xf numFmtId="0" fontId="88" fillId="0" borderId="35" applyNumberFormat="0" applyFill="0" applyAlignment="0" applyProtection="0"/>
    <xf numFmtId="0" fontId="88" fillId="0" borderId="35" applyNumberFormat="0" applyFill="0" applyAlignment="0" applyProtection="0"/>
    <xf numFmtId="0" fontId="88" fillId="0" borderId="35" applyNumberFormat="0" applyFill="0" applyAlignment="0" applyProtection="0"/>
    <xf numFmtId="0" fontId="88" fillId="0" borderId="35" applyNumberFormat="0" applyFill="0" applyAlignment="0" applyProtection="0"/>
    <xf numFmtId="0" fontId="88" fillId="0" borderId="35" applyNumberFormat="0" applyFill="0" applyAlignment="0" applyProtection="0"/>
    <xf numFmtId="0" fontId="88" fillId="0" borderId="35" applyNumberFormat="0" applyFill="0" applyAlignment="0" applyProtection="0"/>
    <xf numFmtId="0" fontId="88" fillId="0" borderId="35" applyNumberFormat="0" applyFill="0" applyAlignment="0" applyProtection="0"/>
    <xf numFmtId="0" fontId="88" fillId="0" borderId="35" applyNumberFormat="0" applyFill="0" applyAlignment="0" applyProtection="0"/>
    <xf numFmtId="0" fontId="88"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88" fillId="0" borderId="35" applyNumberFormat="0" applyFill="0" applyAlignment="0" applyProtection="0"/>
    <xf numFmtId="0" fontId="88" fillId="0" borderId="35" applyNumberFormat="0" applyFill="0" applyAlignment="0" applyProtection="0"/>
    <xf numFmtId="0" fontId="88" fillId="0" borderId="35" applyNumberFormat="0" applyFill="0" applyAlignment="0" applyProtection="0"/>
    <xf numFmtId="0" fontId="88" fillId="0" borderId="35" applyNumberFormat="0" applyFill="0" applyAlignment="0" applyProtection="0"/>
    <xf numFmtId="0" fontId="88" fillId="0" borderId="35" applyNumberFormat="0" applyFill="0" applyAlignment="0" applyProtection="0"/>
    <xf numFmtId="0" fontId="88"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130" fillId="0" borderId="35" applyNumberFormat="0" applyFill="0" applyAlignment="0" applyProtection="0"/>
    <xf numFmtId="0" fontId="88" fillId="0" borderId="35" applyNumberFormat="0" applyFill="0" applyAlignment="0" applyProtection="0"/>
    <xf numFmtId="0" fontId="88" fillId="0" borderId="35" applyNumberFormat="0" applyFill="0" applyAlignment="0" applyProtection="0"/>
    <xf numFmtId="0" fontId="88" fillId="0" borderId="35" applyNumberFormat="0" applyFill="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179"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9"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179"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9"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179"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9"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179"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9"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179"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9"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179"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9"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179"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9"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179"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9"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179"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9"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179"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9"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179"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9"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179"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9"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179"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9"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179"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9"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179"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9"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179"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9"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179"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9"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179"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9"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179"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9"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179"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9"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179"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9"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179"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9"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179"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9"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179"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9"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179"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9"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179"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9"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179"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9"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179"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9"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179"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9"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179"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9"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179"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9"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179"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9"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179" fontId="1" fillId="0" borderId="0"/>
    <xf numFmtId="179"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179" fontId="1" fillId="0" borderId="0"/>
    <xf numFmtId="179"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0"/>
  </cellStyleXfs>
  <cellXfs count="819">
    <xf numFmtId="0" fontId="0" fillId="0" borderId="0" xfId="0"/>
    <xf numFmtId="165" fontId="0" fillId="0" borderId="0" xfId="0" applyNumberFormat="1" applyAlignment="1">
      <alignment horizontal="left" vertical="center" indent="1"/>
    </xf>
    <xf numFmtId="0" fontId="0" fillId="0" borderId="0" xfId="0" applyAlignment="1">
      <alignment horizontal="left" vertical="center" wrapText="1" indent="1"/>
    </xf>
    <xf numFmtId="165" fontId="18" fillId="0" borderId="0" xfId="0" applyNumberFormat="1" applyFont="1" applyAlignment="1">
      <alignment horizontal="left" vertical="center" indent="1"/>
    </xf>
    <xf numFmtId="0" fontId="18" fillId="0" borderId="0" xfId="0" applyFont="1" applyAlignment="1">
      <alignment horizontal="left" vertical="center" wrapText="1" indent="1"/>
    </xf>
    <xf numFmtId="165" fontId="12" fillId="0" borderId="0" xfId="0" applyNumberFormat="1" applyFont="1" applyAlignment="1">
      <alignment horizontal="left" vertical="center" indent="1"/>
    </xf>
    <xf numFmtId="0" fontId="12" fillId="0" borderId="0" xfId="0" applyFont="1" applyAlignment="1">
      <alignment horizontal="left" vertical="center" wrapText="1" indent="1"/>
    </xf>
    <xf numFmtId="0" fontId="16" fillId="0" borderId="0" xfId="0" applyFont="1" applyAlignment="1">
      <alignment horizontal="center" vertical="center" wrapText="1"/>
    </xf>
    <xf numFmtId="0" fontId="19" fillId="0" borderId="0" xfId="0" applyFont="1" applyAlignment="1">
      <alignment horizontal="left" vertical="center" wrapText="1" indent="1"/>
    </xf>
    <xf numFmtId="167" fontId="16" fillId="0" borderId="0" xfId="0" applyNumberFormat="1" applyFont="1" applyAlignment="1">
      <alignment horizontal="center" vertical="center" wrapText="1"/>
    </xf>
    <xf numFmtId="0" fontId="17" fillId="0" borderId="0" xfId="0" applyFont="1" applyFill="1" applyBorder="1" applyAlignment="1">
      <alignment vertical="center"/>
    </xf>
    <xf numFmtId="166" fontId="12" fillId="0" borderId="0" xfId="0" applyNumberFormat="1" applyFont="1" applyAlignment="1">
      <alignment horizontal="left" vertical="center" indent="1"/>
    </xf>
    <xf numFmtId="0" fontId="14" fillId="0" borderId="0" xfId="0" applyFont="1" applyFill="1" applyAlignment="1">
      <alignment vertical="center"/>
    </xf>
    <xf numFmtId="168" fontId="25" fillId="0" borderId="0" xfId="6" applyNumberFormat="1" applyFont="1" applyAlignment="1">
      <alignment horizontal="right"/>
    </xf>
    <xf numFmtId="0" fontId="15" fillId="0" borderId="0" xfId="6" applyFont="1" applyAlignment="1">
      <alignment horizontal="left"/>
    </xf>
    <xf numFmtId="169" fontId="31" fillId="0" borderId="0" xfId="6" applyNumberFormat="1" applyFont="1" applyFill="1" applyBorder="1" applyAlignment="1">
      <alignment horizontal="right"/>
    </xf>
    <xf numFmtId="0" fontId="20" fillId="0" borderId="0" xfId="5" applyFont="1" applyFill="1" applyBorder="1" applyAlignment="1">
      <alignment horizontal="center"/>
    </xf>
    <xf numFmtId="0" fontId="20" fillId="0" borderId="0" xfId="5" applyFont="1" applyBorder="1"/>
    <xf numFmtId="165" fontId="12" fillId="0" borderId="0" xfId="0" applyNumberFormat="1" applyFont="1" applyAlignment="1">
      <alignment horizontal="left" vertical="center" indent="2"/>
    </xf>
    <xf numFmtId="0" fontId="0" fillId="0" borderId="0" xfId="0" applyFill="1" applyAlignment="1">
      <alignment vertical="center"/>
    </xf>
    <xf numFmtId="166" fontId="18" fillId="0" borderId="0" xfId="1" applyNumberFormat="1" applyFont="1" applyAlignment="1">
      <alignment vertical="center"/>
    </xf>
    <xf numFmtId="166" fontId="12" fillId="0" borderId="0" xfId="1" applyNumberFormat="1" applyFont="1" applyAlignment="1">
      <alignment horizontal="left" vertical="center" indent="1"/>
    </xf>
    <xf numFmtId="166" fontId="18" fillId="0" borderId="0" xfId="1" applyNumberFormat="1" applyFont="1" applyAlignment="1">
      <alignment horizontal="left" vertical="center" indent="1"/>
    </xf>
    <xf numFmtId="166" fontId="18" fillId="0" borderId="0" xfId="1" applyNumberFormat="1" applyFont="1" applyAlignment="1">
      <alignment horizontal="center" vertical="center"/>
    </xf>
    <xf numFmtId="166" fontId="15" fillId="0" borderId="0" xfId="1" applyNumberFormat="1" applyFont="1" applyAlignment="1">
      <alignment horizontal="center" vertical="center"/>
    </xf>
    <xf numFmtId="0" fontId="18" fillId="0" borderId="0" xfId="0" applyFont="1" applyFill="1" applyAlignment="1">
      <alignment vertical="center"/>
    </xf>
    <xf numFmtId="0" fontId="12" fillId="0" borderId="0" xfId="0" applyFont="1" applyFill="1" applyAlignment="1">
      <alignment vertical="center"/>
    </xf>
    <xf numFmtId="0" fontId="14" fillId="2" borderId="0" xfId="0" applyFont="1" applyFill="1" applyAlignment="1">
      <alignment horizontal="left" vertical="center" wrapText="1" indent="1"/>
    </xf>
    <xf numFmtId="0" fontId="29" fillId="2" borderId="0" xfId="0" applyFont="1" applyFill="1" applyAlignment="1">
      <alignment horizontal="center" vertical="center" wrapText="1"/>
    </xf>
    <xf numFmtId="166" fontId="14" fillId="2" borderId="0" xfId="1" applyNumberFormat="1" applyFont="1" applyFill="1" applyAlignment="1">
      <alignment horizontal="center" vertical="center" wrapText="1"/>
    </xf>
    <xf numFmtId="0" fontId="0" fillId="2" borderId="0" xfId="0" applyFill="1" applyAlignment="1">
      <alignment vertical="center"/>
    </xf>
    <xf numFmtId="165" fontId="14" fillId="2" borderId="0" xfId="0" applyNumberFormat="1" applyFont="1" applyFill="1" applyBorder="1" applyAlignment="1">
      <alignment horizontal="left" vertical="center" indent="1"/>
    </xf>
    <xf numFmtId="165" fontId="21" fillId="2" borderId="0" xfId="0" applyNumberFormat="1" applyFont="1" applyFill="1" applyBorder="1" applyAlignment="1">
      <alignment horizontal="justify" vertical="center" wrapText="1"/>
    </xf>
    <xf numFmtId="0" fontId="26" fillId="0" borderId="0" xfId="0" applyFont="1" applyFill="1" applyBorder="1" applyAlignment="1">
      <alignment horizontal="center" vertical="center" wrapText="1"/>
    </xf>
    <xf numFmtId="165" fontId="17" fillId="0" borderId="0" xfId="0" applyNumberFormat="1" applyFont="1" applyFill="1" applyBorder="1" applyAlignment="1">
      <alignment horizontal="justify" vertical="center" wrapText="1"/>
    </xf>
    <xf numFmtId="0" fontId="14" fillId="2" borderId="0" xfId="0" applyFont="1" applyFill="1" applyBorder="1" applyAlignment="1">
      <alignment horizontal="left" vertical="center" wrapText="1" indent="1"/>
    </xf>
    <xf numFmtId="0" fontId="29" fillId="2" borderId="0" xfId="0" applyFont="1" applyFill="1" applyBorder="1" applyAlignment="1">
      <alignment horizontal="center" vertical="center" wrapText="1"/>
    </xf>
    <xf numFmtId="167" fontId="29" fillId="2" borderId="0" xfId="0" applyNumberFormat="1" applyFont="1" applyFill="1" applyBorder="1" applyAlignment="1">
      <alignment horizontal="center" vertical="center" wrapText="1"/>
    </xf>
    <xf numFmtId="166" fontId="14" fillId="2" borderId="0" xfId="1" applyNumberFormat="1" applyFont="1" applyFill="1" applyBorder="1" applyAlignment="1">
      <alignment horizontal="center" vertical="center" wrapText="1"/>
    </xf>
    <xf numFmtId="171" fontId="14" fillId="2" borderId="0" xfId="1" applyNumberFormat="1" applyFont="1" applyFill="1" applyBorder="1" applyAlignment="1">
      <alignment horizontal="center" vertical="center" wrapText="1"/>
    </xf>
    <xf numFmtId="4" fontId="27" fillId="0" borderId="0" xfId="6" applyNumberFormat="1" applyFont="1" applyBorder="1" applyAlignment="1">
      <alignment horizontal="right"/>
    </xf>
    <xf numFmtId="3" fontId="26" fillId="0" borderId="0" xfId="6" applyNumberFormat="1" applyFont="1" applyBorder="1" applyAlignment="1">
      <alignment horizontal="right"/>
    </xf>
    <xf numFmtId="0" fontId="17" fillId="2" borderId="0" xfId="0" applyFont="1" applyFill="1" applyBorder="1" applyAlignment="1">
      <alignment vertical="center"/>
    </xf>
    <xf numFmtId="2" fontId="17" fillId="2" borderId="0" xfId="0" applyNumberFormat="1" applyFont="1" applyFill="1" applyBorder="1" applyAlignment="1">
      <alignment vertical="center"/>
    </xf>
    <xf numFmtId="2" fontId="0" fillId="0" borderId="0" xfId="0" applyNumberFormat="1" applyFill="1" applyAlignment="1">
      <alignment vertical="center"/>
    </xf>
    <xf numFmtId="2" fontId="14" fillId="2" borderId="0" xfId="1" applyNumberFormat="1" applyFont="1" applyFill="1" applyAlignment="1">
      <alignment horizontal="center" vertical="center" wrapText="1"/>
    </xf>
    <xf numFmtId="0" fontId="35" fillId="0" borderId="0" xfId="0" applyFont="1" applyAlignment="1">
      <alignment horizontal="center" vertical="center" wrapText="1"/>
    </xf>
    <xf numFmtId="167" fontId="35" fillId="0" borderId="0" xfId="0" applyNumberFormat="1" applyFont="1" applyAlignment="1">
      <alignment horizontal="center" vertical="center" wrapText="1"/>
    </xf>
    <xf numFmtId="0" fontId="26" fillId="0" borderId="0" xfId="0" applyFont="1" applyAlignment="1">
      <alignment horizontal="center" vertical="center" wrapText="1"/>
    </xf>
    <xf numFmtId="167" fontId="26" fillId="0" borderId="0" xfId="0" applyNumberFormat="1" applyFont="1" applyAlignment="1">
      <alignment horizontal="center" vertical="center" wrapText="1"/>
    </xf>
    <xf numFmtId="0" fontId="35" fillId="2" borderId="0" xfId="0" applyFont="1" applyFill="1" applyAlignment="1">
      <alignment horizontal="center" vertical="center" wrapText="1"/>
    </xf>
    <xf numFmtId="166" fontId="37" fillId="2" borderId="0" xfId="1" applyNumberFormat="1" applyFont="1" applyFill="1" applyAlignment="1">
      <alignment vertical="center"/>
    </xf>
    <xf numFmtId="172" fontId="37" fillId="2" borderId="0" xfId="0" applyNumberFormat="1" applyFont="1" applyFill="1" applyAlignment="1">
      <alignment horizontal="left" vertical="center"/>
    </xf>
    <xf numFmtId="0" fontId="36" fillId="2" borderId="0" xfId="0" applyFont="1" applyFill="1" applyAlignment="1">
      <alignment horizontal="left" vertical="center" wrapText="1" indent="1"/>
    </xf>
    <xf numFmtId="166" fontId="14" fillId="2" borderId="0" xfId="1" applyNumberFormat="1" applyFont="1" applyFill="1" applyAlignment="1">
      <alignment horizontal="left" vertical="center" wrapText="1" indent="2"/>
    </xf>
    <xf numFmtId="0" fontId="15" fillId="4" borderId="0" xfId="6" applyFont="1" applyFill="1" applyAlignment="1">
      <alignment horizontal="left"/>
    </xf>
    <xf numFmtId="3" fontId="26" fillId="4" borderId="0" xfId="6" applyNumberFormat="1" applyFont="1" applyFill="1" applyBorder="1" applyAlignment="1">
      <alignment horizontal="right"/>
    </xf>
    <xf numFmtId="4" fontId="27" fillId="4" borderId="0" xfId="6" applyNumberFormat="1" applyFont="1" applyFill="1" applyBorder="1" applyAlignment="1">
      <alignment horizontal="right"/>
    </xf>
    <xf numFmtId="166" fontId="15" fillId="4" borderId="0" xfId="6" applyNumberFormat="1" applyFont="1" applyFill="1" applyAlignment="1">
      <alignment horizontal="left" indent="1"/>
    </xf>
    <xf numFmtId="0" fontId="18" fillId="0" borderId="0" xfId="0" applyNumberFormat="1" applyFont="1" applyAlignment="1">
      <alignment horizontal="left" vertical="center" indent="2"/>
    </xf>
    <xf numFmtId="0" fontId="0" fillId="0" borderId="0" xfId="0" applyNumberFormat="1" applyAlignment="1">
      <alignment horizontal="left" vertical="center" indent="2"/>
    </xf>
    <xf numFmtId="165" fontId="34" fillId="2" borderId="0" xfId="2" applyNumberFormat="1" applyFont="1" applyFill="1" applyAlignment="1" applyProtection="1">
      <alignment horizontal="left" vertical="center" indent="2"/>
    </xf>
    <xf numFmtId="0" fontId="12" fillId="0" borderId="0" xfId="0" applyNumberFormat="1" applyFont="1" applyAlignment="1">
      <alignment horizontal="left" vertical="center" indent="2"/>
    </xf>
    <xf numFmtId="165" fontId="14" fillId="2" borderId="0" xfId="0" applyNumberFormat="1" applyFont="1" applyFill="1" applyBorder="1" applyAlignment="1">
      <alignment horizontal="left" vertical="center" indent="2"/>
    </xf>
    <xf numFmtId="171" fontId="0" fillId="0" borderId="0" xfId="1" applyNumberFormat="1" applyFont="1" applyAlignment="1">
      <alignment horizontal="left" vertical="center" indent="1"/>
    </xf>
    <xf numFmtId="171" fontId="14" fillId="2" borderId="0" xfId="1" applyNumberFormat="1" applyFont="1" applyFill="1" applyAlignment="1">
      <alignment horizontal="center" vertical="center" wrapText="1"/>
    </xf>
    <xf numFmtId="166" fontId="14" fillId="2" borderId="0" xfId="1" applyNumberFormat="1" applyFont="1" applyFill="1" applyAlignment="1">
      <alignment horizontal="right" vertical="center"/>
    </xf>
    <xf numFmtId="167" fontId="29" fillId="3" borderId="0" xfId="0" applyNumberFormat="1" applyFont="1" applyFill="1" applyAlignment="1">
      <alignment horizontal="center" vertical="center" wrapText="1"/>
    </xf>
    <xf numFmtId="0" fontId="29" fillId="3" borderId="0" xfId="0" applyFont="1" applyFill="1" applyAlignment="1">
      <alignment horizontal="center" vertical="center" wrapText="1"/>
    </xf>
    <xf numFmtId="173" fontId="12" fillId="0" borderId="0" xfId="1" applyNumberFormat="1" applyFont="1" applyAlignment="1">
      <alignment horizontal="left" vertical="center" indent="3"/>
    </xf>
    <xf numFmtId="166" fontId="21" fillId="2" borderId="0" xfId="1" applyNumberFormat="1" applyFont="1" applyFill="1" applyBorder="1" applyAlignment="1">
      <alignment horizontal="justify" vertical="center" wrapText="1"/>
    </xf>
    <xf numFmtId="165" fontId="14" fillId="2" borderId="0" xfId="0" applyNumberFormat="1" applyFont="1" applyFill="1" applyAlignment="1">
      <alignment horizontal="center" vertical="center"/>
    </xf>
    <xf numFmtId="165" fontId="17" fillId="0" borderId="0" xfId="0" applyNumberFormat="1" applyFont="1" applyFill="1" applyBorder="1" applyAlignment="1">
      <alignment horizontal="center" vertical="center"/>
    </xf>
    <xf numFmtId="0" fontId="32" fillId="2" borderId="0" xfId="0" applyNumberFormat="1" applyFont="1" applyFill="1" applyBorder="1" applyAlignment="1">
      <alignment horizontal="center" vertical="center"/>
    </xf>
    <xf numFmtId="166" fontId="42" fillId="0" borderId="0" xfId="1" applyNumberFormat="1" applyFont="1" applyFill="1" applyBorder="1" applyAlignment="1">
      <alignment horizontal="center" vertical="center" wrapText="1"/>
    </xf>
    <xf numFmtId="166" fontId="42" fillId="0" borderId="0" xfId="1" applyNumberFormat="1" applyFont="1" applyFill="1" applyBorder="1" applyAlignment="1">
      <alignment horizontal="center" vertical="center"/>
    </xf>
    <xf numFmtId="2" fontId="42" fillId="0" borderId="0" xfId="1" applyNumberFormat="1" applyFont="1" applyFill="1" applyBorder="1" applyAlignment="1">
      <alignment horizontal="center" vertical="center"/>
    </xf>
    <xf numFmtId="165" fontId="34" fillId="2" borderId="0" xfId="3" applyNumberFormat="1" applyFont="1" applyFill="1" applyAlignment="1" applyProtection="1">
      <alignment horizontal="left" vertical="center" indent="3"/>
    </xf>
    <xf numFmtId="1" fontId="12" fillId="2" borderId="0" xfId="4" applyNumberFormat="1" applyFill="1" applyAlignment="1">
      <alignment horizontal="left" vertical="center" indent="2"/>
    </xf>
    <xf numFmtId="0" fontId="12" fillId="2" borderId="0" xfId="4" applyFill="1" applyAlignment="1">
      <alignment horizontal="left" vertical="center" indent="2"/>
    </xf>
    <xf numFmtId="0" fontId="12" fillId="0" borderId="0" xfId="4" applyFill="1" applyAlignment="1">
      <alignment vertical="center"/>
    </xf>
    <xf numFmtId="0" fontId="12" fillId="0" borderId="0" xfId="4" applyNumberFormat="1" applyFont="1" applyAlignment="1">
      <alignment horizontal="left" vertical="center" indent="3"/>
    </xf>
    <xf numFmtId="1" fontId="12" fillId="0" borderId="0" xfId="4" applyNumberFormat="1" applyFont="1" applyAlignment="1">
      <alignment horizontal="left" vertical="center" indent="2"/>
    </xf>
    <xf numFmtId="0" fontId="12" fillId="0" borderId="0" xfId="4" applyFont="1" applyAlignment="1">
      <alignment horizontal="left" vertical="center" wrapText="1" indent="2"/>
    </xf>
    <xf numFmtId="0" fontId="26" fillId="0" borderId="0" xfId="4" applyFont="1" applyAlignment="1">
      <alignment horizontal="left" vertical="center" wrapText="1" indent="1"/>
    </xf>
    <xf numFmtId="167" fontId="26" fillId="0" borderId="0" xfId="4" applyNumberFormat="1" applyFont="1" applyAlignment="1">
      <alignment horizontal="center" vertical="center" wrapText="1"/>
    </xf>
    <xf numFmtId="173" fontId="12" fillId="0" borderId="0" xfId="4" applyNumberFormat="1" applyFont="1" applyFill="1" applyAlignment="1">
      <alignment vertical="center"/>
    </xf>
    <xf numFmtId="0" fontId="12" fillId="0" borderId="0" xfId="4" applyFont="1" applyFill="1" applyAlignment="1">
      <alignment vertical="center"/>
    </xf>
    <xf numFmtId="2" fontId="12" fillId="0" borderId="0" xfId="4" applyNumberFormat="1" applyFont="1" applyFill="1" applyAlignment="1">
      <alignment vertical="center"/>
    </xf>
    <xf numFmtId="0" fontId="12" fillId="0" borderId="0" xfId="4" applyFont="1" applyFill="1" applyAlignment="1">
      <alignment horizontal="left" vertical="center" indent="1"/>
    </xf>
    <xf numFmtId="0" fontId="12" fillId="0" borderId="0" xfId="4"/>
    <xf numFmtId="0" fontId="12" fillId="5" borderId="1" xfId="4" applyFill="1" applyBorder="1" applyAlignment="1">
      <alignment vertical="center" wrapText="1"/>
    </xf>
    <xf numFmtId="0" fontId="12" fillId="5" borderId="2" xfId="4" applyFont="1" applyFill="1" applyBorder="1" applyAlignment="1">
      <alignment horizontal="center" vertical="center"/>
    </xf>
    <xf numFmtId="0" fontId="12" fillId="0" borderId="1" xfId="4" applyFill="1" applyBorder="1" applyAlignment="1">
      <alignment vertical="center" wrapText="1"/>
    </xf>
    <xf numFmtId="0" fontId="12" fillId="5" borderId="2" xfId="4" applyFill="1" applyBorder="1" applyAlignment="1">
      <alignment vertical="center" wrapText="1"/>
    </xf>
    <xf numFmtId="0" fontId="12" fillId="0" borderId="2" xfId="4" applyFill="1" applyBorder="1" applyAlignment="1">
      <alignment vertical="center" wrapText="1"/>
    </xf>
    <xf numFmtId="0" fontId="12" fillId="4" borderId="2" xfId="4" applyFill="1" applyBorder="1" applyAlignment="1">
      <alignment horizontal="center" vertical="center"/>
    </xf>
    <xf numFmtId="0" fontId="12" fillId="4" borderId="1" xfId="4" applyFill="1" applyBorder="1" applyAlignment="1">
      <alignment vertical="center" wrapText="1"/>
    </xf>
    <xf numFmtId="0" fontId="12" fillId="4" borderId="2" xfId="4" applyFill="1" applyBorder="1" applyAlignment="1">
      <alignment vertical="center" wrapText="1"/>
    </xf>
    <xf numFmtId="0" fontId="41" fillId="0" borderId="0" xfId="4" applyFont="1" applyFill="1" applyAlignment="1">
      <alignment horizontal="left" vertical="center"/>
    </xf>
    <xf numFmtId="0" fontId="12" fillId="0" borderId="0" xfId="4" applyAlignment="1">
      <alignment horizontal="center"/>
    </xf>
    <xf numFmtId="0" fontId="12" fillId="0" borderId="0" xfId="4" applyAlignment="1">
      <alignment horizontal="left" indent="1"/>
    </xf>
    <xf numFmtId="0" fontId="12" fillId="0" borderId="0" xfId="4" applyAlignment="1">
      <alignment horizontal="left" indent="2"/>
    </xf>
    <xf numFmtId="165" fontId="34" fillId="2" borderId="0" xfId="3" applyNumberFormat="1" applyFont="1" applyFill="1" applyAlignment="1" applyProtection="1">
      <alignment horizontal="left" vertical="center" indent="2"/>
    </xf>
    <xf numFmtId="0" fontId="12" fillId="2" borderId="0" xfId="4" applyFill="1" applyAlignment="1">
      <alignment horizontal="center" vertical="center"/>
    </xf>
    <xf numFmtId="0" fontId="12" fillId="2" borderId="0" xfId="4" applyFill="1" applyAlignment="1">
      <alignment vertical="center"/>
    </xf>
    <xf numFmtId="0" fontId="14" fillId="2" borderId="2" xfId="4" applyFont="1" applyFill="1" applyBorder="1" applyAlignment="1">
      <alignment horizontal="center" vertical="top" wrapText="1"/>
    </xf>
    <xf numFmtId="0" fontId="14" fillId="2" borderId="2" xfId="4" applyFont="1" applyFill="1" applyBorder="1" applyAlignment="1">
      <alignment horizontal="left" vertical="top" wrapText="1" indent="1"/>
    </xf>
    <xf numFmtId="0" fontId="14" fillId="2" borderId="2" xfId="4" applyFont="1" applyFill="1" applyBorder="1" applyAlignment="1">
      <alignment horizontal="left" vertical="top" wrapText="1" indent="2"/>
    </xf>
    <xf numFmtId="0" fontId="12" fillId="0" borderId="2" xfId="4" applyFont="1" applyFill="1" applyBorder="1" applyAlignment="1">
      <alignment horizontal="center" vertical="center"/>
    </xf>
    <xf numFmtId="0" fontId="12" fillId="4" borderId="2" xfId="4" applyFont="1" applyFill="1" applyBorder="1" applyAlignment="1">
      <alignment horizontal="center" vertical="center"/>
    </xf>
    <xf numFmtId="166" fontId="42" fillId="0" borderId="0" xfId="1" applyNumberFormat="1" applyFont="1" applyFill="1" applyBorder="1" applyAlignment="1">
      <alignment horizontal="left" vertical="center"/>
    </xf>
    <xf numFmtId="14" fontId="20" fillId="0" borderId="0" xfId="5" applyNumberFormat="1" applyFont="1" applyFill="1" applyBorder="1" applyAlignment="1">
      <alignment horizontal="right"/>
    </xf>
    <xf numFmtId="0" fontId="20" fillId="0" borderId="2" xfId="5" applyFont="1" applyBorder="1" applyAlignment="1">
      <alignment horizontal="center" textRotation="90" wrapText="1"/>
    </xf>
    <xf numFmtId="0" fontId="20" fillId="5" borderId="2" xfId="5" applyFont="1" applyFill="1" applyBorder="1" applyAlignment="1">
      <alignment horizontal="center"/>
    </xf>
    <xf numFmtId="0" fontId="20" fillId="0" borderId="2" xfId="5" applyFont="1" applyBorder="1" applyAlignment="1">
      <alignment horizontal="center"/>
    </xf>
    <xf numFmtId="0" fontId="20" fillId="0" borderId="2" xfId="5" applyFont="1" applyFill="1" applyBorder="1" applyAlignment="1">
      <alignment horizontal="center"/>
    </xf>
    <xf numFmtId="0" fontId="28" fillId="0" borderId="2" xfId="5" applyFont="1" applyBorder="1" applyAlignment="1">
      <alignment shrinkToFit="1"/>
    </xf>
    <xf numFmtId="0" fontId="20" fillId="0" borderId="3" xfId="5" applyFont="1" applyBorder="1" applyAlignment="1">
      <alignment horizontal="center" textRotation="90"/>
    </xf>
    <xf numFmtId="0" fontId="20" fillId="5" borderId="4" xfId="5" applyFont="1" applyFill="1" applyBorder="1" applyAlignment="1">
      <alignment horizontal="center"/>
    </xf>
    <xf numFmtId="0" fontId="28" fillId="0" borderId="4" xfId="5" applyFont="1" applyBorder="1" applyAlignment="1">
      <alignment shrinkToFit="1"/>
    </xf>
    <xf numFmtId="0" fontId="20" fillId="0" borderId="5" xfId="5" applyFont="1" applyBorder="1" applyAlignment="1">
      <alignment horizontal="center" textRotation="90"/>
    </xf>
    <xf numFmtId="0" fontId="20" fillId="0" borderId="4" xfId="5" applyFont="1" applyBorder="1" applyAlignment="1">
      <alignment horizontal="center" textRotation="90" wrapText="1"/>
    </xf>
    <xf numFmtId="0" fontId="15" fillId="0" borderId="0" xfId="6" applyFont="1" applyFill="1" applyAlignment="1">
      <alignment horizontal="center" vertical="center"/>
    </xf>
    <xf numFmtId="3" fontId="15" fillId="0" borderId="0" xfId="6" applyNumberFormat="1" applyFont="1" applyFill="1" applyBorder="1" applyAlignment="1">
      <alignment horizontal="center" vertical="center"/>
    </xf>
    <xf numFmtId="0" fontId="15" fillId="0" borderId="0" xfId="6" applyFont="1" applyAlignment="1">
      <alignment horizontal="center" vertical="center"/>
    </xf>
    <xf numFmtId="3" fontId="15" fillId="0" borderId="0" xfId="6" applyNumberFormat="1" applyFont="1" applyBorder="1" applyAlignment="1">
      <alignment horizontal="center" vertical="center"/>
    </xf>
    <xf numFmtId="0" fontId="14" fillId="2" borderId="0" xfId="6" applyFont="1" applyFill="1" applyAlignment="1">
      <alignment horizontal="left" vertical="center" indent="1"/>
    </xf>
    <xf numFmtId="0" fontId="15" fillId="2" borderId="0" xfId="6" applyFont="1" applyFill="1" applyAlignment="1">
      <alignment horizontal="left" vertical="center"/>
    </xf>
    <xf numFmtId="3" fontId="15" fillId="2" borderId="0" xfId="6" applyNumberFormat="1" applyFont="1" applyFill="1" applyBorder="1" applyAlignment="1">
      <alignment horizontal="left" vertical="center"/>
    </xf>
    <xf numFmtId="0" fontId="44" fillId="7" borderId="0" xfId="6" applyFont="1" applyFill="1" applyAlignment="1">
      <alignment horizontal="left" vertical="center" indent="1"/>
    </xf>
    <xf numFmtId="0" fontId="42" fillId="7" borderId="0" xfId="6" applyFont="1" applyFill="1" applyAlignment="1">
      <alignment horizontal="left" vertical="center"/>
    </xf>
    <xf numFmtId="0" fontId="44" fillId="7" borderId="0" xfId="6" applyFont="1" applyFill="1" applyAlignment="1">
      <alignment horizontal="left" vertical="center"/>
    </xf>
    <xf numFmtId="3" fontId="44" fillId="7" borderId="0" xfId="6" applyNumberFormat="1" applyFont="1" applyFill="1" applyBorder="1" applyAlignment="1">
      <alignment horizontal="left" vertical="center"/>
    </xf>
    <xf numFmtId="0" fontId="12" fillId="0" borderId="0" xfId="0" applyFont="1" applyFill="1" applyBorder="1" applyAlignment="1">
      <alignment vertical="center"/>
    </xf>
    <xf numFmtId="0" fontId="21" fillId="3" borderId="0" xfId="0" applyFont="1" applyFill="1" applyAlignment="1">
      <alignment horizontal="left" vertical="center" wrapText="1" indent="1"/>
    </xf>
    <xf numFmtId="166" fontId="21" fillId="3" borderId="0" xfId="1" applyNumberFormat="1" applyFont="1" applyFill="1" applyAlignment="1">
      <alignment horizontal="left" vertical="center" indent="1"/>
    </xf>
    <xf numFmtId="166" fontId="14" fillId="3" borderId="0" xfId="1" applyNumberFormat="1" applyFont="1" applyFill="1" applyAlignment="1">
      <alignment horizontal="center" vertical="center"/>
    </xf>
    <xf numFmtId="0" fontId="21" fillId="3" borderId="0" xfId="0" applyFont="1" applyFill="1" applyAlignment="1">
      <alignment vertical="center"/>
    </xf>
    <xf numFmtId="0" fontId="21" fillId="3" borderId="0" xfId="0" applyNumberFormat="1" applyFont="1" applyFill="1" applyAlignment="1">
      <alignment horizontal="left" vertical="center" indent="2"/>
    </xf>
    <xf numFmtId="165" fontId="21" fillId="3" borderId="0" xfId="0" applyNumberFormat="1" applyFont="1" applyFill="1" applyAlignment="1">
      <alignment horizontal="left" vertical="center" indent="1"/>
    </xf>
    <xf numFmtId="0" fontId="12" fillId="0" borderId="0" xfId="6" applyFont="1" applyFill="1" applyAlignment="1">
      <alignment horizontal="left" vertical="center"/>
    </xf>
    <xf numFmtId="0" fontId="12" fillId="0" borderId="0" xfId="6" applyFont="1" applyFill="1" applyAlignment="1">
      <alignment horizontal="left" vertical="center" indent="1"/>
    </xf>
    <xf numFmtId="0" fontId="12" fillId="0" borderId="0" xfId="6" applyFont="1" applyFill="1" applyAlignment="1">
      <alignment vertical="center"/>
    </xf>
    <xf numFmtId="0" fontId="12" fillId="0" borderId="0" xfId="6" applyFont="1" applyAlignment="1">
      <alignment horizontal="left" vertical="center" indent="1"/>
    </xf>
    <xf numFmtId="0" fontId="12" fillId="0" borderId="0" xfId="6" applyFont="1" applyAlignment="1">
      <alignment horizontal="left" vertical="center"/>
    </xf>
    <xf numFmtId="0" fontId="12" fillId="0" borderId="0" xfId="6" applyFont="1" applyAlignment="1">
      <alignment vertical="center"/>
    </xf>
    <xf numFmtId="0" fontId="12" fillId="2" borderId="0" xfId="6" applyFont="1" applyFill="1" applyAlignment="1">
      <alignment horizontal="left" vertical="center"/>
    </xf>
    <xf numFmtId="0" fontId="12" fillId="4" borderId="0" xfId="6" applyFont="1" applyFill="1" applyAlignment="1">
      <alignment horizontal="left" indent="1"/>
    </xf>
    <xf numFmtId="0" fontId="12" fillId="4" borderId="0" xfId="6" applyFont="1" applyFill="1" applyAlignment="1">
      <alignment horizontal="left"/>
    </xf>
    <xf numFmtId="0" fontId="12" fillId="4" borderId="0" xfId="6" applyFont="1" applyFill="1"/>
    <xf numFmtId="0" fontId="12" fillId="0" borderId="0" xfId="6" applyFont="1" applyFill="1"/>
    <xf numFmtId="0" fontId="12" fillId="0" borderId="0" xfId="6" applyFont="1" applyAlignment="1">
      <alignment horizontal="left" indent="1"/>
    </xf>
    <xf numFmtId="0" fontId="12" fillId="0" borderId="0" xfId="6" applyFont="1" applyAlignment="1">
      <alignment horizontal="left"/>
    </xf>
    <xf numFmtId="0" fontId="12" fillId="0" borderId="0" xfId="6" applyFont="1"/>
    <xf numFmtId="168" fontId="12" fillId="0" borderId="0" xfId="6" applyNumberFormat="1" applyFont="1" applyFill="1" applyAlignment="1">
      <alignment horizontal="right"/>
    </xf>
    <xf numFmtId="0" fontId="13" fillId="0" borderId="0" xfId="5" applyFont="1"/>
    <xf numFmtId="0" fontId="13" fillId="0" borderId="0" xfId="5" applyFont="1" applyAlignment="1">
      <alignment horizontal="center"/>
    </xf>
    <xf numFmtId="0" fontId="13" fillId="0" borderId="0" xfId="5" applyFont="1" applyAlignment="1"/>
    <xf numFmtId="0" fontId="13" fillId="0" borderId="0" xfId="5" applyFont="1" applyBorder="1"/>
    <xf numFmtId="0" fontId="13" fillId="0" borderId="0" xfId="5" applyFont="1" applyBorder="1" applyAlignment="1">
      <alignment horizontal="center"/>
    </xf>
    <xf numFmtId="0" fontId="13" fillId="5" borderId="2" xfId="5" applyFont="1" applyFill="1" applyBorder="1"/>
    <xf numFmtId="0" fontId="13" fillId="0" borderId="2" xfId="5" applyFont="1" applyFill="1" applyBorder="1"/>
    <xf numFmtId="0" fontId="13" fillId="0" borderId="0" xfId="7" applyFont="1" applyAlignment="1">
      <alignment horizontal="right"/>
    </xf>
    <xf numFmtId="0" fontId="13" fillId="0" borderId="0" xfId="5" applyFont="1" applyAlignment="1">
      <alignment horizontal="left"/>
    </xf>
    <xf numFmtId="0" fontId="12" fillId="5" borderId="1" xfId="4" applyFill="1" applyBorder="1" applyAlignment="1">
      <alignment horizontal="center" vertical="center"/>
    </xf>
    <xf numFmtId="0" fontId="12" fillId="0" borderId="1" xfId="4" applyFill="1" applyBorder="1" applyAlignment="1">
      <alignment horizontal="center" vertical="center"/>
    </xf>
    <xf numFmtId="0" fontId="12" fillId="0" borderId="1" xfId="4" applyFont="1" applyFill="1" applyBorder="1" applyAlignment="1">
      <alignment horizontal="center" vertical="center"/>
    </xf>
    <xf numFmtId="0" fontId="12" fillId="5" borderId="1" xfId="4" applyFont="1" applyFill="1" applyBorder="1" applyAlignment="1">
      <alignment horizontal="center" vertical="center"/>
    </xf>
    <xf numFmtId="0" fontId="12" fillId="5" borderId="2" xfId="4" applyFill="1" applyBorder="1" applyAlignment="1">
      <alignment horizontal="center" vertical="center"/>
    </xf>
    <xf numFmtId="0" fontId="12" fillId="0" borderId="2" xfId="4" applyFill="1" applyBorder="1" applyAlignment="1">
      <alignment horizontal="center" vertical="center"/>
    </xf>
    <xf numFmtId="0" fontId="12" fillId="4" borderId="1" xfId="4" applyFill="1" applyBorder="1" applyAlignment="1">
      <alignment horizontal="center" vertical="center"/>
    </xf>
    <xf numFmtId="0" fontId="12" fillId="4" borderId="1" xfId="4" applyFont="1" applyFill="1" applyBorder="1" applyAlignment="1">
      <alignment horizontal="center" vertical="center"/>
    </xf>
    <xf numFmtId="0" fontId="21" fillId="3" borderId="0" xfId="4" applyNumberFormat="1" applyFont="1" applyFill="1" applyAlignment="1">
      <alignment horizontal="left" vertical="center" indent="3"/>
    </xf>
    <xf numFmtId="1" fontId="21" fillId="3" borderId="0" xfId="4" applyNumberFormat="1" applyFont="1" applyFill="1" applyAlignment="1">
      <alignment horizontal="left" vertical="center" indent="2"/>
    </xf>
    <xf numFmtId="0" fontId="21" fillId="3" borderId="0" xfId="4" applyFont="1" applyFill="1" applyAlignment="1">
      <alignment horizontal="left" vertical="center" wrapText="1" indent="2"/>
    </xf>
    <xf numFmtId="0" fontId="29" fillId="3" borderId="0" xfId="4" applyFont="1" applyFill="1" applyAlignment="1">
      <alignment horizontal="left" vertical="center" wrapText="1" indent="1"/>
    </xf>
    <xf numFmtId="2" fontId="21" fillId="3" borderId="0" xfId="4" applyNumberFormat="1" applyFont="1" applyFill="1" applyAlignment="1">
      <alignment vertical="center"/>
    </xf>
    <xf numFmtId="0" fontId="21" fillId="3" borderId="0" xfId="4" applyFont="1" applyFill="1" applyAlignment="1">
      <alignment horizontal="left" vertical="center" indent="2"/>
    </xf>
    <xf numFmtId="166" fontId="14" fillId="2" borderId="0" xfId="1" applyNumberFormat="1" applyFont="1" applyFill="1" applyAlignment="1">
      <alignment horizontal="center" vertical="center"/>
    </xf>
    <xf numFmtId="166" fontId="37" fillId="2" borderId="0" xfId="1" applyNumberFormat="1" applyFont="1" applyFill="1" applyAlignment="1">
      <alignment horizontal="center" vertical="center"/>
    </xf>
    <xf numFmtId="172" fontId="37" fillId="2" borderId="0" xfId="4" applyNumberFormat="1" applyFont="1" applyFill="1" applyAlignment="1">
      <alignment horizontal="center" vertical="center"/>
    </xf>
    <xf numFmtId="0" fontId="21" fillId="3" borderId="0" xfId="4" applyNumberFormat="1" applyFont="1" applyFill="1" applyAlignment="1">
      <alignment horizontal="left" vertical="center" indent="2"/>
    </xf>
    <xf numFmtId="165" fontId="21" fillId="3" borderId="0" xfId="4" applyNumberFormat="1" applyFont="1" applyFill="1" applyAlignment="1">
      <alignment horizontal="center" vertical="center"/>
    </xf>
    <xf numFmtId="0" fontId="21" fillId="3" borderId="0" xfId="4" applyFont="1" applyFill="1" applyAlignment="1">
      <alignment horizontal="left" vertical="center" wrapText="1" indent="1"/>
    </xf>
    <xf numFmtId="0" fontId="29" fillId="3" borderId="0" xfId="4" applyFont="1" applyFill="1" applyAlignment="1">
      <alignment horizontal="center" vertical="center" wrapText="1"/>
    </xf>
    <xf numFmtId="167" fontId="29" fillId="3" borderId="0" xfId="4" applyNumberFormat="1" applyFont="1" applyFill="1" applyAlignment="1">
      <alignment horizontal="center" vertical="center" wrapText="1"/>
    </xf>
    <xf numFmtId="166" fontId="21" fillId="3" borderId="0" xfId="1" applyNumberFormat="1" applyFont="1" applyFill="1" applyAlignment="1">
      <alignment horizontal="center" vertical="center"/>
    </xf>
    <xf numFmtId="0" fontId="21" fillId="3" borderId="0" xfId="4" applyFont="1" applyFill="1" applyAlignment="1">
      <alignment horizontal="center" vertical="center"/>
    </xf>
    <xf numFmtId="0" fontId="21" fillId="3" borderId="0" xfId="4" applyFont="1" applyFill="1" applyAlignment="1">
      <alignment vertical="center"/>
    </xf>
    <xf numFmtId="0" fontId="13" fillId="8" borderId="2" xfId="5" applyFont="1" applyFill="1" applyBorder="1"/>
    <xf numFmtId="0" fontId="20" fillId="8" borderId="2" xfId="5" applyFont="1" applyFill="1" applyBorder="1" applyAlignment="1">
      <alignment horizontal="center"/>
    </xf>
    <xf numFmtId="0" fontId="0" fillId="0" borderId="0" xfId="0" applyFill="1" applyAlignment="1">
      <alignment horizontal="left" vertical="center"/>
    </xf>
    <xf numFmtId="0" fontId="17" fillId="2" borderId="0" xfId="0" applyFont="1" applyFill="1" applyBorder="1" applyAlignment="1">
      <alignment horizontal="left" vertical="center"/>
    </xf>
    <xf numFmtId="0" fontId="20" fillId="0" borderId="0" xfId="5" applyFont="1" applyBorder="1" applyAlignment="1">
      <alignment horizontal="center" textRotation="90" wrapText="1"/>
    </xf>
    <xf numFmtId="0" fontId="20" fillId="9" borderId="0" xfId="5" applyFont="1" applyFill="1" applyBorder="1" applyAlignment="1">
      <alignment horizontal="center"/>
    </xf>
    <xf numFmtId="176" fontId="12" fillId="0" borderId="0" xfId="6" applyNumberFormat="1" applyFont="1" applyBorder="1" applyAlignment="1">
      <alignment horizontal="center" vertical="center"/>
    </xf>
    <xf numFmtId="176" fontId="12" fillId="2" borderId="0" xfId="6" applyNumberFormat="1" applyFont="1" applyFill="1" applyBorder="1" applyAlignment="1">
      <alignment horizontal="left" vertical="center"/>
    </xf>
    <xf numFmtId="176" fontId="42" fillId="7" borderId="0" xfId="6" applyNumberFormat="1" applyFont="1" applyFill="1" applyBorder="1" applyAlignment="1">
      <alignment horizontal="left" vertical="center"/>
    </xf>
    <xf numFmtId="0" fontId="12" fillId="0" borderId="0" xfId="26" applyFill="1" applyAlignment="1">
      <alignment horizontal="left" vertical="center" indent="1"/>
    </xf>
    <xf numFmtId="165" fontId="12" fillId="0" borderId="0" xfId="0" applyNumberFormat="1" applyFont="1" applyFill="1" applyBorder="1" applyAlignment="1">
      <alignment horizontal="justify" vertical="center" wrapText="1"/>
    </xf>
    <xf numFmtId="0" fontId="50" fillId="0" borderId="0" xfId="0" applyFont="1"/>
    <xf numFmtId="9" fontId="0" fillId="0" borderId="0" xfId="0" applyNumberFormat="1"/>
    <xf numFmtId="0" fontId="14" fillId="10" borderId="0" xfId="6" applyFont="1" applyFill="1" applyAlignment="1">
      <alignment horizontal="left" vertical="center" indent="1"/>
    </xf>
    <xf numFmtId="0" fontId="12" fillId="10" borderId="0" xfId="6" applyFont="1" applyFill="1" applyAlignment="1">
      <alignment horizontal="left" vertical="center"/>
    </xf>
    <xf numFmtId="0" fontId="15" fillId="10" borderId="0" xfId="6" applyFont="1" applyFill="1" applyAlignment="1">
      <alignment horizontal="left" vertical="center"/>
    </xf>
    <xf numFmtId="3" fontId="15" fillId="10" borderId="0" xfId="6" applyNumberFormat="1" applyFont="1" applyFill="1" applyBorder="1" applyAlignment="1">
      <alignment horizontal="left" vertical="center"/>
    </xf>
    <xf numFmtId="176" fontId="12" fillId="10" borderId="0" xfId="6" applyNumberFormat="1" applyFont="1" applyFill="1" applyBorder="1" applyAlignment="1">
      <alignment horizontal="left" vertical="center"/>
    </xf>
    <xf numFmtId="0" fontId="50" fillId="10" borderId="0" xfId="0" applyFont="1" applyFill="1"/>
    <xf numFmtId="0" fontId="0" fillId="10" borderId="0" xfId="0" applyFill="1"/>
    <xf numFmtId="0" fontId="12" fillId="8" borderId="2" xfId="4" applyFill="1" applyBorder="1" applyAlignment="1">
      <alignment horizontal="center" vertical="center"/>
    </xf>
    <xf numFmtId="0" fontId="12" fillId="8" borderId="2" xfId="4" applyFill="1" applyBorder="1" applyAlignment="1">
      <alignment vertical="center" wrapText="1"/>
    </xf>
    <xf numFmtId="0" fontId="12" fillId="8" borderId="2" xfId="4" applyFont="1" applyFill="1" applyBorder="1" applyAlignment="1">
      <alignment horizontal="center" vertical="center"/>
    </xf>
    <xf numFmtId="0" fontId="12" fillId="8" borderId="2" xfId="4" applyFont="1" applyFill="1" applyBorder="1" applyAlignment="1">
      <alignment vertical="center" wrapText="1"/>
    </xf>
    <xf numFmtId="0" fontId="12" fillId="9" borderId="2" xfId="4" applyFill="1" applyBorder="1" applyAlignment="1">
      <alignment horizontal="center" vertical="center"/>
    </xf>
    <xf numFmtId="0" fontId="12" fillId="9" borderId="1" xfId="4" applyFill="1" applyBorder="1" applyAlignment="1">
      <alignment vertical="center" wrapText="1"/>
    </xf>
    <xf numFmtId="0" fontId="12" fillId="9" borderId="2" xfId="4" applyFill="1" applyBorder="1" applyAlignment="1">
      <alignment vertical="center" wrapText="1"/>
    </xf>
    <xf numFmtId="0" fontId="13" fillId="5" borderId="2" xfId="5" applyFont="1" applyFill="1" applyBorder="1" applyAlignment="1">
      <alignment horizontal="center"/>
    </xf>
    <xf numFmtId="0" fontId="20" fillId="0" borderId="2" xfId="5" applyFont="1" applyBorder="1" applyAlignment="1">
      <alignment horizontal="center" textRotation="90"/>
    </xf>
    <xf numFmtId="0" fontId="13" fillId="0" borderId="2" xfId="5" applyFont="1" applyFill="1" applyBorder="1" applyAlignment="1">
      <alignment horizontal="center"/>
    </xf>
    <xf numFmtId="0" fontId="13" fillId="8" borderId="2" xfId="5" applyFont="1" applyFill="1" applyBorder="1" applyAlignment="1">
      <alignment horizontal="center"/>
    </xf>
    <xf numFmtId="0" fontId="20" fillId="0" borderId="0" xfId="5" applyFont="1" applyBorder="1" applyAlignment="1">
      <alignment horizontal="center"/>
    </xf>
    <xf numFmtId="0" fontId="23" fillId="0" borderId="0" xfId="6" applyBorder="1" applyAlignment="1">
      <alignment horizontal="center"/>
    </xf>
    <xf numFmtId="0" fontId="20" fillId="0" borderId="0" xfId="5" applyFont="1" applyBorder="1" applyAlignment="1">
      <alignment horizontal="center" textRotation="90"/>
    </xf>
    <xf numFmtId="0" fontId="20" fillId="0" borderId="4" xfId="5" applyFont="1" applyBorder="1" applyAlignment="1">
      <alignment horizontal="center" textRotation="90"/>
    </xf>
    <xf numFmtId="0" fontId="0" fillId="0" borderId="0" xfId="0" applyFill="1" applyAlignment="1">
      <alignment vertical="center" wrapText="1"/>
    </xf>
    <xf numFmtId="166" fontId="32" fillId="2" borderId="0" xfId="1"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xf>
    <xf numFmtId="1" fontId="14" fillId="2" borderId="0" xfId="0" applyNumberFormat="1" applyFont="1" applyFill="1" applyAlignment="1">
      <alignment horizontal="center" vertical="center"/>
    </xf>
    <xf numFmtId="1" fontId="32" fillId="2"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1" fontId="0" fillId="0" borderId="0" xfId="0" applyNumberFormat="1" applyAlignment="1">
      <alignment horizontal="center" vertical="center"/>
    </xf>
    <xf numFmtId="1" fontId="21" fillId="2" borderId="0" xfId="0" applyNumberFormat="1" applyFont="1" applyFill="1" applyBorder="1" applyAlignment="1">
      <alignment horizontal="center" vertical="center"/>
    </xf>
    <xf numFmtId="0" fontId="0" fillId="0" borderId="0" xfId="0" applyNumberFormat="1" applyAlignment="1">
      <alignment horizontal="center" vertical="center"/>
    </xf>
    <xf numFmtId="165" fontId="34" fillId="2" borderId="0" xfId="2" applyNumberFormat="1" applyFont="1" applyFill="1" applyAlignment="1" applyProtection="1">
      <alignment horizontal="center" vertical="center"/>
    </xf>
    <xf numFmtId="179" fontId="52" fillId="14" borderId="0" xfId="31" applyFont="1" applyFill="1" applyAlignment="1">
      <alignment vertical="center" wrapText="1"/>
    </xf>
    <xf numFmtId="179" fontId="52" fillId="14" borderId="0" xfId="31" applyFont="1" applyFill="1" applyAlignment="1">
      <alignment wrapText="1"/>
    </xf>
    <xf numFmtId="177" fontId="52" fillId="14" borderId="0" xfId="32" applyNumberFormat="1" applyFont="1" applyFill="1" applyAlignment="1">
      <alignment wrapText="1"/>
    </xf>
    <xf numFmtId="177" fontId="52" fillId="14" borderId="0" xfId="32" applyNumberFormat="1" applyFont="1" applyFill="1" applyAlignment="1">
      <alignment horizontal="center" wrapText="1"/>
    </xf>
    <xf numFmtId="178" fontId="52" fillId="14" borderId="0" xfId="33" applyNumberFormat="1" applyFont="1" applyFill="1" applyAlignment="1">
      <alignment wrapText="1"/>
    </xf>
    <xf numFmtId="1" fontId="52" fillId="14" borderId="0" xfId="31" applyNumberFormat="1" applyFont="1" applyFill="1" applyAlignment="1">
      <alignment horizontal="right" wrapText="1"/>
    </xf>
    <xf numFmtId="1" fontId="52" fillId="14" borderId="0" xfId="31" applyNumberFormat="1" applyFont="1" applyFill="1" applyAlignment="1">
      <alignment horizontal="center" wrapText="1"/>
    </xf>
    <xf numFmtId="179" fontId="52" fillId="0" borderId="0" xfId="31" applyFont="1"/>
    <xf numFmtId="179" fontId="52" fillId="9" borderId="0" xfId="31" applyFont="1" applyFill="1" applyAlignment="1">
      <alignment vertical="center" wrapText="1"/>
    </xf>
    <xf numFmtId="179" fontId="52" fillId="9" borderId="0" xfId="31" applyFont="1" applyFill="1" applyAlignment="1">
      <alignment wrapText="1"/>
    </xf>
    <xf numFmtId="177" fontId="52" fillId="9" borderId="0" xfId="32" applyNumberFormat="1" applyFont="1" applyFill="1" applyAlignment="1">
      <alignment wrapText="1"/>
    </xf>
    <xf numFmtId="177" fontId="52" fillId="9" borderId="0" xfId="32" applyNumberFormat="1" applyFont="1" applyFill="1" applyAlignment="1">
      <alignment horizontal="center" wrapText="1"/>
    </xf>
    <xf numFmtId="178" fontId="52" fillId="9" borderId="0" xfId="33" applyNumberFormat="1" applyFont="1" applyFill="1" applyAlignment="1">
      <alignment wrapText="1"/>
    </xf>
    <xf numFmtId="1" fontId="52" fillId="9" borderId="0" xfId="31" applyNumberFormat="1" applyFont="1" applyFill="1" applyAlignment="1">
      <alignment horizontal="right" wrapText="1"/>
    </xf>
    <xf numFmtId="1" fontId="52" fillId="9" borderId="0" xfId="31" applyNumberFormat="1" applyFont="1" applyFill="1" applyAlignment="1">
      <alignment horizontal="center" wrapText="1"/>
    </xf>
    <xf numFmtId="179" fontId="9" fillId="9" borderId="0" xfId="31" applyFill="1" applyAlignment="1">
      <alignment vertical="center" wrapText="1"/>
    </xf>
    <xf numFmtId="179" fontId="9" fillId="9" borderId="0" xfId="31" applyFill="1" applyAlignment="1">
      <alignment wrapText="1"/>
    </xf>
    <xf numFmtId="177" fontId="0" fillId="9" borderId="0" xfId="32" applyNumberFormat="1" applyFont="1" applyFill="1" applyAlignment="1">
      <alignment wrapText="1"/>
    </xf>
    <xf numFmtId="177" fontId="0" fillId="9" borderId="0" xfId="32" applyNumberFormat="1" applyFont="1" applyFill="1" applyAlignment="1">
      <alignment horizontal="center" wrapText="1"/>
    </xf>
    <xf numFmtId="178" fontId="0" fillId="9" borderId="0" xfId="33" applyNumberFormat="1" applyFont="1" applyFill="1" applyAlignment="1">
      <alignment wrapText="1"/>
    </xf>
    <xf numFmtId="1" fontId="9" fillId="9" borderId="0" xfId="31" applyNumberFormat="1" applyFill="1" applyAlignment="1">
      <alignment wrapText="1"/>
    </xf>
    <xf numFmtId="179" fontId="52" fillId="0" borderId="0" xfId="31" applyFont="1" applyAlignment="1">
      <alignment vertical="center" wrapText="1"/>
    </xf>
    <xf numFmtId="179" fontId="52" fillId="0" borderId="0" xfId="31" applyFont="1" applyAlignment="1">
      <alignment wrapText="1"/>
    </xf>
    <xf numFmtId="177" fontId="52" fillId="0" borderId="0" xfId="32" applyNumberFormat="1" applyFont="1" applyAlignment="1">
      <alignment wrapText="1"/>
    </xf>
    <xf numFmtId="177" fontId="52" fillId="0" borderId="0" xfId="32" applyNumberFormat="1" applyFont="1" applyAlignment="1">
      <alignment horizontal="center" wrapText="1"/>
    </xf>
    <xf numFmtId="178" fontId="52" fillId="0" borderId="0" xfId="33" applyNumberFormat="1" applyFont="1" applyAlignment="1">
      <alignment wrapText="1"/>
    </xf>
    <xf numFmtId="1" fontId="52" fillId="0" borderId="0" xfId="31" applyNumberFormat="1" applyFont="1" applyAlignment="1">
      <alignment horizontal="right" wrapText="1"/>
    </xf>
    <xf numFmtId="1" fontId="52" fillId="0" borderId="0" xfId="31" applyNumberFormat="1" applyFont="1" applyAlignment="1">
      <alignment horizontal="center" wrapText="1"/>
    </xf>
    <xf numFmtId="165" fontId="54" fillId="2" borderId="0" xfId="0" applyNumberFormat="1" applyFont="1" applyFill="1" applyAlignment="1">
      <alignment horizontal="left"/>
    </xf>
    <xf numFmtId="166" fontId="14" fillId="2" borderId="0" xfId="0" applyNumberFormat="1" applyFont="1" applyFill="1" applyAlignment="1">
      <alignment horizontal="left" vertical="top"/>
    </xf>
    <xf numFmtId="179" fontId="52" fillId="15" borderId="0" xfId="31" applyFont="1" applyFill="1" applyAlignment="1">
      <alignment vertical="center" wrapText="1"/>
    </xf>
    <xf numFmtId="179" fontId="52" fillId="15" borderId="0" xfId="31" applyFont="1" applyFill="1" applyAlignment="1">
      <alignment wrapText="1"/>
    </xf>
    <xf numFmtId="177" fontId="52" fillId="15" borderId="0" xfId="32" applyNumberFormat="1" applyFont="1" applyFill="1" applyAlignment="1">
      <alignment wrapText="1"/>
    </xf>
    <xf numFmtId="177" fontId="52" fillId="15" borderId="0" xfId="32" applyNumberFormat="1" applyFont="1" applyFill="1" applyAlignment="1">
      <alignment horizontal="center" wrapText="1"/>
    </xf>
    <xf numFmtId="178" fontId="52" fillId="15" borderId="0" xfId="33" applyNumberFormat="1" applyFont="1" applyFill="1" applyAlignment="1">
      <alignment wrapText="1"/>
    </xf>
    <xf numFmtId="1" fontId="52" fillId="15" borderId="0" xfId="31" applyNumberFormat="1" applyFont="1" applyFill="1" applyAlignment="1">
      <alignment horizontal="right" wrapText="1"/>
    </xf>
    <xf numFmtId="1" fontId="52" fillId="15" borderId="0" xfId="31" applyNumberFormat="1" applyFont="1" applyFill="1" applyAlignment="1">
      <alignment horizontal="center" wrapText="1"/>
    </xf>
    <xf numFmtId="0" fontId="33" fillId="15" borderId="0" xfId="0" applyNumberFormat="1" applyFont="1" applyFill="1" applyAlignment="1">
      <alignment horizontal="left" vertical="center" indent="1"/>
    </xf>
    <xf numFmtId="165" fontId="33" fillId="15" borderId="0" xfId="0" applyNumberFormat="1" applyFont="1" applyFill="1" applyAlignment="1">
      <alignment horizontal="left" vertical="center" indent="1"/>
    </xf>
    <xf numFmtId="0" fontId="33" fillId="15" borderId="0" xfId="0" applyFont="1" applyFill="1" applyAlignment="1">
      <alignment horizontal="left" vertical="center" wrapText="1" indent="1"/>
    </xf>
    <xf numFmtId="0" fontId="38" fillId="15" borderId="0" xfId="0" applyFont="1" applyFill="1" applyAlignment="1">
      <alignment horizontal="center" vertical="center" wrapText="1"/>
    </xf>
    <xf numFmtId="167" fontId="38" fillId="15" borderId="0" xfId="0" applyNumberFormat="1" applyFont="1" applyFill="1" applyAlignment="1">
      <alignment horizontal="center" vertical="center" wrapText="1"/>
    </xf>
    <xf numFmtId="166" fontId="33" fillId="15" borderId="0" xfId="1" applyNumberFormat="1" applyFont="1" applyFill="1" applyAlignment="1">
      <alignment horizontal="left" vertical="center" indent="1"/>
    </xf>
    <xf numFmtId="166" fontId="30" fillId="15" borderId="0" xfId="1" applyNumberFormat="1" applyFont="1" applyFill="1" applyAlignment="1">
      <alignment horizontal="center" vertical="center"/>
    </xf>
    <xf numFmtId="180" fontId="42" fillId="0" borderId="0" xfId="1" applyNumberFormat="1" applyFont="1" applyFill="1" applyBorder="1" applyAlignment="1">
      <alignment horizontal="center" vertical="center" wrapText="1"/>
    </xf>
    <xf numFmtId="0" fontId="0" fillId="0" borderId="0" xfId="0" applyFill="1" applyAlignment="1">
      <alignment vertical="center"/>
    </xf>
    <xf numFmtId="165" fontId="0" fillId="2" borderId="0" xfId="0" applyNumberFormat="1" applyFill="1" applyAlignment="1">
      <alignment horizontal="left" vertical="center" indent="1"/>
    </xf>
    <xf numFmtId="165" fontId="66" fillId="2" borderId="0" xfId="0" applyNumberFormat="1" applyFont="1" applyFill="1" applyAlignment="1">
      <alignment horizontal="left" vertical="center" indent="1"/>
    </xf>
    <xf numFmtId="0" fontId="66" fillId="0" borderId="0" xfId="0" applyFont="1" applyFill="1" applyAlignment="1">
      <alignment vertical="center"/>
    </xf>
    <xf numFmtId="166" fontId="37" fillId="2" borderId="0" xfId="0" applyNumberFormat="1" applyFont="1" applyFill="1" applyAlignment="1">
      <alignment horizontal="left" vertical="top"/>
    </xf>
    <xf numFmtId="0" fontId="67" fillId="0" borderId="0" xfId="0" applyFont="1" applyFill="1" applyAlignment="1">
      <alignment vertical="center"/>
    </xf>
    <xf numFmtId="0" fontId="68" fillId="15" borderId="0" xfId="0" applyNumberFormat="1" applyFont="1" applyFill="1" applyAlignment="1">
      <alignment horizontal="left" vertical="center" indent="1"/>
    </xf>
    <xf numFmtId="165" fontId="68" fillId="15" borderId="0" xfId="0" applyNumberFormat="1" applyFont="1" applyFill="1" applyAlignment="1">
      <alignment horizontal="left" vertical="center" indent="1"/>
    </xf>
    <xf numFmtId="0" fontId="68" fillId="15" borderId="0" xfId="0" applyFont="1" applyFill="1" applyAlignment="1">
      <alignment horizontal="left" vertical="center" wrapText="1" indent="1"/>
    </xf>
    <xf numFmtId="0" fontId="37" fillId="15" borderId="0" xfId="0" applyFont="1" applyFill="1" applyAlignment="1">
      <alignment horizontal="center" vertical="center" wrapText="1"/>
    </xf>
    <xf numFmtId="167" fontId="37" fillId="15" borderId="0" xfId="0" applyNumberFormat="1" applyFont="1" applyFill="1" applyAlignment="1">
      <alignment horizontal="center" vertical="center" wrapText="1"/>
    </xf>
    <xf numFmtId="166" fontId="37" fillId="15" borderId="0" xfId="1" applyNumberFormat="1" applyFont="1" applyFill="1" applyAlignment="1">
      <alignment horizontal="center" vertical="center"/>
    </xf>
    <xf numFmtId="165" fontId="66" fillId="0" borderId="0" xfId="0" applyNumberFormat="1" applyFont="1" applyAlignment="1">
      <alignment horizontal="left" vertical="center" indent="2"/>
    </xf>
    <xf numFmtId="49" fontId="37" fillId="15" borderId="0" xfId="0" applyNumberFormat="1" applyFont="1" applyFill="1" applyAlignment="1">
      <alignment horizontal="center" vertical="center"/>
    </xf>
    <xf numFmtId="1" fontId="37" fillId="15" borderId="0" xfId="0" applyNumberFormat="1" applyFont="1" applyFill="1" applyAlignment="1">
      <alignment horizontal="center" vertical="center"/>
    </xf>
    <xf numFmtId="0" fontId="37" fillId="15" borderId="0" xfId="0" applyFont="1" applyFill="1" applyAlignment="1">
      <alignment horizontal="left" vertical="center" wrapText="1"/>
    </xf>
    <xf numFmtId="1" fontId="37" fillId="15" borderId="0" xfId="0" applyNumberFormat="1" applyFont="1" applyFill="1" applyAlignment="1">
      <alignment horizontal="center" vertical="center" wrapText="1"/>
    </xf>
    <xf numFmtId="2" fontId="37" fillId="15" borderId="0" xfId="0" applyNumberFormat="1" applyFont="1" applyFill="1" applyAlignment="1">
      <alignment horizontal="center" vertical="center" wrapText="1"/>
    </xf>
    <xf numFmtId="0" fontId="69" fillId="0" borderId="0" xfId="0" applyFont="1" applyFill="1" applyAlignment="1">
      <alignment horizontal="left"/>
    </xf>
    <xf numFmtId="0" fontId="28" fillId="0" borderId="0" xfId="0" applyNumberFormat="1" applyFont="1" applyFill="1" applyAlignment="1">
      <alignment horizontal="center"/>
    </xf>
    <xf numFmtId="0" fontId="70" fillId="0" borderId="0" xfId="0" applyNumberFormat="1" applyFont="1" applyFill="1" applyAlignment="1">
      <alignment horizontal="center"/>
    </xf>
    <xf numFmtId="1" fontId="70" fillId="0" borderId="0" xfId="0" applyNumberFormat="1" applyFont="1" applyFill="1" applyAlignment="1">
      <alignment horizontal="center"/>
    </xf>
    <xf numFmtId="0" fontId="70" fillId="0" borderId="0" xfId="0" applyNumberFormat="1" applyFont="1" applyFill="1" applyAlignment="1">
      <alignment horizontal="left"/>
    </xf>
    <xf numFmtId="0" fontId="71" fillId="0" borderId="0" xfId="0" applyFont="1" applyFill="1" applyAlignment="1">
      <alignment horizontal="left"/>
    </xf>
    <xf numFmtId="49" fontId="66" fillId="0" borderId="0" xfId="0" applyNumberFormat="1" applyFont="1" applyAlignment="1">
      <alignment horizontal="center"/>
    </xf>
    <xf numFmtId="1" fontId="66" fillId="0" borderId="0" xfId="0" applyNumberFormat="1" applyFont="1" applyAlignment="1">
      <alignment horizontal="center"/>
    </xf>
    <xf numFmtId="1" fontId="66" fillId="0" borderId="0" xfId="0" applyNumberFormat="1" applyFont="1" applyAlignment="1">
      <alignment horizontal="left"/>
    </xf>
    <xf numFmtId="0" fontId="66" fillId="0" borderId="0" xfId="0" applyFont="1" applyAlignment="1">
      <alignment horizontal="center"/>
    </xf>
    <xf numFmtId="0" fontId="66" fillId="0" borderId="0" xfId="0" applyFont="1" applyFill="1"/>
    <xf numFmtId="165" fontId="66" fillId="2" borderId="0" xfId="3390" applyNumberFormat="1" applyFont="1" applyFill="1" applyAlignment="1">
      <alignment horizontal="left" vertical="center" indent="1"/>
    </xf>
    <xf numFmtId="0" fontId="66" fillId="0" borderId="0" xfId="0" applyFont="1" applyFill="1" applyAlignment="1">
      <alignment horizontal="center"/>
    </xf>
    <xf numFmtId="0" fontId="66" fillId="0" borderId="0" xfId="0" applyFont="1" applyFill="1" applyAlignment="1">
      <alignment horizontal="left"/>
    </xf>
    <xf numFmtId="0" fontId="66" fillId="0" borderId="0" xfId="0" applyNumberFormat="1" applyFont="1" applyAlignment="1">
      <alignment horizontal="center"/>
    </xf>
    <xf numFmtId="0" fontId="66" fillId="0" borderId="0" xfId="0" applyNumberFormat="1" applyFont="1" applyFill="1" applyAlignment="1">
      <alignment horizontal="center"/>
    </xf>
    <xf numFmtId="49" fontId="28" fillId="15" borderId="0" xfId="0" applyNumberFormat="1" applyFont="1" applyFill="1" applyAlignment="1">
      <alignment horizontal="left" vertical="center" indent="1"/>
    </xf>
    <xf numFmtId="0" fontId="69" fillId="0" borderId="0" xfId="0" applyNumberFormat="1" applyFont="1" applyFill="1" applyAlignment="1">
      <alignment horizontal="center"/>
    </xf>
    <xf numFmtId="0" fontId="69" fillId="0" borderId="0" xfId="0" applyFont="1" applyFill="1" applyAlignment="1">
      <alignment horizontal="center"/>
    </xf>
    <xf numFmtId="0" fontId="71" fillId="0" borderId="0" xfId="0" applyNumberFormat="1" applyFont="1" applyFill="1" applyAlignment="1">
      <alignment horizontal="center"/>
    </xf>
    <xf numFmtId="0" fontId="71" fillId="0" borderId="0" xfId="0" applyFont="1" applyFill="1" applyAlignment="1">
      <alignment horizontal="center"/>
    </xf>
    <xf numFmtId="166" fontId="66" fillId="0" borderId="0" xfId="0" applyNumberFormat="1" applyFont="1" applyFill="1" applyAlignment="1">
      <alignment vertical="top" wrapText="1"/>
    </xf>
    <xf numFmtId="49" fontId="28" fillId="0" borderId="0" xfId="0" applyNumberFormat="1" applyFont="1" applyFill="1" applyAlignment="1">
      <alignment horizontal="center" vertical="center"/>
    </xf>
    <xf numFmtId="1" fontId="28" fillId="0" borderId="0" xfId="0" applyNumberFormat="1" applyFont="1" applyFill="1" applyAlignment="1">
      <alignment horizontal="center" vertical="center"/>
    </xf>
    <xf numFmtId="0" fontId="28" fillId="0" borderId="0" xfId="0" applyFont="1" applyFill="1" applyAlignment="1">
      <alignment horizontal="left" vertical="center" wrapText="1"/>
    </xf>
    <xf numFmtId="1" fontId="28" fillId="0" borderId="0" xfId="0" applyNumberFormat="1" applyFont="1" applyFill="1" applyAlignment="1">
      <alignment horizontal="center" vertical="center" wrapText="1"/>
    </xf>
    <xf numFmtId="2" fontId="28" fillId="0" borderId="0" xfId="0" applyNumberFormat="1" applyFont="1" applyFill="1" applyAlignment="1">
      <alignment horizontal="center" vertical="center" wrapText="1"/>
    </xf>
    <xf numFmtId="2" fontId="28" fillId="0" borderId="0" xfId="0" applyNumberFormat="1" applyFont="1" applyFill="1" applyBorder="1" applyAlignment="1">
      <alignment horizontal="left" vertical="center" wrapText="1"/>
    </xf>
    <xf numFmtId="0" fontId="66" fillId="0" borderId="0" xfId="0" applyNumberFormat="1" applyFont="1" applyAlignment="1">
      <alignment horizontal="left"/>
    </xf>
    <xf numFmtId="0" fontId="66" fillId="0" borderId="0" xfId="0" applyNumberFormat="1" applyFont="1" applyFill="1"/>
    <xf numFmtId="166" fontId="66" fillId="0" borderId="0" xfId="3390" applyNumberFormat="1" applyFont="1" applyFill="1" applyAlignment="1">
      <alignment horizontal="left" vertical="center" wrapText="1"/>
    </xf>
    <xf numFmtId="165" fontId="66" fillId="0" borderId="0" xfId="0" applyNumberFormat="1" applyFont="1" applyAlignment="1">
      <alignment horizontal="center" vertical="center"/>
    </xf>
    <xf numFmtId="165" fontId="66" fillId="2" borderId="0" xfId="0" applyNumberFormat="1" applyFont="1" applyFill="1" applyAlignment="1">
      <alignment horizontal="left" vertical="center" indent="1"/>
    </xf>
    <xf numFmtId="49" fontId="28" fillId="15" borderId="0" xfId="0" applyNumberFormat="1" applyFont="1" applyFill="1" applyAlignment="1">
      <alignment horizontal="left" vertical="center"/>
    </xf>
    <xf numFmtId="0" fontId="66" fillId="0" borderId="0" xfId="0" applyFont="1" applyAlignment="1">
      <alignment vertical="center" wrapText="1"/>
    </xf>
    <xf numFmtId="2" fontId="28" fillId="0" borderId="0" xfId="0" applyNumberFormat="1" applyFont="1" applyFill="1" applyBorder="1" applyAlignment="1">
      <alignment vertical="top" wrapText="1"/>
    </xf>
    <xf numFmtId="49" fontId="37" fillId="15" borderId="0" xfId="0" applyNumberFormat="1" applyFont="1" applyFill="1" applyAlignment="1">
      <alignment horizontal="left" vertical="center"/>
    </xf>
    <xf numFmtId="1" fontId="37" fillId="15" borderId="0" xfId="0" applyNumberFormat="1" applyFont="1" applyFill="1" applyAlignment="1">
      <alignment horizontal="left" vertical="center"/>
    </xf>
    <xf numFmtId="1" fontId="37" fillId="15" borderId="0" xfId="0" applyNumberFormat="1" applyFont="1" applyFill="1" applyAlignment="1">
      <alignment horizontal="left" vertical="center" wrapText="1"/>
    </xf>
    <xf numFmtId="2" fontId="37" fillId="15" borderId="0" xfId="0" applyNumberFormat="1" applyFont="1" applyFill="1" applyAlignment="1">
      <alignment horizontal="left" vertical="center" wrapText="1"/>
    </xf>
    <xf numFmtId="1" fontId="70" fillId="0" borderId="0" xfId="0" applyNumberFormat="1" applyFont="1" applyFill="1" applyAlignment="1">
      <alignment horizontal="left"/>
    </xf>
    <xf numFmtId="0" fontId="28" fillId="0" borderId="0" xfId="0" applyNumberFormat="1" applyFont="1" applyFill="1" applyAlignment="1">
      <alignment horizontal="left"/>
    </xf>
    <xf numFmtId="165" fontId="73" fillId="2" borderId="0" xfId="0" applyNumberFormat="1" applyFont="1" applyFill="1" applyAlignment="1">
      <alignment horizontal="left" vertical="center" indent="1"/>
    </xf>
    <xf numFmtId="0" fontId="73" fillId="0" borderId="0" xfId="0" applyFont="1" applyFill="1" applyAlignment="1">
      <alignment vertical="center"/>
    </xf>
    <xf numFmtId="165" fontId="132" fillId="2" borderId="0" xfId="2" applyNumberFormat="1" applyFont="1" applyFill="1" applyAlignment="1" applyProtection="1">
      <alignment horizontal="center" vertical="center"/>
    </xf>
    <xf numFmtId="165" fontId="133" fillId="2" borderId="0" xfId="0" applyNumberFormat="1" applyFont="1" applyFill="1" applyAlignment="1">
      <alignment horizontal="left"/>
    </xf>
    <xf numFmtId="166" fontId="134" fillId="2" borderId="0" xfId="0" applyNumberFormat="1" applyFont="1" applyFill="1" applyAlignment="1">
      <alignment horizontal="left" vertical="top"/>
    </xf>
    <xf numFmtId="0" fontId="135" fillId="0" borderId="0" xfId="0" applyFont="1" applyFill="1" applyAlignment="1">
      <alignment vertical="center"/>
    </xf>
    <xf numFmtId="0" fontId="136" fillId="15" borderId="0" xfId="0" applyNumberFormat="1" applyFont="1" applyFill="1" applyAlignment="1">
      <alignment horizontal="left" vertical="center" indent="1"/>
    </xf>
    <xf numFmtId="165" fontId="136" fillId="15" borderId="0" xfId="0" applyNumberFormat="1" applyFont="1" applyFill="1" applyAlignment="1">
      <alignment horizontal="left" vertical="center" indent="1"/>
    </xf>
    <xf numFmtId="0" fontId="136" fillId="15" borderId="0" xfId="0" applyFont="1" applyFill="1" applyAlignment="1">
      <alignment horizontal="left" vertical="center" wrapText="1" indent="1"/>
    </xf>
    <xf numFmtId="167" fontId="134" fillId="15" borderId="0" xfId="0" applyNumberFormat="1" applyFont="1" applyFill="1" applyAlignment="1">
      <alignment horizontal="center" vertical="center" wrapText="1"/>
    </xf>
    <xf numFmtId="166" fontId="136" fillId="15" borderId="0" xfId="1" applyNumberFormat="1" applyFont="1" applyFill="1" applyAlignment="1">
      <alignment horizontal="left" vertical="center" indent="1"/>
    </xf>
    <xf numFmtId="166" fontId="134" fillId="15" borderId="0" xfId="1" applyNumberFormat="1" applyFont="1" applyFill="1" applyAlignment="1">
      <alignment horizontal="center" vertical="center"/>
    </xf>
    <xf numFmtId="165" fontId="73" fillId="0" borderId="0" xfId="0" applyNumberFormat="1" applyFont="1" applyAlignment="1">
      <alignment horizontal="left" vertical="center" indent="2"/>
    </xf>
    <xf numFmtId="165" fontId="73" fillId="0" borderId="0" xfId="0" applyNumberFormat="1" applyFont="1" applyAlignment="1">
      <alignment horizontal="left" vertical="center" indent="1"/>
    </xf>
    <xf numFmtId="0" fontId="137" fillId="0" borderId="0" xfId="0" applyFont="1" applyAlignment="1">
      <alignment horizontal="left" vertical="center" wrapText="1" indent="1"/>
    </xf>
    <xf numFmtId="167" fontId="137" fillId="0" borderId="0" xfId="0" applyNumberFormat="1" applyFont="1" applyAlignment="1">
      <alignment horizontal="center" vertical="center" wrapText="1"/>
    </xf>
    <xf numFmtId="166" fontId="73" fillId="0" borderId="0" xfId="0" applyNumberFormat="1" applyFont="1" applyAlignment="1">
      <alignment horizontal="left" vertical="center" indent="1"/>
    </xf>
    <xf numFmtId="165" fontId="138" fillId="2" borderId="0" xfId="0" applyNumberFormat="1" applyFont="1" applyFill="1" applyAlignment="1">
      <alignment horizontal="center" vertical="center"/>
    </xf>
    <xf numFmtId="1" fontId="138" fillId="2" borderId="0" xfId="0" applyNumberFormat="1" applyFont="1" applyFill="1" applyAlignment="1">
      <alignment horizontal="center" vertical="center"/>
    </xf>
    <xf numFmtId="0" fontId="138" fillId="2" borderId="0" xfId="0" applyFont="1" applyFill="1" applyAlignment="1">
      <alignment horizontal="center" vertical="center" wrapText="1"/>
    </xf>
    <xf numFmtId="166" fontId="138" fillId="2" borderId="0" xfId="1" applyNumberFormat="1" applyFont="1" applyFill="1" applyAlignment="1">
      <alignment horizontal="center" vertical="center" wrapText="1"/>
    </xf>
    <xf numFmtId="2" fontId="138" fillId="2" borderId="0" xfId="1" applyNumberFormat="1" applyFont="1" applyFill="1" applyAlignment="1">
      <alignment horizontal="center" vertical="center" wrapText="1"/>
    </xf>
    <xf numFmtId="0" fontId="138" fillId="0" borderId="0" xfId="0" applyFont="1" applyFill="1" applyAlignment="1">
      <alignment vertical="center"/>
    </xf>
    <xf numFmtId="0" fontId="73" fillId="0" borderId="0" xfId="0" applyNumberFormat="1" applyFont="1" applyFill="1" applyBorder="1" applyAlignment="1">
      <alignment horizontal="center" vertical="center"/>
    </xf>
    <xf numFmtId="165" fontId="73" fillId="0" borderId="0" xfId="0" applyNumberFormat="1" applyFont="1" applyFill="1" applyBorder="1" applyAlignment="1">
      <alignment horizontal="center" vertical="center"/>
    </xf>
    <xf numFmtId="1" fontId="73" fillId="0" borderId="0" xfId="0" applyNumberFormat="1" applyFont="1" applyFill="1" applyBorder="1" applyAlignment="1">
      <alignment horizontal="center" vertical="center"/>
    </xf>
    <xf numFmtId="165" fontId="73" fillId="0" borderId="0" xfId="0" applyNumberFormat="1" applyFont="1" applyFill="1" applyBorder="1" applyAlignment="1">
      <alignment horizontal="justify" vertical="center" wrapText="1"/>
    </xf>
    <xf numFmtId="166" fontId="139" fillId="0" borderId="0" xfId="1" applyNumberFormat="1" applyFont="1" applyFill="1" applyBorder="1" applyAlignment="1">
      <alignment horizontal="center" vertical="center" wrapText="1"/>
    </xf>
    <xf numFmtId="2" fontId="139" fillId="0" borderId="0" xfId="1" applyNumberFormat="1" applyFont="1" applyFill="1" applyBorder="1" applyAlignment="1">
      <alignment horizontal="center" vertical="center"/>
    </xf>
    <xf numFmtId="166" fontId="139" fillId="0" borderId="0" xfId="1" applyNumberFormat="1" applyFont="1" applyFill="1" applyBorder="1" applyAlignment="1">
      <alignment horizontal="center" vertical="center"/>
    </xf>
    <xf numFmtId="166" fontId="139" fillId="0" borderId="0" xfId="1" applyNumberFormat="1" applyFont="1" applyFill="1" applyBorder="1" applyAlignment="1">
      <alignment horizontal="left" vertical="center"/>
    </xf>
    <xf numFmtId="0" fontId="73" fillId="0" borderId="0" xfId="0" applyFont="1" applyFill="1" applyBorder="1" applyAlignment="1">
      <alignment vertical="center"/>
    </xf>
    <xf numFmtId="0" fontId="140" fillId="2" borderId="0" xfId="0" applyNumberFormat="1" applyFont="1" applyFill="1" applyBorder="1" applyAlignment="1">
      <alignment horizontal="center" vertical="center"/>
    </xf>
    <xf numFmtId="1" fontId="140" fillId="2" borderId="0" xfId="0" applyNumberFormat="1" applyFont="1" applyFill="1" applyBorder="1" applyAlignment="1">
      <alignment horizontal="center" vertical="center"/>
    </xf>
    <xf numFmtId="165" fontId="141" fillId="2" borderId="0" xfId="0" applyNumberFormat="1" applyFont="1" applyFill="1" applyBorder="1" applyAlignment="1">
      <alignment horizontal="justify" vertical="center" wrapText="1"/>
    </xf>
    <xf numFmtId="166" fontId="141" fillId="2" borderId="0" xfId="1" applyNumberFormat="1" applyFont="1" applyFill="1" applyBorder="1" applyAlignment="1">
      <alignment horizontal="justify" vertical="center" wrapText="1"/>
    </xf>
    <xf numFmtId="166" fontId="140" fillId="2" borderId="0" xfId="1" applyNumberFormat="1" applyFont="1" applyFill="1" applyBorder="1" applyAlignment="1">
      <alignment horizontal="center" vertical="center" wrapText="1"/>
    </xf>
    <xf numFmtId="2" fontId="142" fillId="2" borderId="0" xfId="0" applyNumberFormat="1" applyFont="1" applyFill="1" applyBorder="1" applyAlignment="1">
      <alignment vertical="center"/>
    </xf>
    <xf numFmtId="0" fontId="142" fillId="2" borderId="0" xfId="0" applyFont="1" applyFill="1" applyBorder="1" applyAlignment="1">
      <alignment vertical="center"/>
    </xf>
    <xf numFmtId="0" fontId="142" fillId="2" borderId="0" xfId="0" applyFont="1" applyFill="1" applyBorder="1" applyAlignment="1">
      <alignment horizontal="left" vertical="center"/>
    </xf>
    <xf numFmtId="0" fontId="142" fillId="0" borderId="0" xfId="0" applyFont="1" applyFill="1" applyBorder="1" applyAlignment="1">
      <alignment vertical="center"/>
    </xf>
    <xf numFmtId="0" fontId="143" fillId="8" borderId="0" xfId="0" applyNumberFormat="1" applyFont="1" applyFill="1" applyBorder="1" applyAlignment="1">
      <alignment horizontal="center" vertical="center"/>
    </xf>
    <xf numFmtId="1" fontId="143" fillId="8" borderId="0" xfId="0" applyNumberFormat="1" applyFont="1" applyFill="1" applyBorder="1" applyAlignment="1">
      <alignment horizontal="center" vertical="center"/>
    </xf>
    <xf numFmtId="165" fontId="142" fillId="8" borderId="0" xfId="0" applyNumberFormat="1" applyFont="1" applyFill="1" applyBorder="1" applyAlignment="1">
      <alignment horizontal="justify" vertical="center" wrapText="1"/>
    </xf>
    <xf numFmtId="166" fontId="142" fillId="8" borderId="0" xfId="1" applyNumberFormat="1" applyFont="1" applyFill="1" applyBorder="1" applyAlignment="1">
      <alignment horizontal="justify" vertical="center" wrapText="1"/>
    </xf>
    <xf numFmtId="166" fontId="142" fillId="8" borderId="0" xfId="1" applyNumberFormat="1" applyFont="1" applyFill="1" applyBorder="1" applyAlignment="1">
      <alignment horizontal="center" vertical="center" wrapText="1"/>
    </xf>
    <xf numFmtId="2" fontId="142" fillId="8" borderId="0" xfId="0" applyNumberFormat="1" applyFont="1" applyFill="1" applyBorder="1" applyAlignment="1">
      <alignment vertical="center"/>
    </xf>
    <xf numFmtId="0" fontId="142" fillId="8" borderId="0" xfId="0" applyFont="1" applyFill="1" applyBorder="1" applyAlignment="1">
      <alignment vertical="center"/>
    </xf>
    <xf numFmtId="0" fontId="142" fillId="8" borderId="0" xfId="0" applyFont="1" applyFill="1" applyBorder="1" applyAlignment="1">
      <alignment horizontal="left" vertical="center"/>
    </xf>
    <xf numFmtId="0" fontId="142" fillId="0" borderId="0" xfId="0" applyNumberFormat="1" applyFont="1" applyFill="1" applyBorder="1" applyAlignment="1">
      <alignment horizontal="center" vertical="center"/>
    </xf>
    <xf numFmtId="165" fontId="142" fillId="0" borderId="0" xfId="0" applyNumberFormat="1" applyFont="1" applyFill="1" applyBorder="1" applyAlignment="1">
      <alignment horizontal="center" vertical="center"/>
    </xf>
    <xf numFmtId="1" fontId="142" fillId="0" borderId="0" xfId="0" applyNumberFormat="1" applyFont="1" applyFill="1" applyBorder="1" applyAlignment="1">
      <alignment horizontal="center" vertical="center"/>
    </xf>
    <xf numFmtId="1" fontId="142" fillId="0" borderId="0" xfId="0" applyNumberFormat="1" applyFont="1" applyFill="1" applyBorder="1" applyAlignment="1">
      <alignment horizontal="left" vertical="center" wrapText="1"/>
    </xf>
    <xf numFmtId="166" fontId="144" fillId="0" borderId="0" xfId="1" applyNumberFormat="1" applyFont="1" applyFill="1" applyBorder="1" applyAlignment="1">
      <alignment horizontal="center" vertical="center" wrapText="1"/>
    </xf>
    <xf numFmtId="2" fontId="144" fillId="0" borderId="0" xfId="1" applyNumberFormat="1" applyFont="1" applyFill="1" applyBorder="1" applyAlignment="1">
      <alignment horizontal="center" vertical="center"/>
    </xf>
    <xf numFmtId="166" fontId="144" fillId="0" borderId="0" xfId="1" applyNumberFormat="1" applyFont="1" applyFill="1" applyBorder="1" applyAlignment="1">
      <alignment horizontal="center" vertical="center"/>
    </xf>
    <xf numFmtId="166" fontId="144" fillId="0" borderId="0" xfId="1" applyNumberFormat="1" applyFont="1" applyFill="1" applyBorder="1" applyAlignment="1">
      <alignment horizontal="left" vertical="center"/>
    </xf>
    <xf numFmtId="0" fontId="73" fillId="0" borderId="0" xfId="0" applyFont="1" applyFill="1" applyAlignment="1">
      <alignment horizontal="left" vertical="center"/>
    </xf>
    <xf numFmtId="0" fontId="73" fillId="0" borderId="0" xfId="0" applyNumberFormat="1" applyFont="1" applyAlignment="1">
      <alignment horizontal="center" vertical="center"/>
    </xf>
    <xf numFmtId="1" fontId="73" fillId="0" borderId="0" xfId="0" applyNumberFormat="1" applyFont="1" applyAlignment="1">
      <alignment horizontal="center" vertical="center"/>
    </xf>
    <xf numFmtId="0" fontId="73" fillId="0" borderId="0" xfId="0" applyFont="1" applyAlignment="1">
      <alignment horizontal="left" vertical="center" wrapText="1" indent="1"/>
    </xf>
    <xf numFmtId="0" fontId="73" fillId="0" borderId="0" xfId="0" applyFont="1" applyFill="1" applyAlignment="1">
      <alignment vertical="center" wrapText="1"/>
    </xf>
    <xf numFmtId="2" fontId="73" fillId="0" borderId="0" xfId="0" applyNumberFormat="1" applyFont="1" applyFill="1" applyAlignment="1">
      <alignment vertical="center"/>
    </xf>
    <xf numFmtId="0" fontId="142" fillId="0" borderId="0" xfId="0" applyFont="1" applyFill="1" applyBorder="1" applyAlignment="1">
      <alignment horizontal="center" vertical="center" wrapText="1"/>
    </xf>
    <xf numFmtId="0" fontId="141" fillId="2" borderId="0" xfId="0" applyFont="1" applyFill="1" applyBorder="1" applyAlignment="1">
      <alignment horizontal="center" vertical="center" wrapText="1"/>
    </xf>
    <xf numFmtId="0" fontId="142" fillId="8" borderId="0" xfId="0" applyFont="1" applyFill="1" applyBorder="1" applyAlignment="1">
      <alignment horizontal="center" vertical="center" wrapText="1"/>
    </xf>
    <xf numFmtId="167" fontId="136" fillId="15" borderId="0" xfId="0" applyNumberFormat="1" applyFont="1" applyFill="1" applyAlignment="1">
      <alignment horizontal="center" vertical="center" wrapText="1"/>
    </xf>
    <xf numFmtId="167" fontId="73" fillId="0" borderId="0" xfId="0" applyNumberFormat="1" applyFont="1" applyAlignment="1">
      <alignment horizontal="center" vertical="center" wrapText="1"/>
    </xf>
    <xf numFmtId="0" fontId="73" fillId="0" borderId="0" xfId="0" applyFont="1" applyFill="1" applyBorder="1" applyAlignment="1">
      <alignment horizontal="center" vertical="center" wrapText="1"/>
    </xf>
    <xf numFmtId="0" fontId="73" fillId="0" borderId="0" xfId="0" applyFont="1" applyAlignment="1">
      <alignment horizontal="center" vertical="center" wrapText="1"/>
    </xf>
    <xf numFmtId="0" fontId="66" fillId="0" borderId="0" xfId="0" applyFont="1" applyAlignment="1">
      <alignment horizontal="left" vertical="center" wrapText="1"/>
    </xf>
    <xf numFmtId="165" fontId="66" fillId="0" borderId="0" xfId="0" applyNumberFormat="1" applyFont="1" applyAlignment="1">
      <alignment horizontal="left" vertical="center"/>
    </xf>
    <xf numFmtId="166" fontId="73" fillId="2" borderId="0" xfId="0" applyNumberFormat="1" applyFont="1" applyFill="1" applyAlignment="1">
      <alignment horizontal="left" vertical="center" indent="1"/>
    </xf>
    <xf numFmtId="166" fontId="134" fillId="15" borderId="0" xfId="0" applyNumberFormat="1" applyFont="1" applyFill="1" applyAlignment="1">
      <alignment horizontal="center" vertical="center" wrapText="1"/>
    </xf>
    <xf numFmtId="166" fontId="137" fillId="0" borderId="0" xfId="0" applyNumberFormat="1" applyFont="1" applyAlignment="1">
      <alignment horizontal="center" vertical="center" wrapText="1"/>
    </xf>
    <xf numFmtId="166" fontId="73" fillId="0" borderId="0" xfId="1" applyNumberFormat="1" applyFont="1" applyAlignment="1">
      <alignment horizontal="left" vertical="center" indent="1"/>
    </xf>
    <xf numFmtId="165" fontId="73" fillId="2" borderId="0" xfId="0" applyNumberFormat="1" applyFont="1" applyFill="1" applyAlignment="1">
      <alignment horizontal="left" vertical="center" indent="1"/>
    </xf>
    <xf numFmtId="0" fontId="149" fillId="67" borderId="68" xfId="17741" applyFont="1" applyFill="1" applyBorder="1" applyAlignment="1">
      <alignment horizontal="center" vertical="center"/>
    </xf>
    <xf numFmtId="0" fontId="149" fillId="67" borderId="68" xfId="17741" applyFont="1" applyFill="1" applyBorder="1" applyAlignment="1">
      <alignment horizontal="left" vertical="center" indent="1"/>
    </xf>
    <xf numFmtId="0" fontId="149" fillId="67" borderId="70" xfId="17741" applyFont="1" applyFill="1" applyBorder="1" applyAlignment="1">
      <alignment horizontal="center" vertical="center"/>
    </xf>
    <xf numFmtId="0" fontId="149" fillId="67" borderId="70" xfId="17741" applyFont="1" applyFill="1" applyBorder="1" applyAlignment="1">
      <alignment horizontal="left" vertical="center" indent="1"/>
    </xf>
    <xf numFmtId="0" fontId="149" fillId="67" borderId="70" xfId="17741" applyFont="1" applyFill="1" applyBorder="1" applyAlignment="1">
      <alignment horizontal="center" vertical="center" wrapText="1"/>
    </xf>
    <xf numFmtId="0" fontId="149" fillId="67" borderId="70" xfId="17741" applyFont="1" applyFill="1" applyBorder="1" applyAlignment="1">
      <alignment horizontal="left" vertical="center" wrapText="1" indent="1"/>
    </xf>
    <xf numFmtId="0" fontId="149" fillId="67" borderId="75" xfId="17741" applyFont="1" applyFill="1" applyBorder="1" applyAlignment="1">
      <alignment horizontal="center" vertical="center"/>
    </xf>
    <xf numFmtId="0" fontId="149" fillId="67" borderId="75" xfId="17741" applyFont="1" applyFill="1" applyBorder="1" applyAlignment="1">
      <alignment horizontal="left" vertical="center" indent="1"/>
    </xf>
    <xf numFmtId="0" fontId="149" fillId="0" borderId="41" xfId="12" applyFont="1" applyFill="1" applyBorder="1" applyAlignment="1">
      <alignment horizontal="center" vertical="center"/>
    </xf>
    <xf numFmtId="0" fontId="149" fillId="0" borderId="78" xfId="12" applyFont="1" applyFill="1" applyBorder="1" applyAlignment="1">
      <alignment horizontal="center" vertical="center"/>
    </xf>
    <xf numFmtId="0" fontId="149" fillId="0" borderId="42" xfId="12" applyFont="1" applyFill="1" applyBorder="1" applyAlignment="1">
      <alignment horizontal="center" vertical="center"/>
    </xf>
    <xf numFmtId="0" fontId="149" fillId="0" borderId="79" xfId="12" applyFont="1" applyBorder="1" applyAlignment="1">
      <alignment horizontal="center" vertical="center" wrapText="1"/>
    </xf>
    <xf numFmtId="0" fontId="149" fillId="0" borderId="42" xfId="12" applyFont="1" applyBorder="1" applyAlignment="1">
      <alignment horizontal="center" vertical="center" wrapText="1"/>
    </xf>
    <xf numFmtId="0" fontId="148" fillId="0" borderId="70" xfId="12" applyFont="1" applyFill="1" applyBorder="1" applyAlignment="1">
      <alignment horizontal="center" vertical="center" wrapText="1"/>
    </xf>
    <xf numFmtId="0" fontId="162" fillId="0" borderId="80" xfId="12" applyFont="1" applyFill="1" applyBorder="1" applyAlignment="1">
      <alignment horizontal="center" vertical="center"/>
    </xf>
    <xf numFmtId="0" fontId="162" fillId="0" borderId="42" xfId="12" applyFont="1" applyFill="1" applyBorder="1" applyAlignment="1">
      <alignment horizontal="center" vertical="center"/>
    </xf>
    <xf numFmtId="0" fontId="162" fillId="0" borderId="42" xfId="12" applyFont="1" applyBorder="1" applyAlignment="1">
      <alignment horizontal="center" vertical="center" wrapText="1"/>
    </xf>
    <xf numFmtId="0" fontId="162" fillId="0" borderId="79" xfId="12" applyFont="1" applyBorder="1" applyAlignment="1">
      <alignment horizontal="center" vertical="center" wrapText="1"/>
    </xf>
    <xf numFmtId="0" fontId="162" fillId="0" borderId="70" xfId="12" applyFont="1" applyFill="1" applyBorder="1" applyAlignment="1">
      <alignment horizontal="center" vertical="center" wrapText="1"/>
    </xf>
    <xf numFmtId="0" fontId="147" fillId="10" borderId="0" xfId="12" applyFont="1" applyFill="1" applyBorder="1" applyAlignment="1">
      <alignment vertical="center"/>
    </xf>
    <xf numFmtId="0" fontId="162" fillId="0" borderId="42" xfId="12" applyFont="1" applyFill="1" applyBorder="1" applyAlignment="1">
      <alignment horizontal="center" vertical="center" wrapText="1"/>
    </xf>
    <xf numFmtId="0" fontId="162" fillId="0" borderId="79" xfId="12" applyFont="1" applyFill="1" applyBorder="1" applyAlignment="1">
      <alignment horizontal="center" vertical="center"/>
    </xf>
    <xf numFmtId="0" fontId="162" fillId="0" borderId="41" xfId="12" applyFont="1" applyFill="1" applyBorder="1" applyAlignment="1">
      <alignment horizontal="center" vertical="center"/>
    </xf>
    <xf numFmtId="0" fontId="149" fillId="0" borderId="2" xfId="12" applyFont="1" applyFill="1" applyBorder="1" applyAlignment="1">
      <alignment horizontal="center" vertical="center" wrapText="1"/>
    </xf>
    <xf numFmtId="0" fontId="149" fillId="67" borderId="66" xfId="17741" applyFont="1" applyFill="1" applyBorder="1" applyAlignment="1">
      <alignment horizontal="center" vertical="center"/>
    </xf>
    <xf numFmtId="0" fontId="149" fillId="0" borderId="45" xfId="12" applyFont="1" applyFill="1" applyBorder="1" applyAlignment="1">
      <alignment horizontal="center" vertical="center"/>
    </xf>
    <xf numFmtId="0" fontId="149" fillId="0" borderId="6" xfId="12" applyFont="1" applyFill="1" applyBorder="1" applyAlignment="1">
      <alignment horizontal="center" vertical="center"/>
    </xf>
    <xf numFmtId="0" fontId="149" fillId="0" borderId="2" xfId="12" applyFont="1" applyFill="1" applyBorder="1" applyAlignment="1">
      <alignment horizontal="center" vertical="center"/>
    </xf>
    <xf numFmtId="0" fontId="149" fillId="0" borderId="3" xfId="12" applyFont="1" applyBorder="1" applyAlignment="1">
      <alignment horizontal="center" vertical="center" wrapText="1"/>
    </xf>
    <xf numFmtId="0" fontId="162" fillId="0" borderId="71" xfId="12" applyFont="1" applyFill="1" applyBorder="1" applyAlignment="1">
      <alignment horizontal="center" vertical="center"/>
    </xf>
    <xf numFmtId="0" fontId="162" fillId="0" borderId="2" xfId="12" applyFont="1" applyFill="1" applyBorder="1" applyAlignment="1">
      <alignment horizontal="center" vertical="center"/>
    </xf>
    <xf numFmtId="0" fontId="162" fillId="0" borderId="2" xfId="12" applyFont="1" applyFill="1" applyBorder="1" applyAlignment="1">
      <alignment horizontal="center" vertical="center" wrapText="1"/>
    </xf>
    <xf numFmtId="0" fontId="162" fillId="0" borderId="3" xfId="12" applyFont="1" applyBorder="1" applyAlignment="1">
      <alignment horizontal="center" vertical="center" wrapText="1"/>
    </xf>
    <xf numFmtId="0" fontId="162" fillId="0" borderId="3" xfId="12" applyFont="1" applyFill="1" applyBorder="1" applyAlignment="1">
      <alignment horizontal="center" vertical="center"/>
    </xf>
    <xf numFmtId="0" fontId="162" fillId="0" borderId="45" xfId="12" applyFont="1" applyFill="1" applyBorder="1" applyAlignment="1">
      <alignment horizontal="center" vertical="center"/>
    </xf>
    <xf numFmtId="0" fontId="148" fillId="0" borderId="2" xfId="12" applyFont="1" applyFill="1" applyBorder="1" applyAlignment="1">
      <alignment horizontal="center" vertical="center" wrapText="1"/>
    </xf>
    <xf numFmtId="0" fontId="148" fillId="0" borderId="6" xfId="12" applyFont="1" applyFill="1" applyBorder="1" applyAlignment="1">
      <alignment horizontal="center" vertical="center"/>
    </xf>
    <xf numFmtId="0" fontId="148" fillId="0" borderId="2" xfId="12" applyFont="1" applyFill="1" applyBorder="1" applyAlignment="1">
      <alignment horizontal="center" vertical="center"/>
    </xf>
    <xf numFmtId="0" fontId="149" fillId="0" borderId="45" xfId="12" applyFont="1" applyFill="1" applyBorder="1" applyAlignment="1">
      <alignment horizontal="center" vertical="center" wrapText="1"/>
    </xf>
    <xf numFmtId="0" fontId="149" fillId="0" borderId="6" xfId="12" applyFont="1" applyFill="1" applyBorder="1" applyAlignment="1">
      <alignment horizontal="center" vertical="center" wrapText="1"/>
    </xf>
    <xf numFmtId="0" fontId="149" fillId="0" borderId="2" xfId="12" applyFont="1" applyBorder="1" applyAlignment="1">
      <alignment horizontal="center" vertical="center" wrapText="1"/>
    </xf>
    <xf numFmtId="0" fontId="149" fillId="0" borderId="70" xfId="12" applyFont="1" applyFill="1" applyBorder="1" applyAlignment="1">
      <alignment horizontal="center" vertical="center" wrapText="1"/>
    </xf>
    <xf numFmtId="0" fontId="162" fillId="0" borderId="71" xfId="12" applyFont="1" applyFill="1" applyBorder="1" applyAlignment="1">
      <alignment horizontal="center" vertical="center" wrapText="1"/>
    </xf>
    <xf numFmtId="0" fontId="162" fillId="0" borderId="2" xfId="12" applyFont="1" applyBorder="1" applyAlignment="1">
      <alignment horizontal="center" vertical="center" wrapText="1"/>
    </xf>
    <xf numFmtId="0" fontId="162" fillId="0" borderId="3" xfId="12" applyFont="1" applyFill="1" applyBorder="1" applyAlignment="1">
      <alignment horizontal="center" vertical="center" wrapText="1"/>
    </xf>
    <xf numFmtId="0" fontId="162" fillId="0" borderId="45" xfId="12" applyFont="1" applyFill="1" applyBorder="1" applyAlignment="1">
      <alignment horizontal="center" vertical="center" wrapText="1"/>
    </xf>
    <xf numFmtId="0" fontId="149" fillId="0" borderId="72" xfId="12" applyFont="1" applyFill="1" applyBorder="1" applyAlignment="1">
      <alignment horizontal="center" vertical="center" wrapText="1"/>
    </xf>
    <xf numFmtId="0" fontId="149" fillId="0" borderId="77" xfId="12" applyFont="1" applyFill="1" applyBorder="1" applyAlignment="1">
      <alignment horizontal="center" vertical="center" wrapText="1"/>
    </xf>
    <xf numFmtId="0" fontId="149" fillId="0" borderId="48" xfId="12" applyFont="1" applyFill="1" applyBorder="1" applyAlignment="1">
      <alignment horizontal="center" vertical="center" wrapText="1"/>
    </xf>
    <xf numFmtId="0" fontId="149" fillId="0" borderId="82" xfId="12" applyFont="1" applyBorder="1" applyAlignment="1">
      <alignment horizontal="center" vertical="center" wrapText="1"/>
    </xf>
    <xf numFmtId="0" fontId="149" fillId="0" borderId="47" xfId="12" applyFont="1" applyBorder="1" applyAlignment="1">
      <alignment horizontal="center" vertical="center" wrapText="1"/>
    </xf>
    <xf numFmtId="0" fontId="162" fillId="0" borderId="73" xfId="12" applyFont="1" applyFill="1" applyBorder="1" applyAlignment="1">
      <alignment horizontal="center" vertical="center" wrapText="1"/>
    </xf>
    <xf numFmtId="0" fontId="162" fillId="0" borderId="48" xfId="12" applyFont="1" applyFill="1" applyBorder="1" applyAlignment="1">
      <alignment horizontal="center" vertical="center" wrapText="1"/>
    </xf>
    <xf numFmtId="0" fontId="162" fillId="0" borderId="47" xfId="12" applyFont="1" applyBorder="1" applyAlignment="1">
      <alignment horizontal="center" vertical="center" wrapText="1"/>
    </xf>
    <xf numFmtId="0" fontId="162" fillId="0" borderId="82" xfId="12" applyFont="1" applyBorder="1" applyAlignment="1">
      <alignment horizontal="center" vertical="center" wrapText="1"/>
    </xf>
    <xf numFmtId="0" fontId="162" fillId="0" borderId="47" xfId="12" applyFont="1" applyFill="1" applyBorder="1" applyAlignment="1">
      <alignment horizontal="center" vertical="center" wrapText="1"/>
    </xf>
    <xf numFmtId="0" fontId="162" fillId="0" borderId="74" xfId="12" applyFont="1" applyFill="1" applyBorder="1" applyAlignment="1">
      <alignment horizontal="center" vertical="center" wrapText="1"/>
    </xf>
    <xf numFmtId="0" fontId="162" fillId="0" borderId="72" xfId="12" applyFont="1" applyFill="1" applyBorder="1" applyAlignment="1">
      <alignment horizontal="center" vertical="center" wrapText="1"/>
    </xf>
    <xf numFmtId="0" fontId="12" fillId="0" borderId="0" xfId="0" applyFont="1"/>
    <xf numFmtId="0" fontId="0" fillId="0" borderId="0" xfId="0" applyFill="1"/>
    <xf numFmtId="0" fontId="12" fillId="0" borderId="0" xfId="0" applyFont="1" applyFill="1"/>
    <xf numFmtId="0" fontId="145" fillId="0" borderId="0" xfId="0" applyFont="1" applyAlignment="1">
      <alignment horizontal="center" vertical="center" wrapText="1"/>
    </xf>
    <xf numFmtId="0" fontId="145" fillId="0" borderId="0" xfId="0" applyFont="1" applyAlignment="1">
      <alignment horizontal="left" vertical="center" wrapText="1"/>
    </xf>
    <xf numFmtId="0" fontId="145" fillId="0" borderId="0" xfId="0" applyFont="1" applyBorder="1" applyAlignment="1">
      <alignment horizontal="center" vertical="center"/>
    </xf>
    <xf numFmtId="0" fontId="134" fillId="69" borderId="0" xfId="0" applyFont="1" applyFill="1" applyBorder="1" applyAlignment="1">
      <alignment horizontal="right" vertical="center"/>
    </xf>
    <xf numFmtId="0" fontId="134" fillId="69" borderId="0" xfId="0" applyFont="1" applyFill="1" applyBorder="1" applyAlignment="1">
      <alignment vertical="center" wrapText="1"/>
    </xf>
    <xf numFmtId="0" fontId="134" fillId="69" borderId="0" xfId="0" applyFont="1" applyFill="1" applyBorder="1" applyAlignment="1">
      <alignment vertical="center"/>
    </xf>
    <xf numFmtId="0" fontId="145" fillId="0" borderId="0" xfId="0" applyFont="1" applyFill="1" applyBorder="1" applyAlignment="1">
      <alignment horizontal="center" vertical="center"/>
    </xf>
    <xf numFmtId="0" fontId="146" fillId="15" borderId="0" xfId="0" applyFont="1" applyFill="1" applyBorder="1" applyAlignment="1">
      <alignment horizontal="center" vertical="center"/>
    </xf>
    <xf numFmtId="0" fontId="147" fillId="0" borderId="0" xfId="0" applyFont="1" applyAlignment="1">
      <alignment vertical="top"/>
    </xf>
    <xf numFmtId="0" fontId="148" fillId="9" borderId="37" xfId="0" applyFont="1" applyFill="1" applyBorder="1" applyAlignment="1">
      <alignment vertical="top"/>
    </xf>
    <xf numFmtId="0" fontId="148" fillId="9" borderId="0" xfId="0" applyFont="1" applyFill="1" applyBorder="1" applyAlignment="1">
      <alignment vertical="top"/>
    </xf>
    <xf numFmtId="0" fontId="147" fillId="9" borderId="0" xfId="0" applyFont="1" applyFill="1" applyBorder="1" applyAlignment="1">
      <alignment vertical="top"/>
    </xf>
    <xf numFmtId="0" fontId="150" fillId="9" borderId="0" xfId="0" applyFont="1" applyFill="1" applyBorder="1" applyAlignment="1">
      <alignment vertical="top"/>
    </xf>
    <xf numFmtId="0" fontId="152" fillId="0" borderId="38" xfId="0" applyFont="1" applyFill="1" applyBorder="1" applyAlignment="1">
      <alignment horizontal="center" vertical="center" wrapText="1"/>
    </xf>
    <xf numFmtId="0" fontId="153" fillId="0" borderId="39" xfId="0" applyFont="1" applyFill="1" applyBorder="1" applyAlignment="1">
      <alignment horizontal="center" vertical="center" wrapText="1"/>
    </xf>
    <xf numFmtId="0" fontId="154" fillId="15" borderId="39" xfId="0" applyFont="1" applyFill="1" applyBorder="1" applyAlignment="1">
      <alignment horizontal="center" vertical="center" wrapText="1"/>
    </xf>
    <xf numFmtId="0" fontId="154" fillId="15" borderId="40" xfId="0" applyFont="1" applyFill="1" applyBorder="1" applyAlignment="1">
      <alignment horizontal="center" vertical="center" wrapText="1"/>
    </xf>
    <xf numFmtId="0" fontId="152" fillId="0" borderId="41" xfId="0" applyFont="1" applyFill="1" applyBorder="1" applyAlignment="1">
      <alignment horizontal="center" vertical="center" wrapText="1"/>
    </xf>
    <xf numFmtId="0" fontId="153" fillId="0" borderId="42" xfId="0" applyFont="1" applyFill="1" applyBorder="1" applyAlignment="1">
      <alignment horizontal="center" vertical="center" wrapText="1"/>
    </xf>
    <xf numFmtId="0" fontId="154" fillId="15" borderId="42" xfId="0" applyFont="1" applyFill="1" applyBorder="1" applyAlignment="1">
      <alignment horizontal="center" vertical="center" wrapText="1"/>
    </xf>
    <xf numFmtId="0" fontId="152" fillId="0" borderId="45" xfId="0" applyFont="1" applyFill="1" applyBorder="1" applyAlignment="1">
      <alignment horizontal="center" vertical="center" wrapText="1"/>
    </xf>
    <xf numFmtId="0" fontId="153" fillId="0" borderId="2" xfId="0" applyFont="1" applyFill="1" applyBorder="1" applyAlignment="1">
      <alignment horizontal="center" vertical="center" wrapText="1"/>
    </xf>
    <xf numFmtId="0" fontId="154" fillId="15" borderId="2" xfId="0" applyFont="1" applyFill="1" applyBorder="1" applyAlignment="1">
      <alignment horizontal="center" vertical="center" wrapText="1"/>
    </xf>
    <xf numFmtId="0" fontId="153" fillId="0" borderId="45" xfId="0" applyFont="1" applyFill="1" applyBorder="1" applyAlignment="1">
      <alignment horizontal="center" vertical="center" wrapText="1"/>
    </xf>
    <xf numFmtId="0" fontId="145" fillId="0" borderId="47" xfId="0" applyFont="1" applyFill="1" applyBorder="1" applyAlignment="1">
      <alignment horizontal="center" vertical="center" wrapText="1"/>
    </xf>
    <xf numFmtId="0" fontId="153" fillId="0" borderId="47" xfId="0" applyFont="1" applyFill="1" applyBorder="1" applyAlignment="1">
      <alignment horizontal="center" vertical="center" wrapText="1"/>
    </xf>
    <xf numFmtId="0" fontId="154" fillId="15" borderId="47" xfId="0" applyFont="1" applyFill="1" applyBorder="1" applyAlignment="1">
      <alignment horizontal="center" vertical="center" wrapText="1"/>
    </xf>
    <xf numFmtId="0" fontId="153" fillId="0" borderId="1" xfId="0" applyFont="1" applyFill="1" applyBorder="1" applyAlignment="1">
      <alignment horizontal="center" vertical="center" wrapText="1"/>
    </xf>
    <xf numFmtId="0" fontId="154" fillId="15" borderId="1" xfId="0" applyFont="1" applyFill="1" applyBorder="1" applyAlignment="1">
      <alignment horizontal="center" vertical="center" wrapText="1"/>
    </xf>
    <xf numFmtId="0" fontId="152" fillId="0" borderId="51" xfId="0" applyFont="1" applyFill="1" applyBorder="1" applyAlignment="1">
      <alignment horizontal="center" vertical="center" wrapText="1"/>
    </xf>
    <xf numFmtId="0" fontId="154" fillId="15" borderId="48" xfId="0" applyFont="1" applyFill="1" applyBorder="1" applyAlignment="1">
      <alignment horizontal="center" vertical="center" wrapText="1"/>
    </xf>
    <xf numFmtId="0" fontId="153" fillId="0" borderId="4" xfId="0" applyFont="1" applyFill="1" applyBorder="1" applyAlignment="1">
      <alignment horizontal="center" vertical="center" wrapText="1"/>
    </xf>
    <xf numFmtId="0" fontId="154" fillId="15" borderId="4" xfId="0" applyFont="1" applyFill="1" applyBorder="1" applyAlignment="1">
      <alignment horizontal="center" vertical="center" wrapText="1"/>
    </xf>
    <xf numFmtId="0" fontId="153" fillId="0" borderId="41" xfId="0" applyFont="1" applyFill="1" applyBorder="1" applyAlignment="1">
      <alignment horizontal="center" vertical="center" wrapText="1"/>
    </xf>
    <xf numFmtId="0" fontId="153" fillId="0" borderId="50" xfId="0" applyFont="1" applyFill="1" applyBorder="1" applyAlignment="1">
      <alignment horizontal="center" vertical="center" wrapText="1"/>
    </xf>
    <xf numFmtId="0" fontId="153" fillId="0" borderId="3" xfId="0" applyFont="1" applyFill="1" applyBorder="1" applyAlignment="1">
      <alignment horizontal="center" vertical="center" wrapText="1"/>
    </xf>
    <xf numFmtId="0" fontId="154" fillId="15" borderId="6" xfId="0" applyFont="1" applyFill="1" applyBorder="1" applyAlignment="1">
      <alignment horizontal="center" vertical="center" wrapText="1"/>
    </xf>
    <xf numFmtId="0" fontId="154" fillId="15" borderId="91" xfId="0" applyFont="1" applyFill="1" applyBorder="1" applyAlignment="1">
      <alignment horizontal="center" vertical="center" wrapText="1"/>
    </xf>
    <xf numFmtId="0" fontId="155" fillId="6" borderId="53" xfId="0" applyFont="1" applyFill="1" applyBorder="1" applyAlignment="1">
      <alignment horizontal="center" vertical="center" wrapText="1"/>
    </xf>
    <xf numFmtId="0" fontId="155" fillId="6" borderId="54" xfId="0" applyFont="1" applyFill="1" applyBorder="1" applyAlignment="1">
      <alignment horizontal="center" vertical="center" wrapText="1"/>
    </xf>
    <xf numFmtId="0" fontId="0" fillId="0" borderId="0" xfId="0" applyFill="1" applyBorder="1"/>
    <xf numFmtId="0" fontId="157" fillId="0" borderId="0" xfId="0" applyFont="1" applyFill="1" applyBorder="1" applyAlignment="1">
      <alignment horizontal="center" vertical="center"/>
    </xf>
    <xf numFmtId="165" fontId="142" fillId="8" borderId="0" xfId="0" applyNumberFormat="1" applyFont="1" applyFill="1" applyBorder="1" applyAlignment="1">
      <alignment horizontal="justify" vertical="top" wrapText="1"/>
    </xf>
    <xf numFmtId="165" fontId="73" fillId="2" borderId="0" xfId="0" applyNumberFormat="1" applyFont="1" applyFill="1" applyAlignment="1">
      <alignment horizontal="left" vertical="center" indent="1"/>
    </xf>
    <xf numFmtId="0" fontId="166" fillId="70" borderId="8" xfId="0" applyFont="1" applyFill="1" applyBorder="1" applyAlignment="1">
      <alignment horizontal="center" vertical="center" wrapText="1"/>
    </xf>
    <xf numFmtId="0" fontId="147" fillId="0" borderId="0" xfId="3390" applyFont="1" applyAlignment="1">
      <alignment vertical="center"/>
    </xf>
    <xf numFmtId="0" fontId="147" fillId="0" borderId="0" xfId="3390" applyFont="1" applyAlignment="1">
      <alignment horizontal="center" vertical="center" wrapText="1"/>
    </xf>
    <xf numFmtId="0" fontId="160" fillId="0" borderId="0" xfId="3390" applyFont="1" applyAlignment="1">
      <alignment horizontal="center" vertical="center"/>
    </xf>
    <xf numFmtId="0" fontId="12" fillId="0" borderId="0" xfId="3390" applyFont="1"/>
    <xf numFmtId="0" fontId="12" fillId="0" borderId="0" xfId="3390" applyFont="1" applyAlignment="1">
      <alignment wrapText="1"/>
    </xf>
    <xf numFmtId="0" fontId="15" fillId="15" borderId="0" xfId="3390" applyFont="1" applyFill="1"/>
    <xf numFmtId="0" fontId="15" fillId="0" borderId="0" xfId="3390" applyFont="1" applyFill="1" applyAlignment="1">
      <alignment wrapText="1"/>
    </xf>
    <xf numFmtId="0" fontId="148" fillId="9" borderId="0" xfId="3390" applyFont="1" applyFill="1" applyBorder="1" applyAlignment="1">
      <alignment vertical="center"/>
    </xf>
    <xf numFmtId="0" fontId="149" fillId="0" borderId="0" xfId="3390" applyFont="1" applyFill="1" applyBorder="1" applyAlignment="1">
      <alignment horizontal="left" vertical="center" wrapText="1"/>
    </xf>
    <xf numFmtId="0" fontId="147" fillId="9" borderId="0" xfId="3390" applyFont="1" applyFill="1" applyBorder="1" applyAlignment="1">
      <alignment vertical="center"/>
    </xf>
    <xf numFmtId="0" fontId="161" fillId="69" borderId="0" xfId="3390" applyFont="1" applyFill="1"/>
    <xf numFmtId="0" fontId="148" fillId="9" borderId="37" xfId="3390" applyFont="1" applyFill="1" applyBorder="1" applyAlignment="1">
      <alignment vertical="center"/>
    </xf>
    <xf numFmtId="0" fontId="147" fillId="0" borderId="63" xfId="3390" applyFont="1" applyBorder="1" applyAlignment="1">
      <alignment vertical="center"/>
    </xf>
    <xf numFmtId="0" fontId="147" fillId="0" borderId="64" xfId="3390" applyFont="1" applyBorder="1" applyAlignment="1">
      <alignment vertical="center"/>
    </xf>
    <xf numFmtId="0" fontId="148" fillId="9" borderId="64" xfId="3390" applyFont="1" applyFill="1" applyBorder="1" applyAlignment="1">
      <alignment vertical="center"/>
    </xf>
    <xf numFmtId="0" fontId="147" fillId="9" borderId="64" xfId="3390" applyFont="1" applyFill="1" applyBorder="1" applyAlignment="1">
      <alignment vertical="center"/>
    </xf>
    <xf numFmtId="0" fontId="150" fillId="9" borderId="65" xfId="3390" applyFont="1" applyFill="1" applyBorder="1" applyAlignment="1">
      <alignment vertical="center"/>
    </xf>
    <xf numFmtId="0" fontId="149" fillId="0" borderId="41" xfId="3390" applyFont="1" applyFill="1" applyBorder="1" applyAlignment="1">
      <alignment horizontal="center" vertical="center"/>
    </xf>
    <xf numFmtId="0" fontId="149" fillId="0" borderId="42" xfId="3390" applyFont="1" applyFill="1" applyBorder="1" applyAlignment="1">
      <alignment horizontal="center" vertical="center"/>
    </xf>
    <xf numFmtId="0" fontId="149" fillId="0" borderId="42" xfId="3390" applyFont="1" applyBorder="1" applyAlignment="1">
      <alignment horizontal="center" vertical="center"/>
    </xf>
    <xf numFmtId="0" fontId="149" fillId="0" borderId="42" xfId="3390" applyFont="1" applyFill="1" applyBorder="1" applyAlignment="1">
      <alignment horizontal="center" vertical="center" wrapText="1"/>
    </xf>
    <xf numFmtId="0" fontId="149" fillId="0" borderId="66" xfId="3390" applyFont="1" applyFill="1" applyBorder="1" applyAlignment="1">
      <alignment horizontal="center" vertical="center" wrapText="1"/>
    </xf>
    <xf numFmtId="0" fontId="149" fillId="0" borderId="67" xfId="3390" applyFont="1" applyBorder="1" applyAlignment="1">
      <alignment horizontal="center" vertical="center"/>
    </xf>
    <xf numFmtId="0" fontId="149" fillId="0" borderId="1" xfId="3390" applyFont="1" applyBorder="1" applyAlignment="1">
      <alignment horizontal="center" vertical="center"/>
    </xf>
    <xf numFmtId="0" fontId="149" fillId="0" borderId="1" xfId="3390" applyFont="1" applyFill="1" applyBorder="1" applyAlignment="1">
      <alignment horizontal="center" vertical="center" wrapText="1"/>
    </xf>
    <xf numFmtId="0" fontId="149" fillId="0" borderId="1" xfId="3390" applyFont="1" applyFill="1" applyBorder="1" applyAlignment="1">
      <alignment horizontal="center" vertical="center"/>
    </xf>
    <xf numFmtId="0" fontId="149" fillId="0" borderId="68" xfId="3390" applyFont="1" applyFill="1" applyBorder="1" applyAlignment="1">
      <alignment horizontal="center" vertical="center" wrapText="1"/>
    </xf>
    <xf numFmtId="0" fontId="147" fillId="10" borderId="0" xfId="3390" applyFont="1" applyFill="1" applyBorder="1" applyAlignment="1">
      <alignment vertical="center"/>
    </xf>
    <xf numFmtId="0" fontId="149" fillId="0" borderId="50" xfId="3390" applyFont="1" applyBorder="1" applyAlignment="1">
      <alignment horizontal="center" vertical="center"/>
    </xf>
    <xf numFmtId="0" fontId="149" fillId="0" borderId="10" xfId="3390" applyFont="1" applyFill="1" applyBorder="1" applyAlignment="1">
      <alignment horizontal="center" vertical="center" wrapText="1"/>
    </xf>
    <xf numFmtId="0" fontId="149" fillId="0" borderId="50" xfId="3390" applyFont="1" applyFill="1" applyBorder="1" applyAlignment="1">
      <alignment horizontal="center" vertical="center" wrapText="1"/>
    </xf>
    <xf numFmtId="0" fontId="162" fillId="0" borderId="69" xfId="3390" applyFont="1" applyFill="1" applyBorder="1" applyAlignment="1">
      <alignment horizontal="center" vertical="center"/>
    </xf>
    <xf numFmtId="0" fontId="162" fillId="0" borderId="1" xfId="3390" applyFont="1" applyFill="1" applyBorder="1" applyAlignment="1">
      <alignment horizontal="center" vertical="center"/>
    </xf>
    <xf numFmtId="0" fontId="162" fillId="0" borderId="1" xfId="3390" applyFont="1" applyFill="1" applyBorder="1" applyAlignment="1">
      <alignment horizontal="center" vertical="center" wrapText="1"/>
    </xf>
    <xf numFmtId="0" fontId="149" fillId="0" borderId="69" xfId="3390" applyFont="1" applyFill="1" applyBorder="1" applyAlignment="1">
      <alignment horizontal="center" vertical="center"/>
    </xf>
    <xf numFmtId="0" fontId="149" fillId="0" borderId="10" xfId="3390" applyFont="1" applyFill="1" applyBorder="1" applyAlignment="1">
      <alignment horizontal="center" vertical="center"/>
    </xf>
    <xf numFmtId="0" fontId="149" fillId="0" borderId="68" xfId="3390" applyFont="1" applyFill="1" applyBorder="1" applyAlignment="1">
      <alignment horizontal="center" vertical="center"/>
    </xf>
    <xf numFmtId="0" fontId="149" fillId="0" borderId="45" xfId="3390" applyFont="1" applyFill="1" applyBorder="1" applyAlignment="1">
      <alignment horizontal="center" vertical="center" wrapText="1"/>
    </xf>
    <xf numFmtId="0" fontId="149" fillId="0" borderId="2" xfId="3390" applyFont="1" applyFill="1" applyBorder="1" applyAlignment="1">
      <alignment horizontal="center" vertical="center"/>
    </xf>
    <xf numFmtId="0" fontId="149" fillId="0" borderId="2" xfId="3390" applyFont="1" applyFill="1" applyBorder="1" applyAlignment="1">
      <alignment horizontal="center" vertical="center" wrapText="1"/>
    </xf>
    <xf numFmtId="0" fontId="149" fillId="0" borderId="70" xfId="3390" applyFont="1" applyFill="1" applyBorder="1" applyAlignment="1">
      <alignment horizontal="center" vertical="center" wrapText="1"/>
    </xf>
    <xf numFmtId="0" fontId="149" fillId="0" borderId="71" xfId="3390" applyFont="1" applyFill="1" applyBorder="1" applyAlignment="1">
      <alignment horizontal="center" vertical="center" wrapText="1"/>
    </xf>
    <xf numFmtId="0" fontId="149" fillId="0" borderId="6" xfId="3390" applyFont="1" applyFill="1" applyBorder="1" applyAlignment="1">
      <alignment horizontal="center" vertical="center" wrapText="1"/>
    </xf>
    <xf numFmtId="0" fontId="162" fillId="0" borderId="3" xfId="3390" applyFont="1" applyFill="1" applyBorder="1" applyAlignment="1">
      <alignment horizontal="center" vertical="center" wrapText="1"/>
    </xf>
    <xf numFmtId="0" fontId="162" fillId="0" borderId="2" xfId="3390" applyFont="1" applyFill="1" applyBorder="1" applyAlignment="1">
      <alignment horizontal="center" vertical="center"/>
    </xf>
    <xf numFmtId="0" fontId="162" fillId="0" borderId="2" xfId="3390" applyFont="1" applyFill="1" applyBorder="1" applyAlignment="1">
      <alignment horizontal="center" vertical="center" wrapText="1"/>
    </xf>
    <xf numFmtId="0" fontId="149" fillId="0" borderId="3" xfId="3390" applyFont="1" applyFill="1" applyBorder="1" applyAlignment="1">
      <alignment horizontal="center" vertical="center" wrapText="1"/>
    </xf>
    <xf numFmtId="0" fontId="149" fillId="0" borderId="6" xfId="3390" applyFont="1" applyFill="1" applyBorder="1" applyAlignment="1">
      <alignment horizontal="center" vertical="center"/>
    </xf>
    <xf numFmtId="0" fontId="149" fillId="0" borderId="70" xfId="3390" applyFont="1" applyFill="1" applyBorder="1" applyAlignment="1">
      <alignment horizontal="center" vertical="center"/>
    </xf>
    <xf numFmtId="0" fontId="149" fillId="0" borderId="45" xfId="3390" applyFont="1" applyFill="1" applyBorder="1" applyAlignment="1">
      <alignment horizontal="center" vertical="center"/>
    </xf>
    <xf numFmtId="0" fontId="149" fillId="0" borderId="2" xfId="3390" applyFont="1" applyBorder="1" applyAlignment="1">
      <alignment horizontal="center" vertical="center"/>
    </xf>
    <xf numFmtId="0" fontId="149" fillId="0" borderId="71" xfId="3390" applyFont="1" applyBorder="1" applyAlignment="1">
      <alignment horizontal="center" vertical="center"/>
    </xf>
    <xf numFmtId="0" fontId="149" fillId="0" borderId="45" xfId="3390" applyFont="1" applyBorder="1" applyAlignment="1">
      <alignment horizontal="center" vertical="center"/>
    </xf>
    <xf numFmtId="0" fontId="162" fillId="0" borderId="3" xfId="3390" applyFont="1" applyFill="1" applyBorder="1" applyAlignment="1">
      <alignment horizontal="center" vertical="center"/>
    </xf>
    <xf numFmtId="0" fontId="149" fillId="0" borderId="3" xfId="3390" applyFont="1" applyFill="1" applyBorder="1" applyAlignment="1">
      <alignment horizontal="center" vertical="center"/>
    </xf>
    <xf numFmtId="0" fontId="149" fillId="0" borderId="2" xfId="3390" applyFont="1" applyBorder="1" applyAlignment="1">
      <alignment horizontal="center" vertical="center" wrapText="1"/>
    </xf>
    <xf numFmtId="0" fontId="149" fillId="0" borderId="71" xfId="3390" applyFont="1" applyBorder="1" applyAlignment="1">
      <alignment horizontal="center" vertical="center" wrapText="1"/>
    </xf>
    <xf numFmtId="0" fontId="149" fillId="0" borderId="45" xfId="3390" applyFont="1" applyBorder="1" applyAlignment="1">
      <alignment horizontal="center" vertical="center" wrapText="1"/>
    </xf>
    <xf numFmtId="0" fontId="149" fillId="0" borderId="6" xfId="3390" applyFont="1" applyBorder="1" applyAlignment="1">
      <alignment horizontal="center" vertical="center" wrapText="1"/>
    </xf>
    <xf numFmtId="0" fontId="149" fillId="0" borderId="12" xfId="3390" applyFont="1" applyFill="1" applyBorder="1" applyAlignment="1">
      <alignment horizontal="center" vertical="center" wrapText="1"/>
    </xf>
    <xf numFmtId="0" fontId="149" fillId="0" borderId="72" xfId="3390" applyFont="1" applyFill="1" applyBorder="1" applyAlignment="1">
      <alignment horizontal="center" vertical="center"/>
    </xf>
    <xf numFmtId="0" fontId="149" fillId="0" borderId="48" xfId="3390" applyFont="1" applyBorder="1" applyAlignment="1">
      <alignment horizontal="center" vertical="center"/>
    </xf>
    <xf numFmtId="0" fontId="149" fillId="0" borderId="47" xfId="3390" applyFont="1" applyFill="1" applyBorder="1" applyAlignment="1">
      <alignment horizontal="center" vertical="center" wrapText="1"/>
    </xf>
    <xf numFmtId="0" fontId="149" fillId="0" borderId="73" xfId="3390" applyFont="1" applyBorder="1" applyAlignment="1">
      <alignment horizontal="center" vertical="center"/>
    </xf>
    <xf numFmtId="0" fontId="149" fillId="0" borderId="72" xfId="3390" applyFont="1" applyBorder="1" applyAlignment="1">
      <alignment horizontal="center" vertical="center"/>
    </xf>
    <xf numFmtId="0" fontId="149" fillId="0" borderId="51" xfId="3390" applyFont="1" applyFill="1" applyBorder="1" applyAlignment="1">
      <alignment horizontal="center" vertical="center" wrapText="1"/>
    </xf>
    <xf numFmtId="0" fontId="162" fillId="0" borderId="74" xfId="3390" applyFont="1" applyFill="1" applyBorder="1" applyAlignment="1">
      <alignment horizontal="center" vertical="center"/>
    </xf>
    <xf numFmtId="0" fontId="149" fillId="0" borderId="74" xfId="3390" applyFont="1" applyFill="1" applyBorder="1" applyAlignment="1">
      <alignment horizontal="center" vertical="center"/>
    </xf>
    <xf numFmtId="0" fontId="147" fillId="10" borderId="63" xfId="3390" applyFont="1" applyFill="1" applyBorder="1" applyAlignment="1">
      <alignment vertical="center"/>
    </xf>
    <xf numFmtId="0" fontId="147" fillId="10" borderId="64" xfId="3390" applyFont="1" applyFill="1" applyBorder="1" applyAlignment="1">
      <alignment vertical="center"/>
    </xf>
    <xf numFmtId="0" fontId="147" fillId="10" borderId="73" xfId="3390" applyFont="1" applyFill="1" applyBorder="1" applyAlignment="1">
      <alignment vertical="center"/>
    </xf>
    <xf numFmtId="0" fontId="147" fillId="10" borderId="37" xfId="3390" applyFont="1" applyFill="1" applyBorder="1" applyAlignment="1">
      <alignment vertical="center"/>
    </xf>
    <xf numFmtId="0" fontId="147" fillId="10" borderId="76" xfId="3390" applyFont="1" applyFill="1" applyBorder="1" applyAlignment="1">
      <alignment vertical="center"/>
    </xf>
    <xf numFmtId="0" fontId="164" fillId="10" borderId="73" xfId="3390" applyFont="1" applyFill="1" applyBorder="1" applyAlignment="1">
      <alignment vertical="center"/>
    </xf>
    <xf numFmtId="0" fontId="164" fillId="10" borderId="77" xfId="3390" applyFont="1" applyFill="1" applyBorder="1" applyAlignment="1">
      <alignment vertical="center"/>
    </xf>
    <xf numFmtId="0" fontId="164" fillId="10" borderId="37" xfId="3390" applyFont="1" applyFill="1" applyBorder="1" applyAlignment="1">
      <alignment vertical="center"/>
    </xf>
    <xf numFmtId="0" fontId="164" fillId="10" borderId="76" xfId="3390" applyFont="1" applyFill="1" applyBorder="1" applyAlignment="1">
      <alignment vertical="center"/>
    </xf>
    <xf numFmtId="0" fontId="147" fillId="10" borderId="37" xfId="3390" applyFont="1" applyFill="1" applyBorder="1" applyAlignment="1">
      <alignment horizontal="center" vertical="center" wrapText="1"/>
    </xf>
    <xf numFmtId="0" fontId="147" fillId="10" borderId="77" xfId="3390" applyFont="1" applyFill="1" applyBorder="1" applyAlignment="1">
      <alignment horizontal="center" vertical="center" wrapText="1"/>
    </xf>
    <xf numFmtId="0" fontId="147" fillId="10" borderId="76" xfId="3390" applyFont="1" applyFill="1" applyBorder="1" applyAlignment="1">
      <alignment horizontal="center" vertical="center" wrapText="1"/>
    </xf>
    <xf numFmtId="0" fontId="149" fillId="10" borderId="64" xfId="3390" applyFont="1" applyFill="1" applyBorder="1" applyAlignment="1">
      <alignment vertical="center"/>
    </xf>
    <xf numFmtId="0" fontId="147" fillId="10" borderId="65" xfId="3390" applyFont="1" applyFill="1" applyBorder="1" applyAlignment="1">
      <alignment vertical="center"/>
    </xf>
    <xf numFmtId="0" fontId="165" fillId="10" borderId="40" xfId="3390" applyFont="1" applyFill="1" applyBorder="1" applyAlignment="1">
      <alignment horizontal="center" vertical="center" wrapText="1"/>
    </xf>
    <xf numFmtId="0" fontId="165" fillId="10" borderId="40" xfId="3390" applyFont="1" applyFill="1" applyBorder="1" applyAlignment="1">
      <alignment horizontal="left" vertical="center" wrapText="1" indent="1"/>
    </xf>
    <xf numFmtId="0" fontId="149" fillId="0" borderId="79" xfId="3390" applyFont="1" applyFill="1" applyBorder="1" applyAlignment="1">
      <alignment horizontal="center" vertical="center" wrapText="1"/>
    </xf>
    <xf numFmtId="0" fontId="149" fillId="0" borderId="78" xfId="3390" applyFont="1" applyFill="1" applyBorder="1" applyAlignment="1">
      <alignment horizontal="center" vertical="center" wrapText="1"/>
    </xf>
    <xf numFmtId="0" fontId="149" fillId="0" borderId="41" xfId="3390" applyFont="1" applyFill="1" applyBorder="1" applyAlignment="1">
      <alignment horizontal="center" vertical="center" wrapText="1"/>
    </xf>
    <xf numFmtId="0" fontId="149" fillId="0" borderId="81" xfId="3390" applyFont="1" applyFill="1" applyBorder="1" applyAlignment="1">
      <alignment horizontal="center" vertical="center" wrapText="1"/>
    </xf>
    <xf numFmtId="0" fontId="149" fillId="0" borderId="72" xfId="3390" applyFont="1" applyFill="1" applyBorder="1" applyAlignment="1">
      <alignment horizontal="center" vertical="center" wrapText="1"/>
    </xf>
    <xf numFmtId="0" fontId="149" fillId="0" borderId="82" xfId="3390" applyFont="1" applyFill="1" applyBorder="1" applyAlignment="1">
      <alignment horizontal="center" vertical="center" wrapText="1"/>
    </xf>
    <xf numFmtId="0" fontId="147" fillId="10" borderId="77" xfId="3390" applyFont="1" applyFill="1" applyBorder="1" applyAlignment="1">
      <alignment vertical="center"/>
    </xf>
    <xf numFmtId="0" fontId="149" fillId="0" borderId="42" xfId="3390" applyFont="1" applyBorder="1" applyAlignment="1">
      <alignment horizontal="center" vertical="center" wrapText="1"/>
    </xf>
    <xf numFmtId="0" fontId="149" fillId="0" borderId="70" xfId="3390" applyFont="1" applyBorder="1" applyAlignment="1">
      <alignment horizontal="center" vertical="center" wrapText="1"/>
    </xf>
    <xf numFmtId="0" fontId="149" fillId="0" borderId="80" xfId="3390" applyFont="1" applyBorder="1" applyAlignment="1">
      <alignment horizontal="center" vertical="center" wrapText="1"/>
    </xf>
    <xf numFmtId="0" fontId="149" fillId="0" borderId="41" xfId="3390" applyFont="1" applyBorder="1" applyAlignment="1">
      <alignment horizontal="center" vertical="center" wrapText="1"/>
    </xf>
    <xf numFmtId="0" fontId="162" fillId="0" borderId="79" xfId="3390" applyFont="1" applyFill="1" applyBorder="1" applyAlignment="1">
      <alignment horizontal="center" vertical="center" wrapText="1"/>
    </xf>
    <xf numFmtId="0" fontId="162" fillId="0" borderId="42" xfId="3390" applyFont="1" applyFill="1" applyBorder="1" applyAlignment="1">
      <alignment horizontal="center" vertical="center" wrapText="1"/>
    </xf>
    <xf numFmtId="0" fontId="149" fillId="0" borderId="4" xfId="3390" applyFont="1" applyFill="1" applyBorder="1" applyAlignment="1">
      <alignment horizontal="center" vertical="center" wrapText="1"/>
    </xf>
    <xf numFmtId="0" fontId="149" fillId="67" borderId="66" xfId="3390" applyFont="1" applyFill="1" applyBorder="1" applyAlignment="1">
      <alignment horizontal="center" vertical="center" wrapText="1"/>
    </xf>
    <xf numFmtId="0" fontId="149" fillId="67" borderId="66" xfId="3390" applyFont="1" applyFill="1" applyBorder="1" applyAlignment="1">
      <alignment horizontal="left" vertical="center" wrapText="1" indent="1"/>
    </xf>
    <xf numFmtId="0" fontId="149" fillId="0" borderId="1" xfId="3390" applyFont="1" applyBorder="1" applyAlignment="1">
      <alignment horizontal="center" vertical="center" wrapText="1"/>
    </xf>
    <xf numFmtId="0" fontId="149" fillId="67" borderId="68" xfId="3390" applyFont="1" applyFill="1" applyBorder="1" applyAlignment="1">
      <alignment horizontal="center" vertical="center" wrapText="1"/>
    </xf>
    <xf numFmtId="0" fontId="149" fillId="67" borderId="68" xfId="3390" applyFont="1" applyFill="1" applyBorder="1" applyAlignment="1">
      <alignment horizontal="left" vertical="center" wrapText="1" indent="1"/>
    </xf>
    <xf numFmtId="0" fontId="149" fillId="67" borderId="70" xfId="3390" applyFont="1" applyFill="1" applyBorder="1" applyAlignment="1">
      <alignment horizontal="center" vertical="center" wrapText="1"/>
    </xf>
    <xf numFmtId="0" fontId="149" fillId="67" borderId="70" xfId="3390" applyFont="1" applyFill="1" applyBorder="1" applyAlignment="1">
      <alignment horizontal="left" vertical="center" wrapText="1" indent="1"/>
    </xf>
    <xf numFmtId="0" fontId="147" fillId="71" borderId="0" xfId="3390" applyFont="1" applyFill="1" applyAlignment="1">
      <alignment vertical="center"/>
    </xf>
    <xf numFmtId="0" fontId="149" fillId="71" borderId="45" xfId="3390" applyFont="1" applyFill="1" applyBorder="1" applyAlignment="1">
      <alignment horizontal="center" vertical="center" wrapText="1"/>
    </xf>
    <xf numFmtId="0" fontId="149" fillId="71" borderId="6" xfId="3390" applyFont="1" applyFill="1" applyBorder="1" applyAlignment="1">
      <alignment horizontal="center" vertical="center" wrapText="1"/>
    </xf>
    <xf numFmtId="0" fontId="149" fillId="71" borderId="2" xfId="3390" applyFont="1" applyFill="1" applyBorder="1" applyAlignment="1">
      <alignment horizontal="center" vertical="center" wrapText="1"/>
    </xf>
    <xf numFmtId="0" fontId="149" fillId="71" borderId="70" xfId="3390" applyFont="1" applyFill="1" applyBorder="1" applyAlignment="1">
      <alignment horizontal="center" vertical="center" wrapText="1"/>
    </xf>
    <xf numFmtId="0" fontId="149" fillId="71" borderId="81" xfId="3390" applyFont="1" applyFill="1" applyBorder="1" applyAlignment="1">
      <alignment horizontal="center" vertical="center" wrapText="1"/>
    </xf>
    <xf numFmtId="0" fontId="149" fillId="0" borderId="81" xfId="3390" applyFont="1" applyBorder="1" applyAlignment="1">
      <alignment horizontal="center" vertical="center" wrapText="1"/>
    </xf>
    <xf numFmtId="0" fontId="149" fillId="0" borderId="52" xfId="3390" applyFont="1" applyFill="1" applyBorder="1" applyAlignment="1">
      <alignment horizontal="center" vertical="center" wrapText="1"/>
    </xf>
    <xf numFmtId="0" fontId="149" fillId="0" borderId="47" xfId="3390" applyFont="1" applyBorder="1" applyAlignment="1">
      <alignment horizontal="center" vertical="center" wrapText="1"/>
    </xf>
    <xf numFmtId="0" fontId="149" fillId="0" borderId="4" xfId="3390" applyFont="1" applyBorder="1" applyAlignment="1">
      <alignment horizontal="center" vertical="center" wrapText="1"/>
    </xf>
    <xf numFmtId="0" fontId="149" fillId="0" borderId="83" xfId="3390" applyFont="1" applyBorder="1" applyAlignment="1">
      <alignment horizontal="center" vertical="center" wrapText="1"/>
    </xf>
    <xf numFmtId="0" fontId="149" fillId="0" borderId="52" xfId="3390" applyFont="1" applyBorder="1" applyAlignment="1">
      <alignment horizontal="center" vertical="center" wrapText="1"/>
    </xf>
    <xf numFmtId="0" fontId="162" fillId="0" borderId="5" xfId="3390" applyFont="1" applyFill="1" applyBorder="1" applyAlignment="1">
      <alignment horizontal="center" vertical="center" wrapText="1"/>
    </xf>
    <xf numFmtId="0" fontId="162" fillId="0" borderId="4" xfId="3390" applyFont="1" applyFill="1" applyBorder="1" applyAlignment="1">
      <alignment horizontal="center" vertical="center" wrapText="1"/>
    </xf>
    <xf numFmtId="0" fontId="149" fillId="0" borderId="5" xfId="3390" applyFont="1" applyFill="1" applyBorder="1" applyAlignment="1">
      <alignment horizontal="center" vertical="center" wrapText="1"/>
    </xf>
    <xf numFmtId="0" fontId="149" fillId="67" borderId="81" xfId="3390" applyFont="1" applyFill="1" applyBorder="1" applyAlignment="1">
      <alignment horizontal="center" vertical="center" wrapText="1"/>
    </xf>
    <xf numFmtId="0" fontId="149" fillId="67" borderId="81" xfId="3390" applyFont="1" applyFill="1" applyBorder="1" applyAlignment="1">
      <alignment horizontal="left" vertical="center" wrapText="1" indent="1"/>
    </xf>
    <xf numFmtId="0" fontId="149" fillId="10" borderId="84" xfId="3390" applyFont="1" applyFill="1" applyBorder="1" applyAlignment="1">
      <alignment horizontal="center" vertical="center" wrapText="1"/>
    </xf>
    <xf numFmtId="0" fontId="149" fillId="10" borderId="85" xfId="3390" applyFont="1" applyFill="1" applyBorder="1" applyAlignment="1">
      <alignment horizontal="center" vertical="center" wrapText="1"/>
    </xf>
    <xf numFmtId="0" fontId="149" fillId="10" borderId="86" xfId="3390" applyFont="1" applyFill="1" applyBorder="1" applyAlignment="1">
      <alignment horizontal="center" vertical="center" wrapText="1"/>
    </xf>
    <xf numFmtId="0" fontId="149" fillId="10" borderId="87" xfId="3390" applyFont="1" applyFill="1" applyBorder="1" applyAlignment="1">
      <alignment horizontal="center" vertical="center" wrapText="1"/>
    </xf>
    <xf numFmtId="0" fontId="160" fillId="10" borderId="0" xfId="3390" applyFont="1" applyFill="1" applyBorder="1" applyAlignment="1">
      <alignment horizontal="center" vertical="center"/>
    </xf>
    <xf numFmtId="0" fontId="165" fillId="10" borderId="44" xfId="3390" applyFont="1" applyFill="1" applyBorder="1" applyAlignment="1">
      <alignment horizontal="left" vertical="center" wrapText="1" indent="1"/>
    </xf>
    <xf numFmtId="0" fontId="165" fillId="68" borderId="45" xfId="3390" applyFont="1" applyFill="1" applyBorder="1" applyAlignment="1">
      <alignment horizontal="center" vertical="center" wrapText="1"/>
    </xf>
    <xf numFmtId="0" fontId="165" fillId="68" borderId="2" xfId="3390" applyFont="1" applyFill="1" applyBorder="1" applyAlignment="1">
      <alignment horizontal="center" vertical="center" wrapText="1"/>
    </xf>
    <xf numFmtId="0" fontId="165" fillId="69" borderId="80" xfId="3390" applyFont="1" applyFill="1" applyBorder="1" applyAlignment="1">
      <alignment horizontal="center" vertical="center" wrapText="1"/>
    </xf>
    <xf numFmtId="0" fontId="165" fillId="69" borderId="42" xfId="3390" applyFont="1" applyFill="1" applyBorder="1" applyAlignment="1">
      <alignment horizontal="center" vertical="center" wrapText="1"/>
    </xf>
    <xf numFmtId="0" fontId="165" fillId="69" borderId="88" xfId="3390" applyFont="1" applyFill="1" applyBorder="1" applyAlignment="1">
      <alignment vertical="center" wrapText="1"/>
    </xf>
    <xf numFmtId="0" fontId="165" fillId="69" borderId="41" xfId="3390" applyFont="1" applyFill="1" applyBorder="1" applyAlignment="1">
      <alignment horizontal="center" vertical="center" wrapText="1"/>
    </xf>
    <xf numFmtId="0" fontId="165" fillId="69" borderId="79" xfId="3390" applyFont="1" applyFill="1" applyBorder="1" applyAlignment="1">
      <alignment horizontal="center" vertical="center" wrapText="1"/>
    </xf>
    <xf numFmtId="0" fontId="165" fillId="10" borderId="88" xfId="3390" applyFont="1" applyFill="1" applyBorder="1" applyAlignment="1">
      <alignment vertical="center" wrapText="1"/>
    </xf>
    <xf numFmtId="0" fontId="165" fillId="69" borderId="90" xfId="3390" applyFont="1" applyFill="1" applyBorder="1" applyAlignment="1">
      <alignment vertical="center" wrapText="1"/>
    </xf>
    <xf numFmtId="0" fontId="165" fillId="10" borderId="90" xfId="3390" applyFont="1" applyFill="1" applyBorder="1" applyAlignment="1">
      <alignment vertical="center" wrapText="1"/>
    </xf>
    <xf numFmtId="0" fontId="165" fillId="69" borderId="92" xfId="3390" applyFont="1" applyFill="1" applyBorder="1" applyAlignment="1">
      <alignment vertical="center" wrapText="1"/>
    </xf>
    <xf numFmtId="0" fontId="165" fillId="10" borderId="92" xfId="3390" applyFont="1" applyFill="1" applyBorder="1" applyAlignment="1">
      <alignment vertical="center" wrapText="1"/>
    </xf>
    <xf numFmtId="0" fontId="142" fillId="0" borderId="0" xfId="0" applyNumberFormat="1" applyFont="1" applyFill="1" applyBorder="1" applyAlignment="1">
      <alignment horizontal="left" vertical="center"/>
    </xf>
    <xf numFmtId="1" fontId="0" fillId="0" borderId="0" xfId="0" applyNumberFormat="1" applyFill="1" applyAlignment="1">
      <alignment horizontal="center" vertical="center"/>
    </xf>
    <xf numFmtId="1" fontId="142" fillId="0" borderId="0" xfId="0" applyNumberFormat="1" applyFont="1" applyFill="1" applyAlignment="1">
      <alignment vertical="center" wrapText="1"/>
    </xf>
    <xf numFmtId="166" fontId="144" fillId="0" borderId="0" xfId="1" applyNumberFormat="1" applyFont="1" applyFill="1" applyBorder="1" applyAlignment="1">
      <alignment vertical="center"/>
    </xf>
    <xf numFmtId="179" fontId="72" fillId="14" borderId="0" xfId="31" applyFont="1" applyFill="1" applyAlignment="1">
      <alignment horizontal="left" vertical="center" wrapText="1" indent="4"/>
    </xf>
    <xf numFmtId="179" fontId="52" fillId="0" borderId="0" xfId="31" applyFont="1" applyAlignment="1">
      <alignment horizontal="center" vertical="center" wrapText="1"/>
    </xf>
    <xf numFmtId="179" fontId="55" fillId="9" borderId="0" xfId="31" applyFont="1" applyFill="1" applyAlignment="1">
      <alignment horizontal="center" vertical="center" wrapText="1"/>
    </xf>
    <xf numFmtId="179" fontId="56" fillId="9" borderId="0" xfId="31" applyFont="1" applyFill="1" applyAlignment="1">
      <alignment horizontal="center" vertical="center" wrapText="1"/>
    </xf>
    <xf numFmtId="179" fontId="57" fillId="9" borderId="0" xfId="31" applyFont="1" applyFill="1" applyAlignment="1">
      <alignment horizontal="center" vertical="center" wrapText="1"/>
    </xf>
    <xf numFmtId="179" fontId="58" fillId="9" borderId="0" xfId="31" applyFont="1" applyFill="1" applyAlignment="1">
      <alignment horizontal="center" wrapText="1"/>
    </xf>
    <xf numFmtId="179" fontId="9" fillId="9" borderId="0" xfId="31" applyFill="1" applyAlignment="1">
      <alignment horizontal="center" vertical="center" wrapText="1"/>
    </xf>
    <xf numFmtId="179" fontId="53" fillId="14" borderId="0" xfId="31" applyFont="1" applyFill="1" applyAlignment="1">
      <alignment horizontal="left" vertical="center" wrapText="1" indent="4"/>
    </xf>
    <xf numFmtId="166" fontId="66" fillId="0" borderId="0" xfId="0" applyNumberFormat="1" applyFont="1" applyFill="1" applyAlignment="1">
      <alignment horizontal="left" vertical="top" wrapText="1"/>
    </xf>
    <xf numFmtId="0" fontId="66" fillId="0" borderId="0" xfId="0" applyFont="1" applyAlignment="1">
      <alignment horizontal="left" vertical="center" wrapText="1"/>
    </xf>
    <xf numFmtId="0" fontId="66" fillId="0" borderId="0" xfId="3390" applyFont="1" applyAlignment="1">
      <alignment horizontal="left" vertical="center" wrapText="1"/>
    </xf>
    <xf numFmtId="2" fontId="28" fillId="0" borderId="0" xfId="0" applyNumberFormat="1" applyFont="1" applyFill="1" applyBorder="1" applyAlignment="1">
      <alignment horizontal="left" vertical="top" wrapText="1"/>
    </xf>
    <xf numFmtId="0" fontId="149" fillId="0" borderId="37" xfId="0" applyFont="1" applyFill="1" applyBorder="1" applyAlignment="1">
      <alignment horizontal="left" vertical="top" wrapText="1"/>
    </xf>
    <xf numFmtId="0" fontId="146" fillId="15" borderId="0" xfId="0" applyFont="1" applyFill="1" applyBorder="1" applyAlignment="1">
      <alignment horizontal="center" vertical="center"/>
    </xf>
    <xf numFmtId="0" fontId="154" fillId="15" borderId="49" xfId="0" applyFont="1" applyFill="1" applyBorder="1" applyAlignment="1">
      <alignment horizontal="center" vertical="center" wrapText="1"/>
    </xf>
    <xf numFmtId="0" fontId="154" fillId="15" borderId="46" xfId="0" applyFont="1" applyFill="1" applyBorder="1" applyAlignment="1">
      <alignment horizontal="center" vertical="center" wrapText="1"/>
    </xf>
    <xf numFmtId="0" fontId="154" fillId="15" borderId="44" xfId="0" applyFont="1" applyFill="1" applyBorder="1" applyAlignment="1">
      <alignment horizontal="center" vertical="center" wrapText="1"/>
    </xf>
    <xf numFmtId="0" fontId="154" fillId="15" borderId="48" xfId="0" applyFont="1" applyFill="1" applyBorder="1" applyAlignment="1">
      <alignment horizontal="center" vertical="center" wrapText="1"/>
    </xf>
    <xf numFmtId="0" fontId="154" fillId="15" borderId="8" xfId="0" applyFont="1" applyFill="1" applyBorder="1" applyAlignment="1">
      <alignment horizontal="center" vertical="center" wrapText="1"/>
    </xf>
    <xf numFmtId="0" fontId="154" fillId="15" borderId="4" xfId="0" applyFont="1" applyFill="1" applyBorder="1" applyAlignment="1">
      <alignment horizontal="center" vertical="center" wrapText="1"/>
    </xf>
    <xf numFmtId="0" fontId="154" fillId="15" borderId="1" xfId="0" applyFont="1" applyFill="1" applyBorder="1" applyAlignment="1">
      <alignment horizontal="center" vertical="center" wrapText="1"/>
    </xf>
    <xf numFmtId="0" fontId="154" fillId="15" borderId="43" xfId="0" applyFont="1" applyFill="1" applyBorder="1" applyAlignment="1">
      <alignment horizontal="center" vertical="center" wrapText="1"/>
    </xf>
    <xf numFmtId="0" fontId="0" fillId="15" borderId="4" xfId="0" applyFill="1" applyBorder="1" applyAlignment="1"/>
    <xf numFmtId="0" fontId="154" fillId="15" borderId="10" xfId="0" applyFont="1" applyFill="1" applyBorder="1" applyAlignment="1">
      <alignment horizontal="center" vertical="center" wrapText="1"/>
    </xf>
    <xf numFmtId="0" fontId="154" fillId="15" borderId="11" xfId="0" applyFont="1" applyFill="1" applyBorder="1" applyAlignment="1">
      <alignment horizontal="center" vertical="center" wrapText="1"/>
    </xf>
    <xf numFmtId="0" fontId="159" fillId="69" borderId="0" xfId="0" applyFont="1" applyFill="1" applyBorder="1" applyAlignment="1">
      <alignment horizontal="center" vertical="center" wrapText="1"/>
    </xf>
    <xf numFmtId="0" fontId="158" fillId="69" borderId="0" xfId="0" applyFont="1" applyFill="1" applyBorder="1" applyAlignment="1">
      <alignment horizontal="center" vertical="center"/>
    </xf>
    <xf numFmtId="0" fontId="155" fillId="6" borderId="62" xfId="0" applyFont="1" applyFill="1" applyBorder="1" applyAlignment="1">
      <alignment horizontal="center" vertical="center" wrapText="1"/>
    </xf>
    <xf numFmtId="0" fontId="155" fillId="6" borderId="56" xfId="0" applyFont="1" applyFill="1" applyBorder="1" applyAlignment="1">
      <alignment horizontal="center" vertical="center" wrapText="1"/>
    </xf>
    <xf numFmtId="0" fontId="155" fillId="6" borderId="61" xfId="0" applyFont="1" applyFill="1" applyBorder="1" applyAlignment="1">
      <alignment horizontal="center" vertical="center" wrapText="1"/>
    </xf>
    <xf numFmtId="0" fontId="155" fillId="6" borderId="58" xfId="0" applyFont="1" applyFill="1" applyBorder="1" applyAlignment="1">
      <alignment horizontal="center" vertical="center" wrapText="1"/>
    </xf>
    <xf numFmtId="0" fontId="155" fillId="6" borderId="55" xfId="0" applyFont="1" applyFill="1" applyBorder="1" applyAlignment="1">
      <alignment horizontal="center" vertical="center" wrapText="1"/>
    </xf>
    <xf numFmtId="0" fontId="155" fillId="6" borderId="54" xfId="0" applyFont="1" applyFill="1" applyBorder="1" applyAlignment="1">
      <alignment horizontal="center" vertical="center" wrapText="1"/>
    </xf>
    <xf numFmtId="0" fontId="155" fillId="6" borderId="60" xfId="0" applyFont="1" applyFill="1" applyBorder="1" applyAlignment="1">
      <alignment horizontal="center" vertical="center" wrapText="1"/>
    </xf>
    <xf numFmtId="0" fontId="155" fillId="6" borderId="37" xfId="0" applyFont="1" applyFill="1" applyBorder="1" applyAlignment="1">
      <alignment horizontal="center" vertical="center" wrapText="1"/>
    </xf>
    <xf numFmtId="0" fontId="155" fillId="6" borderId="59" xfId="0" applyFont="1" applyFill="1" applyBorder="1" applyAlignment="1">
      <alignment horizontal="center" vertical="center" wrapText="1"/>
    </xf>
    <xf numFmtId="0" fontId="156" fillId="6" borderId="58" xfId="0" applyFont="1" applyFill="1" applyBorder="1" applyAlignment="1">
      <alignment horizontal="center" vertical="center" wrapText="1"/>
    </xf>
    <xf numFmtId="0" fontId="156" fillId="6" borderId="57" xfId="0" applyFont="1" applyFill="1" applyBorder="1" applyAlignment="1">
      <alignment horizontal="center" vertical="center" wrapText="1"/>
    </xf>
    <xf numFmtId="0" fontId="160" fillId="0" borderId="0" xfId="3390" applyFont="1" applyAlignment="1">
      <alignment horizontal="center" vertical="center"/>
    </xf>
    <xf numFmtId="0" fontId="12" fillId="0" borderId="0" xfId="3390" applyAlignment="1">
      <alignment vertical="center"/>
    </xf>
    <xf numFmtId="0" fontId="15" fillId="0" borderId="0" xfId="3390" applyFont="1" applyFill="1" applyAlignment="1">
      <alignment wrapText="1"/>
    </xf>
    <xf numFmtId="0" fontId="12" fillId="0" borderId="0" xfId="3390" applyFill="1" applyAlignment="1"/>
    <xf numFmtId="0" fontId="147" fillId="0" borderId="0" xfId="3390" applyFont="1" applyAlignment="1">
      <alignment vertical="center"/>
    </xf>
    <xf numFmtId="0" fontId="165" fillId="69" borderId="3" xfId="3390" applyFont="1" applyFill="1" applyBorder="1" applyAlignment="1">
      <alignment horizontal="center" vertical="center" wrapText="1"/>
    </xf>
    <xf numFmtId="0" fontId="165" fillId="69" borderId="7" xfId="3390" applyFont="1" applyFill="1" applyBorder="1" applyAlignment="1">
      <alignment horizontal="center" vertical="center" wrapText="1"/>
    </xf>
    <xf numFmtId="0" fontId="165" fillId="69" borderId="71" xfId="3390" applyFont="1" applyFill="1" applyBorder="1" applyAlignment="1">
      <alignment horizontal="center" vertical="center" wrapText="1"/>
    </xf>
    <xf numFmtId="0" fontId="15" fillId="0" borderId="0" xfId="3390" applyFont="1" applyFill="1" applyBorder="1" applyAlignment="1">
      <alignment wrapText="1"/>
    </xf>
    <xf numFmtId="0" fontId="12" fillId="0" borderId="0" xfId="3390" applyFill="1" applyBorder="1" applyAlignment="1"/>
    <xf numFmtId="0" fontId="165" fillId="10" borderId="92" xfId="3390" applyFont="1" applyFill="1" applyBorder="1" applyAlignment="1">
      <alignment horizontal="center" vertical="center" wrapText="1"/>
    </xf>
    <xf numFmtId="0" fontId="165" fillId="10" borderId="90" xfId="3390" applyFont="1" applyFill="1" applyBorder="1" applyAlignment="1">
      <alignment horizontal="center" vertical="center" wrapText="1"/>
    </xf>
    <xf numFmtId="0" fontId="165" fillId="10" borderId="88" xfId="3390" applyFont="1" applyFill="1" applyBorder="1" applyAlignment="1">
      <alignment horizontal="center" vertical="center" wrapText="1"/>
    </xf>
    <xf numFmtId="0" fontId="149" fillId="0" borderId="64" xfId="3390" applyFont="1" applyFill="1" applyBorder="1" applyAlignment="1">
      <alignment horizontal="left" vertical="center" wrapText="1"/>
    </xf>
    <xf numFmtId="0" fontId="165" fillId="69" borderId="2" xfId="3390" applyFont="1" applyFill="1" applyBorder="1" applyAlignment="1">
      <alignment horizontal="center" vertical="center" wrapText="1"/>
    </xf>
    <xf numFmtId="0" fontId="165" fillId="69" borderId="42" xfId="3390" applyFont="1" applyFill="1" applyBorder="1" applyAlignment="1">
      <alignment horizontal="center" vertical="center" wrapText="1"/>
    </xf>
    <xf numFmtId="0" fontId="165" fillId="69" borderId="70" xfId="3390" applyFont="1" applyFill="1" applyBorder="1" applyAlignment="1">
      <alignment horizontal="center" vertical="center" wrapText="1"/>
    </xf>
    <xf numFmtId="0" fontId="165" fillId="69" borderId="66" xfId="3390" applyFont="1" applyFill="1" applyBorder="1" applyAlignment="1">
      <alignment horizontal="center" vertical="center" wrapText="1"/>
    </xf>
    <xf numFmtId="0" fontId="165" fillId="69" borderId="6" xfId="3390" applyFont="1" applyFill="1" applyBorder="1" applyAlignment="1">
      <alignment horizontal="center" vertical="center" wrapText="1"/>
    </xf>
    <xf numFmtId="0" fontId="165" fillId="69" borderId="78" xfId="3390" applyFont="1" applyFill="1" applyBorder="1" applyAlignment="1">
      <alignment horizontal="center" vertical="center" wrapText="1"/>
    </xf>
    <xf numFmtId="0" fontId="15" fillId="15" borderId="0" xfId="3390" applyFont="1" applyFill="1" applyAlignment="1">
      <alignment wrapText="1"/>
    </xf>
    <xf numFmtId="0" fontId="165" fillId="69" borderId="47" xfId="3390" applyFont="1" applyFill="1" applyBorder="1" applyAlignment="1">
      <alignment horizontal="center" vertical="center" wrapText="1"/>
    </xf>
    <xf numFmtId="0" fontId="160" fillId="69" borderId="82" xfId="3390" applyFont="1" applyFill="1" applyBorder="1" applyAlignment="1">
      <alignment horizontal="center" vertical="center" wrapText="1"/>
    </xf>
    <xf numFmtId="0" fontId="165" fillId="69" borderId="75" xfId="3390" applyFont="1" applyFill="1" applyBorder="1" applyAlignment="1">
      <alignment horizontal="center" vertical="center" wrapText="1"/>
    </xf>
    <xf numFmtId="0" fontId="165" fillId="69" borderId="91" xfId="3390" applyFont="1" applyFill="1" applyBorder="1" applyAlignment="1">
      <alignment horizontal="center" vertical="center" wrapText="1"/>
    </xf>
    <xf numFmtId="0" fontId="165" fillId="69" borderId="82" xfId="3390" applyFont="1" applyFill="1" applyBorder="1" applyAlignment="1">
      <alignment horizontal="center" vertical="center" wrapText="1"/>
    </xf>
    <xf numFmtId="0" fontId="160" fillId="69" borderId="51" xfId="3390" applyFont="1" applyFill="1" applyBorder="1" applyAlignment="1">
      <alignment horizontal="center" vertical="center" wrapText="1"/>
    </xf>
    <xf numFmtId="0" fontId="165" fillId="69" borderId="68" xfId="3390" applyFont="1" applyFill="1" applyBorder="1" applyAlignment="1">
      <alignment horizontal="center" vertical="center" wrapText="1"/>
    </xf>
    <xf numFmtId="0" fontId="165" fillId="69" borderId="44" xfId="3390" applyFont="1" applyFill="1" applyBorder="1" applyAlignment="1">
      <alignment horizontal="center" vertical="center" wrapText="1"/>
    </xf>
    <xf numFmtId="0" fontId="165" fillId="69" borderId="50" xfId="3390" applyFont="1" applyFill="1" applyBorder="1" applyAlignment="1">
      <alignment horizontal="center" vertical="center" wrapText="1"/>
    </xf>
    <xf numFmtId="0" fontId="165" fillId="69" borderId="89" xfId="3390" applyFont="1" applyFill="1" applyBorder="1" applyAlignment="1">
      <alignment horizontal="center" vertical="center" wrapText="1"/>
    </xf>
    <xf numFmtId="0" fontId="165" fillId="68" borderId="68" xfId="3390" applyFont="1" applyFill="1" applyBorder="1" applyAlignment="1">
      <alignment horizontal="center" vertical="center" wrapText="1"/>
    </xf>
    <xf numFmtId="0" fontId="165" fillId="68" borderId="81" xfId="3390" applyFont="1" applyFill="1" applyBorder="1" applyAlignment="1">
      <alignment horizontal="center" vertical="center" wrapText="1"/>
    </xf>
    <xf numFmtId="0" fontId="165" fillId="68" borderId="2" xfId="3390" applyFont="1" applyFill="1" applyBorder="1" applyAlignment="1">
      <alignment horizontal="center" vertical="center" wrapText="1"/>
    </xf>
    <xf numFmtId="0" fontId="165" fillId="68" borderId="45" xfId="3390" applyFont="1" applyFill="1" applyBorder="1" applyAlignment="1">
      <alignment horizontal="center" vertical="center" wrapText="1"/>
    </xf>
    <xf numFmtId="0" fontId="165" fillId="68" borderId="75" xfId="3390" applyFont="1" applyFill="1" applyBorder="1" applyAlignment="1">
      <alignment horizontal="center" vertical="center" wrapText="1"/>
    </xf>
    <xf numFmtId="0" fontId="165" fillId="68" borderId="47" xfId="3390" applyFont="1" applyFill="1" applyBorder="1" applyAlignment="1">
      <alignment horizontal="center" vertical="center" wrapText="1"/>
    </xf>
    <xf numFmtId="0" fontId="165" fillId="68" borderId="51" xfId="3390" applyFont="1" applyFill="1" applyBorder="1" applyAlignment="1">
      <alignment horizontal="center" vertical="center" wrapText="1"/>
    </xf>
    <xf numFmtId="0" fontId="165" fillId="69" borderId="94" xfId="3390" applyFont="1" applyFill="1" applyBorder="1" applyAlignment="1">
      <alignment horizontal="center" vertical="center" wrapText="1"/>
    </xf>
    <xf numFmtId="0" fontId="165" fillId="69" borderId="93" xfId="3390" applyFont="1" applyFill="1" applyBorder="1" applyAlignment="1">
      <alignment horizontal="center" vertical="center" wrapText="1"/>
    </xf>
    <xf numFmtId="166" fontId="73" fillId="15" borderId="0" xfId="0" applyNumberFormat="1" applyFont="1" applyFill="1" applyAlignment="1">
      <alignment horizontal="left" vertical="center" wrapText="1"/>
    </xf>
    <xf numFmtId="165" fontId="73" fillId="2" borderId="0" xfId="0" applyNumberFormat="1" applyFont="1" applyFill="1" applyAlignment="1">
      <alignment horizontal="left" vertical="center" indent="1"/>
    </xf>
    <xf numFmtId="165" fontId="0" fillId="2" borderId="0" xfId="0" applyNumberFormat="1" applyFill="1" applyAlignment="1">
      <alignment horizontal="left" vertical="center" indent="1"/>
    </xf>
    <xf numFmtId="0" fontId="0" fillId="0" borderId="0" xfId="0" applyAlignment="1">
      <alignment horizontal="left" vertical="center" indent="1"/>
    </xf>
    <xf numFmtId="166" fontId="12" fillId="15" borderId="0" xfId="0" applyNumberFormat="1" applyFont="1" applyFill="1" applyAlignment="1">
      <alignment horizontal="center" vertical="center" wrapText="1"/>
    </xf>
    <xf numFmtId="0" fontId="13" fillId="5" borderId="3" xfId="5" applyFont="1" applyFill="1" applyBorder="1" applyAlignment="1">
      <alignment horizontal="left"/>
    </xf>
    <xf numFmtId="0" fontId="13" fillId="5" borderId="6" xfId="5" applyFont="1" applyFill="1" applyBorder="1" applyAlignment="1">
      <alignment horizontal="left"/>
    </xf>
    <xf numFmtId="0" fontId="13" fillId="5" borderId="2" xfId="5" applyFont="1" applyFill="1" applyBorder="1" applyAlignment="1">
      <alignment horizontal="center"/>
    </xf>
    <xf numFmtId="0" fontId="13" fillId="9" borderId="0" xfId="5" applyFont="1" applyFill="1" applyBorder="1" applyAlignment="1">
      <alignment horizontal="center"/>
    </xf>
    <xf numFmtId="0" fontId="13" fillId="5" borderId="3" xfId="5" applyFont="1" applyFill="1" applyBorder="1" applyAlignment="1">
      <alignment horizontal="center"/>
    </xf>
    <xf numFmtId="0" fontId="13" fillId="5" borderId="6" xfId="5" applyFont="1" applyFill="1" applyBorder="1" applyAlignment="1">
      <alignment horizontal="center"/>
    </xf>
    <xf numFmtId="0" fontId="37" fillId="6" borderId="2" xfId="5" applyFont="1" applyFill="1" applyBorder="1" applyAlignment="1">
      <alignment horizontal="left"/>
    </xf>
    <xf numFmtId="0" fontId="37" fillId="6" borderId="1" xfId="5" applyFont="1" applyFill="1" applyBorder="1" applyAlignment="1">
      <alignment horizontal="left"/>
    </xf>
    <xf numFmtId="0" fontId="28" fillId="0" borderId="3" xfId="5" applyFont="1" applyBorder="1" applyAlignment="1">
      <alignment horizontal="left" shrinkToFit="1"/>
    </xf>
    <xf numFmtId="0" fontId="28" fillId="0" borderId="6" xfId="5" applyFont="1" applyBorder="1" applyAlignment="1">
      <alignment horizontal="left" shrinkToFit="1"/>
    </xf>
    <xf numFmtId="0" fontId="20" fillId="0" borderId="2" xfId="5" applyFont="1" applyBorder="1" applyAlignment="1">
      <alignment horizontal="center" textRotation="90"/>
    </xf>
    <xf numFmtId="0" fontId="20" fillId="0" borderId="0" xfId="5" applyFont="1" applyBorder="1" applyAlignment="1">
      <alignment horizontal="center" textRotation="90"/>
    </xf>
    <xf numFmtId="0" fontId="13" fillId="0" borderId="3" xfId="5" applyFont="1" applyFill="1" applyBorder="1" applyAlignment="1">
      <alignment horizontal="left"/>
    </xf>
    <xf numFmtId="0" fontId="13" fillId="0" borderId="6" xfId="5" applyFont="1" applyFill="1" applyBorder="1" applyAlignment="1">
      <alignment horizontal="left"/>
    </xf>
    <xf numFmtId="0" fontId="13" fillId="0" borderId="2" xfId="5" applyFont="1" applyFill="1" applyBorder="1" applyAlignment="1">
      <alignment horizontal="center"/>
    </xf>
    <xf numFmtId="0" fontId="20" fillId="0" borderId="4" xfId="5" applyFont="1" applyBorder="1" applyAlignment="1">
      <alignment horizontal="center" textRotation="90"/>
    </xf>
    <xf numFmtId="0" fontId="13" fillId="0" borderId="2" xfId="5" applyFont="1" applyFill="1" applyBorder="1" applyAlignment="1">
      <alignment horizontal="left"/>
    </xf>
    <xf numFmtId="0" fontId="13" fillId="5" borderId="2" xfId="5" applyFont="1" applyFill="1" applyBorder="1" applyAlignment="1">
      <alignment horizontal="left"/>
    </xf>
    <xf numFmtId="0" fontId="20" fillId="0" borderId="0" xfId="5" applyFont="1" applyBorder="1" applyAlignment="1">
      <alignment horizontal="center"/>
    </xf>
    <xf numFmtId="0" fontId="23" fillId="0" borderId="0" xfId="6" applyBorder="1" applyAlignment="1">
      <alignment horizontal="center"/>
    </xf>
    <xf numFmtId="0" fontId="13" fillId="8" borderId="2" xfId="5" applyFont="1" applyFill="1" applyBorder="1" applyAlignment="1">
      <alignment horizontal="center"/>
    </xf>
    <xf numFmtId="0" fontId="28" fillId="0" borderId="2" xfId="5" applyFont="1" applyBorder="1" applyAlignment="1">
      <alignment horizontal="left" shrinkToFit="1"/>
    </xf>
    <xf numFmtId="0" fontId="13" fillId="5" borderId="7" xfId="5" applyFont="1" applyFill="1" applyBorder="1" applyAlignment="1">
      <alignment horizontal="left"/>
    </xf>
    <xf numFmtId="0" fontId="13" fillId="0" borderId="7" xfId="5" applyFont="1" applyFill="1" applyBorder="1" applyAlignment="1">
      <alignment horizontal="left"/>
    </xf>
    <xf numFmtId="0" fontId="13" fillId="0" borderId="3" xfId="5" applyFont="1" applyBorder="1" applyAlignment="1">
      <alignment horizontal="left"/>
    </xf>
    <xf numFmtId="0" fontId="13" fillId="0" borderId="7" xfId="5" applyFont="1" applyBorder="1" applyAlignment="1">
      <alignment horizontal="left"/>
    </xf>
    <xf numFmtId="0" fontId="13" fillId="0" borderId="6" xfId="5" applyFont="1" applyBorder="1" applyAlignment="1">
      <alignment horizontal="left"/>
    </xf>
    <xf numFmtId="0" fontId="13" fillId="0" borderId="2" xfId="5" applyFont="1" applyBorder="1" applyAlignment="1">
      <alignment horizontal="center"/>
    </xf>
    <xf numFmtId="172" fontId="14" fillId="2" borderId="0" xfId="4" applyNumberFormat="1" applyFont="1" applyFill="1" applyAlignment="1">
      <alignment horizontal="center" vertical="center"/>
    </xf>
    <xf numFmtId="0" fontId="28" fillId="0" borderId="7" xfId="5" applyFont="1" applyBorder="1" applyAlignment="1">
      <alignment horizontal="left" shrinkToFit="1"/>
    </xf>
    <xf numFmtId="165" fontId="39" fillId="2" borderId="0" xfId="4" applyNumberFormat="1" applyFont="1" applyFill="1" applyAlignment="1">
      <alignment horizontal="center" vertical="center" wrapText="1"/>
    </xf>
    <xf numFmtId="0" fontId="14" fillId="2" borderId="2" xfId="4" applyFont="1" applyFill="1" applyBorder="1" applyAlignment="1">
      <alignment horizontal="center" vertical="center"/>
    </xf>
    <xf numFmtId="174" fontId="12" fillId="5" borderId="1" xfId="4" applyNumberFormat="1" applyFill="1" applyBorder="1" applyAlignment="1">
      <alignment horizontal="center" vertical="center"/>
    </xf>
    <xf numFmtId="174" fontId="12" fillId="5" borderId="4" xfId="4" applyNumberFormat="1" applyFill="1" applyBorder="1" applyAlignment="1">
      <alignment horizontal="center" vertical="center"/>
    </xf>
    <xf numFmtId="0" fontId="41" fillId="0" borderId="9" xfId="4" applyFont="1" applyFill="1" applyBorder="1" applyAlignment="1">
      <alignment horizontal="center" vertical="center"/>
    </xf>
    <xf numFmtId="0" fontId="12" fillId="5" borderId="1" xfId="4" applyFill="1" applyBorder="1" applyAlignment="1">
      <alignment horizontal="center" vertical="center"/>
    </xf>
    <xf numFmtId="0" fontId="12" fillId="5" borderId="4" xfId="4" applyFill="1" applyBorder="1" applyAlignment="1">
      <alignment horizontal="center" vertical="center"/>
    </xf>
    <xf numFmtId="174" fontId="12" fillId="5" borderId="8" xfId="4" applyNumberFormat="1" applyFill="1" applyBorder="1" applyAlignment="1">
      <alignment horizontal="center" vertical="center"/>
    </xf>
    <xf numFmtId="174" fontId="12" fillId="0" borderId="1" xfId="4" applyNumberFormat="1" applyFill="1" applyBorder="1" applyAlignment="1">
      <alignment horizontal="center" vertical="center"/>
    </xf>
    <xf numFmtId="174" fontId="12" fillId="0" borderId="8" xfId="4" applyNumberFormat="1" applyFill="1" applyBorder="1" applyAlignment="1">
      <alignment horizontal="center" vertical="center"/>
    </xf>
    <xf numFmtId="174" fontId="12" fillId="5" borderId="1" xfId="4" applyNumberFormat="1" applyFont="1" applyFill="1" applyBorder="1" applyAlignment="1">
      <alignment horizontal="center" vertical="center"/>
    </xf>
    <xf numFmtId="174" fontId="12" fillId="5" borderId="8" xfId="4" applyNumberFormat="1" applyFont="1" applyFill="1" applyBorder="1" applyAlignment="1">
      <alignment horizontal="center" vertical="center"/>
    </xf>
    <xf numFmtId="174" fontId="12" fillId="4" borderId="1" xfId="4" applyNumberFormat="1" applyFill="1" applyBorder="1" applyAlignment="1">
      <alignment horizontal="center" vertical="center"/>
    </xf>
    <xf numFmtId="174" fontId="12" fillId="4" borderId="8" xfId="4" applyNumberFormat="1" applyFill="1" applyBorder="1" applyAlignment="1">
      <alignment horizontal="center" vertical="center"/>
    </xf>
    <xf numFmtId="174" fontId="12" fillId="8" borderId="2" xfId="4" applyNumberFormat="1" applyFill="1" applyBorder="1" applyAlignment="1">
      <alignment horizontal="center" vertical="center" wrapText="1"/>
    </xf>
    <xf numFmtId="0" fontId="12" fillId="8" borderId="2" xfId="4" applyFill="1" applyBorder="1" applyAlignment="1">
      <alignment horizontal="center" vertical="center"/>
    </xf>
    <xf numFmtId="0" fontId="12" fillId="5" borderId="1" xfId="4" applyFont="1" applyFill="1" applyBorder="1" applyAlignment="1">
      <alignment horizontal="center" vertical="center"/>
    </xf>
    <xf numFmtId="0" fontId="40" fillId="5" borderId="4" xfId="0" applyFont="1" applyFill="1" applyBorder="1"/>
    <xf numFmtId="0" fontId="12" fillId="0" borderId="1" xfId="4" applyFill="1" applyBorder="1" applyAlignment="1">
      <alignment horizontal="center" vertical="center"/>
    </xf>
    <xf numFmtId="0" fontId="12" fillId="0" borderId="4" xfId="4" applyFill="1" applyBorder="1" applyAlignment="1">
      <alignment horizontal="center" vertical="center"/>
    </xf>
    <xf numFmtId="174" fontId="12" fillId="0" borderId="10" xfId="4" applyNumberFormat="1" applyFont="1" applyFill="1" applyBorder="1" applyAlignment="1">
      <alignment horizontal="center" vertical="center" wrapText="1"/>
    </xf>
    <xf numFmtId="174" fontId="12" fillId="0" borderId="11" xfId="4" applyNumberFormat="1" applyFont="1" applyFill="1" applyBorder="1" applyAlignment="1">
      <alignment horizontal="center" vertical="center" wrapText="1"/>
    </xf>
    <xf numFmtId="174" fontId="12" fillId="0" borderId="12" xfId="4" applyNumberFormat="1" applyFont="1" applyFill="1" applyBorder="1" applyAlignment="1">
      <alignment horizontal="center" vertical="center" wrapText="1"/>
    </xf>
    <xf numFmtId="0" fontId="12" fillId="0" borderId="1" xfId="4" applyFont="1" applyFill="1" applyBorder="1" applyAlignment="1">
      <alignment horizontal="center" vertical="center"/>
    </xf>
    <xf numFmtId="0" fontId="40" fillId="0" borderId="4" xfId="0" applyFont="1" applyFill="1" applyBorder="1"/>
    <xf numFmtId="174" fontId="12" fillId="9" borderId="1" xfId="4" applyNumberFormat="1" applyFill="1" applyBorder="1" applyAlignment="1">
      <alignment horizontal="center" vertical="center"/>
    </xf>
    <xf numFmtId="174" fontId="12" fillId="9" borderId="8" xfId="4" applyNumberFormat="1" applyFill="1" applyBorder="1" applyAlignment="1">
      <alignment horizontal="center" vertical="center"/>
    </xf>
    <xf numFmtId="174" fontId="12" fillId="9" borderId="4" xfId="4" applyNumberFormat="1" applyFill="1" applyBorder="1" applyAlignment="1">
      <alignment horizontal="center" vertical="center"/>
    </xf>
    <xf numFmtId="174" fontId="12" fillId="4" borderId="1" xfId="4" applyNumberFormat="1" applyFill="1" applyBorder="1" applyAlignment="1">
      <alignment horizontal="center" vertical="center" wrapText="1"/>
    </xf>
    <xf numFmtId="174" fontId="12" fillId="4" borderId="8" xfId="4" applyNumberFormat="1" applyFill="1" applyBorder="1" applyAlignment="1">
      <alignment horizontal="center" vertical="center" wrapText="1"/>
    </xf>
    <xf numFmtId="174" fontId="12" fillId="4" borderId="4" xfId="4" applyNumberFormat="1" applyFill="1" applyBorder="1" applyAlignment="1">
      <alignment horizontal="center" vertical="center" wrapText="1"/>
    </xf>
    <xf numFmtId="0" fontId="12" fillId="4" borderId="1" xfId="4" applyFill="1" applyBorder="1" applyAlignment="1">
      <alignment horizontal="center" vertical="center"/>
    </xf>
    <xf numFmtId="0" fontId="40" fillId="0" borderId="4" xfId="0" applyFont="1" applyBorder="1"/>
    <xf numFmtId="0" fontId="12" fillId="4" borderId="1" xfId="4" applyFont="1" applyFill="1" applyBorder="1" applyAlignment="1">
      <alignment horizontal="center" vertical="center"/>
    </xf>
    <xf numFmtId="174" fontId="12" fillId="5" borderId="1" xfId="4" applyNumberFormat="1" applyFill="1" applyBorder="1" applyAlignment="1">
      <alignment horizontal="center" vertical="center" wrapText="1"/>
    </xf>
    <xf numFmtId="174" fontId="12" fillId="5" borderId="8" xfId="4" applyNumberFormat="1" applyFill="1" applyBorder="1" applyAlignment="1">
      <alignment horizontal="center" vertical="center" wrapText="1"/>
    </xf>
    <xf numFmtId="174" fontId="12" fillId="5" borderId="4" xfId="4" applyNumberFormat="1" applyFill="1" applyBorder="1" applyAlignment="1">
      <alignment horizontal="center" vertical="center" wrapText="1"/>
    </xf>
    <xf numFmtId="165" fontId="39" fillId="2" borderId="0" xfId="0" applyNumberFormat="1" applyFont="1" applyFill="1" applyAlignment="1">
      <alignment horizontal="left" vertical="center" wrapText="1"/>
    </xf>
    <xf numFmtId="0" fontId="42" fillId="0" borderId="0" xfId="0" applyNumberFormat="1" applyFont="1" applyFill="1" applyBorder="1" applyAlignment="1">
      <alignment horizontal="left" vertical="center" wrapText="1"/>
    </xf>
  </cellXfs>
  <cellStyles count="17742">
    <cellStyle name="0,0_x000a__x000a_NA_x000a__x000a_" xfId="4079" xr:uid="{00000000-0005-0000-0000-000000000000}"/>
    <cellStyle name="0,0_x000a__x000a_NA_x000a__x000a_ 2" xfId="4080" xr:uid="{00000000-0005-0000-0000-000001000000}"/>
    <cellStyle name="20% - Accent1 2" xfId="3860" xr:uid="{00000000-0005-0000-0000-000002000000}"/>
    <cellStyle name="20% - Accent1 2 2" xfId="4082" xr:uid="{00000000-0005-0000-0000-000003000000}"/>
    <cellStyle name="20% - Accent1 2 3" xfId="4081" xr:uid="{00000000-0005-0000-0000-000004000000}"/>
    <cellStyle name="20% - Accent1 3" xfId="4083" xr:uid="{00000000-0005-0000-0000-000005000000}"/>
    <cellStyle name="20% - Accent1 3 2" xfId="4084" xr:uid="{00000000-0005-0000-0000-000006000000}"/>
    <cellStyle name="20% - Accent1 4" xfId="4085" xr:uid="{00000000-0005-0000-0000-000007000000}"/>
    <cellStyle name="20% - Accent1 4 2" xfId="4086" xr:uid="{00000000-0005-0000-0000-000008000000}"/>
    <cellStyle name="20% - Accent1 5" xfId="4087" xr:uid="{00000000-0005-0000-0000-000009000000}"/>
    <cellStyle name="20% - Accent1 5 2" xfId="4088" xr:uid="{00000000-0005-0000-0000-00000A000000}"/>
    <cellStyle name="20% - Accent1 6" xfId="4089" xr:uid="{00000000-0005-0000-0000-00000B000000}"/>
    <cellStyle name="20% - Accent1 6 2" xfId="4090" xr:uid="{00000000-0005-0000-0000-00000C000000}"/>
    <cellStyle name="20% - Accent1 7" xfId="4091" xr:uid="{00000000-0005-0000-0000-00000D000000}"/>
    <cellStyle name="20% - Accent1 7 2" xfId="4092" xr:uid="{00000000-0005-0000-0000-00000E000000}"/>
    <cellStyle name="20% - Accent1 8" xfId="3785" xr:uid="{00000000-0005-0000-0000-00000F000000}"/>
    <cellStyle name="20% - Accent2 2" xfId="3861" xr:uid="{00000000-0005-0000-0000-000010000000}"/>
    <cellStyle name="20% - Accent2 2 2" xfId="4094" xr:uid="{00000000-0005-0000-0000-000011000000}"/>
    <cellStyle name="20% - Accent2 2 3" xfId="4093" xr:uid="{00000000-0005-0000-0000-000012000000}"/>
    <cellStyle name="20% - Accent2 3" xfId="4095" xr:uid="{00000000-0005-0000-0000-000013000000}"/>
    <cellStyle name="20% - Accent2 3 2" xfId="4096" xr:uid="{00000000-0005-0000-0000-000014000000}"/>
    <cellStyle name="20% - Accent2 4" xfId="4097" xr:uid="{00000000-0005-0000-0000-000015000000}"/>
    <cellStyle name="20% - Accent2 4 2" xfId="4098" xr:uid="{00000000-0005-0000-0000-000016000000}"/>
    <cellStyle name="20% - Accent2 5" xfId="4099" xr:uid="{00000000-0005-0000-0000-000017000000}"/>
    <cellStyle name="20% - Accent2 5 2" xfId="4100" xr:uid="{00000000-0005-0000-0000-000018000000}"/>
    <cellStyle name="20% - Accent2 6" xfId="4101" xr:uid="{00000000-0005-0000-0000-000019000000}"/>
    <cellStyle name="20% - Accent2 6 2" xfId="4102" xr:uid="{00000000-0005-0000-0000-00001A000000}"/>
    <cellStyle name="20% - Accent2 7" xfId="4103" xr:uid="{00000000-0005-0000-0000-00001B000000}"/>
    <cellStyle name="20% - Accent2 7 2" xfId="4104" xr:uid="{00000000-0005-0000-0000-00001C000000}"/>
    <cellStyle name="20% - Accent2 8" xfId="3786" xr:uid="{00000000-0005-0000-0000-00001D000000}"/>
    <cellStyle name="20% - Accent3 2" xfId="3862" xr:uid="{00000000-0005-0000-0000-00001E000000}"/>
    <cellStyle name="20% - Accent3 2 2" xfId="4106" xr:uid="{00000000-0005-0000-0000-00001F000000}"/>
    <cellStyle name="20% - Accent3 2 3" xfId="4105" xr:uid="{00000000-0005-0000-0000-000020000000}"/>
    <cellStyle name="20% - Accent3 3" xfId="4107" xr:uid="{00000000-0005-0000-0000-000021000000}"/>
    <cellStyle name="20% - Accent3 3 2" xfId="4108" xr:uid="{00000000-0005-0000-0000-000022000000}"/>
    <cellStyle name="20% - Accent3 4" xfId="4109" xr:uid="{00000000-0005-0000-0000-000023000000}"/>
    <cellStyle name="20% - Accent3 4 2" xfId="4110" xr:uid="{00000000-0005-0000-0000-000024000000}"/>
    <cellStyle name="20% - Accent3 5" xfId="4111" xr:uid="{00000000-0005-0000-0000-000025000000}"/>
    <cellStyle name="20% - Accent3 5 2" xfId="4112" xr:uid="{00000000-0005-0000-0000-000026000000}"/>
    <cellStyle name="20% - Accent3 6" xfId="4113" xr:uid="{00000000-0005-0000-0000-000027000000}"/>
    <cellStyle name="20% - Accent3 6 2" xfId="4114" xr:uid="{00000000-0005-0000-0000-000028000000}"/>
    <cellStyle name="20% - Accent3 7" xfId="4115" xr:uid="{00000000-0005-0000-0000-000029000000}"/>
    <cellStyle name="20% - Accent3 7 2" xfId="4116" xr:uid="{00000000-0005-0000-0000-00002A000000}"/>
    <cellStyle name="20% - Accent3 8" xfId="3787" xr:uid="{00000000-0005-0000-0000-00002B000000}"/>
    <cellStyle name="20% - Accent4 2" xfId="3863" xr:uid="{00000000-0005-0000-0000-00002C000000}"/>
    <cellStyle name="20% - Accent4 2 2" xfId="4118" xr:uid="{00000000-0005-0000-0000-00002D000000}"/>
    <cellStyle name="20% - Accent4 2 3" xfId="4117" xr:uid="{00000000-0005-0000-0000-00002E000000}"/>
    <cellStyle name="20% - Accent4 3" xfId="4119" xr:uid="{00000000-0005-0000-0000-00002F000000}"/>
    <cellStyle name="20% - Accent4 3 2" xfId="4120" xr:uid="{00000000-0005-0000-0000-000030000000}"/>
    <cellStyle name="20% - Accent4 4" xfId="4121" xr:uid="{00000000-0005-0000-0000-000031000000}"/>
    <cellStyle name="20% - Accent4 4 2" xfId="4122" xr:uid="{00000000-0005-0000-0000-000032000000}"/>
    <cellStyle name="20% - Accent4 5" xfId="4123" xr:uid="{00000000-0005-0000-0000-000033000000}"/>
    <cellStyle name="20% - Accent4 5 2" xfId="4124" xr:uid="{00000000-0005-0000-0000-000034000000}"/>
    <cellStyle name="20% - Accent4 6" xfId="4125" xr:uid="{00000000-0005-0000-0000-000035000000}"/>
    <cellStyle name="20% - Accent4 6 2" xfId="4126" xr:uid="{00000000-0005-0000-0000-000036000000}"/>
    <cellStyle name="20% - Accent4 7" xfId="4127" xr:uid="{00000000-0005-0000-0000-000037000000}"/>
    <cellStyle name="20% - Accent4 7 2" xfId="4128" xr:uid="{00000000-0005-0000-0000-000038000000}"/>
    <cellStyle name="20% - Accent4 8" xfId="3788" xr:uid="{00000000-0005-0000-0000-000039000000}"/>
    <cellStyle name="20% - Accent5 2" xfId="3864" xr:uid="{00000000-0005-0000-0000-00003A000000}"/>
    <cellStyle name="20% - Accent5 2 2" xfId="4130" xr:uid="{00000000-0005-0000-0000-00003B000000}"/>
    <cellStyle name="20% - Accent5 2 3" xfId="4129" xr:uid="{00000000-0005-0000-0000-00003C000000}"/>
    <cellStyle name="20% - Accent5 3" xfId="4131" xr:uid="{00000000-0005-0000-0000-00003D000000}"/>
    <cellStyle name="20% - Accent5 3 2" xfId="4132" xr:uid="{00000000-0005-0000-0000-00003E000000}"/>
    <cellStyle name="20% - Accent5 4" xfId="4133" xr:uid="{00000000-0005-0000-0000-00003F000000}"/>
    <cellStyle name="20% - Accent5 4 2" xfId="4134" xr:uid="{00000000-0005-0000-0000-000040000000}"/>
    <cellStyle name="20% - Accent5 5" xfId="4135" xr:uid="{00000000-0005-0000-0000-000041000000}"/>
    <cellStyle name="20% - Accent5 5 2" xfId="4136" xr:uid="{00000000-0005-0000-0000-000042000000}"/>
    <cellStyle name="20% - Accent5 6" xfId="4137" xr:uid="{00000000-0005-0000-0000-000043000000}"/>
    <cellStyle name="20% - Accent5 6 2" xfId="4138" xr:uid="{00000000-0005-0000-0000-000044000000}"/>
    <cellStyle name="20% - Accent5 7" xfId="4139" xr:uid="{00000000-0005-0000-0000-000045000000}"/>
    <cellStyle name="20% - Accent5 7 2" xfId="4140" xr:uid="{00000000-0005-0000-0000-000046000000}"/>
    <cellStyle name="20% - Accent5 8" xfId="3789" xr:uid="{00000000-0005-0000-0000-000047000000}"/>
    <cellStyle name="20% - Accent6 2" xfId="3865" xr:uid="{00000000-0005-0000-0000-000048000000}"/>
    <cellStyle name="20% - Accent6 2 2" xfId="4142" xr:uid="{00000000-0005-0000-0000-000049000000}"/>
    <cellStyle name="20% - Accent6 2 3" xfId="4141" xr:uid="{00000000-0005-0000-0000-00004A000000}"/>
    <cellStyle name="20% - Accent6 3" xfId="4143" xr:uid="{00000000-0005-0000-0000-00004B000000}"/>
    <cellStyle name="20% - Accent6 3 2" xfId="4144" xr:uid="{00000000-0005-0000-0000-00004C000000}"/>
    <cellStyle name="20% - Accent6 4" xfId="4145" xr:uid="{00000000-0005-0000-0000-00004D000000}"/>
    <cellStyle name="20% - Accent6 4 2" xfId="4146" xr:uid="{00000000-0005-0000-0000-00004E000000}"/>
    <cellStyle name="20% - Accent6 5" xfId="4147" xr:uid="{00000000-0005-0000-0000-00004F000000}"/>
    <cellStyle name="20% - Accent6 5 2" xfId="4148" xr:uid="{00000000-0005-0000-0000-000050000000}"/>
    <cellStyle name="20% - Accent6 6" xfId="4149" xr:uid="{00000000-0005-0000-0000-000051000000}"/>
    <cellStyle name="20% - Accent6 6 2" xfId="4150" xr:uid="{00000000-0005-0000-0000-000052000000}"/>
    <cellStyle name="20% - Accent6 7" xfId="4151" xr:uid="{00000000-0005-0000-0000-000053000000}"/>
    <cellStyle name="20% - Accent6 7 2" xfId="4152" xr:uid="{00000000-0005-0000-0000-000054000000}"/>
    <cellStyle name="20% - Accent6 8" xfId="3790" xr:uid="{00000000-0005-0000-0000-000055000000}"/>
    <cellStyle name="40% - Accent1 2" xfId="3866" xr:uid="{00000000-0005-0000-0000-000056000000}"/>
    <cellStyle name="40% - Accent1 2 2" xfId="4154" xr:uid="{00000000-0005-0000-0000-000057000000}"/>
    <cellStyle name="40% - Accent1 2 3" xfId="4153" xr:uid="{00000000-0005-0000-0000-000058000000}"/>
    <cellStyle name="40% - Accent1 3" xfId="4155" xr:uid="{00000000-0005-0000-0000-000059000000}"/>
    <cellStyle name="40% - Accent1 3 2" xfId="4156" xr:uid="{00000000-0005-0000-0000-00005A000000}"/>
    <cellStyle name="40% - Accent1 4" xfId="4157" xr:uid="{00000000-0005-0000-0000-00005B000000}"/>
    <cellStyle name="40% - Accent1 4 2" xfId="4158" xr:uid="{00000000-0005-0000-0000-00005C000000}"/>
    <cellStyle name="40% - Accent1 5" xfId="4159" xr:uid="{00000000-0005-0000-0000-00005D000000}"/>
    <cellStyle name="40% - Accent1 5 2" xfId="4160" xr:uid="{00000000-0005-0000-0000-00005E000000}"/>
    <cellStyle name="40% - Accent1 6" xfId="4161" xr:uid="{00000000-0005-0000-0000-00005F000000}"/>
    <cellStyle name="40% - Accent1 6 2" xfId="4162" xr:uid="{00000000-0005-0000-0000-000060000000}"/>
    <cellStyle name="40% - Accent1 7" xfId="4163" xr:uid="{00000000-0005-0000-0000-000061000000}"/>
    <cellStyle name="40% - Accent1 7 2" xfId="4164" xr:uid="{00000000-0005-0000-0000-000062000000}"/>
    <cellStyle name="40% - Accent1 8" xfId="3791" xr:uid="{00000000-0005-0000-0000-000063000000}"/>
    <cellStyle name="40% - Accent2 2" xfId="3867" xr:uid="{00000000-0005-0000-0000-000064000000}"/>
    <cellStyle name="40% - Accent2 2 2" xfId="4166" xr:uid="{00000000-0005-0000-0000-000065000000}"/>
    <cellStyle name="40% - Accent2 2 3" xfId="4165" xr:uid="{00000000-0005-0000-0000-000066000000}"/>
    <cellStyle name="40% - Accent2 3" xfId="4167" xr:uid="{00000000-0005-0000-0000-000067000000}"/>
    <cellStyle name="40% - Accent2 3 2" xfId="4168" xr:uid="{00000000-0005-0000-0000-000068000000}"/>
    <cellStyle name="40% - Accent2 4" xfId="4169" xr:uid="{00000000-0005-0000-0000-000069000000}"/>
    <cellStyle name="40% - Accent2 4 2" xfId="4170" xr:uid="{00000000-0005-0000-0000-00006A000000}"/>
    <cellStyle name="40% - Accent2 5" xfId="4171" xr:uid="{00000000-0005-0000-0000-00006B000000}"/>
    <cellStyle name="40% - Accent2 5 2" xfId="4172" xr:uid="{00000000-0005-0000-0000-00006C000000}"/>
    <cellStyle name="40% - Accent2 6" xfId="4173" xr:uid="{00000000-0005-0000-0000-00006D000000}"/>
    <cellStyle name="40% - Accent2 6 2" xfId="4174" xr:uid="{00000000-0005-0000-0000-00006E000000}"/>
    <cellStyle name="40% - Accent2 7" xfId="4175" xr:uid="{00000000-0005-0000-0000-00006F000000}"/>
    <cellStyle name="40% - Accent2 7 2" xfId="4176" xr:uid="{00000000-0005-0000-0000-000070000000}"/>
    <cellStyle name="40% - Accent2 8" xfId="3792" xr:uid="{00000000-0005-0000-0000-000071000000}"/>
    <cellStyle name="40% - Accent3 2" xfId="3868" xr:uid="{00000000-0005-0000-0000-000072000000}"/>
    <cellStyle name="40% - Accent3 2 2" xfId="4178" xr:uid="{00000000-0005-0000-0000-000073000000}"/>
    <cellStyle name="40% - Accent3 2 3" xfId="4177" xr:uid="{00000000-0005-0000-0000-000074000000}"/>
    <cellStyle name="40% - Accent3 3" xfId="4179" xr:uid="{00000000-0005-0000-0000-000075000000}"/>
    <cellStyle name="40% - Accent3 3 2" xfId="4180" xr:uid="{00000000-0005-0000-0000-000076000000}"/>
    <cellStyle name="40% - Accent3 4" xfId="4181" xr:uid="{00000000-0005-0000-0000-000077000000}"/>
    <cellStyle name="40% - Accent3 4 2" xfId="4182" xr:uid="{00000000-0005-0000-0000-000078000000}"/>
    <cellStyle name="40% - Accent3 5" xfId="4183" xr:uid="{00000000-0005-0000-0000-000079000000}"/>
    <cellStyle name="40% - Accent3 5 2" xfId="4184" xr:uid="{00000000-0005-0000-0000-00007A000000}"/>
    <cellStyle name="40% - Accent3 6" xfId="4185" xr:uid="{00000000-0005-0000-0000-00007B000000}"/>
    <cellStyle name="40% - Accent3 6 2" xfId="4186" xr:uid="{00000000-0005-0000-0000-00007C000000}"/>
    <cellStyle name="40% - Accent3 7" xfId="4187" xr:uid="{00000000-0005-0000-0000-00007D000000}"/>
    <cellStyle name="40% - Accent3 7 2" xfId="4188" xr:uid="{00000000-0005-0000-0000-00007E000000}"/>
    <cellStyle name="40% - Accent3 8" xfId="3793" xr:uid="{00000000-0005-0000-0000-00007F000000}"/>
    <cellStyle name="40% - Accent4 2" xfId="3869" xr:uid="{00000000-0005-0000-0000-000080000000}"/>
    <cellStyle name="40% - Accent4 2 2" xfId="4190" xr:uid="{00000000-0005-0000-0000-000081000000}"/>
    <cellStyle name="40% - Accent4 2 3" xfId="4189" xr:uid="{00000000-0005-0000-0000-000082000000}"/>
    <cellStyle name="40% - Accent4 3" xfId="4191" xr:uid="{00000000-0005-0000-0000-000083000000}"/>
    <cellStyle name="40% - Accent4 3 2" xfId="4192" xr:uid="{00000000-0005-0000-0000-000084000000}"/>
    <cellStyle name="40% - Accent4 4" xfId="4193" xr:uid="{00000000-0005-0000-0000-000085000000}"/>
    <cellStyle name="40% - Accent4 4 2" xfId="4194" xr:uid="{00000000-0005-0000-0000-000086000000}"/>
    <cellStyle name="40% - Accent4 5" xfId="4195" xr:uid="{00000000-0005-0000-0000-000087000000}"/>
    <cellStyle name="40% - Accent4 5 2" xfId="4196" xr:uid="{00000000-0005-0000-0000-000088000000}"/>
    <cellStyle name="40% - Accent4 6" xfId="4197" xr:uid="{00000000-0005-0000-0000-000089000000}"/>
    <cellStyle name="40% - Accent4 6 2" xfId="4198" xr:uid="{00000000-0005-0000-0000-00008A000000}"/>
    <cellStyle name="40% - Accent4 7" xfId="4199" xr:uid="{00000000-0005-0000-0000-00008B000000}"/>
    <cellStyle name="40% - Accent4 7 2" xfId="4200" xr:uid="{00000000-0005-0000-0000-00008C000000}"/>
    <cellStyle name="40% - Accent4 8" xfId="3794" xr:uid="{00000000-0005-0000-0000-00008D000000}"/>
    <cellStyle name="40% - Accent5 2" xfId="3870" xr:uid="{00000000-0005-0000-0000-00008E000000}"/>
    <cellStyle name="40% - Accent5 2 2" xfId="4202" xr:uid="{00000000-0005-0000-0000-00008F000000}"/>
    <cellStyle name="40% - Accent5 2 3" xfId="4201" xr:uid="{00000000-0005-0000-0000-000090000000}"/>
    <cellStyle name="40% - Accent5 3" xfId="4203" xr:uid="{00000000-0005-0000-0000-000091000000}"/>
    <cellStyle name="40% - Accent5 3 2" xfId="4204" xr:uid="{00000000-0005-0000-0000-000092000000}"/>
    <cellStyle name="40% - Accent5 4" xfId="4205" xr:uid="{00000000-0005-0000-0000-000093000000}"/>
    <cellStyle name="40% - Accent5 4 2" xfId="4206" xr:uid="{00000000-0005-0000-0000-000094000000}"/>
    <cellStyle name="40% - Accent5 5" xfId="4207" xr:uid="{00000000-0005-0000-0000-000095000000}"/>
    <cellStyle name="40% - Accent5 5 2" xfId="4208" xr:uid="{00000000-0005-0000-0000-000096000000}"/>
    <cellStyle name="40% - Accent5 6" xfId="4209" xr:uid="{00000000-0005-0000-0000-000097000000}"/>
    <cellStyle name="40% - Accent5 6 2" xfId="4210" xr:uid="{00000000-0005-0000-0000-000098000000}"/>
    <cellStyle name="40% - Accent5 7" xfId="4211" xr:uid="{00000000-0005-0000-0000-000099000000}"/>
    <cellStyle name="40% - Accent5 7 2" xfId="4212" xr:uid="{00000000-0005-0000-0000-00009A000000}"/>
    <cellStyle name="40% - Accent5 8" xfId="3795" xr:uid="{00000000-0005-0000-0000-00009B000000}"/>
    <cellStyle name="40% - Accent6 2" xfId="3871" xr:uid="{00000000-0005-0000-0000-00009C000000}"/>
    <cellStyle name="40% - Accent6 2 2" xfId="4214" xr:uid="{00000000-0005-0000-0000-00009D000000}"/>
    <cellStyle name="40% - Accent6 2 3" xfId="4213" xr:uid="{00000000-0005-0000-0000-00009E000000}"/>
    <cellStyle name="40% - Accent6 3" xfId="4215" xr:uid="{00000000-0005-0000-0000-00009F000000}"/>
    <cellStyle name="40% - Accent6 3 2" xfId="4216" xr:uid="{00000000-0005-0000-0000-0000A0000000}"/>
    <cellStyle name="40% - Accent6 4" xfId="4217" xr:uid="{00000000-0005-0000-0000-0000A1000000}"/>
    <cellStyle name="40% - Accent6 4 2" xfId="4218" xr:uid="{00000000-0005-0000-0000-0000A2000000}"/>
    <cellStyle name="40% - Accent6 5" xfId="4219" xr:uid="{00000000-0005-0000-0000-0000A3000000}"/>
    <cellStyle name="40% - Accent6 5 2" xfId="4220" xr:uid="{00000000-0005-0000-0000-0000A4000000}"/>
    <cellStyle name="40% - Accent6 6" xfId="4221" xr:uid="{00000000-0005-0000-0000-0000A5000000}"/>
    <cellStyle name="40% - Accent6 6 2" xfId="4222" xr:uid="{00000000-0005-0000-0000-0000A6000000}"/>
    <cellStyle name="40% - Accent6 7" xfId="4223" xr:uid="{00000000-0005-0000-0000-0000A7000000}"/>
    <cellStyle name="40% - Accent6 7 2" xfId="4224" xr:uid="{00000000-0005-0000-0000-0000A8000000}"/>
    <cellStyle name="40% - Accent6 8" xfId="3796" xr:uid="{00000000-0005-0000-0000-0000A9000000}"/>
    <cellStyle name="60% - Accent1 2" xfId="3872" xr:uid="{00000000-0005-0000-0000-0000AA000000}"/>
    <cellStyle name="60% - Accent1 2 2" xfId="4226" xr:uid="{00000000-0005-0000-0000-0000AB000000}"/>
    <cellStyle name="60% - Accent1 2 3" xfId="4225" xr:uid="{00000000-0005-0000-0000-0000AC000000}"/>
    <cellStyle name="60% - Accent1 3" xfId="4227" xr:uid="{00000000-0005-0000-0000-0000AD000000}"/>
    <cellStyle name="60% - Accent1 3 2" xfId="4228" xr:uid="{00000000-0005-0000-0000-0000AE000000}"/>
    <cellStyle name="60% - Accent1 4" xfId="4229" xr:uid="{00000000-0005-0000-0000-0000AF000000}"/>
    <cellStyle name="60% - Accent1 4 2" xfId="4230" xr:uid="{00000000-0005-0000-0000-0000B0000000}"/>
    <cellStyle name="60% - Accent1 5" xfId="4231" xr:uid="{00000000-0005-0000-0000-0000B1000000}"/>
    <cellStyle name="60% - Accent1 5 2" xfId="4232" xr:uid="{00000000-0005-0000-0000-0000B2000000}"/>
    <cellStyle name="60% - Accent1 6" xfId="4233" xr:uid="{00000000-0005-0000-0000-0000B3000000}"/>
    <cellStyle name="60% - Accent1 6 2" xfId="4234" xr:uid="{00000000-0005-0000-0000-0000B4000000}"/>
    <cellStyle name="60% - Accent1 7" xfId="4235" xr:uid="{00000000-0005-0000-0000-0000B5000000}"/>
    <cellStyle name="60% - Accent1 7 2" xfId="4236" xr:uid="{00000000-0005-0000-0000-0000B6000000}"/>
    <cellStyle name="60% - Accent1 8" xfId="3797" xr:uid="{00000000-0005-0000-0000-0000B7000000}"/>
    <cellStyle name="60% - Accent2 2" xfId="3873" xr:uid="{00000000-0005-0000-0000-0000B8000000}"/>
    <cellStyle name="60% - Accent2 2 2" xfId="4238" xr:uid="{00000000-0005-0000-0000-0000B9000000}"/>
    <cellStyle name="60% - Accent2 2 3" xfId="4237" xr:uid="{00000000-0005-0000-0000-0000BA000000}"/>
    <cellStyle name="60% - Accent2 3" xfId="4239" xr:uid="{00000000-0005-0000-0000-0000BB000000}"/>
    <cellStyle name="60% - Accent2 3 2" xfId="4240" xr:uid="{00000000-0005-0000-0000-0000BC000000}"/>
    <cellStyle name="60% - Accent2 4" xfId="4241" xr:uid="{00000000-0005-0000-0000-0000BD000000}"/>
    <cellStyle name="60% - Accent2 4 2" xfId="4242" xr:uid="{00000000-0005-0000-0000-0000BE000000}"/>
    <cellStyle name="60% - Accent2 5" xfId="4243" xr:uid="{00000000-0005-0000-0000-0000BF000000}"/>
    <cellStyle name="60% - Accent2 5 2" xfId="4244" xr:uid="{00000000-0005-0000-0000-0000C0000000}"/>
    <cellStyle name="60% - Accent2 6" xfId="4245" xr:uid="{00000000-0005-0000-0000-0000C1000000}"/>
    <cellStyle name="60% - Accent2 6 2" xfId="4246" xr:uid="{00000000-0005-0000-0000-0000C2000000}"/>
    <cellStyle name="60% - Accent2 7" xfId="4247" xr:uid="{00000000-0005-0000-0000-0000C3000000}"/>
    <cellStyle name="60% - Accent2 7 2" xfId="4248" xr:uid="{00000000-0005-0000-0000-0000C4000000}"/>
    <cellStyle name="60% - Accent2 8" xfId="3798" xr:uid="{00000000-0005-0000-0000-0000C5000000}"/>
    <cellStyle name="60% - Accent3 2" xfId="3874" xr:uid="{00000000-0005-0000-0000-0000C6000000}"/>
    <cellStyle name="60% - Accent3 2 2" xfId="4250" xr:uid="{00000000-0005-0000-0000-0000C7000000}"/>
    <cellStyle name="60% - Accent3 2 3" xfId="4249" xr:uid="{00000000-0005-0000-0000-0000C8000000}"/>
    <cellStyle name="60% - Accent3 3" xfId="4251" xr:uid="{00000000-0005-0000-0000-0000C9000000}"/>
    <cellStyle name="60% - Accent3 3 2" xfId="4252" xr:uid="{00000000-0005-0000-0000-0000CA000000}"/>
    <cellStyle name="60% - Accent3 4" xfId="4253" xr:uid="{00000000-0005-0000-0000-0000CB000000}"/>
    <cellStyle name="60% - Accent3 4 2" xfId="4254" xr:uid="{00000000-0005-0000-0000-0000CC000000}"/>
    <cellStyle name="60% - Accent3 5" xfId="4255" xr:uid="{00000000-0005-0000-0000-0000CD000000}"/>
    <cellStyle name="60% - Accent3 5 2" xfId="4256" xr:uid="{00000000-0005-0000-0000-0000CE000000}"/>
    <cellStyle name="60% - Accent3 6" xfId="4257" xr:uid="{00000000-0005-0000-0000-0000CF000000}"/>
    <cellStyle name="60% - Accent3 6 2" xfId="4258" xr:uid="{00000000-0005-0000-0000-0000D0000000}"/>
    <cellStyle name="60% - Accent3 7" xfId="4259" xr:uid="{00000000-0005-0000-0000-0000D1000000}"/>
    <cellStyle name="60% - Accent3 7 2" xfId="4260" xr:uid="{00000000-0005-0000-0000-0000D2000000}"/>
    <cellStyle name="60% - Accent3 8" xfId="3799" xr:uid="{00000000-0005-0000-0000-0000D3000000}"/>
    <cellStyle name="60% - Accent4 2" xfId="3875" xr:uid="{00000000-0005-0000-0000-0000D4000000}"/>
    <cellStyle name="60% - Accent4 2 2" xfId="4262" xr:uid="{00000000-0005-0000-0000-0000D5000000}"/>
    <cellStyle name="60% - Accent4 2 3" xfId="4261" xr:uid="{00000000-0005-0000-0000-0000D6000000}"/>
    <cellStyle name="60% - Accent4 3" xfId="4263" xr:uid="{00000000-0005-0000-0000-0000D7000000}"/>
    <cellStyle name="60% - Accent4 3 2" xfId="4264" xr:uid="{00000000-0005-0000-0000-0000D8000000}"/>
    <cellStyle name="60% - Accent4 4" xfId="4265" xr:uid="{00000000-0005-0000-0000-0000D9000000}"/>
    <cellStyle name="60% - Accent4 4 2" xfId="4266" xr:uid="{00000000-0005-0000-0000-0000DA000000}"/>
    <cellStyle name="60% - Accent4 5" xfId="4267" xr:uid="{00000000-0005-0000-0000-0000DB000000}"/>
    <cellStyle name="60% - Accent4 5 2" xfId="4268" xr:uid="{00000000-0005-0000-0000-0000DC000000}"/>
    <cellStyle name="60% - Accent4 6" xfId="4269" xr:uid="{00000000-0005-0000-0000-0000DD000000}"/>
    <cellStyle name="60% - Accent4 6 2" xfId="4270" xr:uid="{00000000-0005-0000-0000-0000DE000000}"/>
    <cellStyle name="60% - Accent4 7" xfId="4271" xr:uid="{00000000-0005-0000-0000-0000DF000000}"/>
    <cellStyle name="60% - Accent4 7 2" xfId="4272" xr:uid="{00000000-0005-0000-0000-0000E0000000}"/>
    <cellStyle name="60% - Accent4 8" xfId="3800" xr:uid="{00000000-0005-0000-0000-0000E1000000}"/>
    <cellStyle name="60% - Accent5 2" xfId="3876" xr:uid="{00000000-0005-0000-0000-0000E2000000}"/>
    <cellStyle name="60% - Accent5 2 2" xfId="4274" xr:uid="{00000000-0005-0000-0000-0000E3000000}"/>
    <cellStyle name="60% - Accent5 2 3" xfId="4273" xr:uid="{00000000-0005-0000-0000-0000E4000000}"/>
    <cellStyle name="60% - Accent5 3" xfId="4275" xr:uid="{00000000-0005-0000-0000-0000E5000000}"/>
    <cellStyle name="60% - Accent5 3 2" xfId="4276" xr:uid="{00000000-0005-0000-0000-0000E6000000}"/>
    <cellStyle name="60% - Accent5 4" xfId="4277" xr:uid="{00000000-0005-0000-0000-0000E7000000}"/>
    <cellStyle name="60% - Accent5 4 2" xfId="4278" xr:uid="{00000000-0005-0000-0000-0000E8000000}"/>
    <cellStyle name="60% - Accent5 5" xfId="4279" xr:uid="{00000000-0005-0000-0000-0000E9000000}"/>
    <cellStyle name="60% - Accent5 5 2" xfId="4280" xr:uid="{00000000-0005-0000-0000-0000EA000000}"/>
    <cellStyle name="60% - Accent5 6" xfId="4281" xr:uid="{00000000-0005-0000-0000-0000EB000000}"/>
    <cellStyle name="60% - Accent5 6 2" xfId="4282" xr:uid="{00000000-0005-0000-0000-0000EC000000}"/>
    <cellStyle name="60% - Accent5 7" xfId="4283" xr:uid="{00000000-0005-0000-0000-0000ED000000}"/>
    <cellStyle name="60% - Accent5 7 2" xfId="4284" xr:uid="{00000000-0005-0000-0000-0000EE000000}"/>
    <cellStyle name="60% - Accent5 8" xfId="3801" xr:uid="{00000000-0005-0000-0000-0000EF000000}"/>
    <cellStyle name="60% - Accent6 2" xfId="3877" xr:uid="{00000000-0005-0000-0000-0000F0000000}"/>
    <cellStyle name="60% - Accent6 2 2" xfId="4286" xr:uid="{00000000-0005-0000-0000-0000F1000000}"/>
    <cellStyle name="60% - Accent6 2 3" xfId="4285" xr:uid="{00000000-0005-0000-0000-0000F2000000}"/>
    <cellStyle name="60% - Accent6 3" xfId="4287" xr:uid="{00000000-0005-0000-0000-0000F3000000}"/>
    <cellStyle name="60% - Accent6 3 2" xfId="4288" xr:uid="{00000000-0005-0000-0000-0000F4000000}"/>
    <cellStyle name="60% - Accent6 4" xfId="4289" xr:uid="{00000000-0005-0000-0000-0000F5000000}"/>
    <cellStyle name="60% - Accent6 4 2" xfId="4290" xr:uid="{00000000-0005-0000-0000-0000F6000000}"/>
    <cellStyle name="60% - Accent6 5" xfId="4291" xr:uid="{00000000-0005-0000-0000-0000F7000000}"/>
    <cellStyle name="60% - Accent6 5 2" xfId="4292" xr:uid="{00000000-0005-0000-0000-0000F8000000}"/>
    <cellStyle name="60% - Accent6 6" xfId="4293" xr:uid="{00000000-0005-0000-0000-0000F9000000}"/>
    <cellStyle name="60% - Accent6 6 2" xfId="4294" xr:uid="{00000000-0005-0000-0000-0000FA000000}"/>
    <cellStyle name="60% - Accent6 7" xfId="4295" xr:uid="{00000000-0005-0000-0000-0000FB000000}"/>
    <cellStyle name="60% - Accent6 7 2" xfId="4296" xr:uid="{00000000-0005-0000-0000-0000FC000000}"/>
    <cellStyle name="60% - Accent6 8" xfId="3802" xr:uid="{00000000-0005-0000-0000-0000FD000000}"/>
    <cellStyle name="Accent1 2" xfId="3878" xr:uid="{00000000-0005-0000-0000-0000FE000000}"/>
    <cellStyle name="Accent1 2 2" xfId="4298" xr:uid="{00000000-0005-0000-0000-0000FF000000}"/>
    <cellStyle name="Accent1 2 3" xfId="4297" xr:uid="{00000000-0005-0000-0000-000000010000}"/>
    <cellStyle name="Accent1 3" xfId="4299" xr:uid="{00000000-0005-0000-0000-000001010000}"/>
    <cellStyle name="Accent1 3 2" xfId="4300" xr:uid="{00000000-0005-0000-0000-000002010000}"/>
    <cellStyle name="Accent1 4" xfId="4301" xr:uid="{00000000-0005-0000-0000-000003010000}"/>
    <cellStyle name="Accent1 4 2" xfId="4302" xr:uid="{00000000-0005-0000-0000-000004010000}"/>
    <cellStyle name="Accent1 5" xfId="4303" xr:uid="{00000000-0005-0000-0000-000005010000}"/>
    <cellStyle name="Accent1 5 2" xfId="4304" xr:uid="{00000000-0005-0000-0000-000006010000}"/>
    <cellStyle name="Accent1 6" xfId="4305" xr:uid="{00000000-0005-0000-0000-000007010000}"/>
    <cellStyle name="Accent1 6 2" xfId="4306" xr:uid="{00000000-0005-0000-0000-000008010000}"/>
    <cellStyle name="Accent1 7" xfId="4307" xr:uid="{00000000-0005-0000-0000-000009010000}"/>
    <cellStyle name="Accent1 7 2" xfId="4308" xr:uid="{00000000-0005-0000-0000-00000A010000}"/>
    <cellStyle name="Accent1 8" xfId="3803" xr:uid="{00000000-0005-0000-0000-00000B010000}"/>
    <cellStyle name="Accent2 2" xfId="3879" xr:uid="{00000000-0005-0000-0000-00000C010000}"/>
    <cellStyle name="Accent2 2 2" xfId="4310" xr:uid="{00000000-0005-0000-0000-00000D010000}"/>
    <cellStyle name="Accent2 2 3" xfId="4309" xr:uid="{00000000-0005-0000-0000-00000E010000}"/>
    <cellStyle name="Accent2 3" xfId="4311" xr:uid="{00000000-0005-0000-0000-00000F010000}"/>
    <cellStyle name="Accent2 3 2" xfId="4312" xr:uid="{00000000-0005-0000-0000-000010010000}"/>
    <cellStyle name="Accent2 4" xfId="4313" xr:uid="{00000000-0005-0000-0000-000011010000}"/>
    <cellStyle name="Accent2 4 2" xfId="4314" xr:uid="{00000000-0005-0000-0000-000012010000}"/>
    <cellStyle name="Accent2 5" xfId="4315" xr:uid="{00000000-0005-0000-0000-000013010000}"/>
    <cellStyle name="Accent2 5 2" xfId="4316" xr:uid="{00000000-0005-0000-0000-000014010000}"/>
    <cellStyle name="Accent2 6" xfId="4317" xr:uid="{00000000-0005-0000-0000-000015010000}"/>
    <cellStyle name="Accent2 6 2" xfId="4318" xr:uid="{00000000-0005-0000-0000-000016010000}"/>
    <cellStyle name="Accent2 7" xfId="4319" xr:uid="{00000000-0005-0000-0000-000017010000}"/>
    <cellStyle name="Accent2 7 2" xfId="4320" xr:uid="{00000000-0005-0000-0000-000018010000}"/>
    <cellStyle name="Accent2 8" xfId="3804" xr:uid="{00000000-0005-0000-0000-000019010000}"/>
    <cellStyle name="Accent3 2" xfId="3880" xr:uid="{00000000-0005-0000-0000-00001A010000}"/>
    <cellStyle name="Accent3 2 2" xfId="4322" xr:uid="{00000000-0005-0000-0000-00001B010000}"/>
    <cellStyle name="Accent3 2 3" xfId="4321" xr:uid="{00000000-0005-0000-0000-00001C010000}"/>
    <cellStyle name="Accent3 3" xfId="4323" xr:uid="{00000000-0005-0000-0000-00001D010000}"/>
    <cellStyle name="Accent3 3 2" xfId="4324" xr:uid="{00000000-0005-0000-0000-00001E010000}"/>
    <cellStyle name="Accent3 4" xfId="4325" xr:uid="{00000000-0005-0000-0000-00001F010000}"/>
    <cellStyle name="Accent3 4 2" xfId="4326" xr:uid="{00000000-0005-0000-0000-000020010000}"/>
    <cellStyle name="Accent3 5" xfId="4327" xr:uid="{00000000-0005-0000-0000-000021010000}"/>
    <cellStyle name="Accent3 5 2" xfId="4328" xr:uid="{00000000-0005-0000-0000-000022010000}"/>
    <cellStyle name="Accent3 6" xfId="4329" xr:uid="{00000000-0005-0000-0000-000023010000}"/>
    <cellStyle name="Accent3 6 2" xfId="4330" xr:uid="{00000000-0005-0000-0000-000024010000}"/>
    <cellStyle name="Accent3 7" xfId="4331" xr:uid="{00000000-0005-0000-0000-000025010000}"/>
    <cellStyle name="Accent3 7 2" xfId="4332" xr:uid="{00000000-0005-0000-0000-000026010000}"/>
    <cellStyle name="Accent3 8" xfId="3805" xr:uid="{00000000-0005-0000-0000-000027010000}"/>
    <cellStyle name="Accent4 2" xfId="3881" xr:uid="{00000000-0005-0000-0000-000028010000}"/>
    <cellStyle name="Accent4 2 2" xfId="4334" xr:uid="{00000000-0005-0000-0000-000029010000}"/>
    <cellStyle name="Accent4 2 3" xfId="4333" xr:uid="{00000000-0005-0000-0000-00002A010000}"/>
    <cellStyle name="Accent4 3" xfId="4335" xr:uid="{00000000-0005-0000-0000-00002B010000}"/>
    <cellStyle name="Accent4 3 2" xfId="4336" xr:uid="{00000000-0005-0000-0000-00002C010000}"/>
    <cellStyle name="Accent4 4" xfId="4337" xr:uid="{00000000-0005-0000-0000-00002D010000}"/>
    <cellStyle name="Accent4 4 2" xfId="4338" xr:uid="{00000000-0005-0000-0000-00002E010000}"/>
    <cellStyle name="Accent4 5" xfId="4339" xr:uid="{00000000-0005-0000-0000-00002F010000}"/>
    <cellStyle name="Accent4 5 2" xfId="4340" xr:uid="{00000000-0005-0000-0000-000030010000}"/>
    <cellStyle name="Accent4 6" xfId="4341" xr:uid="{00000000-0005-0000-0000-000031010000}"/>
    <cellStyle name="Accent4 6 2" xfId="4342" xr:uid="{00000000-0005-0000-0000-000032010000}"/>
    <cellStyle name="Accent4 7" xfId="4343" xr:uid="{00000000-0005-0000-0000-000033010000}"/>
    <cellStyle name="Accent4 7 2" xfId="4344" xr:uid="{00000000-0005-0000-0000-000034010000}"/>
    <cellStyle name="Accent4 8" xfId="3806" xr:uid="{00000000-0005-0000-0000-000035010000}"/>
    <cellStyle name="Accent5 2" xfId="3882" xr:uid="{00000000-0005-0000-0000-000036010000}"/>
    <cellStyle name="Accent5 2 2" xfId="4346" xr:uid="{00000000-0005-0000-0000-000037010000}"/>
    <cellStyle name="Accent5 2 3" xfId="4345" xr:uid="{00000000-0005-0000-0000-000038010000}"/>
    <cellStyle name="Accent5 3" xfId="4347" xr:uid="{00000000-0005-0000-0000-000039010000}"/>
    <cellStyle name="Accent5 3 2" xfId="4348" xr:uid="{00000000-0005-0000-0000-00003A010000}"/>
    <cellStyle name="Accent5 4" xfId="4349" xr:uid="{00000000-0005-0000-0000-00003B010000}"/>
    <cellStyle name="Accent5 4 2" xfId="4350" xr:uid="{00000000-0005-0000-0000-00003C010000}"/>
    <cellStyle name="Accent5 5" xfId="4351" xr:uid="{00000000-0005-0000-0000-00003D010000}"/>
    <cellStyle name="Accent5 5 2" xfId="4352" xr:uid="{00000000-0005-0000-0000-00003E010000}"/>
    <cellStyle name="Accent5 6" xfId="4353" xr:uid="{00000000-0005-0000-0000-00003F010000}"/>
    <cellStyle name="Accent5 6 2" xfId="4354" xr:uid="{00000000-0005-0000-0000-000040010000}"/>
    <cellStyle name="Accent5 7" xfId="4355" xr:uid="{00000000-0005-0000-0000-000041010000}"/>
    <cellStyle name="Accent5 7 2" xfId="4356" xr:uid="{00000000-0005-0000-0000-000042010000}"/>
    <cellStyle name="Accent5 8" xfId="3807" xr:uid="{00000000-0005-0000-0000-000043010000}"/>
    <cellStyle name="Accent6 2" xfId="3883" xr:uid="{00000000-0005-0000-0000-000044010000}"/>
    <cellStyle name="Accent6 2 2" xfId="4358" xr:uid="{00000000-0005-0000-0000-000045010000}"/>
    <cellStyle name="Accent6 2 3" xfId="4357" xr:uid="{00000000-0005-0000-0000-000046010000}"/>
    <cellStyle name="Accent6 3" xfId="4359" xr:uid="{00000000-0005-0000-0000-000047010000}"/>
    <cellStyle name="Accent6 3 2" xfId="4360" xr:uid="{00000000-0005-0000-0000-000048010000}"/>
    <cellStyle name="Accent6 4" xfId="4361" xr:uid="{00000000-0005-0000-0000-000049010000}"/>
    <cellStyle name="Accent6 4 2" xfId="4362" xr:uid="{00000000-0005-0000-0000-00004A010000}"/>
    <cellStyle name="Accent6 5" xfId="4363" xr:uid="{00000000-0005-0000-0000-00004B010000}"/>
    <cellStyle name="Accent6 5 2" xfId="4364" xr:uid="{00000000-0005-0000-0000-00004C010000}"/>
    <cellStyle name="Accent6 6" xfId="4365" xr:uid="{00000000-0005-0000-0000-00004D010000}"/>
    <cellStyle name="Accent6 6 2" xfId="4366" xr:uid="{00000000-0005-0000-0000-00004E010000}"/>
    <cellStyle name="Accent6 7" xfId="4367" xr:uid="{00000000-0005-0000-0000-00004F010000}"/>
    <cellStyle name="Accent6 7 2" xfId="4368" xr:uid="{00000000-0005-0000-0000-000050010000}"/>
    <cellStyle name="Accent6 8" xfId="3808" xr:uid="{00000000-0005-0000-0000-000051010000}"/>
    <cellStyle name="Bad 2" xfId="3884" xr:uid="{00000000-0005-0000-0000-000052010000}"/>
    <cellStyle name="Bad 2 2" xfId="4370" xr:uid="{00000000-0005-0000-0000-000053010000}"/>
    <cellStyle name="Bad 2 3" xfId="4369" xr:uid="{00000000-0005-0000-0000-000054010000}"/>
    <cellStyle name="Bad 3" xfId="4371" xr:uid="{00000000-0005-0000-0000-000055010000}"/>
    <cellStyle name="Bad 3 2" xfId="4372" xr:uid="{00000000-0005-0000-0000-000056010000}"/>
    <cellStyle name="Bad 4" xfId="4373" xr:uid="{00000000-0005-0000-0000-000057010000}"/>
    <cellStyle name="Bad 4 2" xfId="4374" xr:uid="{00000000-0005-0000-0000-000058010000}"/>
    <cellStyle name="Bad 5" xfId="4375" xr:uid="{00000000-0005-0000-0000-000059010000}"/>
    <cellStyle name="Bad 5 2" xfId="4376" xr:uid="{00000000-0005-0000-0000-00005A010000}"/>
    <cellStyle name="Bad 6" xfId="4377" xr:uid="{00000000-0005-0000-0000-00005B010000}"/>
    <cellStyle name="Bad 6 2" xfId="4378" xr:uid="{00000000-0005-0000-0000-00005C010000}"/>
    <cellStyle name="Bad 7" xfId="4379" xr:uid="{00000000-0005-0000-0000-00005D010000}"/>
    <cellStyle name="Bad 7 2" xfId="4380" xr:uid="{00000000-0005-0000-0000-00005E010000}"/>
    <cellStyle name="Bad 8" xfId="3809" xr:uid="{00000000-0005-0000-0000-00005F010000}"/>
    <cellStyle name="Calculation 2" xfId="3885" xr:uid="{00000000-0005-0000-0000-000060010000}"/>
    <cellStyle name="Calculation 2 10" xfId="4381" xr:uid="{00000000-0005-0000-0000-000061010000}"/>
    <cellStyle name="Calculation 2 10 2" xfId="5682" xr:uid="{00000000-0005-0000-0000-000062010000}"/>
    <cellStyle name="Calculation 2 10 2 2" xfId="7111" xr:uid="{00000000-0005-0000-0000-000063010000}"/>
    <cellStyle name="Calculation 2 10 2 2 2" xfId="7112" xr:uid="{00000000-0005-0000-0000-000064010000}"/>
    <cellStyle name="Calculation 2 10 2 2 3" xfId="7113" xr:uid="{00000000-0005-0000-0000-000065010000}"/>
    <cellStyle name="Calculation 2 10 2 3" xfId="7114" xr:uid="{00000000-0005-0000-0000-000066010000}"/>
    <cellStyle name="Calculation 2 10 2 4" xfId="7115" xr:uid="{00000000-0005-0000-0000-000067010000}"/>
    <cellStyle name="Calculation 2 10 2 5" xfId="7116" xr:uid="{00000000-0005-0000-0000-000068010000}"/>
    <cellStyle name="Calculation 2 2" xfId="4382" xr:uid="{00000000-0005-0000-0000-000069010000}"/>
    <cellStyle name="Calculation 2 2 2" xfId="4383" xr:uid="{00000000-0005-0000-0000-00006A010000}"/>
    <cellStyle name="Calculation 2 2 2 2" xfId="5684" xr:uid="{00000000-0005-0000-0000-00006B010000}"/>
    <cellStyle name="Calculation 2 2 2 2 2" xfId="7117" xr:uid="{00000000-0005-0000-0000-00006C010000}"/>
    <cellStyle name="Calculation 2 2 2 2 2 2" xfId="7118" xr:uid="{00000000-0005-0000-0000-00006D010000}"/>
    <cellStyle name="Calculation 2 2 2 2 2 3" xfId="7119" xr:uid="{00000000-0005-0000-0000-00006E010000}"/>
    <cellStyle name="Calculation 2 2 2 2 3" xfId="7120" xr:uid="{00000000-0005-0000-0000-00006F010000}"/>
    <cellStyle name="Calculation 2 2 2 2 4" xfId="7121" xr:uid="{00000000-0005-0000-0000-000070010000}"/>
    <cellStyle name="Calculation 2 2 2 2 5" xfId="7122" xr:uid="{00000000-0005-0000-0000-000071010000}"/>
    <cellStyle name="Calculation 2 2 3" xfId="4384" xr:uid="{00000000-0005-0000-0000-000072010000}"/>
    <cellStyle name="Calculation 2 2 3 2" xfId="5685" xr:uid="{00000000-0005-0000-0000-000073010000}"/>
    <cellStyle name="Calculation 2 2 3 2 2" xfId="7123" xr:uid="{00000000-0005-0000-0000-000074010000}"/>
    <cellStyle name="Calculation 2 2 3 2 2 2" xfId="7124" xr:uid="{00000000-0005-0000-0000-000075010000}"/>
    <cellStyle name="Calculation 2 2 3 2 2 3" xfId="7125" xr:uid="{00000000-0005-0000-0000-000076010000}"/>
    <cellStyle name="Calculation 2 2 3 2 3" xfId="7126" xr:uid="{00000000-0005-0000-0000-000077010000}"/>
    <cellStyle name="Calculation 2 2 3 2 4" xfId="7127" xr:uid="{00000000-0005-0000-0000-000078010000}"/>
    <cellStyle name="Calculation 2 2 3 2 5" xfId="7128" xr:uid="{00000000-0005-0000-0000-000079010000}"/>
    <cellStyle name="Calculation 2 2 4" xfId="4385" xr:uid="{00000000-0005-0000-0000-00007A010000}"/>
    <cellStyle name="Calculation 2 2 4 2" xfId="5686" xr:uid="{00000000-0005-0000-0000-00007B010000}"/>
    <cellStyle name="Calculation 2 2 4 2 2" xfId="7129" xr:uid="{00000000-0005-0000-0000-00007C010000}"/>
    <cellStyle name="Calculation 2 2 4 2 2 2" xfId="7130" xr:uid="{00000000-0005-0000-0000-00007D010000}"/>
    <cellStyle name="Calculation 2 2 4 2 2 3" xfId="7131" xr:uid="{00000000-0005-0000-0000-00007E010000}"/>
    <cellStyle name="Calculation 2 2 4 2 3" xfId="7132" xr:uid="{00000000-0005-0000-0000-00007F010000}"/>
    <cellStyle name="Calculation 2 2 4 2 4" xfId="7133" xr:uid="{00000000-0005-0000-0000-000080010000}"/>
    <cellStyle name="Calculation 2 2 4 2 5" xfId="7134" xr:uid="{00000000-0005-0000-0000-000081010000}"/>
    <cellStyle name="Calculation 2 2 5" xfId="4386" xr:uid="{00000000-0005-0000-0000-000082010000}"/>
    <cellStyle name="Calculation 2 2 5 2" xfId="5687" xr:uid="{00000000-0005-0000-0000-000083010000}"/>
    <cellStyle name="Calculation 2 2 5 2 2" xfId="7135" xr:uid="{00000000-0005-0000-0000-000084010000}"/>
    <cellStyle name="Calculation 2 2 5 2 2 2" xfId="7136" xr:uid="{00000000-0005-0000-0000-000085010000}"/>
    <cellStyle name="Calculation 2 2 5 2 2 3" xfId="7137" xr:uid="{00000000-0005-0000-0000-000086010000}"/>
    <cellStyle name="Calculation 2 2 5 2 3" xfId="7138" xr:uid="{00000000-0005-0000-0000-000087010000}"/>
    <cellStyle name="Calculation 2 2 5 2 4" xfId="7139" xr:uid="{00000000-0005-0000-0000-000088010000}"/>
    <cellStyle name="Calculation 2 2 5 2 5" xfId="7140" xr:uid="{00000000-0005-0000-0000-000089010000}"/>
    <cellStyle name="Calculation 2 2 6" xfId="4387" xr:uid="{00000000-0005-0000-0000-00008A010000}"/>
    <cellStyle name="Calculation 2 2 6 2" xfId="5688" xr:uid="{00000000-0005-0000-0000-00008B010000}"/>
    <cellStyle name="Calculation 2 2 6 2 2" xfId="7141" xr:uid="{00000000-0005-0000-0000-00008C010000}"/>
    <cellStyle name="Calculation 2 2 6 2 2 2" xfId="7142" xr:uid="{00000000-0005-0000-0000-00008D010000}"/>
    <cellStyle name="Calculation 2 2 6 2 2 3" xfId="7143" xr:uid="{00000000-0005-0000-0000-00008E010000}"/>
    <cellStyle name="Calculation 2 2 6 2 3" xfId="7144" xr:uid="{00000000-0005-0000-0000-00008F010000}"/>
    <cellStyle name="Calculation 2 2 6 2 4" xfId="7145" xr:uid="{00000000-0005-0000-0000-000090010000}"/>
    <cellStyle name="Calculation 2 2 6 2 5" xfId="7146" xr:uid="{00000000-0005-0000-0000-000091010000}"/>
    <cellStyle name="Calculation 2 2 7" xfId="4388" xr:uid="{00000000-0005-0000-0000-000092010000}"/>
    <cellStyle name="Calculation 2 2 7 2" xfId="5689" xr:uid="{00000000-0005-0000-0000-000093010000}"/>
    <cellStyle name="Calculation 2 2 7 2 2" xfId="7147" xr:uid="{00000000-0005-0000-0000-000094010000}"/>
    <cellStyle name="Calculation 2 2 7 2 2 2" xfId="7148" xr:uid="{00000000-0005-0000-0000-000095010000}"/>
    <cellStyle name="Calculation 2 2 7 2 2 3" xfId="7149" xr:uid="{00000000-0005-0000-0000-000096010000}"/>
    <cellStyle name="Calculation 2 2 7 2 3" xfId="7150" xr:uid="{00000000-0005-0000-0000-000097010000}"/>
    <cellStyle name="Calculation 2 2 7 2 4" xfId="7151" xr:uid="{00000000-0005-0000-0000-000098010000}"/>
    <cellStyle name="Calculation 2 2 7 2 5" xfId="7152" xr:uid="{00000000-0005-0000-0000-000099010000}"/>
    <cellStyle name="Calculation 2 2 8" xfId="4389" xr:uid="{00000000-0005-0000-0000-00009A010000}"/>
    <cellStyle name="Calculation 2 2 8 2" xfId="5690" xr:uid="{00000000-0005-0000-0000-00009B010000}"/>
    <cellStyle name="Calculation 2 2 8 2 2" xfId="7153" xr:uid="{00000000-0005-0000-0000-00009C010000}"/>
    <cellStyle name="Calculation 2 2 8 2 2 2" xfId="7154" xr:uid="{00000000-0005-0000-0000-00009D010000}"/>
    <cellStyle name="Calculation 2 2 8 2 2 3" xfId="7155" xr:uid="{00000000-0005-0000-0000-00009E010000}"/>
    <cellStyle name="Calculation 2 2 8 2 3" xfId="7156" xr:uid="{00000000-0005-0000-0000-00009F010000}"/>
    <cellStyle name="Calculation 2 2 8 2 4" xfId="7157" xr:uid="{00000000-0005-0000-0000-0000A0010000}"/>
    <cellStyle name="Calculation 2 2 8 2 5" xfId="7158" xr:uid="{00000000-0005-0000-0000-0000A1010000}"/>
    <cellStyle name="Calculation 2 2 9" xfId="5683" xr:uid="{00000000-0005-0000-0000-0000A2010000}"/>
    <cellStyle name="Calculation 2 2 9 2" xfId="7159" xr:uid="{00000000-0005-0000-0000-0000A3010000}"/>
    <cellStyle name="Calculation 2 2 9 2 2" xfId="7160" xr:uid="{00000000-0005-0000-0000-0000A4010000}"/>
    <cellStyle name="Calculation 2 2 9 2 3" xfId="7161" xr:uid="{00000000-0005-0000-0000-0000A5010000}"/>
    <cellStyle name="Calculation 2 2 9 3" xfId="7162" xr:uid="{00000000-0005-0000-0000-0000A6010000}"/>
    <cellStyle name="Calculation 2 2 9 4" xfId="7163" xr:uid="{00000000-0005-0000-0000-0000A7010000}"/>
    <cellStyle name="Calculation 2 2 9 5" xfId="7164" xr:uid="{00000000-0005-0000-0000-0000A8010000}"/>
    <cellStyle name="Calculation 2 3" xfId="4390" xr:uid="{00000000-0005-0000-0000-0000A9010000}"/>
    <cellStyle name="Calculation 2 3 2" xfId="5691" xr:uid="{00000000-0005-0000-0000-0000AA010000}"/>
    <cellStyle name="Calculation 2 3 2 2" xfId="7165" xr:uid="{00000000-0005-0000-0000-0000AB010000}"/>
    <cellStyle name="Calculation 2 3 2 2 2" xfId="7166" xr:uid="{00000000-0005-0000-0000-0000AC010000}"/>
    <cellStyle name="Calculation 2 3 2 2 3" xfId="7167" xr:uid="{00000000-0005-0000-0000-0000AD010000}"/>
    <cellStyle name="Calculation 2 3 2 3" xfId="7168" xr:uid="{00000000-0005-0000-0000-0000AE010000}"/>
    <cellStyle name="Calculation 2 3 2 4" xfId="7169" xr:uid="{00000000-0005-0000-0000-0000AF010000}"/>
    <cellStyle name="Calculation 2 3 2 5" xfId="7170" xr:uid="{00000000-0005-0000-0000-0000B0010000}"/>
    <cellStyle name="Calculation 2 4" xfId="4391" xr:uid="{00000000-0005-0000-0000-0000B1010000}"/>
    <cellStyle name="Calculation 2 4 2" xfId="5692" xr:uid="{00000000-0005-0000-0000-0000B2010000}"/>
    <cellStyle name="Calculation 2 4 2 2" xfId="7171" xr:uid="{00000000-0005-0000-0000-0000B3010000}"/>
    <cellStyle name="Calculation 2 4 2 2 2" xfId="7172" xr:uid="{00000000-0005-0000-0000-0000B4010000}"/>
    <cellStyle name="Calculation 2 4 2 2 3" xfId="7173" xr:uid="{00000000-0005-0000-0000-0000B5010000}"/>
    <cellStyle name="Calculation 2 4 2 3" xfId="7174" xr:uid="{00000000-0005-0000-0000-0000B6010000}"/>
    <cellStyle name="Calculation 2 4 2 4" xfId="7175" xr:uid="{00000000-0005-0000-0000-0000B7010000}"/>
    <cellStyle name="Calculation 2 4 2 5" xfId="7176" xr:uid="{00000000-0005-0000-0000-0000B8010000}"/>
    <cellStyle name="Calculation 2 5" xfId="4392" xr:uid="{00000000-0005-0000-0000-0000B9010000}"/>
    <cellStyle name="Calculation 2 5 2" xfId="5693" xr:uid="{00000000-0005-0000-0000-0000BA010000}"/>
    <cellStyle name="Calculation 2 5 2 2" xfId="7177" xr:uid="{00000000-0005-0000-0000-0000BB010000}"/>
    <cellStyle name="Calculation 2 5 2 2 2" xfId="7178" xr:uid="{00000000-0005-0000-0000-0000BC010000}"/>
    <cellStyle name="Calculation 2 5 2 2 3" xfId="7179" xr:uid="{00000000-0005-0000-0000-0000BD010000}"/>
    <cellStyle name="Calculation 2 5 2 3" xfId="7180" xr:uid="{00000000-0005-0000-0000-0000BE010000}"/>
    <cellStyle name="Calculation 2 5 2 4" xfId="7181" xr:uid="{00000000-0005-0000-0000-0000BF010000}"/>
    <cellStyle name="Calculation 2 5 2 5" xfId="7182" xr:uid="{00000000-0005-0000-0000-0000C0010000}"/>
    <cellStyle name="Calculation 2 6" xfId="4393" xr:uid="{00000000-0005-0000-0000-0000C1010000}"/>
    <cellStyle name="Calculation 2 6 2" xfId="5694" xr:uid="{00000000-0005-0000-0000-0000C2010000}"/>
    <cellStyle name="Calculation 2 6 2 2" xfId="7183" xr:uid="{00000000-0005-0000-0000-0000C3010000}"/>
    <cellStyle name="Calculation 2 6 2 2 2" xfId="7184" xr:uid="{00000000-0005-0000-0000-0000C4010000}"/>
    <cellStyle name="Calculation 2 6 2 2 3" xfId="7185" xr:uid="{00000000-0005-0000-0000-0000C5010000}"/>
    <cellStyle name="Calculation 2 6 2 3" xfId="7186" xr:uid="{00000000-0005-0000-0000-0000C6010000}"/>
    <cellStyle name="Calculation 2 6 2 4" xfId="7187" xr:uid="{00000000-0005-0000-0000-0000C7010000}"/>
    <cellStyle name="Calculation 2 6 2 5" xfId="7188" xr:uid="{00000000-0005-0000-0000-0000C8010000}"/>
    <cellStyle name="Calculation 2 7" xfId="4394" xr:uid="{00000000-0005-0000-0000-0000C9010000}"/>
    <cellStyle name="Calculation 2 7 2" xfId="5695" xr:uid="{00000000-0005-0000-0000-0000CA010000}"/>
    <cellStyle name="Calculation 2 7 2 2" xfId="7189" xr:uid="{00000000-0005-0000-0000-0000CB010000}"/>
    <cellStyle name="Calculation 2 7 2 2 2" xfId="7190" xr:uid="{00000000-0005-0000-0000-0000CC010000}"/>
    <cellStyle name="Calculation 2 7 2 2 3" xfId="7191" xr:uid="{00000000-0005-0000-0000-0000CD010000}"/>
    <cellStyle name="Calculation 2 7 2 3" xfId="7192" xr:uid="{00000000-0005-0000-0000-0000CE010000}"/>
    <cellStyle name="Calculation 2 7 2 4" xfId="7193" xr:uid="{00000000-0005-0000-0000-0000CF010000}"/>
    <cellStyle name="Calculation 2 7 2 5" xfId="7194" xr:uid="{00000000-0005-0000-0000-0000D0010000}"/>
    <cellStyle name="Calculation 2 8" xfId="4395" xr:uid="{00000000-0005-0000-0000-0000D1010000}"/>
    <cellStyle name="Calculation 2 8 2" xfId="5696" xr:uid="{00000000-0005-0000-0000-0000D2010000}"/>
    <cellStyle name="Calculation 2 8 2 2" xfId="7195" xr:uid="{00000000-0005-0000-0000-0000D3010000}"/>
    <cellStyle name="Calculation 2 8 2 2 2" xfId="7196" xr:uid="{00000000-0005-0000-0000-0000D4010000}"/>
    <cellStyle name="Calculation 2 8 2 2 3" xfId="7197" xr:uid="{00000000-0005-0000-0000-0000D5010000}"/>
    <cellStyle name="Calculation 2 8 2 3" xfId="7198" xr:uid="{00000000-0005-0000-0000-0000D6010000}"/>
    <cellStyle name="Calculation 2 8 2 4" xfId="7199" xr:uid="{00000000-0005-0000-0000-0000D7010000}"/>
    <cellStyle name="Calculation 2 8 2 5" xfId="7200" xr:uid="{00000000-0005-0000-0000-0000D8010000}"/>
    <cellStyle name="Calculation 2 9" xfId="4396" xr:uid="{00000000-0005-0000-0000-0000D9010000}"/>
    <cellStyle name="Calculation 2 9 2" xfId="5697" xr:uid="{00000000-0005-0000-0000-0000DA010000}"/>
    <cellStyle name="Calculation 2 9 2 2" xfId="7201" xr:uid="{00000000-0005-0000-0000-0000DB010000}"/>
    <cellStyle name="Calculation 2 9 2 2 2" xfId="7202" xr:uid="{00000000-0005-0000-0000-0000DC010000}"/>
    <cellStyle name="Calculation 2 9 2 2 3" xfId="7203" xr:uid="{00000000-0005-0000-0000-0000DD010000}"/>
    <cellStyle name="Calculation 2 9 2 3" xfId="7204" xr:uid="{00000000-0005-0000-0000-0000DE010000}"/>
    <cellStyle name="Calculation 2 9 2 4" xfId="7205" xr:uid="{00000000-0005-0000-0000-0000DF010000}"/>
    <cellStyle name="Calculation 2 9 2 5" xfId="7206" xr:uid="{00000000-0005-0000-0000-0000E0010000}"/>
    <cellStyle name="Calculation 3" xfId="3918" xr:uid="{00000000-0005-0000-0000-0000E1010000}"/>
    <cellStyle name="Calculation 3 10" xfId="4397" xr:uid="{00000000-0005-0000-0000-0000E2010000}"/>
    <cellStyle name="Calculation 3 10 2" xfId="5698" xr:uid="{00000000-0005-0000-0000-0000E3010000}"/>
    <cellStyle name="Calculation 3 10 2 2" xfId="7207" xr:uid="{00000000-0005-0000-0000-0000E4010000}"/>
    <cellStyle name="Calculation 3 10 2 2 2" xfId="7208" xr:uid="{00000000-0005-0000-0000-0000E5010000}"/>
    <cellStyle name="Calculation 3 10 2 2 3" xfId="7209" xr:uid="{00000000-0005-0000-0000-0000E6010000}"/>
    <cellStyle name="Calculation 3 10 2 3" xfId="7210" xr:uid="{00000000-0005-0000-0000-0000E7010000}"/>
    <cellStyle name="Calculation 3 10 2 4" xfId="7211" xr:uid="{00000000-0005-0000-0000-0000E8010000}"/>
    <cellStyle name="Calculation 3 10 2 5" xfId="7212" xr:uid="{00000000-0005-0000-0000-0000E9010000}"/>
    <cellStyle name="Calculation 3 11" xfId="7213" xr:uid="{00000000-0005-0000-0000-0000EA010000}"/>
    <cellStyle name="Calculation 3 11 2" xfId="7214" xr:uid="{00000000-0005-0000-0000-0000EB010000}"/>
    <cellStyle name="Calculation 3 11 3" xfId="7215" xr:uid="{00000000-0005-0000-0000-0000EC010000}"/>
    <cellStyle name="Calculation 3 12" xfId="7216" xr:uid="{00000000-0005-0000-0000-0000ED010000}"/>
    <cellStyle name="Calculation 3 13" xfId="7217" xr:uid="{00000000-0005-0000-0000-0000EE010000}"/>
    <cellStyle name="Calculation 3 14" xfId="7218" xr:uid="{00000000-0005-0000-0000-0000EF010000}"/>
    <cellStyle name="Calculation 3 2" xfId="4005" xr:uid="{00000000-0005-0000-0000-0000F0010000}"/>
    <cellStyle name="Calculation 3 2 10" xfId="5699" xr:uid="{00000000-0005-0000-0000-0000F1010000}"/>
    <cellStyle name="Calculation 3 2 10 2" xfId="7219" xr:uid="{00000000-0005-0000-0000-0000F2010000}"/>
    <cellStyle name="Calculation 3 2 10 2 2" xfId="7220" xr:uid="{00000000-0005-0000-0000-0000F3010000}"/>
    <cellStyle name="Calculation 3 2 10 2 3" xfId="7221" xr:uid="{00000000-0005-0000-0000-0000F4010000}"/>
    <cellStyle name="Calculation 3 2 10 3" xfId="7222" xr:uid="{00000000-0005-0000-0000-0000F5010000}"/>
    <cellStyle name="Calculation 3 2 10 4" xfId="7223" xr:uid="{00000000-0005-0000-0000-0000F6010000}"/>
    <cellStyle name="Calculation 3 2 10 5" xfId="7224" xr:uid="{00000000-0005-0000-0000-0000F7010000}"/>
    <cellStyle name="Calculation 3 2 11" xfId="7225" xr:uid="{00000000-0005-0000-0000-0000F8010000}"/>
    <cellStyle name="Calculation 3 2 11 2" xfId="7226" xr:uid="{00000000-0005-0000-0000-0000F9010000}"/>
    <cellStyle name="Calculation 3 2 11 3" xfId="7227" xr:uid="{00000000-0005-0000-0000-0000FA010000}"/>
    <cellStyle name="Calculation 3 2 12" xfId="7228" xr:uid="{00000000-0005-0000-0000-0000FB010000}"/>
    <cellStyle name="Calculation 3 2 13" xfId="7229" xr:uid="{00000000-0005-0000-0000-0000FC010000}"/>
    <cellStyle name="Calculation 3 2 14" xfId="7230" xr:uid="{00000000-0005-0000-0000-0000FD010000}"/>
    <cellStyle name="Calculation 3 2 2" xfId="4399" xr:uid="{00000000-0005-0000-0000-0000FE010000}"/>
    <cellStyle name="Calculation 3 2 2 2" xfId="5700" xr:uid="{00000000-0005-0000-0000-0000FF010000}"/>
    <cellStyle name="Calculation 3 2 2 2 2" xfId="7231" xr:uid="{00000000-0005-0000-0000-000000020000}"/>
    <cellStyle name="Calculation 3 2 2 2 2 2" xfId="7232" xr:uid="{00000000-0005-0000-0000-000001020000}"/>
    <cellStyle name="Calculation 3 2 2 2 2 3" xfId="7233" xr:uid="{00000000-0005-0000-0000-000002020000}"/>
    <cellStyle name="Calculation 3 2 2 2 3" xfId="7234" xr:uid="{00000000-0005-0000-0000-000003020000}"/>
    <cellStyle name="Calculation 3 2 2 2 4" xfId="7235" xr:uid="{00000000-0005-0000-0000-000004020000}"/>
    <cellStyle name="Calculation 3 2 2 2 5" xfId="7236" xr:uid="{00000000-0005-0000-0000-000005020000}"/>
    <cellStyle name="Calculation 3 2 3" xfId="4400" xr:uid="{00000000-0005-0000-0000-000006020000}"/>
    <cellStyle name="Calculation 3 2 3 2" xfId="5701" xr:uid="{00000000-0005-0000-0000-000007020000}"/>
    <cellStyle name="Calculation 3 2 3 2 2" xfId="7237" xr:uid="{00000000-0005-0000-0000-000008020000}"/>
    <cellStyle name="Calculation 3 2 3 2 2 2" xfId="7238" xr:uid="{00000000-0005-0000-0000-000009020000}"/>
    <cellStyle name="Calculation 3 2 3 2 2 3" xfId="7239" xr:uid="{00000000-0005-0000-0000-00000A020000}"/>
    <cellStyle name="Calculation 3 2 3 2 3" xfId="7240" xr:uid="{00000000-0005-0000-0000-00000B020000}"/>
    <cellStyle name="Calculation 3 2 3 2 4" xfId="7241" xr:uid="{00000000-0005-0000-0000-00000C020000}"/>
    <cellStyle name="Calculation 3 2 3 2 5" xfId="7242" xr:uid="{00000000-0005-0000-0000-00000D020000}"/>
    <cellStyle name="Calculation 3 2 4" xfId="4401" xr:uid="{00000000-0005-0000-0000-00000E020000}"/>
    <cellStyle name="Calculation 3 2 4 2" xfId="5702" xr:uid="{00000000-0005-0000-0000-00000F020000}"/>
    <cellStyle name="Calculation 3 2 4 2 2" xfId="7243" xr:uid="{00000000-0005-0000-0000-000010020000}"/>
    <cellStyle name="Calculation 3 2 4 2 2 2" xfId="7244" xr:uid="{00000000-0005-0000-0000-000011020000}"/>
    <cellStyle name="Calculation 3 2 4 2 2 3" xfId="7245" xr:uid="{00000000-0005-0000-0000-000012020000}"/>
    <cellStyle name="Calculation 3 2 4 2 3" xfId="7246" xr:uid="{00000000-0005-0000-0000-000013020000}"/>
    <cellStyle name="Calculation 3 2 4 2 4" xfId="7247" xr:uid="{00000000-0005-0000-0000-000014020000}"/>
    <cellStyle name="Calculation 3 2 4 2 5" xfId="7248" xr:uid="{00000000-0005-0000-0000-000015020000}"/>
    <cellStyle name="Calculation 3 2 5" xfId="4402" xr:uid="{00000000-0005-0000-0000-000016020000}"/>
    <cellStyle name="Calculation 3 2 5 2" xfId="5703" xr:uid="{00000000-0005-0000-0000-000017020000}"/>
    <cellStyle name="Calculation 3 2 5 2 2" xfId="7249" xr:uid="{00000000-0005-0000-0000-000018020000}"/>
    <cellStyle name="Calculation 3 2 5 2 2 2" xfId="7250" xr:uid="{00000000-0005-0000-0000-000019020000}"/>
    <cellStyle name="Calculation 3 2 5 2 2 3" xfId="7251" xr:uid="{00000000-0005-0000-0000-00001A020000}"/>
    <cellStyle name="Calculation 3 2 5 2 3" xfId="7252" xr:uid="{00000000-0005-0000-0000-00001B020000}"/>
    <cellStyle name="Calculation 3 2 5 2 4" xfId="7253" xr:uid="{00000000-0005-0000-0000-00001C020000}"/>
    <cellStyle name="Calculation 3 2 5 2 5" xfId="7254" xr:uid="{00000000-0005-0000-0000-00001D020000}"/>
    <cellStyle name="Calculation 3 2 6" xfId="4403" xr:uid="{00000000-0005-0000-0000-00001E020000}"/>
    <cellStyle name="Calculation 3 2 6 2" xfId="5704" xr:uid="{00000000-0005-0000-0000-00001F020000}"/>
    <cellStyle name="Calculation 3 2 6 2 2" xfId="7255" xr:uid="{00000000-0005-0000-0000-000020020000}"/>
    <cellStyle name="Calculation 3 2 6 2 2 2" xfId="7256" xr:uid="{00000000-0005-0000-0000-000021020000}"/>
    <cellStyle name="Calculation 3 2 6 2 2 3" xfId="7257" xr:uid="{00000000-0005-0000-0000-000022020000}"/>
    <cellStyle name="Calculation 3 2 6 2 3" xfId="7258" xr:uid="{00000000-0005-0000-0000-000023020000}"/>
    <cellStyle name="Calculation 3 2 6 2 4" xfId="7259" xr:uid="{00000000-0005-0000-0000-000024020000}"/>
    <cellStyle name="Calculation 3 2 6 2 5" xfId="7260" xr:uid="{00000000-0005-0000-0000-000025020000}"/>
    <cellStyle name="Calculation 3 2 7" xfId="4404" xr:uid="{00000000-0005-0000-0000-000026020000}"/>
    <cellStyle name="Calculation 3 2 7 2" xfId="5705" xr:uid="{00000000-0005-0000-0000-000027020000}"/>
    <cellStyle name="Calculation 3 2 7 2 2" xfId="7261" xr:uid="{00000000-0005-0000-0000-000028020000}"/>
    <cellStyle name="Calculation 3 2 7 2 2 2" xfId="7262" xr:uid="{00000000-0005-0000-0000-000029020000}"/>
    <cellStyle name="Calculation 3 2 7 2 2 3" xfId="7263" xr:uid="{00000000-0005-0000-0000-00002A020000}"/>
    <cellStyle name="Calculation 3 2 7 2 3" xfId="7264" xr:uid="{00000000-0005-0000-0000-00002B020000}"/>
    <cellStyle name="Calculation 3 2 7 2 4" xfId="7265" xr:uid="{00000000-0005-0000-0000-00002C020000}"/>
    <cellStyle name="Calculation 3 2 7 2 5" xfId="7266" xr:uid="{00000000-0005-0000-0000-00002D020000}"/>
    <cellStyle name="Calculation 3 2 8" xfId="4405" xr:uid="{00000000-0005-0000-0000-00002E020000}"/>
    <cellStyle name="Calculation 3 2 8 2" xfId="5706" xr:uid="{00000000-0005-0000-0000-00002F020000}"/>
    <cellStyle name="Calculation 3 2 8 2 2" xfId="7267" xr:uid="{00000000-0005-0000-0000-000030020000}"/>
    <cellStyle name="Calculation 3 2 8 2 2 2" xfId="7268" xr:uid="{00000000-0005-0000-0000-000031020000}"/>
    <cellStyle name="Calculation 3 2 8 2 2 3" xfId="7269" xr:uid="{00000000-0005-0000-0000-000032020000}"/>
    <cellStyle name="Calculation 3 2 8 2 3" xfId="7270" xr:uid="{00000000-0005-0000-0000-000033020000}"/>
    <cellStyle name="Calculation 3 2 8 2 4" xfId="7271" xr:uid="{00000000-0005-0000-0000-000034020000}"/>
    <cellStyle name="Calculation 3 2 8 2 5" xfId="7272" xr:uid="{00000000-0005-0000-0000-000035020000}"/>
    <cellStyle name="Calculation 3 2 9" xfId="4398" xr:uid="{00000000-0005-0000-0000-000036020000}"/>
    <cellStyle name="Calculation 3 2 9 2" xfId="5707" xr:uid="{00000000-0005-0000-0000-000037020000}"/>
    <cellStyle name="Calculation 3 2 9 2 2" xfId="7273" xr:uid="{00000000-0005-0000-0000-000038020000}"/>
    <cellStyle name="Calculation 3 2 9 2 2 2" xfId="7274" xr:uid="{00000000-0005-0000-0000-000039020000}"/>
    <cellStyle name="Calculation 3 2 9 2 2 3" xfId="7275" xr:uid="{00000000-0005-0000-0000-00003A020000}"/>
    <cellStyle name="Calculation 3 2 9 2 3" xfId="7276" xr:uid="{00000000-0005-0000-0000-00003B020000}"/>
    <cellStyle name="Calculation 3 2 9 2 4" xfId="7277" xr:uid="{00000000-0005-0000-0000-00003C020000}"/>
    <cellStyle name="Calculation 3 2 9 2 5" xfId="7278" xr:uid="{00000000-0005-0000-0000-00003D020000}"/>
    <cellStyle name="Calculation 3 3" xfId="4012" xr:uid="{00000000-0005-0000-0000-00003E020000}"/>
    <cellStyle name="Calculation 3 3 2" xfId="4406" xr:uid="{00000000-0005-0000-0000-00003F020000}"/>
    <cellStyle name="Calculation 3 3 2 2" xfId="5708" xr:uid="{00000000-0005-0000-0000-000040020000}"/>
    <cellStyle name="Calculation 3 3 2 2 2" xfId="7279" xr:uid="{00000000-0005-0000-0000-000041020000}"/>
    <cellStyle name="Calculation 3 3 2 2 2 2" xfId="7280" xr:uid="{00000000-0005-0000-0000-000042020000}"/>
    <cellStyle name="Calculation 3 3 2 2 2 3" xfId="7281" xr:uid="{00000000-0005-0000-0000-000043020000}"/>
    <cellStyle name="Calculation 3 3 2 2 3" xfId="7282" xr:uid="{00000000-0005-0000-0000-000044020000}"/>
    <cellStyle name="Calculation 3 3 2 2 4" xfId="7283" xr:uid="{00000000-0005-0000-0000-000045020000}"/>
    <cellStyle name="Calculation 3 3 2 2 5" xfId="7284" xr:uid="{00000000-0005-0000-0000-000046020000}"/>
    <cellStyle name="Calculation 3 3 3" xfId="7285" xr:uid="{00000000-0005-0000-0000-000047020000}"/>
    <cellStyle name="Calculation 3 3 3 2" xfId="7286" xr:uid="{00000000-0005-0000-0000-000048020000}"/>
    <cellStyle name="Calculation 3 3 3 3" xfId="7287" xr:uid="{00000000-0005-0000-0000-000049020000}"/>
    <cellStyle name="Calculation 3 3 4" xfId="7288" xr:uid="{00000000-0005-0000-0000-00004A020000}"/>
    <cellStyle name="Calculation 3 3 5" xfId="7289" xr:uid="{00000000-0005-0000-0000-00004B020000}"/>
    <cellStyle name="Calculation 3 3 6" xfId="7290" xr:uid="{00000000-0005-0000-0000-00004C020000}"/>
    <cellStyle name="Calculation 3 4" xfId="4407" xr:uid="{00000000-0005-0000-0000-00004D020000}"/>
    <cellStyle name="Calculation 3 4 2" xfId="5709" xr:uid="{00000000-0005-0000-0000-00004E020000}"/>
    <cellStyle name="Calculation 3 4 2 2" xfId="7291" xr:uid="{00000000-0005-0000-0000-00004F020000}"/>
    <cellStyle name="Calculation 3 4 2 2 2" xfId="7292" xr:uid="{00000000-0005-0000-0000-000050020000}"/>
    <cellStyle name="Calculation 3 4 2 2 3" xfId="7293" xr:uid="{00000000-0005-0000-0000-000051020000}"/>
    <cellStyle name="Calculation 3 4 2 3" xfId="7294" xr:uid="{00000000-0005-0000-0000-000052020000}"/>
    <cellStyle name="Calculation 3 4 2 4" xfId="7295" xr:uid="{00000000-0005-0000-0000-000053020000}"/>
    <cellStyle name="Calculation 3 4 2 5" xfId="7296" xr:uid="{00000000-0005-0000-0000-000054020000}"/>
    <cellStyle name="Calculation 3 5" xfId="4408" xr:uid="{00000000-0005-0000-0000-000055020000}"/>
    <cellStyle name="Calculation 3 5 2" xfId="5710" xr:uid="{00000000-0005-0000-0000-000056020000}"/>
    <cellStyle name="Calculation 3 5 2 2" xfId="7297" xr:uid="{00000000-0005-0000-0000-000057020000}"/>
    <cellStyle name="Calculation 3 5 2 2 2" xfId="7298" xr:uid="{00000000-0005-0000-0000-000058020000}"/>
    <cellStyle name="Calculation 3 5 2 2 3" xfId="7299" xr:uid="{00000000-0005-0000-0000-000059020000}"/>
    <cellStyle name="Calculation 3 5 2 3" xfId="7300" xr:uid="{00000000-0005-0000-0000-00005A020000}"/>
    <cellStyle name="Calculation 3 5 2 4" xfId="7301" xr:uid="{00000000-0005-0000-0000-00005B020000}"/>
    <cellStyle name="Calculation 3 5 2 5" xfId="7302" xr:uid="{00000000-0005-0000-0000-00005C020000}"/>
    <cellStyle name="Calculation 3 6" xfId="4409" xr:uid="{00000000-0005-0000-0000-00005D020000}"/>
    <cellStyle name="Calculation 3 6 2" xfId="5711" xr:uid="{00000000-0005-0000-0000-00005E020000}"/>
    <cellStyle name="Calculation 3 6 2 2" xfId="7303" xr:uid="{00000000-0005-0000-0000-00005F020000}"/>
    <cellStyle name="Calculation 3 6 2 2 2" xfId="7304" xr:uid="{00000000-0005-0000-0000-000060020000}"/>
    <cellStyle name="Calculation 3 6 2 2 3" xfId="7305" xr:uid="{00000000-0005-0000-0000-000061020000}"/>
    <cellStyle name="Calculation 3 6 2 3" xfId="7306" xr:uid="{00000000-0005-0000-0000-000062020000}"/>
    <cellStyle name="Calculation 3 6 2 4" xfId="7307" xr:uid="{00000000-0005-0000-0000-000063020000}"/>
    <cellStyle name="Calculation 3 6 2 5" xfId="7308" xr:uid="{00000000-0005-0000-0000-000064020000}"/>
    <cellStyle name="Calculation 3 7" xfId="4410" xr:uid="{00000000-0005-0000-0000-000065020000}"/>
    <cellStyle name="Calculation 3 7 2" xfId="5712" xr:uid="{00000000-0005-0000-0000-000066020000}"/>
    <cellStyle name="Calculation 3 7 2 2" xfId="7309" xr:uid="{00000000-0005-0000-0000-000067020000}"/>
    <cellStyle name="Calculation 3 7 2 2 2" xfId="7310" xr:uid="{00000000-0005-0000-0000-000068020000}"/>
    <cellStyle name="Calculation 3 7 2 2 3" xfId="7311" xr:uid="{00000000-0005-0000-0000-000069020000}"/>
    <cellStyle name="Calculation 3 7 2 3" xfId="7312" xr:uid="{00000000-0005-0000-0000-00006A020000}"/>
    <cellStyle name="Calculation 3 7 2 4" xfId="7313" xr:uid="{00000000-0005-0000-0000-00006B020000}"/>
    <cellStyle name="Calculation 3 7 2 5" xfId="7314" xr:uid="{00000000-0005-0000-0000-00006C020000}"/>
    <cellStyle name="Calculation 3 8" xfId="4411" xr:uid="{00000000-0005-0000-0000-00006D020000}"/>
    <cellStyle name="Calculation 3 8 2" xfId="5713" xr:uid="{00000000-0005-0000-0000-00006E020000}"/>
    <cellStyle name="Calculation 3 8 2 2" xfId="7315" xr:uid="{00000000-0005-0000-0000-00006F020000}"/>
    <cellStyle name="Calculation 3 8 2 2 2" xfId="7316" xr:uid="{00000000-0005-0000-0000-000070020000}"/>
    <cellStyle name="Calculation 3 8 2 2 3" xfId="7317" xr:uid="{00000000-0005-0000-0000-000071020000}"/>
    <cellStyle name="Calculation 3 8 2 3" xfId="7318" xr:uid="{00000000-0005-0000-0000-000072020000}"/>
    <cellStyle name="Calculation 3 8 2 4" xfId="7319" xr:uid="{00000000-0005-0000-0000-000073020000}"/>
    <cellStyle name="Calculation 3 8 2 5" xfId="7320" xr:uid="{00000000-0005-0000-0000-000074020000}"/>
    <cellStyle name="Calculation 3 9" xfId="4412" xr:uid="{00000000-0005-0000-0000-000075020000}"/>
    <cellStyle name="Calculation 3 9 2" xfId="5714" xr:uid="{00000000-0005-0000-0000-000076020000}"/>
    <cellStyle name="Calculation 3 9 2 2" xfId="7321" xr:uid="{00000000-0005-0000-0000-000077020000}"/>
    <cellStyle name="Calculation 3 9 2 2 2" xfId="7322" xr:uid="{00000000-0005-0000-0000-000078020000}"/>
    <cellStyle name="Calculation 3 9 2 2 3" xfId="7323" xr:uid="{00000000-0005-0000-0000-000079020000}"/>
    <cellStyle name="Calculation 3 9 2 3" xfId="7324" xr:uid="{00000000-0005-0000-0000-00007A020000}"/>
    <cellStyle name="Calculation 3 9 2 4" xfId="7325" xr:uid="{00000000-0005-0000-0000-00007B020000}"/>
    <cellStyle name="Calculation 3 9 2 5" xfId="7326" xr:uid="{00000000-0005-0000-0000-00007C020000}"/>
    <cellStyle name="Calculation 4" xfId="4413" xr:uid="{00000000-0005-0000-0000-00007D020000}"/>
    <cellStyle name="Calculation 4 10" xfId="5715" xr:uid="{00000000-0005-0000-0000-00007E020000}"/>
    <cellStyle name="Calculation 4 10 2" xfId="7327" xr:uid="{00000000-0005-0000-0000-00007F020000}"/>
    <cellStyle name="Calculation 4 10 2 2" xfId="7328" xr:uid="{00000000-0005-0000-0000-000080020000}"/>
    <cellStyle name="Calculation 4 10 2 3" xfId="7329" xr:uid="{00000000-0005-0000-0000-000081020000}"/>
    <cellStyle name="Calculation 4 10 3" xfId="7330" xr:uid="{00000000-0005-0000-0000-000082020000}"/>
    <cellStyle name="Calculation 4 10 4" xfId="7331" xr:uid="{00000000-0005-0000-0000-000083020000}"/>
    <cellStyle name="Calculation 4 10 5" xfId="7332" xr:uid="{00000000-0005-0000-0000-000084020000}"/>
    <cellStyle name="Calculation 4 2" xfId="4414" xr:uid="{00000000-0005-0000-0000-000085020000}"/>
    <cellStyle name="Calculation 4 2 2" xfId="4415" xr:uid="{00000000-0005-0000-0000-000086020000}"/>
    <cellStyle name="Calculation 4 2 2 2" xfId="5717" xr:uid="{00000000-0005-0000-0000-000087020000}"/>
    <cellStyle name="Calculation 4 2 2 2 2" xfId="7333" xr:uid="{00000000-0005-0000-0000-000088020000}"/>
    <cellStyle name="Calculation 4 2 2 2 2 2" xfId="7334" xr:uid="{00000000-0005-0000-0000-000089020000}"/>
    <cellStyle name="Calculation 4 2 2 2 2 3" xfId="7335" xr:uid="{00000000-0005-0000-0000-00008A020000}"/>
    <cellStyle name="Calculation 4 2 2 2 3" xfId="7336" xr:uid="{00000000-0005-0000-0000-00008B020000}"/>
    <cellStyle name="Calculation 4 2 2 2 4" xfId="7337" xr:uid="{00000000-0005-0000-0000-00008C020000}"/>
    <cellStyle name="Calculation 4 2 2 2 5" xfId="7338" xr:uid="{00000000-0005-0000-0000-00008D020000}"/>
    <cellStyle name="Calculation 4 2 3" xfId="4416" xr:uid="{00000000-0005-0000-0000-00008E020000}"/>
    <cellStyle name="Calculation 4 2 3 2" xfId="5718" xr:uid="{00000000-0005-0000-0000-00008F020000}"/>
    <cellStyle name="Calculation 4 2 3 2 2" xfId="7339" xr:uid="{00000000-0005-0000-0000-000090020000}"/>
    <cellStyle name="Calculation 4 2 3 2 2 2" xfId="7340" xr:uid="{00000000-0005-0000-0000-000091020000}"/>
    <cellStyle name="Calculation 4 2 3 2 2 3" xfId="7341" xr:uid="{00000000-0005-0000-0000-000092020000}"/>
    <cellStyle name="Calculation 4 2 3 2 3" xfId="7342" xr:uid="{00000000-0005-0000-0000-000093020000}"/>
    <cellStyle name="Calculation 4 2 3 2 4" xfId="7343" xr:uid="{00000000-0005-0000-0000-000094020000}"/>
    <cellStyle name="Calculation 4 2 3 2 5" xfId="7344" xr:uid="{00000000-0005-0000-0000-000095020000}"/>
    <cellStyle name="Calculation 4 2 4" xfId="4417" xr:uid="{00000000-0005-0000-0000-000096020000}"/>
    <cellStyle name="Calculation 4 2 4 2" xfId="5719" xr:uid="{00000000-0005-0000-0000-000097020000}"/>
    <cellStyle name="Calculation 4 2 4 2 2" xfId="7345" xr:uid="{00000000-0005-0000-0000-000098020000}"/>
    <cellStyle name="Calculation 4 2 4 2 2 2" xfId="7346" xr:uid="{00000000-0005-0000-0000-000099020000}"/>
    <cellStyle name="Calculation 4 2 4 2 2 3" xfId="7347" xr:uid="{00000000-0005-0000-0000-00009A020000}"/>
    <cellStyle name="Calculation 4 2 4 2 3" xfId="7348" xr:uid="{00000000-0005-0000-0000-00009B020000}"/>
    <cellStyle name="Calculation 4 2 4 2 4" xfId="7349" xr:uid="{00000000-0005-0000-0000-00009C020000}"/>
    <cellStyle name="Calculation 4 2 4 2 5" xfId="7350" xr:uid="{00000000-0005-0000-0000-00009D020000}"/>
    <cellStyle name="Calculation 4 2 5" xfId="4418" xr:uid="{00000000-0005-0000-0000-00009E020000}"/>
    <cellStyle name="Calculation 4 2 5 2" xfId="5720" xr:uid="{00000000-0005-0000-0000-00009F020000}"/>
    <cellStyle name="Calculation 4 2 5 2 2" xfId="7351" xr:uid="{00000000-0005-0000-0000-0000A0020000}"/>
    <cellStyle name="Calculation 4 2 5 2 2 2" xfId="7352" xr:uid="{00000000-0005-0000-0000-0000A1020000}"/>
    <cellStyle name="Calculation 4 2 5 2 2 3" xfId="7353" xr:uid="{00000000-0005-0000-0000-0000A2020000}"/>
    <cellStyle name="Calculation 4 2 5 2 3" xfId="7354" xr:uid="{00000000-0005-0000-0000-0000A3020000}"/>
    <cellStyle name="Calculation 4 2 5 2 4" xfId="7355" xr:uid="{00000000-0005-0000-0000-0000A4020000}"/>
    <cellStyle name="Calculation 4 2 5 2 5" xfId="7356" xr:uid="{00000000-0005-0000-0000-0000A5020000}"/>
    <cellStyle name="Calculation 4 2 6" xfId="4419" xr:uid="{00000000-0005-0000-0000-0000A6020000}"/>
    <cellStyle name="Calculation 4 2 6 2" xfId="5721" xr:uid="{00000000-0005-0000-0000-0000A7020000}"/>
    <cellStyle name="Calculation 4 2 6 2 2" xfId="7357" xr:uid="{00000000-0005-0000-0000-0000A8020000}"/>
    <cellStyle name="Calculation 4 2 6 2 2 2" xfId="7358" xr:uid="{00000000-0005-0000-0000-0000A9020000}"/>
    <cellStyle name="Calculation 4 2 6 2 2 3" xfId="7359" xr:uid="{00000000-0005-0000-0000-0000AA020000}"/>
    <cellStyle name="Calculation 4 2 6 2 3" xfId="7360" xr:uid="{00000000-0005-0000-0000-0000AB020000}"/>
    <cellStyle name="Calculation 4 2 6 2 4" xfId="7361" xr:uid="{00000000-0005-0000-0000-0000AC020000}"/>
    <cellStyle name="Calculation 4 2 6 2 5" xfId="7362" xr:uid="{00000000-0005-0000-0000-0000AD020000}"/>
    <cellStyle name="Calculation 4 2 7" xfId="4420" xr:uid="{00000000-0005-0000-0000-0000AE020000}"/>
    <cellStyle name="Calculation 4 2 7 2" xfId="5722" xr:uid="{00000000-0005-0000-0000-0000AF020000}"/>
    <cellStyle name="Calculation 4 2 7 2 2" xfId="7363" xr:uid="{00000000-0005-0000-0000-0000B0020000}"/>
    <cellStyle name="Calculation 4 2 7 2 2 2" xfId="7364" xr:uid="{00000000-0005-0000-0000-0000B1020000}"/>
    <cellStyle name="Calculation 4 2 7 2 2 3" xfId="7365" xr:uid="{00000000-0005-0000-0000-0000B2020000}"/>
    <cellStyle name="Calculation 4 2 7 2 3" xfId="7366" xr:uid="{00000000-0005-0000-0000-0000B3020000}"/>
    <cellStyle name="Calculation 4 2 7 2 4" xfId="7367" xr:uid="{00000000-0005-0000-0000-0000B4020000}"/>
    <cellStyle name="Calculation 4 2 7 2 5" xfId="7368" xr:uid="{00000000-0005-0000-0000-0000B5020000}"/>
    <cellStyle name="Calculation 4 2 8" xfId="4421" xr:uid="{00000000-0005-0000-0000-0000B6020000}"/>
    <cellStyle name="Calculation 4 2 8 2" xfId="5723" xr:uid="{00000000-0005-0000-0000-0000B7020000}"/>
    <cellStyle name="Calculation 4 2 8 2 2" xfId="7369" xr:uid="{00000000-0005-0000-0000-0000B8020000}"/>
    <cellStyle name="Calculation 4 2 8 2 2 2" xfId="7370" xr:uid="{00000000-0005-0000-0000-0000B9020000}"/>
    <cellStyle name="Calculation 4 2 8 2 2 3" xfId="7371" xr:uid="{00000000-0005-0000-0000-0000BA020000}"/>
    <cellStyle name="Calculation 4 2 8 2 3" xfId="7372" xr:uid="{00000000-0005-0000-0000-0000BB020000}"/>
    <cellStyle name="Calculation 4 2 8 2 4" xfId="7373" xr:uid="{00000000-0005-0000-0000-0000BC020000}"/>
    <cellStyle name="Calculation 4 2 8 2 5" xfId="7374" xr:uid="{00000000-0005-0000-0000-0000BD020000}"/>
    <cellStyle name="Calculation 4 2 9" xfId="5716" xr:uid="{00000000-0005-0000-0000-0000BE020000}"/>
    <cellStyle name="Calculation 4 2 9 2" xfId="7375" xr:uid="{00000000-0005-0000-0000-0000BF020000}"/>
    <cellStyle name="Calculation 4 2 9 2 2" xfId="7376" xr:uid="{00000000-0005-0000-0000-0000C0020000}"/>
    <cellStyle name="Calculation 4 2 9 2 3" xfId="7377" xr:uid="{00000000-0005-0000-0000-0000C1020000}"/>
    <cellStyle name="Calculation 4 2 9 3" xfId="7378" xr:uid="{00000000-0005-0000-0000-0000C2020000}"/>
    <cellStyle name="Calculation 4 2 9 4" xfId="7379" xr:uid="{00000000-0005-0000-0000-0000C3020000}"/>
    <cellStyle name="Calculation 4 2 9 5" xfId="7380" xr:uid="{00000000-0005-0000-0000-0000C4020000}"/>
    <cellStyle name="Calculation 4 3" xfId="4422" xr:uid="{00000000-0005-0000-0000-0000C5020000}"/>
    <cellStyle name="Calculation 4 3 2" xfId="5724" xr:uid="{00000000-0005-0000-0000-0000C6020000}"/>
    <cellStyle name="Calculation 4 3 2 2" xfId="7381" xr:uid="{00000000-0005-0000-0000-0000C7020000}"/>
    <cellStyle name="Calculation 4 3 2 2 2" xfId="7382" xr:uid="{00000000-0005-0000-0000-0000C8020000}"/>
    <cellStyle name="Calculation 4 3 2 2 3" xfId="7383" xr:uid="{00000000-0005-0000-0000-0000C9020000}"/>
    <cellStyle name="Calculation 4 3 2 3" xfId="7384" xr:uid="{00000000-0005-0000-0000-0000CA020000}"/>
    <cellStyle name="Calculation 4 3 2 4" xfId="7385" xr:uid="{00000000-0005-0000-0000-0000CB020000}"/>
    <cellStyle name="Calculation 4 3 2 5" xfId="7386" xr:uid="{00000000-0005-0000-0000-0000CC020000}"/>
    <cellStyle name="Calculation 4 4" xfId="4423" xr:uid="{00000000-0005-0000-0000-0000CD020000}"/>
    <cellStyle name="Calculation 4 4 2" xfId="5725" xr:uid="{00000000-0005-0000-0000-0000CE020000}"/>
    <cellStyle name="Calculation 4 4 2 2" xfId="7387" xr:uid="{00000000-0005-0000-0000-0000CF020000}"/>
    <cellStyle name="Calculation 4 4 2 2 2" xfId="7388" xr:uid="{00000000-0005-0000-0000-0000D0020000}"/>
    <cellStyle name="Calculation 4 4 2 2 3" xfId="7389" xr:uid="{00000000-0005-0000-0000-0000D1020000}"/>
    <cellStyle name="Calculation 4 4 2 3" xfId="7390" xr:uid="{00000000-0005-0000-0000-0000D2020000}"/>
    <cellStyle name="Calculation 4 4 2 4" xfId="7391" xr:uid="{00000000-0005-0000-0000-0000D3020000}"/>
    <cellStyle name="Calculation 4 4 2 5" xfId="7392" xr:uid="{00000000-0005-0000-0000-0000D4020000}"/>
    <cellStyle name="Calculation 4 5" xfId="4424" xr:uid="{00000000-0005-0000-0000-0000D5020000}"/>
    <cellStyle name="Calculation 4 5 2" xfId="5726" xr:uid="{00000000-0005-0000-0000-0000D6020000}"/>
    <cellStyle name="Calculation 4 5 2 2" xfId="7393" xr:uid="{00000000-0005-0000-0000-0000D7020000}"/>
    <cellStyle name="Calculation 4 5 2 2 2" xfId="7394" xr:uid="{00000000-0005-0000-0000-0000D8020000}"/>
    <cellStyle name="Calculation 4 5 2 2 3" xfId="7395" xr:uid="{00000000-0005-0000-0000-0000D9020000}"/>
    <cellStyle name="Calculation 4 5 2 3" xfId="7396" xr:uid="{00000000-0005-0000-0000-0000DA020000}"/>
    <cellStyle name="Calculation 4 5 2 4" xfId="7397" xr:uid="{00000000-0005-0000-0000-0000DB020000}"/>
    <cellStyle name="Calculation 4 5 2 5" xfId="7398" xr:uid="{00000000-0005-0000-0000-0000DC020000}"/>
    <cellStyle name="Calculation 4 6" xfId="4425" xr:uid="{00000000-0005-0000-0000-0000DD020000}"/>
    <cellStyle name="Calculation 4 6 2" xfId="5727" xr:uid="{00000000-0005-0000-0000-0000DE020000}"/>
    <cellStyle name="Calculation 4 6 2 2" xfId="7399" xr:uid="{00000000-0005-0000-0000-0000DF020000}"/>
    <cellStyle name="Calculation 4 6 2 2 2" xfId="7400" xr:uid="{00000000-0005-0000-0000-0000E0020000}"/>
    <cellStyle name="Calculation 4 6 2 2 3" xfId="7401" xr:uid="{00000000-0005-0000-0000-0000E1020000}"/>
    <cellStyle name="Calculation 4 6 2 3" xfId="7402" xr:uid="{00000000-0005-0000-0000-0000E2020000}"/>
    <cellStyle name="Calculation 4 6 2 4" xfId="7403" xr:uid="{00000000-0005-0000-0000-0000E3020000}"/>
    <cellStyle name="Calculation 4 6 2 5" xfId="7404" xr:uid="{00000000-0005-0000-0000-0000E4020000}"/>
    <cellStyle name="Calculation 4 7" xfId="4426" xr:uid="{00000000-0005-0000-0000-0000E5020000}"/>
    <cellStyle name="Calculation 4 7 2" xfId="5728" xr:uid="{00000000-0005-0000-0000-0000E6020000}"/>
    <cellStyle name="Calculation 4 7 2 2" xfId="7405" xr:uid="{00000000-0005-0000-0000-0000E7020000}"/>
    <cellStyle name="Calculation 4 7 2 2 2" xfId="7406" xr:uid="{00000000-0005-0000-0000-0000E8020000}"/>
    <cellStyle name="Calculation 4 7 2 2 3" xfId="7407" xr:uid="{00000000-0005-0000-0000-0000E9020000}"/>
    <cellStyle name="Calculation 4 7 2 3" xfId="7408" xr:uid="{00000000-0005-0000-0000-0000EA020000}"/>
    <cellStyle name="Calculation 4 7 2 4" xfId="7409" xr:uid="{00000000-0005-0000-0000-0000EB020000}"/>
    <cellStyle name="Calculation 4 7 2 5" xfId="7410" xr:uid="{00000000-0005-0000-0000-0000EC020000}"/>
    <cellStyle name="Calculation 4 8" xfId="4427" xr:uid="{00000000-0005-0000-0000-0000ED020000}"/>
    <cellStyle name="Calculation 4 8 2" xfId="5729" xr:uid="{00000000-0005-0000-0000-0000EE020000}"/>
    <cellStyle name="Calculation 4 8 2 2" xfId="7411" xr:uid="{00000000-0005-0000-0000-0000EF020000}"/>
    <cellStyle name="Calculation 4 8 2 2 2" xfId="7412" xr:uid="{00000000-0005-0000-0000-0000F0020000}"/>
    <cellStyle name="Calculation 4 8 2 2 3" xfId="7413" xr:uid="{00000000-0005-0000-0000-0000F1020000}"/>
    <cellStyle name="Calculation 4 8 2 3" xfId="7414" xr:uid="{00000000-0005-0000-0000-0000F2020000}"/>
    <cellStyle name="Calculation 4 8 2 4" xfId="7415" xr:uid="{00000000-0005-0000-0000-0000F3020000}"/>
    <cellStyle name="Calculation 4 8 2 5" xfId="7416" xr:uid="{00000000-0005-0000-0000-0000F4020000}"/>
    <cellStyle name="Calculation 4 9" xfId="4428" xr:uid="{00000000-0005-0000-0000-0000F5020000}"/>
    <cellStyle name="Calculation 4 9 2" xfId="5730" xr:uid="{00000000-0005-0000-0000-0000F6020000}"/>
    <cellStyle name="Calculation 4 9 2 2" xfId="7417" xr:uid="{00000000-0005-0000-0000-0000F7020000}"/>
    <cellStyle name="Calculation 4 9 2 2 2" xfId="7418" xr:uid="{00000000-0005-0000-0000-0000F8020000}"/>
    <cellStyle name="Calculation 4 9 2 2 3" xfId="7419" xr:uid="{00000000-0005-0000-0000-0000F9020000}"/>
    <cellStyle name="Calculation 4 9 2 3" xfId="7420" xr:uid="{00000000-0005-0000-0000-0000FA020000}"/>
    <cellStyle name="Calculation 4 9 2 4" xfId="7421" xr:uid="{00000000-0005-0000-0000-0000FB020000}"/>
    <cellStyle name="Calculation 4 9 2 5" xfId="7422" xr:uid="{00000000-0005-0000-0000-0000FC020000}"/>
    <cellStyle name="Calculation 5" xfId="4429" xr:uid="{00000000-0005-0000-0000-0000FD020000}"/>
    <cellStyle name="Calculation 5 10" xfId="5731" xr:uid="{00000000-0005-0000-0000-0000FE020000}"/>
    <cellStyle name="Calculation 5 10 2" xfId="7423" xr:uid="{00000000-0005-0000-0000-0000FF020000}"/>
    <cellStyle name="Calculation 5 10 2 2" xfId="7424" xr:uid="{00000000-0005-0000-0000-000000030000}"/>
    <cellStyle name="Calculation 5 10 2 3" xfId="7425" xr:uid="{00000000-0005-0000-0000-000001030000}"/>
    <cellStyle name="Calculation 5 10 3" xfId="7426" xr:uid="{00000000-0005-0000-0000-000002030000}"/>
    <cellStyle name="Calculation 5 10 4" xfId="7427" xr:uid="{00000000-0005-0000-0000-000003030000}"/>
    <cellStyle name="Calculation 5 10 5" xfId="7428" xr:uid="{00000000-0005-0000-0000-000004030000}"/>
    <cellStyle name="Calculation 5 2" xfId="4430" xr:uid="{00000000-0005-0000-0000-000005030000}"/>
    <cellStyle name="Calculation 5 2 2" xfId="4431" xr:uid="{00000000-0005-0000-0000-000006030000}"/>
    <cellStyle name="Calculation 5 2 2 2" xfId="5733" xr:uid="{00000000-0005-0000-0000-000007030000}"/>
    <cellStyle name="Calculation 5 2 2 2 2" xfId="7429" xr:uid="{00000000-0005-0000-0000-000008030000}"/>
    <cellStyle name="Calculation 5 2 2 2 2 2" xfId="7430" xr:uid="{00000000-0005-0000-0000-000009030000}"/>
    <cellStyle name="Calculation 5 2 2 2 2 3" xfId="7431" xr:uid="{00000000-0005-0000-0000-00000A030000}"/>
    <cellStyle name="Calculation 5 2 2 2 3" xfId="7432" xr:uid="{00000000-0005-0000-0000-00000B030000}"/>
    <cellStyle name="Calculation 5 2 2 2 4" xfId="7433" xr:uid="{00000000-0005-0000-0000-00000C030000}"/>
    <cellStyle name="Calculation 5 2 2 2 5" xfId="7434" xr:uid="{00000000-0005-0000-0000-00000D030000}"/>
    <cellStyle name="Calculation 5 2 3" xfId="4432" xr:uid="{00000000-0005-0000-0000-00000E030000}"/>
    <cellStyle name="Calculation 5 2 3 2" xfId="5734" xr:uid="{00000000-0005-0000-0000-00000F030000}"/>
    <cellStyle name="Calculation 5 2 3 2 2" xfId="7435" xr:uid="{00000000-0005-0000-0000-000010030000}"/>
    <cellStyle name="Calculation 5 2 3 2 2 2" xfId="7436" xr:uid="{00000000-0005-0000-0000-000011030000}"/>
    <cellStyle name="Calculation 5 2 3 2 2 3" xfId="7437" xr:uid="{00000000-0005-0000-0000-000012030000}"/>
    <cellStyle name="Calculation 5 2 3 2 3" xfId="7438" xr:uid="{00000000-0005-0000-0000-000013030000}"/>
    <cellStyle name="Calculation 5 2 3 2 4" xfId="7439" xr:uid="{00000000-0005-0000-0000-000014030000}"/>
    <cellStyle name="Calculation 5 2 3 2 5" xfId="7440" xr:uid="{00000000-0005-0000-0000-000015030000}"/>
    <cellStyle name="Calculation 5 2 4" xfId="4433" xr:uid="{00000000-0005-0000-0000-000016030000}"/>
    <cellStyle name="Calculation 5 2 4 2" xfId="5735" xr:uid="{00000000-0005-0000-0000-000017030000}"/>
    <cellStyle name="Calculation 5 2 4 2 2" xfId="7441" xr:uid="{00000000-0005-0000-0000-000018030000}"/>
    <cellStyle name="Calculation 5 2 4 2 2 2" xfId="7442" xr:uid="{00000000-0005-0000-0000-000019030000}"/>
    <cellStyle name="Calculation 5 2 4 2 2 3" xfId="7443" xr:uid="{00000000-0005-0000-0000-00001A030000}"/>
    <cellStyle name="Calculation 5 2 4 2 3" xfId="7444" xr:uid="{00000000-0005-0000-0000-00001B030000}"/>
    <cellStyle name="Calculation 5 2 4 2 4" xfId="7445" xr:uid="{00000000-0005-0000-0000-00001C030000}"/>
    <cellStyle name="Calculation 5 2 4 2 5" xfId="7446" xr:uid="{00000000-0005-0000-0000-00001D030000}"/>
    <cellStyle name="Calculation 5 2 5" xfId="4434" xr:uid="{00000000-0005-0000-0000-00001E030000}"/>
    <cellStyle name="Calculation 5 2 5 2" xfId="5736" xr:uid="{00000000-0005-0000-0000-00001F030000}"/>
    <cellStyle name="Calculation 5 2 5 2 2" xfId="7447" xr:uid="{00000000-0005-0000-0000-000020030000}"/>
    <cellStyle name="Calculation 5 2 5 2 2 2" xfId="7448" xr:uid="{00000000-0005-0000-0000-000021030000}"/>
    <cellStyle name="Calculation 5 2 5 2 2 3" xfId="7449" xr:uid="{00000000-0005-0000-0000-000022030000}"/>
    <cellStyle name="Calculation 5 2 5 2 3" xfId="7450" xr:uid="{00000000-0005-0000-0000-000023030000}"/>
    <cellStyle name="Calculation 5 2 5 2 4" xfId="7451" xr:uid="{00000000-0005-0000-0000-000024030000}"/>
    <cellStyle name="Calculation 5 2 5 2 5" xfId="7452" xr:uid="{00000000-0005-0000-0000-000025030000}"/>
    <cellStyle name="Calculation 5 2 6" xfId="4435" xr:uid="{00000000-0005-0000-0000-000026030000}"/>
    <cellStyle name="Calculation 5 2 6 2" xfId="5737" xr:uid="{00000000-0005-0000-0000-000027030000}"/>
    <cellStyle name="Calculation 5 2 6 2 2" xfId="7453" xr:uid="{00000000-0005-0000-0000-000028030000}"/>
    <cellStyle name="Calculation 5 2 6 2 2 2" xfId="7454" xr:uid="{00000000-0005-0000-0000-000029030000}"/>
    <cellStyle name="Calculation 5 2 6 2 2 3" xfId="7455" xr:uid="{00000000-0005-0000-0000-00002A030000}"/>
    <cellStyle name="Calculation 5 2 6 2 3" xfId="7456" xr:uid="{00000000-0005-0000-0000-00002B030000}"/>
    <cellStyle name="Calculation 5 2 6 2 4" xfId="7457" xr:uid="{00000000-0005-0000-0000-00002C030000}"/>
    <cellStyle name="Calculation 5 2 6 2 5" xfId="7458" xr:uid="{00000000-0005-0000-0000-00002D030000}"/>
    <cellStyle name="Calculation 5 2 7" xfId="4436" xr:uid="{00000000-0005-0000-0000-00002E030000}"/>
    <cellStyle name="Calculation 5 2 7 2" xfId="5738" xr:uid="{00000000-0005-0000-0000-00002F030000}"/>
    <cellStyle name="Calculation 5 2 7 2 2" xfId="7459" xr:uid="{00000000-0005-0000-0000-000030030000}"/>
    <cellStyle name="Calculation 5 2 7 2 2 2" xfId="7460" xr:uid="{00000000-0005-0000-0000-000031030000}"/>
    <cellStyle name="Calculation 5 2 7 2 2 3" xfId="7461" xr:uid="{00000000-0005-0000-0000-000032030000}"/>
    <cellStyle name="Calculation 5 2 7 2 3" xfId="7462" xr:uid="{00000000-0005-0000-0000-000033030000}"/>
    <cellStyle name="Calculation 5 2 7 2 4" xfId="7463" xr:uid="{00000000-0005-0000-0000-000034030000}"/>
    <cellStyle name="Calculation 5 2 7 2 5" xfId="7464" xr:uid="{00000000-0005-0000-0000-000035030000}"/>
    <cellStyle name="Calculation 5 2 8" xfId="4437" xr:uid="{00000000-0005-0000-0000-000036030000}"/>
    <cellStyle name="Calculation 5 2 8 2" xfId="5739" xr:uid="{00000000-0005-0000-0000-000037030000}"/>
    <cellStyle name="Calculation 5 2 8 2 2" xfId="7465" xr:uid="{00000000-0005-0000-0000-000038030000}"/>
    <cellStyle name="Calculation 5 2 8 2 2 2" xfId="7466" xr:uid="{00000000-0005-0000-0000-000039030000}"/>
    <cellStyle name="Calculation 5 2 8 2 2 3" xfId="7467" xr:uid="{00000000-0005-0000-0000-00003A030000}"/>
    <cellStyle name="Calculation 5 2 8 2 3" xfId="7468" xr:uid="{00000000-0005-0000-0000-00003B030000}"/>
    <cellStyle name="Calculation 5 2 8 2 4" xfId="7469" xr:uid="{00000000-0005-0000-0000-00003C030000}"/>
    <cellStyle name="Calculation 5 2 8 2 5" xfId="7470" xr:uid="{00000000-0005-0000-0000-00003D030000}"/>
    <cellStyle name="Calculation 5 2 9" xfId="5732" xr:uid="{00000000-0005-0000-0000-00003E030000}"/>
    <cellStyle name="Calculation 5 2 9 2" xfId="7471" xr:uid="{00000000-0005-0000-0000-00003F030000}"/>
    <cellStyle name="Calculation 5 2 9 2 2" xfId="7472" xr:uid="{00000000-0005-0000-0000-000040030000}"/>
    <cellStyle name="Calculation 5 2 9 2 3" xfId="7473" xr:uid="{00000000-0005-0000-0000-000041030000}"/>
    <cellStyle name="Calculation 5 2 9 3" xfId="7474" xr:uid="{00000000-0005-0000-0000-000042030000}"/>
    <cellStyle name="Calculation 5 2 9 4" xfId="7475" xr:uid="{00000000-0005-0000-0000-000043030000}"/>
    <cellStyle name="Calculation 5 2 9 5" xfId="7476" xr:uid="{00000000-0005-0000-0000-000044030000}"/>
    <cellStyle name="Calculation 5 3" xfId="4438" xr:uid="{00000000-0005-0000-0000-000045030000}"/>
    <cellStyle name="Calculation 5 3 2" xfId="5740" xr:uid="{00000000-0005-0000-0000-000046030000}"/>
    <cellStyle name="Calculation 5 3 2 2" xfId="7477" xr:uid="{00000000-0005-0000-0000-000047030000}"/>
    <cellStyle name="Calculation 5 3 2 2 2" xfId="7478" xr:uid="{00000000-0005-0000-0000-000048030000}"/>
    <cellStyle name="Calculation 5 3 2 2 3" xfId="7479" xr:uid="{00000000-0005-0000-0000-000049030000}"/>
    <cellStyle name="Calculation 5 3 2 3" xfId="7480" xr:uid="{00000000-0005-0000-0000-00004A030000}"/>
    <cellStyle name="Calculation 5 3 2 4" xfId="7481" xr:uid="{00000000-0005-0000-0000-00004B030000}"/>
    <cellStyle name="Calculation 5 3 2 5" xfId="7482" xr:uid="{00000000-0005-0000-0000-00004C030000}"/>
    <cellStyle name="Calculation 5 4" xfId="4439" xr:uid="{00000000-0005-0000-0000-00004D030000}"/>
    <cellStyle name="Calculation 5 4 2" xfId="5741" xr:uid="{00000000-0005-0000-0000-00004E030000}"/>
    <cellStyle name="Calculation 5 4 2 2" xfId="7483" xr:uid="{00000000-0005-0000-0000-00004F030000}"/>
    <cellStyle name="Calculation 5 4 2 2 2" xfId="7484" xr:uid="{00000000-0005-0000-0000-000050030000}"/>
    <cellStyle name="Calculation 5 4 2 2 3" xfId="7485" xr:uid="{00000000-0005-0000-0000-000051030000}"/>
    <cellStyle name="Calculation 5 4 2 3" xfId="7486" xr:uid="{00000000-0005-0000-0000-000052030000}"/>
    <cellStyle name="Calculation 5 4 2 4" xfId="7487" xr:uid="{00000000-0005-0000-0000-000053030000}"/>
    <cellStyle name="Calculation 5 4 2 5" xfId="7488" xr:uid="{00000000-0005-0000-0000-000054030000}"/>
    <cellStyle name="Calculation 5 5" xfId="4440" xr:uid="{00000000-0005-0000-0000-000055030000}"/>
    <cellStyle name="Calculation 5 5 2" xfId="5742" xr:uid="{00000000-0005-0000-0000-000056030000}"/>
    <cellStyle name="Calculation 5 5 2 2" xfId="7489" xr:uid="{00000000-0005-0000-0000-000057030000}"/>
    <cellStyle name="Calculation 5 5 2 2 2" xfId="7490" xr:uid="{00000000-0005-0000-0000-000058030000}"/>
    <cellStyle name="Calculation 5 5 2 2 3" xfId="7491" xr:uid="{00000000-0005-0000-0000-000059030000}"/>
    <cellStyle name="Calculation 5 5 2 3" xfId="7492" xr:uid="{00000000-0005-0000-0000-00005A030000}"/>
    <cellStyle name="Calculation 5 5 2 4" xfId="7493" xr:uid="{00000000-0005-0000-0000-00005B030000}"/>
    <cellStyle name="Calculation 5 5 2 5" xfId="7494" xr:uid="{00000000-0005-0000-0000-00005C030000}"/>
    <cellStyle name="Calculation 5 6" xfId="4441" xr:uid="{00000000-0005-0000-0000-00005D030000}"/>
    <cellStyle name="Calculation 5 6 2" xfId="5743" xr:uid="{00000000-0005-0000-0000-00005E030000}"/>
    <cellStyle name="Calculation 5 6 2 2" xfId="7495" xr:uid="{00000000-0005-0000-0000-00005F030000}"/>
    <cellStyle name="Calculation 5 6 2 2 2" xfId="7496" xr:uid="{00000000-0005-0000-0000-000060030000}"/>
    <cellStyle name="Calculation 5 6 2 2 3" xfId="7497" xr:uid="{00000000-0005-0000-0000-000061030000}"/>
    <cellStyle name="Calculation 5 6 2 3" xfId="7498" xr:uid="{00000000-0005-0000-0000-000062030000}"/>
    <cellStyle name="Calculation 5 6 2 4" xfId="7499" xr:uid="{00000000-0005-0000-0000-000063030000}"/>
    <cellStyle name="Calculation 5 6 2 5" xfId="7500" xr:uid="{00000000-0005-0000-0000-000064030000}"/>
    <cellStyle name="Calculation 5 7" xfId="4442" xr:uid="{00000000-0005-0000-0000-000065030000}"/>
    <cellStyle name="Calculation 5 7 2" xfId="5744" xr:uid="{00000000-0005-0000-0000-000066030000}"/>
    <cellStyle name="Calculation 5 7 2 2" xfId="7501" xr:uid="{00000000-0005-0000-0000-000067030000}"/>
    <cellStyle name="Calculation 5 7 2 2 2" xfId="7502" xr:uid="{00000000-0005-0000-0000-000068030000}"/>
    <cellStyle name="Calculation 5 7 2 2 3" xfId="7503" xr:uid="{00000000-0005-0000-0000-000069030000}"/>
    <cellStyle name="Calculation 5 7 2 3" xfId="7504" xr:uid="{00000000-0005-0000-0000-00006A030000}"/>
    <cellStyle name="Calculation 5 7 2 4" xfId="7505" xr:uid="{00000000-0005-0000-0000-00006B030000}"/>
    <cellStyle name="Calculation 5 7 2 5" xfId="7506" xr:uid="{00000000-0005-0000-0000-00006C030000}"/>
    <cellStyle name="Calculation 5 8" xfId="4443" xr:uid="{00000000-0005-0000-0000-00006D030000}"/>
    <cellStyle name="Calculation 5 8 2" xfId="5745" xr:uid="{00000000-0005-0000-0000-00006E030000}"/>
    <cellStyle name="Calculation 5 8 2 2" xfId="7507" xr:uid="{00000000-0005-0000-0000-00006F030000}"/>
    <cellStyle name="Calculation 5 8 2 2 2" xfId="7508" xr:uid="{00000000-0005-0000-0000-000070030000}"/>
    <cellStyle name="Calculation 5 8 2 2 3" xfId="7509" xr:uid="{00000000-0005-0000-0000-000071030000}"/>
    <cellStyle name="Calculation 5 8 2 3" xfId="7510" xr:uid="{00000000-0005-0000-0000-000072030000}"/>
    <cellStyle name="Calculation 5 8 2 4" xfId="7511" xr:uid="{00000000-0005-0000-0000-000073030000}"/>
    <cellStyle name="Calculation 5 8 2 5" xfId="7512" xr:uid="{00000000-0005-0000-0000-000074030000}"/>
    <cellStyle name="Calculation 5 9" xfId="4444" xr:uid="{00000000-0005-0000-0000-000075030000}"/>
    <cellStyle name="Calculation 5 9 2" xfId="5746" xr:uid="{00000000-0005-0000-0000-000076030000}"/>
    <cellStyle name="Calculation 5 9 2 2" xfId="7513" xr:uid="{00000000-0005-0000-0000-000077030000}"/>
    <cellStyle name="Calculation 5 9 2 2 2" xfId="7514" xr:uid="{00000000-0005-0000-0000-000078030000}"/>
    <cellStyle name="Calculation 5 9 2 2 3" xfId="7515" xr:uid="{00000000-0005-0000-0000-000079030000}"/>
    <cellStyle name="Calculation 5 9 2 3" xfId="7516" xr:uid="{00000000-0005-0000-0000-00007A030000}"/>
    <cellStyle name="Calculation 5 9 2 4" xfId="7517" xr:uid="{00000000-0005-0000-0000-00007B030000}"/>
    <cellStyle name="Calculation 5 9 2 5" xfId="7518" xr:uid="{00000000-0005-0000-0000-00007C030000}"/>
    <cellStyle name="Calculation 6" xfId="4445" xr:uid="{00000000-0005-0000-0000-00007D030000}"/>
    <cellStyle name="Calculation 6 10" xfId="5747" xr:uid="{00000000-0005-0000-0000-00007E030000}"/>
    <cellStyle name="Calculation 6 10 2" xfId="7519" xr:uid="{00000000-0005-0000-0000-00007F030000}"/>
    <cellStyle name="Calculation 6 10 2 2" xfId="7520" xr:uid="{00000000-0005-0000-0000-000080030000}"/>
    <cellStyle name="Calculation 6 10 2 3" xfId="7521" xr:uid="{00000000-0005-0000-0000-000081030000}"/>
    <cellStyle name="Calculation 6 10 3" xfId="7522" xr:uid="{00000000-0005-0000-0000-000082030000}"/>
    <cellStyle name="Calculation 6 10 4" xfId="7523" xr:uid="{00000000-0005-0000-0000-000083030000}"/>
    <cellStyle name="Calculation 6 10 5" xfId="7524" xr:uid="{00000000-0005-0000-0000-000084030000}"/>
    <cellStyle name="Calculation 6 2" xfId="4446" xr:uid="{00000000-0005-0000-0000-000085030000}"/>
    <cellStyle name="Calculation 6 2 2" xfId="4447" xr:uid="{00000000-0005-0000-0000-000086030000}"/>
    <cellStyle name="Calculation 6 2 2 2" xfId="5749" xr:uid="{00000000-0005-0000-0000-000087030000}"/>
    <cellStyle name="Calculation 6 2 2 2 2" xfId="7525" xr:uid="{00000000-0005-0000-0000-000088030000}"/>
    <cellStyle name="Calculation 6 2 2 2 2 2" xfId="7526" xr:uid="{00000000-0005-0000-0000-000089030000}"/>
    <cellStyle name="Calculation 6 2 2 2 2 3" xfId="7527" xr:uid="{00000000-0005-0000-0000-00008A030000}"/>
    <cellStyle name="Calculation 6 2 2 2 3" xfId="7528" xr:uid="{00000000-0005-0000-0000-00008B030000}"/>
    <cellStyle name="Calculation 6 2 2 2 4" xfId="7529" xr:uid="{00000000-0005-0000-0000-00008C030000}"/>
    <cellStyle name="Calculation 6 2 2 2 5" xfId="7530" xr:uid="{00000000-0005-0000-0000-00008D030000}"/>
    <cellStyle name="Calculation 6 2 3" xfId="4448" xr:uid="{00000000-0005-0000-0000-00008E030000}"/>
    <cellStyle name="Calculation 6 2 3 2" xfId="5750" xr:uid="{00000000-0005-0000-0000-00008F030000}"/>
    <cellStyle name="Calculation 6 2 3 2 2" xfId="7531" xr:uid="{00000000-0005-0000-0000-000090030000}"/>
    <cellStyle name="Calculation 6 2 3 2 2 2" xfId="7532" xr:uid="{00000000-0005-0000-0000-000091030000}"/>
    <cellStyle name="Calculation 6 2 3 2 2 3" xfId="7533" xr:uid="{00000000-0005-0000-0000-000092030000}"/>
    <cellStyle name="Calculation 6 2 3 2 3" xfId="7534" xr:uid="{00000000-0005-0000-0000-000093030000}"/>
    <cellStyle name="Calculation 6 2 3 2 4" xfId="7535" xr:uid="{00000000-0005-0000-0000-000094030000}"/>
    <cellStyle name="Calculation 6 2 3 2 5" xfId="7536" xr:uid="{00000000-0005-0000-0000-000095030000}"/>
    <cellStyle name="Calculation 6 2 4" xfId="4449" xr:uid="{00000000-0005-0000-0000-000096030000}"/>
    <cellStyle name="Calculation 6 2 4 2" xfId="5751" xr:uid="{00000000-0005-0000-0000-000097030000}"/>
    <cellStyle name="Calculation 6 2 4 2 2" xfId="7537" xr:uid="{00000000-0005-0000-0000-000098030000}"/>
    <cellStyle name="Calculation 6 2 4 2 2 2" xfId="7538" xr:uid="{00000000-0005-0000-0000-000099030000}"/>
    <cellStyle name="Calculation 6 2 4 2 2 3" xfId="7539" xr:uid="{00000000-0005-0000-0000-00009A030000}"/>
    <cellStyle name="Calculation 6 2 4 2 3" xfId="7540" xr:uid="{00000000-0005-0000-0000-00009B030000}"/>
    <cellStyle name="Calculation 6 2 4 2 4" xfId="7541" xr:uid="{00000000-0005-0000-0000-00009C030000}"/>
    <cellStyle name="Calculation 6 2 4 2 5" xfId="7542" xr:uid="{00000000-0005-0000-0000-00009D030000}"/>
    <cellStyle name="Calculation 6 2 5" xfId="4450" xr:uid="{00000000-0005-0000-0000-00009E030000}"/>
    <cellStyle name="Calculation 6 2 5 2" xfId="5752" xr:uid="{00000000-0005-0000-0000-00009F030000}"/>
    <cellStyle name="Calculation 6 2 5 2 2" xfId="7543" xr:uid="{00000000-0005-0000-0000-0000A0030000}"/>
    <cellStyle name="Calculation 6 2 5 2 2 2" xfId="7544" xr:uid="{00000000-0005-0000-0000-0000A1030000}"/>
    <cellStyle name="Calculation 6 2 5 2 2 3" xfId="7545" xr:uid="{00000000-0005-0000-0000-0000A2030000}"/>
    <cellStyle name="Calculation 6 2 5 2 3" xfId="7546" xr:uid="{00000000-0005-0000-0000-0000A3030000}"/>
    <cellStyle name="Calculation 6 2 5 2 4" xfId="7547" xr:uid="{00000000-0005-0000-0000-0000A4030000}"/>
    <cellStyle name="Calculation 6 2 5 2 5" xfId="7548" xr:uid="{00000000-0005-0000-0000-0000A5030000}"/>
    <cellStyle name="Calculation 6 2 6" xfId="4451" xr:uid="{00000000-0005-0000-0000-0000A6030000}"/>
    <cellStyle name="Calculation 6 2 6 2" xfId="5753" xr:uid="{00000000-0005-0000-0000-0000A7030000}"/>
    <cellStyle name="Calculation 6 2 6 2 2" xfId="7549" xr:uid="{00000000-0005-0000-0000-0000A8030000}"/>
    <cellStyle name="Calculation 6 2 6 2 2 2" xfId="7550" xr:uid="{00000000-0005-0000-0000-0000A9030000}"/>
    <cellStyle name="Calculation 6 2 6 2 2 3" xfId="7551" xr:uid="{00000000-0005-0000-0000-0000AA030000}"/>
    <cellStyle name="Calculation 6 2 6 2 3" xfId="7552" xr:uid="{00000000-0005-0000-0000-0000AB030000}"/>
    <cellStyle name="Calculation 6 2 6 2 4" xfId="7553" xr:uid="{00000000-0005-0000-0000-0000AC030000}"/>
    <cellStyle name="Calculation 6 2 6 2 5" xfId="7554" xr:uid="{00000000-0005-0000-0000-0000AD030000}"/>
    <cellStyle name="Calculation 6 2 7" xfId="4452" xr:uid="{00000000-0005-0000-0000-0000AE030000}"/>
    <cellStyle name="Calculation 6 2 7 2" xfId="5754" xr:uid="{00000000-0005-0000-0000-0000AF030000}"/>
    <cellStyle name="Calculation 6 2 7 2 2" xfId="7555" xr:uid="{00000000-0005-0000-0000-0000B0030000}"/>
    <cellStyle name="Calculation 6 2 7 2 2 2" xfId="7556" xr:uid="{00000000-0005-0000-0000-0000B1030000}"/>
    <cellStyle name="Calculation 6 2 7 2 2 3" xfId="7557" xr:uid="{00000000-0005-0000-0000-0000B2030000}"/>
    <cellStyle name="Calculation 6 2 7 2 3" xfId="7558" xr:uid="{00000000-0005-0000-0000-0000B3030000}"/>
    <cellStyle name="Calculation 6 2 7 2 4" xfId="7559" xr:uid="{00000000-0005-0000-0000-0000B4030000}"/>
    <cellStyle name="Calculation 6 2 7 2 5" xfId="7560" xr:uid="{00000000-0005-0000-0000-0000B5030000}"/>
    <cellStyle name="Calculation 6 2 8" xfId="4453" xr:uid="{00000000-0005-0000-0000-0000B6030000}"/>
    <cellStyle name="Calculation 6 2 8 2" xfId="5755" xr:uid="{00000000-0005-0000-0000-0000B7030000}"/>
    <cellStyle name="Calculation 6 2 8 2 2" xfId="7561" xr:uid="{00000000-0005-0000-0000-0000B8030000}"/>
    <cellStyle name="Calculation 6 2 8 2 2 2" xfId="7562" xr:uid="{00000000-0005-0000-0000-0000B9030000}"/>
    <cellStyle name="Calculation 6 2 8 2 2 3" xfId="7563" xr:uid="{00000000-0005-0000-0000-0000BA030000}"/>
    <cellStyle name="Calculation 6 2 8 2 3" xfId="7564" xr:uid="{00000000-0005-0000-0000-0000BB030000}"/>
    <cellStyle name="Calculation 6 2 8 2 4" xfId="7565" xr:uid="{00000000-0005-0000-0000-0000BC030000}"/>
    <cellStyle name="Calculation 6 2 8 2 5" xfId="7566" xr:uid="{00000000-0005-0000-0000-0000BD030000}"/>
    <cellStyle name="Calculation 6 2 9" xfId="5748" xr:uid="{00000000-0005-0000-0000-0000BE030000}"/>
    <cellStyle name="Calculation 6 2 9 2" xfId="7567" xr:uid="{00000000-0005-0000-0000-0000BF030000}"/>
    <cellStyle name="Calculation 6 2 9 2 2" xfId="7568" xr:uid="{00000000-0005-0000-0000-0000C0030000}"/>
    <cellStyle name="Calculation 6 2 9 2 3" xfId="7569" xr:uid="{00000000-0005-0000-0000-0000C1030000}"/>
    <cellStyle name="Calculation 6 2 9 3" xfId="7570" xr:uid="{00000000-0005-0000-0000-0000C2030000}"/>
    <cellStyle name="Calculation 6 2 9 4" xfId="7571" xr:uid="{00000000-0005-0000-0000-0000C3030000}"/>
    <cellStyle name="Calculation 6 2 9 5" xfId="7572" xr:uid="{00000000-0005-0000-0000-0000C4030000}"/>
    <cellStyle name="Calculation 6 3" xfId="4454" xr:uid="{00000000-0005-0000-0000-0000C5030000}"/>
    <cellStyle name="Calculation 6 3 2" xfId="5756" xr:uid="{00000000-0005-0000-0000-0000C6030000}"/>
    <cellStyle name="Calculation 6 3 2 2" xfId="7573" xr:uid="{00000000-0005-0000-0000-0000C7030000}"/>
    <cellStyle name="Calculation 6 3 2 2 2" xfId="7574" xr:uid="{00000000-0005-0000-0000-0000C8030000}"/>
    <cellStyle name="Calculation 6 3 2 2 3" xfId="7575" xr:uid="{00000000-0005-0000-0000-0000C9030000}"/>
    <cellStyle name="Calculation 6 3 2 3" xfId="7576" xr:uid="{00000000-0005-0000-0000-0000CA030000}"/>
    <cellStyle name="Calculation 6 3 2 4" xfId="7577" xr:uid="{00000000-0005-0000-0000-0000CB030000}"/>
    <cellStyle name="Calculation 6 3 2 5" xfId="7578" xr:uid="{00000000-0005-0000-0000-0000CC030000}"/>
    <cellStyle name="Calculation 6 4" xfId="4455" xr:uid="{00000000-0005-0000-0000-0000CD030000}"/>
    <cellStyle name="Calculation 6 4 2" xfId="5757" xr:uid="{00000000-0005-0000-0000-0000CE030000}"/>
    <cellStyle name="Calculation 6 4 2 2" xfId="7579" xr:uid="{00000000-0005-0000-0000-0000CF030000}"/>
    <cellStyle name="Calculation 6 4 2 2 2" xfId="7580" xr:uid="{00000000-0005-0000-0000-0000D0030000}"/>
    <cellStyle name="Calculation 6 4 2 2 3" xfId="7581" xr:uid="{00000000-0005-0000-0000-0000D1030000}"/>
    <cellStyle name="Calculation 6 4 2 3" xfId="7582" xr:uid="{00000000-0005-0000-0000-0000D2030000}"/>
    <cellStyle name="Calculation 6 4 2 4" xfId="7583" xr:uid="{00000000-0005-0000-0000-0000D3030000}"/>
    <cellStyle name="Calculation 6 4 2 5" xfId="7584" xr:uid="{00000000-0005-0000-0000-0000D4030000}"/>
    <cellStyle name="Calculation 6 5" xfId="4456" xr:uid="{00000000-0005-0000-0000-0000D5030000}"/>
    <cellStyle name="Calculation 6 5 2" xfId="5758" xr:uid="{00000000-0005-0000-0000-0000D6030000}"/>
    <cellStyle name="Calculation 6 5 2 2" xfId="7585" xr:uid="{00000000-0005-0000-0000-0000D7030000}"/>
    <cellStyle name="Calculation 6 5 2 2 2" xfId="7586" xr:uid="{00000000-0005-0000-0000-0000D8030000}"/>
    <cellStyle name="Calculation 6 5 2 2 3" xfId="7587" xr:uid="{00000000-0005-0000-0000-0000D9030000}"/>
    <cellStyle name="Calculation 6 5 2 3" xfId="7588" xr:uid="{00000000-0005-0000-0000-0000DA030000}"/>
    <cellStyle name="Calculation 6 5 2 4" xfId="7589" xr:uid="{00000000-0005-0000-0000-0000DB030000}"/>
    <cellStyle name="Calculation 6 5 2 5" xfId="7590" xr:uid="{00000000-0005-0000-0000-0000DC030000}"/>
    <cellStyle name="Calculation 6 6" xfId="4457" xr:uid="{00000000-0005-0000-0000-0000DD030000}"/>
    <cellStyle name="Calculation 6 6 2" xfId="5759" xr:uid="{00000000-0005-0000-0000-0000DE030000}"/>
    <cellStyle name="Calculation 6 6 2 2" xfId="7591" xr:uid="{00000000-0005-0000-0000-0000DF030000}"/>
    <cellStyle name="Calculation 6 6 2 2 2" xfId="7592" xr:uid="{00000000-0005-0000-0000-0000E0030000}"/>
    <cellStyle name="Calculation 6 6 2 2 3" xfId="7593" xr:uid="{00000000-0005-0000-0000-0000E1030000}"/>
    <cellStyle name="Calculation 6 6 2 3" xfId="7594" xr:uid="{00000000-0005-0000-0000-0000E2030000}"/>
    <cellStyle name="Calculation 6 6 2 4" xfId="7595" xr:uid="{00000000-0005-0000-0000-0000E3030000}"/>
    <cellStyle name="Calculation 6 6 2 5" xfId="7596" xr:uid="{00000000-0005-0000-0000-0000E4030000}"/>
    <cellStyle name="Calculation 6 7" xfId="4458" xr:uid="{00000000-0005-0000-0000-0000E5030000}"/>
    <cellStyle name="Calculation 6 7 2" xfId="5760" xr:uid="{00000000-0005-0000-0000-0000E6030000}"/>
    <cellStyle name="Calculation 6 7 2 2" xfId="7597" xr:uid="{00000000-0005-0000-0000-0000E7030000}"/>
    <cellStyle name="Calculation 6 7 2 2 2" xfId="7598" xr:uid="{00000000-0005-0000-0000-0000E8030000}"/>
    <cellStyle name="Calculation 6 7 2 2 3" xfId="7599" xr:uid="{00000000-0005-0000-0000-0000E9030000}"/>
    <cellStyle name="Calculation 6 7 2 3" xfId="7600" xr:uid="{00000000-0005-0000-0000-0000EA030000}"/>
    <cellStyle name="Calculation 6 7 2 4" xfId="7601" xr:uid="{00000000-0005-0000-0000-0000EB030000}"/>
    <cellStyle name="Calculation 6 7 2 5" xfId="7602" xr:uid="{00000000-0005-0000-0000-0000EC030000}"/>
    <cellStyle name="Calculation 6 8" xfId="4459" xr:uid="{00000000-0005-0000-0000-0000ED030000}"/>
    <cellStyle name="Calculation 6 8 2" xfId="5761" xr:uid="{00000000-0005-0000-0000-0000EE030000}"/>
    <cellStyle name="Calculation 6 8 2 2" xfId="7603" xr:uid="{00000000-0005-0000-0000-0000EF030000}"/>
    <cellStyle name="Calculation 6 8 2 2 2" xfId="7604" xr:uid="{00000000-0005-0000-0000-0000F0030000}"/>
    <cellStyle name="Calculation 6 8 2 2 3" xfId="7605" xr:uid="{00000000-0005-0000-0000-0000F1030000}"/>
    <cellStyle name="Calculation 6 8 2 3" xfId="7606" xr:uid="{00000000-0005-0000-0000-0000F2030000}"/>
    <cellStyle name="Calculation 6 8 2 4" xfId="7607" xr:uid="{00000000-0005-0000-0000-0000F3030000}"/>
    <cellStyle name="Calculation 6 8 2 5" xfId="7608" xr:uid="{00000000-0005-0000-0000-0000F4030000}"/>
    <cellStyle name="Calculation 6 9" xfId="4460" xr:uid="{00000000-0005-0000-0000-0000F5030000}"/>
    <cellStyle name="Calculation 6 9 2" xfId="5762" xr:uid="{00000000-0005-0000-0000-0000F6030000}"/>
    <cellStyle name="Calculation 6 9 2 2" xfId="7609" xr:uid="{00000000-0005-0000-0000-0000F7030000}"/>
    <cellStyle name="Calculation 6 9 2 2 2" xfId="7610" xr:uid="{00000000-0005-0000-0000-0000F8030000}"/>
    <cellStyle name="Calculation 6 9 2 2 3" xfId="7611" xr:uid="{00000000-0005-0000-0000-0000F9030000}"/>
    <cellStyle name="Calculation 6 9 2 3" xfId="7612" xr:uid="{00000000-0005-0000-0000-0000FA030000}"/>
    <cellStyle name="Calculation 6 9 2 4" xfId="7613" xr:uid="{00000000-0005-0000-0000-0000FB030000}"/>
    <cellStyle name="Calculation 6 9 2 5" xfId="7614" xr:uid="{00000000-0005-0000-0000-0000FC030000}"/>
    <cellStyle name="Calculation 7" xfId="4461" xr:uid="{00000000-0005-0000-0000-0000FD030000}"/>
    <cellStyle name="Calculation 7 10" xfId="5763" xr:uid="{00000000-0005-0000-0000-0000FE030000}"/>
    <cellStyle name="Calculation 7 10 2" xfId="7615" xr:uid="{00000000-0005-0000-0000-0000FF030000}"/>
    <cellStyle name="Calculation 7 10 2 2" xfId="7616" xr:uid="{00000000-0005-0000-0000-000000040000}"/>
    <cellStyle name="Calculation 7 10 2 3" xfId="7617" xr:uid="{00000000-0005-0000-0000-000001040000}"/>
    <cellStyle name="Calculation 7 10 3" xfId="7618" xr:uid="{00000000-0005-0000-0000-000002040000}"/>
    <cellStyle name="Calculation 7 10 4" xfId="7619" xr:uid="{00000000-0005-0000-0000-000003040000}"/>
    <cellStyle name="Calculation 7 10 5" xfId="7620" xr:uid="{00000000-0005-0000-0000-000004040000}"/>
    <cellStyle name="Calculation 7 2" xfId="4462" xr:uid="{00000000-0005-0000-0000-000005040000}"/>
    <cellStyle name="Calculation 7 2 2" xfId="4463" xr:uid="{00000000-0005-0000-0000-000006040000}"/>
    <cellStyle name="Calculation 7 2 2 2" xfId="5765" xr:uid="{00000000-0005-0000-0000-000007040000}"/>
    <cellStyle name="Calculation 7 2 2 2 2" xfId="7621" xr:uid="{00000000-0005-0000-0000-000008040000}"/>
    <cellStyle name="Calculation 7 2 2 2 2 2" xfId="7622" xr:uid="{00000000-0005-0000-0000-000009040000}"/>
    <cellStyle name="Calculation 7 2 2 2 2 3" xfId="7623" xr:uid="{00000000-0005-0000-0000-00000A040000}"/>
    <cellStyle name="Calculation 7 2 2 2 3" xfId="7624" xr:uid="{00000000-0005-0000-0000-00000B040000}"/>
    <cellStyle name="Calculation 7 2 2 2 4" xfId="7625" xr:uid="{00000000-0005-0000-0000-00000C040000}"/>
    <cellStyle name="Calculation 7 2 2 2 5" xfId="7626" xr:uid="{00000000-0005-0000-0000-00000D040000}"/>
    <cellStyle name="Calculation 7 2 3" xfId="4464" xr:uid="{00000000-0005-0000-0000-00000E040000}"/>
    <cellStyle name="Calculation 7 2 3 2" xfId="5766" xr:uid="{00000000-0005-0000-0000-00000F040000}"/>
    <cellStyle name="Calculation 7 2 3 2 2" xfId="7627" xr:uid="{00000000-0005-0000-0000-000010040000}"/>
    <cellStyle name="Calculation 7 2 3 2 2 2" xfId="7628" xr:uid="{00000000-0005-0000-0000-000011040000}"/>
    <cellStyle name="Calculation 7 2 3 2 2 3" xfId="7629" xr:uid="{00000000-0005-0000-0000-000012040000}"/>
    <cellStyle name="Calculation 7 2 3 2 3" xfId="7630" xr:uid="{00000000-0005-0000-0000-000013040000}"/>
    <cellStyle name="Calculation 7 2 3 2 4" xfId="7631" xr:uid="{00000000-0005-0000-0000-000014040000}"/>
    <cellStyle name="Calculation 7 2 3 2 5" xfId="7632" xr:uid="{00000000-0005-0000-0000-000015040000}"/>
    <cellStyle name="Calculation 7 2 4" xfId="4465" xr:uid="{00000000-0005-0000-0000-000016040000}"/>
    <cellStyle name="Calculation 7 2 4 2" xfId="5767" xr:uid="{00000000-0005-0000-0000-000017040000}"/>
    <cellStyle name="Calculation 7 2 4 2 2" xfId="7633" xr:uid="{00000000-0005-0000-0000-000018040000}"/>
    <cellStyle name="Calculation 7 2 4 2 2 2" xfId="7634" xr:uid="{00000000-0005-0000-0000-000019040000}"/>
    <cellStyle name="Calculation 7 2 4 2 2 3" xfId="7635" xr:uid="{00000000-0005-0000-0000-00001A040000}"/>
    <cellStyle name="Calculation 7 2 4 2 3" xfId="7636" xr:uid="{00000000-0005-0000-0000-00001B040000}"/>
    <cellStyle name="Calculation 7 2 4 2 4" xfId="7637" xr:uid="{00000000-0005-0000-0000-00001C040000}"/>
    <cellStyle name="Calculation 7 2 4 2 5" xfId="7638" xr:uid="{00000000-0005-0000-0000-00001D040000}"/>
    <cellStyle name="Calculation 7 2 5" xfId="4466" xr:uid="{00000000-0005-0000-0000-00001E040000}"/>
    <cellStyle name="Calculation 7 2 5 2" xfId="5768" xr:uid="{00000000-0005-0000-0000-00001F040000}"/>
    <cellStyle name="Calculation 7 2 5 2 2" xfId="7639" xr:uid="{00000000-0005-0000-0000-000020040000}"/>
    <cellStyle name="Calculation 7 2 5 2 2 2" xfId="7640" xr:uid="{00000000-0005-0000-0000-000021040000}"/>
    <cellStyle name="Calculation 7 2 5 2 2 3" xfId="7641" xr:uid="{00000000-0005-0000-0000-000022040000}"/>
    <cellStyle name="Calculation 7 2 5 2 3" xfId="7642" xr:uid="{00000000-0005-0000-0000-000023040000}"/>
    <cellStyle name="Calculation 7 2 5 2 4" xfId="7643" xr:uid="{00000000-0005-0000-0000-000024040000}"/>
    <cellStyle name="Calculation 7 2 5 2 5" xfId="7644" xr:uid="{00000000-0005-0000-0000-000025040000}"/>
    <cellStyle name="Calculation 7 2 6" xfId="4467" xr:uid="{00000000-0005-0000-0000-000026040000}"/>
    <cellStyle name="Calculation 7 2 6 2" xfId="5769" xr:uid="{00000000-0005-0000-0000-000027040000}"/>
    <cellStyle name="Calculation 7 2 6 2 2" xfId="7645" xr:uid="{00000000-0005-0000-0000-000028040000}"/>
    <cellStyle name="Calculation 7 2 6 2 2 2" xfId="7646" xr:uid="{00000000-0005-0000-0000-000029040000}"/>
    <cellStyle name="Calculation 7 2 6 2 2 3" xfId="7647" xr:uid="{00000000-0005-0000-0000-00002A040000}"/>
    <cellStyle name="Calculation 7 2 6 2 3" xfId="7648" xr:uid="{00000000-0005-0000-0000-00002B040000}"/>
    <cellStyle name="Calculation 7 2 6 2 4" xfId="7649" xr:uid="{00000000-0005-0000-0000-00002C040000}"/>
    <cellStyle name="Calculation 7 2 6 2 5" xfId="7650" xr:uid="{00000000-0005-0000-0000-00002D040000}"/>
    <cellStyle name="Calculation 7 2 7" xfId="4468" xr:uid="{00000000-0005-0000-0000-00002E040000}"/>
    <cellStyle name="Calculation 7 2 7 2" xfId="5770" xr:uid="{00000000-0005-0000-0000-00002F040000}"/>
    <cellStyle name="Calculation 7 2 7 2 2" xfId="7651" xr:uid="{00000000-0005-0000-0000-000030040000}"/>
    <cellStyle name="Calculation 7 2 7 2 2 2" xfId="7652" xr:uid="{00000000-0005-0000-0000-000031040000}"/>
    <cellStyle name="Calculation 7 2 7 2 2 3" xfId="7653" xr:uid="{00000000-0005-0000-0000-000032040000}"/>
    <cellStyle name="Calculation 7 2 7 2 3" xfId="7654" xr:uid="{00000000-0005-0000-0000-000033040000}"/>
    <cellStyle name="Calculation 7 2 7 2 4" xfId="7655" xr:uid="{00000000-0005-0000-0000-000034040000}"/>
    <cellStyle name="Calculation 7 2 7 2 5" xfId="7656" xr:uid="{00000000-0005-0000-0000-000035040000}"/>
    <cellStyle name="Calculation 7 2 8" xfId="4469" xr:uid="{00000000-0005-0000-0000-000036040000}"/>
    <cellStyle name="Calculation 7 2 8 2" xfId="5771" xr:uid="{00000000-0005-0000-0000-000037040000}"/>
    <cellStyle name="Calculation 7 2 8 2 2" xfId="7657" xr:uid="{00000000-0005-0000-0000-000038040000}"/>
    <cellStyle name="Calculation 7 2 8 2 2 2" xfId="7658" xr:uid="{00000000-0005-0000-0000-000039040000}"/>
    <cellStyle name="Calculation 7 2 8 2 2 3" xfId="7659" xr:uid="{00000000-0005-0000-0000-00003A040000}"/>
    <cellStyle name="Calculation 7 2 8 2 3" xfId="7660" xr:uid="{00000000-0005-0000-0000-00003B040000}"/>
    <cellStyle name="Calculation 7 2 8 2 4" xfId="7661" xr:uid="{00000000-0005-0000-0000-00003C040000}"/>
    <cellStyle name="Calculation 7 2 8 2 5" xfId="7662" xr:uid="{00000000-0005-0000-0000-00003D040000}"/>
    <cellStyle name="Calculation 7 2 9" xfId="5764" xr:uid="{00000000-0005-0000-0000-00003E040000}"/>
    <cellStyle name="Calculation 7 2 9 2" xfId="7663" xr:uid="{00000000-0005-0000-0000-00003F040000}"/>
    <cellStyle name="Calculation 7 2 9 2 2" xfId="7664" xr:uid="{00000000-0005-0000-0000-000040040000}"/>
    <cellStyle name="Calculation 7 2 9 2 3" xfId="7665" xr:uid="{00000000-0005-0000-0000-000041040000}"/>
    <cellStyle name="Calculation 7 2 9 3" xfId="7666" xr:uid="{00000000-0005-0000-0000-000042040000}"/>
    <cellStyle name="Calculation 7 2 9 4" xfId="7667" xr:uid="{00000000-0005-0000-0000-000043040000}"/>
    <cellStyle name="Calculation 7 2 9 5" xfId="7668" xr:uid="{00000000-0005-0000-0000-000044040000}"/>
    <cellStyle name="Calculation 7 3" xfId="4470" xr:uid="{00000000-0005-0000-0000-000045040000}"/>
    <cellStyle name="Calculation 7 3 2" xfId="5772" xr:uid="{00000000-0005-0000-0000-000046040000}"/>
    <cellStyle name="Calculation 7 3 2 2" xfId="7669" xr:uid="{00000000-0005-0000-0000-000047040000}"/>
    <cellStyle name="Calculation 7 3 2 2 2" xfId="7670" xr:uid="{00000000-0005-0000-0000-000048040000}"/>
    <cellStyle name="Calculation 7 3 2 2 3" xfId="7671" xr:uid="{00000000-0005-0000-0000-000049040000}"/>
    <cellStyle name="Calculation 7 3 2 3" xfId="7672" xr:uid="{00000000-0005-0000-0000-00004A040000}"/>
    <cellStyle name="Calculation 7 3 2 4" xfId="7673" xr:uid="{00000000-0005-0000-0000-00004B040000}"/>
    <cellStyle name="Calculation 7 3 2 5" xfId="7674" xr:uid="{00000000-0005-0000-0000-00004C040000}"/>
    <cellStyle name="Calculation 7 4" xfId="4471" xr:uid="{00000000-0005-0000-0000-00004D040000}"/>
    <cellStyle name="Calculation 7 4 2" xfId="5773" xr:uid="{00000000-0005-0000-0000-00004E040000}"/>
    <cellStyle name="Calculation 7 4 2 2" xfId="7675" xr:uid="{00000000-0005-0000-0000-00004F040000}"/>
    <cellStyle name="Calculation 7 4 2 2 2" xfId="7676" xr:uid="{00000000-0005-0000-0000-000050040000}"/>
    <cellStyle name="Calculation 7 4 2 2 3" xfId="7677" xr:uid="{00000000-0005-0000-0000-000051040000}"/>
    <cellStyle name="Calculation 7 4 2 3" xfId="7678" xr:uid="{00000000-0005-0000-0000-000052040000}"/>
    <cellStyle name="Calculation 7 4 2 4" xfId="7679" xr:uid="{00000000-0005-0000-0000-000053040000}"/>
    <cellStyle name="Calculation 7 4 2 5" xfId="7680" xr:uid="{00000000-0005-0000-0000-000054040000}"/>
    <cellStyle name="Calculation 7 5" xfId="4472" xr:uid="{00000000-0005-0000-0000-000055040000}"/>
    <cellStyle name="Calculation 7 5 2" xfId="5774" xr:uid="{00000000-0005-0000-0000-000056040000}"/>
    <cellStyle name="Calculation 7 5 2 2" xfId="7681" xr:uid="{00000000-0005-0000-0000-000057040000}"/>
    <cellStyle name="Calculation 7 5 2 2 2" xfId="7682" xr:uid="{00000000-0005-0000-0000-000058040000}"/>
    <cellStyle name="Calculation 7 5 2 2 3" xfId="7683" xr:uid="{00000000-0005-0000-0000-000059040000}"/>
    <cellStyle name="Calculation 7 5 2 3" xfId="7684" xr:uid="{00000000-0005-0000-0000-00005A040000}"/>
    <cellStyle name="Calculation 7 5 2 4" xfId="7685" xr:uid="{00000000-0005-0000-0000-00005B040000}"/>
    <cellStyle name="Calculation 7 5 2 5" xfId="7686" xr:uid="{00000000-0005-0000-0000-00005C040000}"/>
    <cellStyle name="Calculation 7 6" xfId="4473" xr:uid="{00000000-0005-0000-0000-00005D040000}"/>
    <cellStyle name="Calculation 7 6 2" xfId="5775" xr:uid="{00000000-0005-0000-0000-00005E040000}"/>
    <cellStyle name="Calculation 7 6 2 2" xfId="7687" xr:uid="{00000000-0005-0000-0000-00005F040000}"/>
    <cellStyle name="Calculation 7 6 2 2 2" xfId="7688" xr:uid="{00000000-0005-0000-0000-000060040000}"/>
    <cellStyle name="Calculation 7 6 2 2 3" xfId="7689" xr:uid="{00000000-0005-0000-0000-000061040000}"/>
    <cellStyle name="Calculation 7 6 2 3" xfId="7690" xr:uid="{00000000-0005-0000-0000-000062040000}"/>
    <cellStyle name="Calculation 7 6 2 4" xfId="7691" xr:uid="{00000000-0005-0000-0000-000063040000}"/>
    <cellStyle name="Calculation 7 6 2 5" xfId="7692" xr:uid="{00000000-0005-0000-0000-000064040000}"/>
    <cellStyle name="Calculation 7 7" xfId="4474" xr:uid="{00000000-0005-0000-0000-000065040000}"/>
    <cellStyle name="Calculation 7 7 2" xfId="5776" xr:uid="{00000000-0005-0000-0000-000066040000}"/>
    <cellStyle name="Calculation 7 7 2 2" xfId="7693" xr:uid="{00000000-0005-0000-0000-000067040000}"/>
    <cellStyle name="Calculation 7 7 2 2 2" xfId="7694" xr:uid="{00000000-0005-0000-0000-000068040000}"/>
    <cellStyle name="Calculation 7 7 2 2 3" xfId="7695" xr:uid="{00000000-0005-0000-0000-000069040000}"/>
    <cellStyle name="Calculation 7 7 2 3" xfId="7696" xr:uid="{00000000-0005-0000-0000-00006A040000}"/>
    <cellStyle name="Calculation 7 7 2 4" xfId="7697" xr:uid="{00000000-0005-0000-0000-00006B040000}"/>
    <cellStyle name="Calculation 7 7 2 5" xfId="7698" xr:uid="{00000000-0005-0000-0000-00006C040000}"/>
    <cellStyle name="Calculation 7 8" xfId="4475" xr:uid="{00000000-0005-0000-0000-00006D040000}"/>
    <cellStyle name="Calculation 7 8 2" xfId="5777" xr:uid="{00000000-0005-0000-0000-00006E040000}"/>
    <cellStyle name="Calculation 7 8 2 2" xfId="7699" xr:uid="{00000000-0005-0000-0000-00006F040000}"/>
    <cellStyle name="Calculation 7 8 2 2 2" xfId="7700" xr:uid="{00000000-0005-0000-0000-000070040000}"/>
    <cellStyle name="Calculation 7 8 2 2 3" xfId="7701" xr:uid="{00000000-0005-0000-0000-000071040000}"/>
    <cellStyle name="Calculation 7 8 2 3" xfId="7702" xr:uid="{00000000-0005-0000-0000-000072040000}"/>
    <cellStyle name="Calculation 7 8 2 4" xfId="7703" xr:uid="{00000000-0005-0000-0000-000073040000}"/>
    <cellStyle name="Calculation 7 8 2 5" xfId="7704" xr:uid="{00000000-0005-0000-0000-000074040000}"/>
    <cellStyle name="Calculation 7 9" xfId="4476" xr:uid="{00000000-0005-0000-0000-000075040000}"/>
    <cellStyle name="Calculation 7 9 2" xfId="5778" xr:uid="{00000000-0005-0000-0000-000076040000}"/>
    <cellStyle name="Calculation 7 9 2 2" xfId="7705" xr:uid="{00000000-0005-0000-0000-000077040000}"/>
    <cellStyle name="Calculation 7 9 2 2 2" xfId="7706" xr:uid="{00000000-0005-0000-0000-000078040000}"/>
    <cellStyle name="Calculation 7 9 2 2 3" xfId="7707" xr:uid="{00000000-0005-0000-0000-000079040000}"/>
    <cellStyle name="Calculation 7 9 2 3" xfId="7708" xr:uid="{00000000-0005-0000-0000-00007A040000}"/>
    <cellStyle name="Calculation 7 9 2 4" xfId="7709" xr:uid="{00000000-0005-0000-0000-00007B040000}"/>
    <cellStyle name="Calculation 7 9 2 5" xfId="7710" xr:uid="{00000000-0005-0000-0000-00007C040000}"/>
    <cellStyle name="Calculation 8" xfId="3810" xr:uid="{00000000-0005-0000-0000-00007D040000}"/>
    <cellStyle name="Calculation 8 2" xfId="7712" xr:uid="{00000000-0005-0000-0000-00007E040000}"/>
    <cellStyle name="Calculation 8 3" xfId="7713" xr:uid="{00000000-0005-0000-0000-00007F040000}"/>
    <cellStyle name="Calculation 8 4" xfId="7711" xr:uid="{00000000-0005-0000-0000-000080040000}"/>
    <cellStyle name="Check Cell 2" xfId="3886" xr:uid="{00000000-0005-0000-0000-000081040000}"/>
    <cellStyle name="Check Cell 2 2" xfId="4478" xr:uid="{00000000-0005-0000-0000-000082040000}"/>
    <cellStyle name="Check Cell 2 3" xfId="4477" xr:uid="{00000000-0005-0000-0000-000083040000}"/>
    <cellStyle name="Check Cell 3" xfId="4479" xr:uid="{00000000-0005-0000-0000-000084040000}"/>
    <cellStyle name="Check Cell 3 2" xfId="4480" xr:uid="{00000000-0005-0000-0000-000085040000}"/>
    <cellStyle name="Check Cell 4" xfId="4481" xr:uid="{00000000-0005-0000-0000-000086040000}"/>
    <cellStyle name="Check Cell 4 2" xfId="4482" xr:uid="{00000000-0005-0000-0000-000087040000}"/>
    <cellStyle name="Check Cell 5" xfId="4483" xr:uid="{00000000-0005-0000-0000-000088040000}"/>
    <cellStyle name="Check Cell 5 2" xfId="4484" xr:uid="{00000000-0005-0000-0000-000089040000}"/>
    <cellStyle name="Check Cell 6" xfId="4485" xr:uid="{00000000-0005-0000-0000-00008A040000}"/>
    <cellStyle name="Check Cell 6 2" xfId="4486" xr:uid="{00000000-0005-0000-0000-00008B040000}"/>
    <cellStyle name="Check Cell 7" xfId="4487" xr:uid="{00000000-0005-0000-0000-00008C040000}"/>
    <cellStyle name="Check Cell 7 2" xfId="4488" xr:uid="{00000000-0005-0000-0000-00008D040000}"/>
    <cellStyle name="Check Cell 8" xfId="3811" xr:uid="{00000000-0005-0000-0000-00008E040000}"/>
    <cellStyle name="Comma 10" xfId="4059" xr:uid="{00000000-0005-0000-0000-00008F040000}"/>
    <cellStyle name="Comma 10 2" xfId="4490" xr:uid="{00000000-0005-0000-0000-000090040000}"/>
    <cellStyle name="Comma 10 2 2" xfId="4491" xr:uid="{00000000-0005-0000-0000-000091040000}"/>
    <cellStyle name="Comma 10 3" xfId="4492" xr:uid="{00000000-0005-0000-0000-000092040000}"/>
    <cellStyle name="Comma 10 4" xfId="4489" xr:uid="{00000000-0005-0000-0000-000093040000}"/>
    <cellStyle name="Comma 10 5" xfId="5779" xr:uid="{00000000-0005-0000-0000-000094040000}"/>
    <cellStyle name="Comma 10 5 2" xfId="7716" xr:uid="{00000000-0005-0000-0000-000095040000}"/>
    <cellStyle name="Comma 10 5 2 2" xfId="14301" xr:uid="{00000000-0005-0000-0000-000096040000}"/>
    <cellStyle name="Comma 10 5 3" xfId="7717" xr:uid="{00000000-0005-0000-0000-000097040000}"/>
    <cellStyle name="Comma 10 5 3 2" xfId="14302" xr:uid="{00000000-0005-0000-0000-000098040000}"/>
    <cellStyle name="Comma 10 5 4" xfId="7715" xr:uid="{00000000-0005-0000-0000-000099040000}"/>
    <cellStyle name="Comma 10 5 5" xfId="14300" xr:uid="{00000000-0005-0000-0000-00009A040000}"/>
    <cellStyle name="Comma 10 6" xfId="7718" xr:uid="{00000000-0005-0000-0000-00009B040000}"/>
    <cellStyle name="Comma 10 6 2" xfId="14303" xr:uid="{00000000-0005-0000-0000-00009C040000}"/>
    <cellStyle name="Comma 10 7" xfId="7719" xr:uid="{00000000-0005-0000-0000-00009D040000}"/>
    <cellStyle name="Comma 10 7 2" xfId="14304" xr:uid="{00000000-0005-0000-0000-00009E040000}"/>
    <cellStyle name="Comma 10 8" xfId="7714" xr:uid="{00000000-0005-0000-0000-00009F040000}"/>
    <cellStyle name="Comma 10 9" xfId="14299" xr:uid="{00000000-0005-0000-0000-0000A0040000}"/>
    <cellStyle name="Comma 11" xfId="4064" xr:uid="{00000000-0005-0000-0000-0000A1040000}"/>
    <cellStyle name="Comma 11 2" xfId="4494" xr:uid="{00000000-0005-0000-0000-0000A2040000}"/>
    <cellStyle name="Comma 11 3" xfId="4493" xr:uid="{00000000-0005-0000-0000-0000A3040000}"/>
    <cellStyle name="Comma 11 4" xfId="5780" xr:uid="{00000000-0005-0000-0000-0000A4040000}"/>
    <cellStyle name="Comma 11 4 2" xfId="7722" xr:uid="{00000000-0005-0000-0000-0000A5040000}"/>
    <cellStyle name="Comma 11 4 2 2" xfId="14307" xr:uid="{00000000-0005-0000-0000-0000A6040000}"/>
    <cellStyle name="Comma 11 4 3" xfId="7723" xr:uid="{00000000-0005-0000-0000-0000A7040000}"/>
    <cellStyle name="Comma 11 4 3 2" xfId="14308" xr:uid="{00000000-0005-0000-0000-0000A8040000}"/>
    <cellStyle name="Comma 11 4 4" xfId="7721" xr:uid="{00000000-0005-0000-0000-0000A9040000}"/>
    <cellStyle name="Comma 11 4 5" xfId="14306" xr:uid="{00000000-0005-0000-0000-0000AA040000}"/>
    <cellStyle name="Comma 11 5" xfId="7724" xr:uid="{00000000-0005-0000-0000-0000AB040000}"/>
    <cellStyle name="Comma 11 5 2" xfId="14309" xr:uid="{00000000-0005-0000-0000-0000AC040000}"/>
    <cellStyle name="Comma 11 6" xfId="7725" xr:uid="{00000000-0005-0000-0000-0000AD040000}"/>
    <cellStyle name="Comma 11 6 2" xfId="14310" xr:uid="{00000000-0005-0000-0000-0000AE040000}"/>
    <cellStyle name="Comma 11 7" xfId="7720" xr:uid="{00000000-0005-0000-0000-0000AF040000}"/>
    <cellStyle name="Comma 11 8" xfId="14305" xr:uid="{00000000-0005-0000-0000-0000B0040000}"/>
    <cellStyle name="Comma 12" xfId="4070" xr:uid="{00000000-0005-0000-0000-0000B1040000}"/>
    <cellStyle name="Comma 12 2" xfId="4496" xr:uid="{00000000-0005-0000-0000-0000B2040000}"/>
    <cellStyle name="Comma 12 2 2" xfId="4497" xr:uid="{00000000-0005-0000-0000-0000B3040000}"/>
    <cellStyle name="Comma 12 3" xfId="4498" xr:uid="{00000000-0005-0000-0000-0000B4040000}"/>
    <cellStyle name="Comma 12 4" xfId="4495" xr:uid="{00000000-0005-0000-0000-0000B5040000}"/>
    <cellStyle name="Comma 12 5" xfId="5781" xr:uid="{00000000-0005-0000-0000-0000B6040000}"/>
    <cellStyle name="Comma 12 5 2" xfId="7728" xr:uid="{00000000-0005-0000-0000-0000B7040000}"/>
    <cellStyle name="Comma 12 5 2 2" xfId="14313" xr:uid="{00000000-0005-0000-0000-0000B8040000}"/>
    <cellStyle name="Comma 12 5 3" xfId="7729" xr:uid="{00000000-0005-0000-0000-0000B9040000}"/>
    <cellStyle name="Comma 12 5 3 2" xfId="14314" xr:uid="{00000000-0005-0000-0000-0000BA040000}"/>
    <cellStyle name="Comma 12 5 4" xfId="7727" xr:uid="{00000000-0005-0000-0000-0000BB040000}"/>
    <cellStyle name="Comma 12 5 5" xfId="14312" xr:uid="{00000000-0005-0000-0000-0000BC040000}"/>
    <cellStyle name="Comma 12 6" xfId="7730" xr:uid="{00000000-0005-0000-0000-0000BD040000}"/>
    <cellStyle name="Comma 12 6 2" xfId="14315" xr:uid="{00000000-0005-0000-0000-0000BE040000}"/>
    <cellStyle name="Comma 12 7" xfId="7731" xr:uid="{00000000-0005-0000-0000-0000BF040000}"/>
    <cellStyle name="Comma 12 7 2" xfId="14316" xr:uid="{00000000-0005-0000-0000-0000C0040000}"/>
    <cellStyle name="Comma 12 8" xfId="7726" xr:uid="{00000000-0005-0000-0000-0000C1040000}"/>
    <cellStyle name="Comma 12 9" xfId="14311" xr:uid="{00000000-0005-0000-0000-0000C2040000}"/>
    <cellStyle name="Comma 13" xfId="4499" xr:uid="{00000000-0005-0000-0000-0000C3040000}"/>
    <cellStyle name="Comma 13 2" xfId="4500" xr:uid="{00000000-0005-0000-0000-0000C4040000}"/>
    <cellStyle name="Comma 14" xfId="4501" xr:uid="{00000000-0005-0000-0000-0000C5040000}"/>
    <cellStyle name="Comma 14 2" xfId="4502" xr:uid="{00000000-0005-0000-0000-0000C6040000}"/>
    <cellStyle name="Comma 15" xfId="4503" xr:uid="{00000000-0005-0000-0000-0000C7040000}"/>
    <cellStyle name="Comma 15 2" xfId="4504" xr:uid="{00000000-0005-0000-0000-0000C8040000}"/>
    <cellStyle name="Comma 16" xfId="4505" xr:uid="{00000000-0005-0000-0000-0000C9040000}"/>
    <cellStyle name="Comma 17" xfId="4506" xr:uid="{00000000-0005-0000-0000-0000CA040000}"/>
    <cellStyle name="Comma 17 2" xfId="4507" xr:uid="{00000000-0005-0000-0000-0000CB040000}"/>
    <cellStyle name="Comma 17 2 2" xfId="4508" xr:uid="{00000000-0005-0000-0000-0000CC040000}"/>
    <cellStyle name="Comma 17 3" xfId="4509" xr:uid="{00000000-0005-0000-0000-0000CD040000}"/>
    <cellStyle name="Comma 18" xfId="4510" xr:uid="{00000000-0005-0000-0000-0000CE040000}"/>
    <cellStyle name="Comma 18 2" xfId="4511" xr:uid="{00000000-0005-0000-0000-0000CF040000}"/>
    <cellStyle name="Comma 18 2 2" xfId="4512" xr:uid="{00000000-0005-0000-0000-0000D0040000}"/>
    <cellStyle name="Comma 18 3" xfId="4513" xr:uid="{00000000-0005-0000-0000-0000D1040000}"/>
    <cellStyle name="Comma 19" xfId="4514" xr:uid="{00000000-0005-0000-0000-0000D2040000}"/>
    <cellStyle name="Comma 19 2" xfId="4515" xr:uid="{00000000-0005-0000-0000-0000D3040000}"/>
    <cellStyle name="Comma 19 2 2" xfId="4516" xr:uid="{00000000-0005-0000-0000-0000D4040000}"/>
    <cellStyle name="Comma 19 3" xfId="4517" xr:uid="{00000000-0005-0000-0000-0000D5040000}"/>
    <cellStyle name="Comma 2" xfId="33" xr:uid="{00000000-0005-0000-0000-0000D6040000}"/>
    <cellStyle name="Comma 2 10" xfId="7732" xr:uid="{00000000-0005-0000-0000-0000D7040000}"/>
    <cellStyle name="Comma 2 11" xfId="7733" xr:uid="{00000000-0005-0000-0000-0000D8040000}"/>
    <cellStyle name="Comma 2 11 2" xfId="14317" xr:uid="{00000000-0005-0000-0000-0000D9040000}"/>
    <cellStyle name="Comma 2 12" xfId="6598" xr:uid="{00000000-0005-0000-0000-0000DA040000}"/>
    <cellStyle name="Comma 2 13" xfId="13789" xr:uid="{00000000-0005-0000-0000-0000DB040000}"/>
    <cellStyle name="Comma 2 2" xfId="34" xr:uid="{00000000-0005-0000-0000-0000DC040000}"/>
    <cellStyle name="Comma 2 2 2" xfId="4520" xr:uid="{00000000-0005-0000-0000-0000DD040000}"/>
    <cellStyle name="Comma 2 2 3" xfId="4519" xr:uid="{00000000-0005-0000-0000-0000DE040000}"/>
    <cellStyle name="Comma 2 3" xfId="3423" xr:uid="{00000000-0005-0000-0000-0000DF040000}"/>
    <cellStyle name="Comma 2 3 2" xfId="3456" xr:uid="{00000000-0005-0000-0000-0000E0040000}"/>
    <cellStyle name="Comma 2 3 2 2" xfId="3520" xr:uid="{00000000-0005-0000-0000-0000E1040000}"/>
    <cellStyle name="Comma 2 3 2 2 2" xfId="3649" xr:uid="{00000000-0005-0000-0000-0000E2040000}"/>
    <cellStyle name="Comma 2 3 2 2 2 2" xfId="7094" xr:uid="{00000000-0005-0000-0000-0000E3040000}"/>
    <cellStyle name="Comma 2 3 2 2 2 2 2" xfId="14285" xr:uid="{00000000-0005-0000-0000-0000E4040000}"/>
    <cellStyle name="Comma 2 3 2 2 2 3" xfId="7734" xr:uid="{00000000-0005-0000-0000-0000E5040000}"/>
    <cellStyle name="Comma 2 3 2 2 2 3 2" xfId="14318" xr:uid="{00000000-0005-0000-0000-0000E6040000}"/>
    <cellStyle name="Comma 2 3 2 2 2 4" xfId="6838" xr:uid="{00000000-0005-0000-0000-0000E7040000}"/>
    <cellStyle name="Comma 2 3 2 2 2 5" xfId="14029" xr:uid="{00000000-0005-0000-0000-0000E8040000}"/>
    <cellStyle name="Comma 2 3 2 2 3" xfId="4523" xr:uid="{00000000-0005-0000-0000-0000E9040000}"/>
    <cellStyle name="Comma 2 3 2 2 3 2" xfId="6966" xr:uid="{00000000-0005-0000-0000-0000EA040000}"/>
    <cellStyle name="Comma 2 3 2 2 3 3" xfId="14157" xr:uid="{00000000-0005-0000-0000-0000EB040000}"/>
    <cellStyle name="Comma 2 3 2 2 4" xfId="7735" xr:uid="{00000000-0005-0000-0000-0000EC040000}"/>
    <cellStyle name="Comma 2 3 2 2 4 2" xfId="14319" xr:uid="{00000000-0005-0000-0000-0000ED040000}"/>
    <cellStyle name="Comma 2 3 2 2 5" xfId="6710" xr:uid="{00000000-0005-0000-0000-0000EE040000}"/>
    <cellStyle name="Comma 2 3 2 2 6" xfId="13901" xr:uid="{00000000-0005-0000-0000-0000EF040000}"/>
    <cellStyle name="Comma 2 3 2 3" xfId="3713" xr:uid="{00000000-0005-0000-0000-0000F0040000}"/>
    <cellStyle name="Comma 2 3 2 3 2" xfId="5674" xr:uid="{00000000-0005-0000-0000-0000F1040000}"/>
    <cellStyle name="Comma 2 3 2 3 2 2" xfId="7030" xr:uid="{00000000-0005-0000-0000-0000F2040000}"/>
    <cellStyle name="Comma 2 3 2 3 2 3" xfId="14221" xr:uid="{00000000-0005-0000-0000-0000F3040000}"/>
    <cellStyle name="Comma 2 3 2 3 3" xfId="7736" xr:uid="{00000000-0005-0000-0000-0000F4040000}"/>
    <cellStyle name="Comma 2 3 2 3 3 2" xfId="14320" xr:uid="{00000000-0005-0000-0000-0000F5040000}"/>
    <cellStyle name="Comma 2 3 2 3 4" xfId="6774" xr:uid="{00000000-0005-0000-0000-0000F6040000}"/>
    <cellStyle name="Comma 2 3 2 3 5" xfId="13965" xr:uid="{00000000-0005-0000-0000-0000F7040000}"/>
    <cellStyle name="Comma 2 3 2 4" xfId="3777" xr:uid="{00000000-0005-0000-0000-0000F8040000}"/>
    <cellStyle name="Comma 2 3 2 4 2" xfId="7737" xr:uid="{00000000-0005-0000-0000-0000F9040000}"/>
    <cellStyle name="Comma 2 3 2 4 2 2" xfId="14321" xr:uid="{00000000-0005-0000-0000-0000FA040000}"/>
    <cellStyle name="Comma 2 3 2 4 3" xfId="7738" xr:uid="{00000000-0005-0000-0000-0000FB040000}"/>
    <cellStyle name="Comma 2 3 2 4 3 2" xfId="14322" xr:uid="{00000000-0005-0000-0000-0000FC040000}"/>
    <cellStyle name="Comma 2 3 2 4 4" xfId="6902" xr:uid="{00000000-0005-0000-0000-0000FD040000}"/>
    <cellStyle name="Comma 2 3 2 4 5" xfId="14093" xr:uid="{00000000-0005-0000-0000-0000FE040000}"/>
    <cellStyle name="Comma 2 3 2 5" xfId="3585" xr:uid="{00000000-0005-0000-0000-0000FF040000}"/>
    <cellStyle name="Comma 2 3 2 5 2" xfId="7739" xr:uid="{00000000-0005-0000-0000-000000050000}"/>
    <cellStyle name="Comma 2 3 2 6" xfId="4522" xr:uid="{00000000-0005-0000-0000-000001050000}"/>
    <cellStyle name="Comma 2 3 2 6 2" xfId="7740" xr:uid="{00000000-0005-0000-0000-000002050000}"/>
    <cellStyle name="Comma 2 3 2 6 3" xfId="14323" xr:uid="{00000000-0005-0000-0000-000003050000}"/>
    <cellStyle name="Comma 2 3 2 7" xfId="6646" xr:uid="{00000000-0005-0000-0000-000004050000}"/>
    <cellStyle name="Comma 2 3 2 8" xfId="13837" xr:uid="{00000000-0005-0000-0000-000005050000}"/>
    <cellStyle name="Comma 2 3 3" xfId="3488" xr:uid="{00000000-0005-0000-0000-000006050000}"/>
    <cellStyle name="Comma 2 3 3 2" xfId="3617" xr:uid="{00000000-0005-0000-0000-000007050000}"/>
    <cellStyle name="Comma 2 3 3 2 2" xfId="7062" xr:uid="{00000000-0005-0000-0000-000008050000}"/>
    <cellStyle name="Comma 2 3 3 2 2 2" xfId="14253" xr:uid="{00000000-0005-0000-0000-000009050000}"/>
    <cellStyle name="Comma 2 3 3 2 3" xfId="7741" xr:uid="{00000000-0005-0000-0000-00000A050000}"/>
    <cellStyle name="Comma 2 3 3 2 3 2" xfId="14324" xr:uid="{00000000-0005-0000-0000-00000B050000}"/>
    <cellStyle name="Comma 2 3 3 2 4" xfId="6806" xr:uid="{00000000-0005-0000-0000-00000C050000}"/>
    <cellStyle name="Comma 2 3 3 2 5" xfId="13997" xr:uid="{00000000-0005-0000-0000-00000D050000}"/>
    <cellStyle name="Comma 2 3 3 3" xfId="4524" xr:uid="{00000000-0005-0000-0000-00000E050000}"/>
    <cellStyle name="Comma 2 3 3 3 2" xfId="6934" xr:uid="{00000000-0005-0000-0000-00000F050000}"/>
    <cellStyle name="Comma 2 3 3 3 3" xfId="14125" xr:uid="{00000000-0005-0000-0000-000010050000}"/>
    <cellStyle name="Comma 2 3 3 4" xfId="7742" xr:uid="{00000000-0005-0000-0000-000011050000}"/>
    <cellStyle name="Comma 2 3 3 4 2" xfId="14325" xr:uid="{00000000-0005-0000-0000-000012050000}"/>
    <cellStyle name="Comma 2 3 3 5" xfId="6678" xr:uid="{00000000-0005-0000-0000-000013050000}"/>
    <cellStyle name="Comma 2 3 3 6" xfId="13869" xr:uid="{00000000-0005-0000-0000-000014050000}"/>
    <cellStyle name="Comma 2 3 4" xfId="3681" xr:uid="{00000000-0005-0000-0000-000015050000}"/>
    <cellStyle name="Comma 2 3 4 2" xfId="5642" xr:uid="{00000000-0005-0000-0000-000016050000}"/>
    <cellStyle name="Comma 2 3 4 2 2" xfId="6998" xr:uid="{00000000-0005-0000-0000-000017050000}"/>
    <cellStyle name="Comma 2 3 4 2 3" xfId="14189" xr:uid="{00000000-0005-0000-0000-000018050000}"/>
    <cellStyle name="Comma 2 3 4 3" xfId="7743" xr:uid="{00000000-0005-0000-0000-000019050000}"/>
    <cellStyle name="Comma 2 3 4 3 2" xfId="14326" xr:uid="{00000000-0005-0000-0000-00001A050000}"/>
    <cellStyle name="Comma 2 3 4 4" xfId="6742" xr:uid="{00000000-0005-0000-0000-00001B050000}"/>
    <cellStyle name="Comma 2 3 4 5" xfId="13933" xr:uid="{00000000-0005-0000-0000-00001C050000}"/>
    <cellStyle name="Comma 2 3 5" xfId="3745" xr:uid="{00000000-0005-0000-0000-00001D050000}"/>
    <cellStyle name="Comma 2 3 5 2" xfId="7744" xr:uid="{00000000-0005-0000-0000-00001E050000}"/>
    <cellStyle name="Comma 2 3 5 2 2" xfId="14327" xr:uid="{00000000-0005-0000-0000-00001F050000}"/>
    <cellStyle name="Comma 2 3 5 3" xfId="7745" xr:uid="{00000000-0005-0000-0000-000020050000}"/>
    <cellStyle name="Comma 2 3 5 3 2" xfId="14328" xr:uid="{00000000-0005-0000-0000-000021050000}"/>
    <cellStyle name="Comma 2 3 5 4" xfId="6870" xr:uid="{00000000-0005-0000-0000-000022050000}"/>
    <cellStyle name="Comma 2 3 5 5" xfId="14061" xr:uid="{00000000-0005-0000-0000-000023050000}"/>
    <cellStyle name="Comma 2 3 6" xfId="3553" xr:uid="{00000000-0005-0000-0000-000024050000}"/>
    <cellStyle name="Comma 2 3 6 2" xfId="7746" xr:uid="{00000000-0005-0000-0000-000025050000}"/>
    <cellStyle name="Comma 2 3 7" xfId="4521" xr:uid="{00000000-0005-0000-0000-000026050000}"/>
    <cellStyle name="Comma 2 3 7 2" xfId="7747" xr:uid="{00000000-0005-0000-0000-000027050000}"/>
    <cellStyle name="Comma 2 3 7 3" xfId="14329" xr:uid="{00000000-0005-0000-0000-000028050000}"/>
    <cellStyle name="Comma 2 3 8" xfId="6614" xr:uid="{00000000-0005-0000-0000-000029050000}"/>
    <cellStyle name="Comma 2 3 9" xfId="13805" xr:uid="{00000000-0005-0000-0000-00002A050000}"/>
    <cellStyle name="Comma 2 4" xfId="3440" xr:uid="{00000000-0005-0000-0000-00002B050000}"/>
    <cellStyle name="Comma 2 4 2" xfId="3504" xr:uid="{00000000-0005-0000-0000-00002C050000}"/>
    <cellStyle name="Comma 2 4 2 2" xfId="3633" xr:uid="{00000000-0005-0000-0000-00002D050000}"/>
    <cellStyle name="Comma 2 4 2 2 2" xfId="7078" xr:uid="{00000000-0005-0000-0000-00002E050000}"/>
    <cellStyle name="Comma 2 4 2 2 2 2" xfId="14269" xr:uid="{00000000-0005-0000-0000-00002F050000}"/>
    <cellStyle name="Comma 2 4 2 2 3" xfId="7748" xr:uid="{00000000-0005-0000-0000-000030050000}"/>
    <cellStyle name="Comma 2 4 2 2 3 2" xfId="14330" xr:uid="{00000000-0005-0000-0000-000031050000}"/>
    <cellStyle name="Comma 2 4 2 2 4" xfId="6822" xr:uid="{00000000-0005-0000-0000-000032050000}"/>
    <cellStyle name="Comma 2 4 2 2 5" xfId="14013" xr:uid="{00000000-0005-0000-0000-000033050000}"/>
    <cellStyle name="Comma 2 4 2 3" xfId="5658" xr:uid="{00000000-0005-0000-0000-000034050000}"/>
    <cellStyle name="Comma 2 4 2 3 2" xfId="7749" xr:uid="{00000000-0005-0000-0000-000035050000}"/>
    <cellStyle name="Comma 2 4 2 3 2 2" xfId="14331" xr:uid="{00000000-0005-0000-0000-000036050000}"/>
    <cellStyle name="Comma 2 4 2 3 3" xfId="7750" xr:uid="{00000000-0005-0000-0000-000037050000}"/>
    <cellStyle name="Comma 2 4 2 3 3 2" xfId="14332" xr:uid="{00000000-0005-0000-0000-000038050000}"/>
    <cellStyle name="Comma 2 4 2 3 4" xfId="6950" xr:uid="{00000000-0005-0000-0000-000039050000}"/>
    <cellStyle name="Comma 2 4 2 3 5" xfId="14141" xr:uid="{00000000-0005-0000-0000-00003A050000}"/>
    <cellStyle name="Comma 2 4 2 4" xfId="7751" xr:uid="{00000000-0005-0000-0000-00003B050000}"/>
    <cellStyle name="Comma 2 4 2 4 2" xfId="14333" xr:uid="{00000000-0005-0000-0000-00003C050000}"/>
    <cellStyle name="Comma 2 4 2 5" xfId="7752" xr:uid="{00000000-0005-0000-0000-00003D050000}"/>
    <cellStyle name="Comma 2 4 2 5 2" xfId="14334" xr:uid="{00000000-0005-0000-0000-00003E050000}"/>
    <cellStyle name="Comma 2 4 2 6" xfId="6694" xr:uid="{00000000-0005-0000-0000-00003F050000}"/>
    <cellStyle name="Comma 2 4 2 7" xfId="13885" xr:uid="{00000000-0005-0000-0000-000040050000}"/>
    <cellStyle name="Comma 2 4 3" xfId="3697" xr:uid="{00000000-0005-0000-0000-000041050000}"/>
    <cellStyle name="Comma 2 4 3 2" xfId="7014" xr:uid="{00000000-0005-0000-0000-000042050000}"/>
    <cellStyle name="Comma 2 4 3 2 2" xfId="14205" xr:uid="{00000000-0005-0000-0000-000043050000}"/>
    <cellStyle name="Comma 2 4 3 3" xfId="7753" xr:uid="{00000000-0005-0000-0000-000044050000}"/>
    <cellStyle name="Comma 2 4 3 3 2" xfId="14335" xr:uid="{00000000-0005-0000-0000-000045050000}"/>
    <cellStyle name="Comma 2 4 3 4" xfId="6758" xr:uid="{00000000-0005-0000-0000-000046050000}"/>
    <cellStyle name="Comma 2 4 3 5" xfId="13949" xr:uid="{00000000-0005-0000-0000-000047050000}"/>
    <cellStyle name="Comma 2 4 4" xfId="3761" xr:uid="{00000000-0005-0000-0000-000048050000}"/>
    <cellStyle name="Comma 2 4 4 2" xfId="6886" xr:uid="{00000000-0005-0000-0000-000049050000}"/>
    <cellStyle name="Comma 2 4 4 3" xfId="14077" xr:uid="{00000000-0005-0000-0000-00004A050000}"/>
    <cellStyle name="Comma 2 4 5" xfId="3569" xr:uid="{00000000-0005-0000-0000-00004B050000}"/>
    <cellStyle name="Comma 2 4 5 2" xfId="7754" xr:uid="{00000000-0005-0000-0000-00004C050000}"/>
    <cellStyle name="Comma 2 4 5 3" xfId="14336" xr:uid="{00000000-0005-0000-0000-00004D050000}"/>
    <cellStyle name="Comma 2 4 6" xfId="4525" xr:uid="{00000000-0005-0000-0000-00004E050000}"/>
    <cellStyle name="Comma 2 4 7" xfId="6630" xr:uid="{00000000-0005-0000-0000-00004F050000}"/>
    <cellStyle name="Comma 2 4 8" xfId="13821" xr:uid="{00000000-0005-0000-0000-000050050000}"/>
    <cellStyle name="Comma 2 5" xfId="3472" xr:uid="{00000000-0005-0000-0000-000051050000}"/>
    <cellStyle name="Comma 2 5 2" xfId="3601" xr:uid="{00000000-0005-0000-0000-000052050000}"/>
    <cellStyle name="Comma 2 5 2 2" xfId="7046" xr:uid="{00000000-0005-0000-0000-000053050000}"/>
    <cellStyle name="Comma 2 5 2 2 2" xfId="14237" xr:uid="{00000000-0005-0000-0000-000054050000}"/>
    <cellStyle name="Comma 2 5 2 3" xfId="7755" xr:uid="{00000000-0005-0000-0000-000055050000}"/>
    <cellStyle name="Comma 2 5 2 3 2" xfId="14337" xr:uid="{00000000-0005-0000-0000-000056050000}"/>
    <cellStyle name="Comma 2 5 2 4" xfId="6790" xr:uid="{00000000-0005-0000-0000-000057050000}"/>
    <cellStyle name="Comma 2 5 2 5" xfId="13981" xr:uid="{00000000-0005-0000-0000-000058050000}"/>
    <cellStyle name="Comma 2 5 3" xfId="4526" xr:uid="{00000000-0005-0000-0000-000059050000}"/>
    <cellStyle name="Comma 2 5 3 2" xfId="6918" xr:uid="{00000000-0005-0000-0000-00005A050000}"/>
    <cellStyle name="Comma 2 5 3 3" xfId="14109" xr:uid="{00000000-0005-0000-0000-00005B050000}"/>
    <cellStyle name="Comma 2 5 4" xfId="7756" xr:uid="{00000000-0005-0000-0000-00005C050000}"/>
    <cellStyle name="Comma 2 5 4 2" xfId="14338" xr:uid="{00000000-0005-0000-0000-00005D050000}"/>
    <cellStyle name="Comma 2 5 5" xfId="6662" xr:uid="{00000000-0005-0000-0000-00005E050000}"/>
    <cellStyle name="Comma 2 5 6" xfId="13853" xr:uid="{00000000-0005-0000-0000-00005F050000}"/>
    <cellStyle name="Comma 2 6" xfId="3665" xr:uid="{00000000-0005-0000-0000-000060050000}"/>
    <cellStyle name="Comma 2 6 2" xfId="4518" xr:uid="{00000000-0005-0000-0000-000061050000}"/>
    <cellStyle name="Comma 2 6 2 2" xfId="6982" xr:uid="{00000000-0005-0000-0000-000062050000}"/>
    <cellStyle name="Comma 2 6 2 3" xfId="14173" xr:uid="{00000000-0005-0000-0000-000063050000}"/>
    <cellStyle name="Comma 2 6 3" xfId="6726" xr:uid="{00000000-0005-0000-0000-000064050000}"/>
    <cellStyle name="Comma 2 6 4" xfId="13917" xr:uid="{00000000-0005-0000-0000-000065050000}"/>
    <cellStyle name="Comma 2 7" xfId="3729" xr:uid="{00000000-0005-0000-0000-000066050000}"/>
    <cellStyle name="Comma 2 7 2" xfId="5626" xr:uid="{00000000-0005-0000-0000-000067050000}"/>
    <cellStyle name="Comma 2 7 2 2" xfId="7757" xr:uid="{00000000-0005-0000-0000-000068050000}"/>
    <cellStyle name="Comma 2 7 2 3" xfId="14339" xr:uid="{00000000-0005-0000-0000-000069050000}"/>
    <cellStyle name="Comma 2 7 3" xfId="7758" xr:uid="{00000000-0005-0000-0000-00006A050000}"/>
    <cellStyle name="Comma 2 7 3 2" xfId="14340" xr:uid="{00000000-0005-0000-0000-00006B050000}"/>
    <cellStyle name="Comma 2 7 4" xfId="6854" xr:uid="{00000000-0005-0000-0000-00006C050000}"/>
    <cellStyle name="Comma 2 7 5" xfId="14045" xr:uid="{00000000-0005-0000-0000-00006D050000}"/>
    <cellStyle name="Comma 2 8" xfId="3537" xr:uid="{00000000-0005-0000-0000-00006E050000}"/>
    <cellStyle name="Comma 2 8 2" xfId="7760" xr:uid="{00000000-0005-0000-0000-00006F050000}"/>
    <cellStyle name="Comma 2 8 2 2" xfId="14342" xr:uid="{00000000-0005-0000-0000-000070050000}"/>
    <cellStyle name="Comma 2 8 3" xfId="7761" xr:uid="{00000000-0005-0000-0000-000071050000}"/>
    <cellStyle name="Comma 2 8 3 2" xfId="14343" xr:uid="{00000000-0005-0000-0000-000072050000}"/>
    <cellStyle name="Comma 2 8 4" xfId="7759" xr:uid="{00000000-0005-0000-0000-000073050000}"/>
    <cellStyle name="Comma 2 8 5" xfId="14341" xr:uid="{00000000-0005-0000-0000-000074050000}"/>
    <cellStyle name="Comma 2 9" xfId="3834" xr:uid="{00000000-0005-0000-0000-000075050000}"/>
    <cellStyle name="Comma 2 9 2" xfId="7763" xr:uid="{00000000-0005-0000-0000-000076050000}"/>
    <cellStyle name="Comma 2 9 2 2" xfId="14345" xr:uid="{00000000-0005-0000-0000-000077050000}"/>
    <cellStyle name="Comma 2 9 3" xfId="7764" xr:uid="{00000000-0005-0000-0000-000078050000}"/>
    <cellStyle name="Comma 2 9 3 2" xfId="14346" xr:uid="{00000000-0005-0000-0000-000079050000}"/>
    <cellStyle name="Comma 2 9 4" xfId="7762" xr:uid="{00000000-0005-0000-0000-00007A050000}"/>
    <cellStyle name="Comma 2 9 5" xfId="14344" xr:uid="{00000000-0005-0000-0000-00007B050000}"/>
    <cellStyle name="Comma 2_0210 Cisco OEM Royalty Calculation" xfId="4527" xr:uid="{00000000-0005-0000-0000-00007C050000}"/>
    <cellStyle name="Comma 20" xfId="4528" xr:uid="{00000000-0005-0000-0000-00007D050000}"/>
    <cellStyle name="Comma 21" xfId="4529" xr:uid="{00000000-0005-0000-0000-00007E050000}"/>
    <cellStyle name="Comma 21 2" xfId="4530" xr:uid="{00000000-0005-0000-0000-00007F050000}"/>
    <cellStyle name="Comma 21 2 2" xfId="4531" xr:uid="{00000000-0005-0000-0000-000080050000}"/>
    <cellStyle name="Comma 21 3" xfId="4532" xr:uid="{00000000-0005-0000-0000-000081050000}"/>
    <cellStyle name="Comma 22" xfId="4533" xr:uid="{00000000-0005-0000-0000-000082050000}"/>
    <cellStyle name="Comma 23" xfId="4534" xr:uid="{00000000-0005-0000-0000-000083050000}"/>
    <cellStyle name="Comma 24" xfId="4535" xr:uid="{00000000-0005-0000-0000-000084050000}"/>
    <cellStyle name="Comma 24 2" xfId="4536" xr:uid="{00000000-0005-0000-0000-000085050000}"/>
    <cellStyle name="Comma 24 2 2" xfId="4537" xr:uid="{00000000-0005-0000-0000-000086050000}"/>
    <cellStyle name="Comma 24 3" xfId="4538" xr:uid="{00000000-0005-0000-0000-000087050000}"/>
    <cellStyle name="Comma 25" xfId="4539" xr:uid="{00000000-0005-0000-0000-000088050000}"/>
    <cellStyle name="Comma 26" xfId="4540" xr:uid="{00000000-0005-0000-0000-000089050000}"/>
    <cellStyle name="Comma 26 2" xfId="4541" xr:uid="{00000000-0005-0000-0000-00008A050000}"/>
    <cellStyle name="Comma 26 2 2" xfId="4542" xr:uid="{00000000-0005-0000-0000-00008B050000}"/>
    <cellStyle name="Comma 26 3" xfId="4543" xr:uid="{00000000-0005-0000-0000-00008C050000}"/>
    <cellStyle name="Comma 27" xfId="4544" xr:uid="{00000000-0005-0000-0000-00008D050000}"/>
    <cellStyle name="Comma 28" xfId="4545" xr:uid="{00000000-0005-0000-0000-00008E050000}"/>
    <cellStyle name="Comma 28 2" xfId="4546" xr:uid="{00000000-0005-0000-0000-00008F050000}"/>
    <cellStyle name="Comma 28 2 2" xfId="4547" xr:uid="{00000000-0005-0000-0000-000090050000}"/>
    <cellStyle name="Comma 28 3" xfId="4548" xr:uid="{00000000-0005-0000-0000-000091050000}"/>
    <cellStyle name="Comma 29" xfId="4549" xr:uid="{00000000-0005-0000-0000-000092050000}"/>
    <cellStyle name="Comma 3" xfId="35" xr:uid="{00000000-0005-0000-0000-000093050000}"/>
    <cellStyle name="Comma 3 10" xfId="5627" xr:uid="{00000000-0005-0000-0000-000094050000}"/>
    <cellStyle name="Comma 3 10 2" xfId="7766" xr:uid="{00000000-0005-0000-0000-000095050000}"/>
    <cellStyle name="Comma 3 10 2 2" xfId="14348" xr:uid="{00000000-0005-0000-0000-000096050000}"/>
    <cellStyle name="Comma 3 10 3" xfId="7767" xr:uid="{00000000-0005-0000-0000-000097050000}"/>
    <cellStyle name="Comma 3 10 3 2" xfId="14349" xr:uid="{00000000-0005-0000-0000-000098050000}"/>
    <cellStyle name="Comma 3 10 4" xfId="7765" xr:uid="{00000000-0005-0000-0000-000099050000}"/>
    <cellStyle name="Comma 3 10 5" xfId="14347" xr:uid="{00000000-0005-0000-0000-00009A050000}"/>
    <cellStyle name="Comma 3 11" xfId="5782" xr:uid="{00000000-0005-0000-0000-00009B050000}"/>
    <cellStyle name="Comma 3 11 2" xfId="7769" xr:uid="{00000000-0005-0000-0000-00009C050000}"/>
    <cellStyle name="Comma 3 11 2 2" xfId="14351" xr:uid="{00000000-0005-0000-0000-00009D050000}"/>
    <cellStyle name="Comma 3 11 3" xfId="7770" xr:uid="{00000000-0005-0000-0000-00009E050000}"/>
    <cellStyle name="Comma 3 11 3 2" xfId="14352" xr:uid="{00000000-0005-0000-0000-00009F050000}"/>
    <cellStyle name="Comma 3 11 4" xfId="7768" xr:uid="{00000000-0005-0000-0000-0000A0050000}"/>
    <cellStyle name="Comma 3 11 5" xfId="14350" xr:uid="{00000000-0005-0000-0000-0000A1050000}"/>
    <cellStyle name="Comma 3 12" xfId="6564" xr:uid="{00000000-0005-0000-0000-0000A2050000}"/>
    <cellStyle name="Comma 3 12 2" xfId="7772" xr:uid="{00000000-0005-0000-0000-0000A3050000}"/>
    <cellStyle name="Comma 3 12 2 2" xfId="14354" xr:uid="{00000000-0005-0000-0000-0000A4050000}"/>
    <cellStyle name="Comma 3 12 3" xfId="7773" xr:uid="{00000000-0005-0000-0000-0000A5050000}"/>
    <cellStyle name="Comma 3 12 3 2" xfId="14355" xr:uid="{00000000-0005-0000-0000-0000A6050000}"/>
    <cellStyle name="Comma 3 12 4" xfId="7771" xr:uid="{00000000-0005-0000-0000-0000A7050000}"/>
    <cellStyle name="Comma 3 12 5" xfId="14353" xr:uid="{00000000-0005-0000-0000-0000A8050000}"/>
    <cellStyle name="Comma 3 13" xfId="6582" xr:uid="{00000000-0005-0000-0000-0000A9050000}"/>
    <cellStyle name="Comma 3 13 2" xfId="7775" xr:uid="{00000000-0005-0000-0000-0000AA050000}"/>
    <cellStyle name="Comma 3 13 2 2" xfId="14357" xr:uid="{00000000-0005-0000-0000-0000AB050000}"/>
    <cellStyle name="Comma 3 13 3" xfId="7776" xr:uid="{00000000-0005-0000-0000-0000AC050000}"/>
    <cellStyle name="Comma 3 13 3 2" xfId="14358" xr:uid="{00000000-0005-0000-0000-0000AD050000}"/>
    <cellStyle name="Comma 3 13 4" xfId="7774" xr:uid="{00000000-0005-0000-0000-0000AE050000}"/>
    <cellStyle name="Comma 3 13 5" xfId="14356" xr:uid="{00000000-0005-0000-0000-0000AF050000}"/>
    <cellStyle name="Comma 3 14" xfId="3835" xr:uid="{00000000-0005-0000-0000-0000B0050000}"/>
    <cellStyle name="Comma 3 14 2" xfId="7778" xr:uid="{00000000-0005-0000-0000-0000B1050000}"/>
    <cellStyle name="Comma 3 14 2 2" xfId="14360" xr:uid="{00000000-0005-0000-0000-0000B2050000}"/>
    <cellStyle name="Comma 3 14 3" xfId="7779" xr:uid="{00000000-0005-0000-0000-0000B3050000}"/>
    <cellStyle name="Comma 3 14 3 2" xfId="14361" xr:uid="{00000000-0005-0000-0000-0000B4050000}"/>
    <cellStyle name="Comma 3 14 4" xfId="7777" xr:uid="{00000000-0005-0000-0000-0000B5050000}"/>
    <cellStyle name="Comma 3 14 5" xfId="14359" xr:uid="{00000000-0005-0000-0000-0000B6050000}"/>
    <cellStyle name="Comma 3 15" xfId="7780" xr:uid="{00000000-0005-0000-0000-0000B7050000}"/>
    <cellStyle name="Comma 3 15 2" xfId="7781" xr:uid="{00000000-0005-0000-0000-0000B8050000}"/>
    <cellStyle name="Comma 3 15 2 2" xfId="14363" xr:uid="{00000000-0005-0000-0000-0000B9050000}"/>
    <cellStyle name="Comma 3 15 3" xfId="7782" xr:uid="{00000000-0005-0000-0000-0000BA050000}"/>
    <cellStyle name="Comma 3 15 3 2" xfId="14364" xr:uid="{00000000-0005-0000-0000-0000BB050000}"/>
    <cellStyle name="Comma 3 15 4" xfId="14362" xr:uid="{00000000-0005-0000-0000-0000BC050000}"/>
    <cellStyle name="Comma 3 16" xfId="7783" xr:uid="{00000000-0005-0000-0000-0000BD050000}"/>
    <cellStyle name="Comma 3 16 2" xfId="7784" xr:uid="{00000000-0005-0000-0000-0000BE050000}"/>
    <cellStyle name="Comma 3 16 2 2" xfId="14366" xr:uid="{00000000-0005-0000-0000-0000BF050000}"/>
    <cellStyle name="Comma 3 16 3" xfId="7785" xr:uid="{00000000-0005-0000-0000-0000C0050000}"/>
    <cellStyle name="Comma 3 16 3 2" xfId="14367" xr:uid="{00000000-0005-0000-0000-0000C1050000}"/>
    <cellStyle name="Comma 3 16 4" xfId="14365" xr:uid="{00000000-0005-0000-0000-0000C2050000}"/>
    <cellStyle name="Comma 3 17" xfId="7786" xr:uid="{00000000-0005-0000-0000-0000C3050000}"/>
    <cellStyle name="Comma 3 17 2" xfId="7787" xr:uid="{00000000-0005-0000-0000-0000C4050000}"/>
    <cellStyle name="Comma 3 17 2 2" xfId="14369" xr:uid="{00000000-0005-0000-0000-0000C5050000}"/>
    <cellStyle name="Comma 3 17 3" xfId="7788" xr:uid="{00000000-0005-0000-0000-0000C6050000}"/>
    <cellStyle name="Comma 3 17 3 2" xfId="14370" xr:uid="{00000000-0005-0000-0000-0000C7050000}"/>
    <cellStyle name="Comma 3 17 4" xfId="14368" xr:uid="{00000000-0005-0000-0000-0000C8050000}"/>
    <cellStyle name="Comma 3 18" xfId="7789" xr:uid="{00000000-0005-0000-0000-0000C9050000}"/>
    <cellStyle name="Comma 3 18 2" xfId="14371" xr:uid="{00000000-0005-0000-0000-0000CA050000}"/>
    <cellStyle name="Comma 3 19" xfId="7790" xr:uid="{00000000-0005-0000-0000-0000CB050000}"/>
    <cellStyle name="Comma 3 19 2" xfId="14372" xr:uid="{00000000-0005-0000-0000-0000CC050000}"/>
    <cellStyle name="Comma 3 2" xfId="3424" xr:uid="{00000000-0005-0000-0000-0000CD050000}"/>
    <cellStyle name="Comma 3 2 10" xfId="7791" xr:uid="{00000000-0005-0000-0000-0000CE050000}"/>
    <cellStyle name="Comma 3 2 10 2" xfId="14373" xr:uid="{00000000-0005-0000-0000-0000CF050000}"/>
    <cellStyle name="Comma 3 2 11" xfId="7792" xr:uid="{00000000-0005-0000-0000-0000D0050000}"/>
    <cellStyle name="Comma 3 2 11 2" xfId="14374" xr:uid="{00000000-0005-0000-0000-0000D1050000}"/>
    <cellStyle name="Comma 3 2 12" xfId="6615" xr:uid="{00000000-0005-0000-0000-0000D2050000}"/>
    <cellStyle name="Comma 3 2 13" xfId="13806" xr:uid="{00000000-0005-0000-0000-0000D3050000}"/>
    <cellStyle name="Comma 3 2 2" xfId="3457" xr:uid="{00000000-0005-0000-0000-0000D4050000}"/>
    <cellStyle name="Comma 3 2 2 10" xfId="7793" xr:uid="{00000000-0005-0000-0000-0000D5050000}"/>
    <cellStyle name="Comma 3 2 2 10 2" xfId="14375" xr:uid="{00000000-0005-0000-0000-0000D6050000}"/>
    <cellStyle name="Comma 3 2 2 11" xfId="6647" xr:uid="{00000000-0005-0000-0000-0000D7050000}"/>
    <cellStyle name="Comma 3 2 2 12" xfId="13838" xr:uid="{00000000-0005-0000-0000-0000D8050000}"/>
    <cellStyle name="Comma 3 2 2 2" xfId="3521" xr:uid="{00000000-0005-0000-0000-0000D9050000}"/>
    <cellStyle name="Comma 3 2 2 2 2" xfId="3650" xr:uid="{00000000-0005-0000-0000-0000DA050000}"/>
    <cellStyle name="Comma 3 2 2 2 2 2" xfId="5786" xr:uid="{00000000-0005-0000-0000-0000DB050000}"/>
    <cellStyle name="Comma 3 2 2 2 2 2 2" xfId="7794" xr:uid="{00000000-0005-0000-0000-0000DC050000}"/>
    <cellStyle name="Comma 3 2 2 2 2 2 2 2" xfId="14376" xr:uid="{00000000-0005-0000-0000-0000DD050000}"/>
    <cellStyle name="Comma 3 2 2 2 2 2 3" xfId="7795" xr:uid="{00000000-0005-0000-0000-0000DE050000}"/>
    <cellStyle name="Comma 3 2 2 2 2 2 3 2" xfId="14377" xr:uid="{00000000-0005-0000-0000-0000DF050000}"/>
    <cellStyle name="Comma 3 2 2 2 2 2 4" xfId="7095" xr:uid="{00000000-0005-0000-0000-0000E0050000}"/>
    <cellStyle name="Comma 3 2 2 2 2 2 5" xfId="14286" xr:uid="{00000000-0005-0000-0000-0000E1050000}"/>
    <cellStyle name="Comma 3 2 2 2 2 3" xfId="4039" xr:uid="{00000000-0005-0000-0000-0000E2050000}"/>
    <cellStyle name="Comma 3 2 2 2 2 3 2" xfId="7796" xr:uid="{00000000-0005-0000-0000-0000E3050000}"/>
    <cellStyle name="Comma 3 2 2 2 2 3 3" xfId="14378" xr:uid="{00000000-0005-0000-0000-0000E4050000}"/>
    <cellStyle name="Comma 3 2 2 2 2 4" xfId="7797" xr:uid="{00000000-0005-0000-0000-0000E5050000}"/>
    <cellStyle name="Comma 3 2 2 2 2 4 2" xfId="14379" xr:uid="{00000000-0005-0000-0000-0000E6050000}"/>
    <cellStyle name="Comma 3 2 2 2 2 5" xfId="6839" xr:uid="{00000000-0005-0000-0000-0000E7050000}"/>
    <cellStyle name="Comma 3 2 2 2 2 6" xfId="14030" xr:uid="{00000000-0005-0000-0000-0000E8050000}"/>
    <cellStyle name="Comma 3 2 2 2 3" xfId="5785" xr:uid="{00000000-0005-0000-0000-0000E9050000}"/>
    <cellStyle name="Comma 3 2 2 2 3 2" xfId="7798" xr:uid="{00000000-0005-0000-0000-0000EA050000}"/>
    <cellStyle name="Comma 3 2 2 2 3 2 2" xfId="14380" xr:uid="{00000000-0005-0000-0000-0000EB050000}"/>
    <cellStyle name="Comma 3 2 2 2 3 3" xfId="7799" xr:uid="{00000000-0005-0000-0000-0000EC050000}"/>
    <cellStyle name="Comma 3 2 2 2 3 3 2" xfId="14381" xr:uid="{00000000-0005-0000-0000-0000ED050000}"/>
    <cellStyle name="Comma 3 2 2 2 3 4" xfId="6967" xr:uid="{00000000-0005-0000-0000-0000EE050000}"/>
    <cellStyle name="Comma 3 2 2 2 3 5" xfId="14158" xr:uid="{00000000-0005-0000-0000-0000EF050000}"/>
    <cellStyle name="Comma 3 2 2 2 4" xfId="3952" xr:uid="{00000000-0005-0000-0000-0000F0050000}"/>
    <cellStyle name="Comma 3 2 2 2 4 2" xfId="7801" xr:uid="{00000000-0005-0000-0000-0000F1050000}"/>
    <cellStyle name="Comma 3 2 2 2 4 2 2" xfId="14383" xr:uid="{00000000-0005-0000-0000-0000F2050000}"/>
    <cellStyle name="Comma 3 2 2 2 4 3" xfId="7802" xr:uid="{00000000-0005-0000-0000-0000F3050000}"/>
    <cellStyle name="Comma 3 2 2 2 4 3 2" xfId="14384" xr:uid="{00000000-0005-0000-0000-0000F4050000}"/>
    <cellStyle name="Comma 3 2 2 2 4 4" xfId="7800" xr:uid="{00000000-0005-0000-0000-0000F5050000}"/>
    <cellStyle name="Comma 3 2 2 2 4 5" xfId="14382" xr:uid="{00000000-0005-0000-0000-0000F6050000}"/>
    <cellStyle name="Comma 3 2 2 2 5" xfId="7803" xr:uid="{00000000-0005-0000-0000-0000F7050000}"/>
    <cellStyle name="Comma 3 2 2 2 5 2" xfId="7804" xr:uid="{00000000-0005-0000-0000-0000F8050000}"/>
    <cellStyle name="Comma 3 2 2 2 5 2 2" xfId="14386" xr:uid="{00000000-0005-0000-0000-0000F9050000}"/>
    <cellStyle name="Comma 3 2 2 2 5 3" xfId="7805" xr:uid="{00000000-0005-0000-0000-0000FA050000}"/>
    <cellStyle name="Comma 3 2 2 2 5 3 2" xfId="14387" xr:uid="{00000000-0005-0000-0000-0000FB050000}"/>
    <cellStyle name="Comma 3 2 2 2 5 4" xfId="14385" xr:uid="{00000000-0005-0000-0000-0000FC050000}"/>
    <cellStyle name="Comma 3 2 2 2 6" xfId="7806" xr:uid="{00000000-0005-0000-0000-0000FD050000}"/>
    <cellStyle name="Comma 3 2 2 2 6 2" xfId="14388" xr:uid="{00000000-0005-0000-0000-0000FE050000}"/>
    <cellStyle name="Comma 3 2 2 2 7" xfId="7807" xr:uid="{00000000-0005-0000-0000-0000FF050000}"/>
    <cellStyle name="Comma 3 2 2 2 7 2" xfId="14389" xr:uid="{00000000-0005-0000-0000-000000060000}"/>
    <cellStyle name="Comma 3 2 2 2 8" xfId="6711" xr:uid="{00000000-0005-0000-0000-000001060000}"/>
    <cellStyle name="Comma 3 2 2 2 9" xfId="13902" xr:uid="{00000000-0005-0000-0000-000002060000}"/>
    <cellStyle name="Comma 3 2 2 3" xfId="3714" xr:uid="{00000000-0005-0000-0000-000003060000}"/>
    <cellStyle name="Comma 3 2 2 3 2" xfId="5787" xr:uid="{00000000-0005-0000-0000-000004060000}"/>
    <cellStyle name="Comma 3 2 2 3 2 2" xfId="7808" xr:uid="{00000000-0005-0000-0000-000005060000}"/>
    <cellStyle name="Comma 3 2 2 3 2 2 2" xfId="14390" xr:uid="{00000000-0005-0000-0000-000006060000}"/>
    <cellStyle name="Comma 3 2 2 3 2 3" xfId="7809" xr:uid="{00000000-0005-0000-0000-000007060000}"/>
    <cellStyle name="Comma 3 2 2 3 2 3 2" xfId="14391" xr:uid="{00000000-0005-0000-0000-000008060000}"/>
    <cellStyle name="Comma 3 2 2 3 2 4" xfId="7031" xr:uid="{00000000-0005-0000-0000-000009060000}"/>
    <cellStyle name="Comma 3 2 2 3 2 5" xfId="14222" xr:uid="{00000000-0005-0000-0000-00000A060000}"/>
    <cellStyle name="Comma 3 2 2 3 3" xfId="3996" xr:uid="{00000000-0005-0000-0000-00000B060000}"/>
    <cellStyle name="Comma 3 2 2 3 3 2" xfId="7810" xr:uid="{00000000-0005-0000-0000-00000C060000}"/>
    <cellStyle name="Comma 3 2 2 3 3 3" xfId="14392" xr:uid="{00000000-0005-0000-0000-00000D060000}"/>
    <cellStyle name="Comma 3 2 2 3 4" xfId="7811" xr:uid="{00000000-0005-0000-0000-00000E060000}"/>
    <cellStyle name="Comma 3 2 2 3 4 2" xfId="14393" xr:uid="{00000000-0005-0000-0000-00000F060000}"/>
    <cellStyle name="Comma 3 2 2 3 5" xfId="6775" xr:uid="{00000000-0005-0000-0000-000010060000}"/>
    <cellStyle name="Comma 3 2 2 3 6" xfId="13966" xr:uid="{00000000-0005-0000-0000-000011060000}"/>
    <cellStyle name="Comma 3 2 2 4" xfId="3778" xr:uid="{00000000-0005-0000-0000-000012060000}"/>
    <cellStyle name="Comma 3 2 2 4 2" xfId="4552" xr:uid="{00000000-0005-0000-0000-000013060000}"/>
    <cellStyle name="Comma 3 2 2 4 3" xfId="6903" xr:uid="{00000000-0005-0000-0000-000014060000}"/>
    <cellStyle name="Comma 3 2 2 4 4" xfId="14094" xr:uid="{00000000-0005-0000-0000-000015060000}"/>
    <cellStyle name="Comma 3 2 2 5" xfId="3586" xr:uid="{00000000-0005-0000-0000-000016060000}"/>
    <cellStyle name="Comma 3 2 2 5 2" xfId="5675" xr:uid="{00000000-0005-0000-0000-000017060000}"/>
    <cellStyle name="Comma 3 2 2 5 2 2" xfId="7813" xr:uid="{00000000-0005-0000-0000-000018060000}"/>
    <cellStyle name="Comma 3 2 2 5 2 3" xfId="14395" xr:uid="{00000000-0005-0000-0000-000019060000}"/>
    <cellStyle name="Comma 3 2 2 5 3" xfId="7814" xr:uid="{00000000-0005-0000-0000-00001A060000}"/>
    <cellStyle name="Comma 3 2 2 5 3 2" xfId="14396" xr:uid="{00000000-0005-0000-0000-00001B060000}"/>
    <cellStyle name="Comma 3 2 2 5 4" xfId="7812" xr:uid="{00000000-0005-0000-0000-00001C060000}"/>
    <cellStyle name="Comma 3 2 2 5 5" xfId="14394" xr:uid="{00000000-0005-0000-0000-00001D060000}"/>
    <cellStyle name="Comma 3 2 2 6" xfId="5784" xr:uid="{00000000-0005-0000-0000-00001E060000}"/>
    <cellStyle name="Comma 3 2 2 6 2" xfId="7816" xr:uid="{00000000-0005-0000-0000-00001F060000}"/>
    <cellStyle name="Comma 3 2 2 6 2 2" xfId="14398" xr:uid="{00000000-0005-0000-0000-000020060000}"/>
    <cellStyle name="Comma 3 2 2 6 3" xfId="7817" xr:uid="{00000000-0005-0000-0000-000021060000}"/>
    <cellStyle name="Comma 3 2 2 6 3 2" xfId="14399" xr:uid="{00000000-0005-0000-0000-000022060000}"/>
    <cellStyle name="Comma 3 2 2 6 4" xfId="7815" xr:uid="{00000000-0005-0000-0000-000023060000}"/>
    <cellStyle name="Comma 3 2 2 6 5" xfId="14397" xr:uid="{00000000-0005-0000-0000-000024060000}"/>
    <cellStyle name="Comma 3 2 2 7" xfId="3853" xr:uid="{00000000-0005-0000-0000-000025060000}"/>
    <cellStyle name="Comma 3 2 2 7 2" xfId="7819" xr:uid="{00000000-0005-0000-0000-000026060000}"/>
    <cellStyle name="Comma 3 2 2 7 2 2" xfId="14401" xr:uid="{00000000-0005-0000-0000-000027060000}"/>
    <cellStyle name="Comma 3 2 2 7 3" xfId="7820" xr:uid="{00000000-0005-0000-0000-000028060000}"/>
    <cellStyle name="Comma 3 2 2 7 3 2" xfId="14402" xr:uid="{00000000-0005-0000-0000-000029060000}"/>
    <cellStyle name="Comma 3 2 2 7 4" xfId="7818" xr:uid="{00000000-0005-0000-0000-00002A060000}"/>
    <cellStyle name="Comma 3 2 2 7 5" xfId="14400" xr:uid="{00000000-0005-0000-0000-00002B060000}"/>
    <cellStyle name="Comma 3 2 2 8" xfId="7821" xr:uid="{00000000-0005-0000-0000-00002C060000}"/>
    <cellStyle name="Comma 3 2 2 8 2" xfId="7822" xr:uid="{00000000-0005-0000-0000-00002D060000}"/>
    <cellStyle name="Comma 3 2 2 8 2 2" xfId="14404" xr:uid="{00000000-0005-0000-0000-00002E060000}"/>
    <cellStyle name="Comma 3 2 2 8 3" xfId="7823" xr:uid="{00000000-0005-0000-0000-00002F060000}"/>
    <cellStyle name="Comma 3 2 2 8 3 2" xfId="14405" xr:uid="{00000000-0005-0000-0000-000030060000}"/>
    <cellStyle name="Comma 3 2 2 8 4" xfId="14403" xr:uid="{00000000-0005-0000-0000-000031060000}"/>
    <cellStyle name="Comma 3 2 2 9" xfId="7824" xr:uid="{00000000-0005-0000-0000-000032060000}"/>
    <cellStyle name="Comma 3 2 2 9 2" xfId="14406" xr:uid="{00000000-0005-0000-0000-000033060000}"/>
    <cellStyle name="Comma 3 2 3" xfId="3489" xr:uid="{00000000-0005-0000-0000-000034060000}"/>
    <cellStyle name="Comma 3 2 3 2" xfId="3618" xr:uid="{00000000-0005-0000-0000-000035060000}"/>
    <cellStyle name="Comma 3 2 3 2 2" xfId="5789" xr:uid="{00000000-0005-0000-0000-000036060000}"/>
    <cellStyle name="Comma 3 2 3 2 2 2" xfId="7825" xr:uid="{00000000-0005-0000-0000-000037060000}"/>
    <cellStyle name="Comma 3 2 3 2 2 2 2" xfId="14407" xr:uid="{00000000-0005-0000-0000-000038060000}"/>
    <cellStyle name="Comma 3 2 3 2 2 3" xfId="7826" xr:uid="{00000000-0005-0000-0000-000039060000}"/>
    <cellStyle name="Comma 3 2 3 2 2 3 2" xfId="14408" xr:uid="{00000000-0005-0000-0000-00003A060000}"/>
    <cellStyle name="Comma 3 2 3 2 2 4" xfId="7063" xr:uid="{00000000-0005-0000-0000-00003B060000}"/>
    <cellStyle name="Comma 3 2 3 2 2 5" xfId="14254" xr:uid="{00000000-0005-0000-0000-00003C060000}"/>
    <cellStyle name="Comma 3 2 3 2 3" xfId="4034" xr:uid="{00000000-0005-0000-0000-00003D060000}"/>
    <cellStyle name="Comma 3 2 3 2 3 2" xfId="7827" xr:uid="{00000000-0005-0000-0000-00003E060000}"/>
    <cellStyle name="Comma 3 2 3 2 3 3" xfId="14409" xr:uid="{00000000-0005-0000-0000-00003F060000}"/>
    <cellStyle name="Comma 3 2 3 2 4" xfId="7828" xr:uid="{00000000-0005-0000-0000-000040060000}"/>
    <cellStyle name="Comma 3 2 3 2 4 2" xfId="14410" xr:uid="{00000000-0005-0000-0000-000041060000}"/>
    <cellStyle name="Comma 3 2 3 2 5" xfId="6807" xr:uid="{00000000-0005-0000-0000-000042060000}"/>
    <cellStyle name="Comma 3 2 3 2 6" xfId="13998" xr:uid="{00000000-0005-0000-0000-000043060000}"/>
    <cellStyle name="Comma 3 2 3 3" xfId="5788" xr:uid="{00000000-0005-0000-0000-000044060000}"/>
    <cellStyle name="Comma 3 2 3 3 2" xfId="7829" xr:uid="{00000000-0005-0000-0000-000045060000}"/>
    <cellStyle name="Comma 3 2 3 3 2 2" xfId="14411" xr:uid="{00000000-0005-0000-0000-000046060000}"/>
    <cellStyle name="Comma 3 2 3 3 3" xfId="7830" xr:uid="{00000000-0005-0000-0000-000047060000}"/>
    <cellStyle name="Comma 3 2 3 3 3 2" xfId="14412" xr:uid="{00000000-0005-0000-0000-000048060000}"/>
    <cellStyle name="Comma 3 2 3 3 4" xfId="6935" xr:uid="{00000000-0005-0000-0000-000049060000}"/>
    <cellStyle name="Comma 3 2 3 3 5" xfId="14126" xr:uid="{00000000-0005-0000-0000-00004A060000}"/>
    <cellStyle name="Comma 3 2 3 4" xfId="3947" xr:uid="{00000000-0005-0000-0000-00004B060000}"/>
    <cellStyle name="Comma 3 2 3 4 2" xfId="7832" xr:uid="{00000000-0005-0000-0000-00004C060000}"/>
    <cellStyle name="Comma 3 2 3 4 2 2" xfId="14414" xr:uid="{00000000-0005-0000-0000-00004D060000}"/>
    <cellStyle name="Comma 3 2 3 4 3" xfId="7833" xr:uid="{00000000-0005-0000-0000-00004E060000}"/>
    <cellStyle name="Comma 3 2 3 4 3 2" xfId="14415" xr:uid="{00000000-0005-0000-0000-00004F060000}"/>
    <cellStyle name="Comma 3 2 3 4 4" xfId="7831" xr:uid="{00000000-0005-0000-0000-000050060000}"/>
    <cellStyle name="Comma 3 2 3 4 5" xfId="14413" xr:uid="{00000000-0005-0000-0000-000051060000}"/>
    <cellStyle name="Comma 3 2 3 5" xfId="7834" xr:uid="{00000000-0005-0000-0000-000052060000}"/>
    <cellStyle name="Comma 3 2 3 5 2" xfId="7835" xr:uid="{00000000-0005-0000-0000-000053060000}"/>
    <cellStyle name="Comma 3 2 3 5 2 2" xfId="14417" xr:uid="{00000000-0005-0000-0000-000054060000}"/>
    <cellStyle name="Comma 3 2 3 5 3" xfId="7836" xr:uid="{00000000-0005-0000-0000-000055060000}"/>
    <cellStyle name="Comma 3 2 3 5 3 2" xfId="14418" xr:uid="{00000000-0005-0000-0000-000056060000}"/>
    <cellStyle name="Comma 3 2 3 5 4" xfId="14416" xr:uid="{00000000-0005-0000-0000-000057060000}"/>
    <cellStyle name="Comma 3 2 3 6" xfId="7837" xr:uid="{00000000-0005-0000-0000-000058060000}"/>
    <cellStyle name="Comma 3 2 3 6 2" xfId="14419" xr:uid="{00000000-0005-0000-0000-000059060000}"/>
    <cellStyle name="Comma 3 2 3 7" xfId="7838" xr:uid="{00000000-0005-0000-0000-00005A060000}"/>
    <cellStyle name="Comma 3 2 3 7 2" xfId="14420" xr:uid="{00000000-0005-0000-0000-00005B060000}"/>
    <cellStyle name="Comma 3 2 3 8" xfId="6679" xr:uid="{00000000-0005-0000-0000-00005C060000}"/>
    <cellStyle name="Comma 3 2 3 9" xfId="13870" xr:uid="{00000000-0005-0000-0000-00005D060000}"/>
    <cellStyle name="Comma 3 2 4" xfId="3682" xr:uid="{00000000-0005-0000-0000-00005E060000}"/>
    <cellStyle name="Comma 3 2 4 2" xfId="5790" xr:uid="{00000000-0005-0000-0000-00005F060000}"/>
    <cellStyle name="Comma 3 2 4 2 2" xfId="7839" xr:uid="{00000000-0005-0000-0000-000060060000}"/>
    <cellStyle name="Comma 3 2 4 2 2 2" xfId="14421" xr:uid="{00000000-0005-0000-0000-000061060000}"/>
    <cellStyle name="Comma 3 2 4 2 3" xfId="7840" xr:uid="{00000000-0005-0000-0000-000062060000}"/>
    <cellStyle name="Comma 3 2 4 2 3 2" xfId="14422" xr:uid="{00000000-0005-0000-0000-000063060000}"/>
    <cellStyle name="Comma 3 2 4 2 4" xfId="6999" xr:uid="{00000000-0005-0000-0000-000064060000}"/>
    <cellStyle name="Comma 3 2 4 2 5" xfId="14190" xr:uid="{00000000-0005-0000-0000-000065060000}"/>
    <cellStyle name="Comma 3 2 4 3" xfId="3991" xr:uid="{00000000-0005-0000-0000-000066060000}"/>
    <cellStyle name="Comma 3 2 4 3 2" xfId="7841" xr:uid="{00000000-0005-0000-0000-000067060000}"/>
    <cellStyle name="Comma 3 2 4 3 3" xfId="14423" xr:uid="{00000000-0005-0000-0000-000068060000}"/>
    <cellStyle name="Comma 3 2 4 4" xfId="7842" xr:uid="{00000000-0005-0000-0000-000069060000}"/>
    <cellStyle name="Comma 3 2 4 4 2" xfId="14424" xr:uid="{00000000-0005-0000-0000-00006A060000}"/>
    <cellStyle name="Comma 3 2 4 5" xfId="6743" xr:uid="{00000000-0005-0000-0000-00006B060000}"/>
    <cellStyle name="Comma 3 2 4 6" xfId="13934" xr:uid="{00000000-0005-0000-0000-00006C060000}"/>
    <cellStyle name="Comma 3 2 5" xfId="3746" xr:uid="{00000000-0005-0000-0000-00006D060000}"/>
    <cellStyle name="Comma 3 2 5 2" xfId="4551" xr:uid="{00000000-0005-0000-0000-00006E060000}"/>
    <cellStyle name="Comma 3 2 5 3" xfId="6871" xr:uid="{00000000-0005-0000-0000-00006F060000}"/>
    <cellStyle name="Comma 3 2 5 4" xfId="14062" xr:uid="{00000000-0005-0000-0000-000070060000}"/>
    <cellStyle name="Comma 3 2 6" xfId="3554" xr:uid="{00000000-0005-0000-0000-000071060000}"/>
    <cellStyle name="Comma 3 2 6 2" xfId="5643" xr:uid="{00000000-0005-0000-0000-000072060000}"/>
    <cellStyle name="Comma 3 2 6 2 2" xfId="7844" xr:uid="{00000000-0005-0000-0000-000073060000}"/>
    <cellStyle name="Comma 3 2 6 2 3" xfId="14426" xr:uid="{00000000-0005-0000-0000-000074060000}"/>
    <cellStyle name="Comma 3 2 6 3" xfId="7845" xr:uid="{00000000-0005-0000-0000-000075060000}"/>
    <cellStyle name="Comma 3 2 6 3 2" xfId="14427" xr:uid="{00000000-0005-0000-0000-000076060000}"/>
    <cellStyle name="Comma 3 2 6 4" xfId="7843" xr:uid="{00000000-0005-0000-0000-000077060000}"/>
    <cellStyle name="Comma 3 2 6 5" xfId="14425" xr:uid="{00000000-0005-0000-0000-000078060000}"/>
    <cellStyle name="Comma 3 2 7" xfId="5783" xr:uid="{00000000-0005-0000-0000-000079060000}"/>
    <cellStyle name="Comma 3 2 7 2" xfId="7847" xr:uid="{00000000-0005-0000-0000-00007A060000}"/>
    <cellStyle name="Comma 3 2 7 2 2" xfId="14429" xr:uid="{00000000-0005-0000-0000-00007B060000}"/>
    <cellStyle name="Comma 3 2 7 3" xfId="7848" xr:uid="{00000000-0005-0000-0000-00007C060000}"/>
    <cellStyle name="Comma 3 2 7 3 2" xfId="14430" xr:uid="{00000000-0005-0000-0000-00007D060000}"/>
    <cellStyle name="Comma 3 2 7 4" xfId="7846" xr:uid="{00000000-0005-0000-0000-00007E060000}"/>
    <cellStyle name="Comma 3 2 7 5" xfId="14428" xr:uid="{00000000-0005-0000-0000-00007F060000}"/>
    <cellStyle name="Comma 3 2 8" xfId="3848" xr:uid="{00000000-0005-0000-0000-000080060000}"/>
    <cellStyle name="Comma 3 2 8 2" xfId="7850" xr:uid="{00000000-0005-0000-0000-000081060000}"/>
    <cellStyle name="Comma 3 2 8 2 2" xfId="14432" xr:uid="{00000000-0005-0000-0000-000082060000}"/>
    <cellStyle name="Comma 3 2 8 3" xfId="7851" xr:uid="{00000000-0005-0000-0000-000083060000}"/>
    <cellStyle name="Comma 3 2 8 3 2" xfId="14433" xr:uid="{00000000-0005-0000-0000-000084060000}"/>
    <cellStyle name="Comma 3 2 8 4" xfId="7849" xr:uid="{00000000-0005-0000-0000-000085060000}"/>
    <cellStyle name="Comma 3 2 8 5" xfId="14431" xr:uid="{00000000-0005-0000-0000-000086060000}"/>
    <cellStyle name="Comma 3 2 9" xfId="7852" xr:uid="{00000000-0005-0000-0000-000087060000}"/>
    <cellStyle name="Comma 3 2 9 2" xfId="7853" xr:uid="{00000000-0005-0000-0000-000088060000}"/>
    <cellStyle name="Comma 3 2 9 2 2" xfId="14435" xr:uid="{00000000-0005-0000-0000-000089060000}"/>
    <cellStyle name="Comma 3 2 9 3" xfId="7854" xr:uid="{00000000-0005-0000-0000-00008A060000}"/>
    <cellStyle name="Comma 3 2 9 3 2" xfId="14436" xr:uid="{00000000-0005-0000-0000-00008B060000}"/>
    <cellStyle name="Comma 3 2 9 4" xfId="14434" xr:uid="{00000000-0005-0000-0000-00008C060000}"/>
    <cellStyle name="Comma 3 20" xfId="6599" xr:uid="{00000000-0005-0000-0000-00008D060000}"/>
    <cellStyle name="Comma 3 21" xfId="13790" xr:uid="{00000000-0005-0000-0000-00008E060000}"/>
    <cellStyle name="Comma 3 3" xfId="3441" xr:uid="{00000000-0005-0000-0000-00008F060000}"/>
    <cellStyle name="Comma 3 3 10" xfId="6631" xr:uid="{00000000-0005-0000-0000-000090060000}"/>
    <cellStyle name="Comma 3 3 11" xfId="13822" xr:uid="{00000000-0005-0000-0000-000091060000}"/>
    <cellStyle name="Comma 3 3 2" xfId="3505" xr:uid="{00000000-0005-0000-0000-000092060000}"/>
    <cellStyle name="Comma 3 3 2 2" xfId="3634" xr:uid="{00000000-0005-0000-0000-000093060000}"/>
    <cellStyle name="Comma 3 3 2 2 2" xfId="5792" xr:uid="{00000000-0005-0000-0000-000094060000}"/>
    <cellStyle name="Comma 3 3 2 2 2 2" xfId="7079" xr:uid="{00000000-0005-0000-0000-000095060000}"/>
    <cellStyle name="Comma 3 3 2 2 2 3" xfId="14270" xr:uid="{00000000-0005-0000-0000-000096060000}"/>
    <cellStyle name="Comma 3 3 2 2 3" xfId="7855" xr:uid="{00000000-0005-0000-0000-000097060000}"/>
    <cellStyle name="Comma 3 3 2 2 3 2" xfId="14437" xr:uid="{00000000-0005-0000-0000-000098060000}"/>
    <cellStyle name="Comma 3 3 2 2 4" xfId="6823" xr:uid="{00000000-0005-0000-0000-000099060000}"/>
    <cellStyle name="Comma 3 3 2 2 5" xfId="14014" xr:uid="{00000000-0005-0000-0000-00009A060000}"/>
    <cellStyle name="Comma 3 3 2 3" xfId="4022" xr:uid="{00000000-0005-0000-0000-00009B060000}"/>
    <cellStyle name="Comma 3 3 2 3 2" xfId="7856" xr:uid="{00000000-0005-0000-0000-00009C060000}"/>
    <cellStyle name="Comma 3 3 2 3 2 2" xfId="14438" xr:uid="{00000000-0005-0000-0000-00009D060000}"/>
    <cellStyle name="Comma 3 3 2 3 3" xfId="7857" xr:uid="{00000000-0005-0000-0000-00009E060000}"/>
    <cellStyle name="Comma 3 3 2 3 3 2" xfId="14439" xr:uid="{00000000-0005-0000-0000-00009F060000}"/>
    <cellStyle name="Comma 3 3 2 3 4" xfId="6951" xr:uid="{00000000-0005-0000-0000-0000A0060000}"/>
    <cellStyle name="Comma 3 3 2 3 5" xfId="14142" xr:uid="{00000000-0005-0000-0000-0000A1060000}"/>
    <cellStyle name="Comma 3 3 2 4" xfId="7858" xr:uid="{00000000-0005-0000-0000-0000A2060000}"/>
    <cellStyle name="Comma 3 3 2 4 2" xfId="7859" xr:uid="{00000000-0005-0000-0000-0000A3060000}"/>
    <cellStyle name="Comma 3 3 2 4 2 2" xfId="14441" xr:uid="{00000000-0005-0000-0000-0000A4060000}"/>
    <cellStyle name="Comma 3 3 2 4 3" xfId="7860" xr:uid="{00000000-0005-0000-0000-0000A5060000}"/>
    <cellStyle name="Comma 3 3 2 4 3 2" xfId="14442" xr:uid="{00000000-0005-0000-0000-0000A6060000}"/>
    <cellStyle name="Comma 3 3 2 4 4" xfId="14440" xr:uid="{00000000-0005-0000-0000-0000A7060000}"/>
    <cellStyle name="Comma 3 3 2 5" xfId="7861" xr:uid="{00000000-0005-0000-0000-0000A8060000}"/>
    <cellStyle name="Comma 3 3 2 5 2" xfId="14443" xr:uid="{00000000-0005-0000-0000-0000A9060000}"/>
    <cellStyle name="Comma 3 3 2 6" xfId="7862" xr:uid="{00000000-0005-0000-0000-0000AA060000}"/>
    <cellStyle name="Comma 3 3 2 6 2" xfId="14444" xr:uid="{00000000-0005-0000-0000-0000AB060000}"/>
    <cellStyle name="Comma 3 3 2 7" xfId="6695" xr:uid="{00000000-0005-0000-0000-0000AC060000}"/>
    <cellStyle name="Comma 3 3 2 8" xfId="13886" xr:uid="{00000000-0005-0000-0000-0000AD060000}"/>
    <cellStyle name="Comma 3 3 3" xfId="3698" xr:uid="{00000000-0005-0000-0000-0000AE060000}"/>
    <cellStyle name="Comma 3 3 3 2" xfId="4553" xr:uid="{00000000-0005-0000-0000-0000AF060000}"/>
    <cellStyle name="Comma 3 3 3 2 2" xfId="7015" xr:uid="{00000000-0005-0000-0000-0000B0060000}"/>
    <cellStyle name="Comma 3 3 3 2 3" xfId="14206" xr:uid="{00000000-0005-0000-0000-0000B1060000}"/>
    <cellStyle name="Comma 3 3 3 3" xfId="6759" xr:uid="{00000000-0005-0000-0000-0000B2060000}"/>
    <cellStyle name="Comma 3 3 3 4" xfId="13950" xr:uid="{00000000-0005-0000-0000-0000B3060000}"/>
    <cellStyle name="Comma 3 3 4" xfId="3762" xr:uid="{00000000-0005-0000-0000-0000B4060000}"/>
    <cellStyle name="Comma 3 3 4 2" xfId="5659" xr:uid="{00000000-0005-0000-0000-0000B5060000}"/>
    <cellStyle name="Comma 3 3 4 2 2" xfId="7863" xr:uid="{00000000-0005-0000-0000-0000B6060000}"/>
    <cellStyle name="Comma 3 3 4 2 3" xfId="14445" xr:uid="{00000000-0005-0000-0000-0000B7060000}"/>
    <cellStyle name="Comma 3 3 4 3" xfId="7864" xr:uid="{00000000-0005-0000-0000-0000B8060000}"/>
    <cellStyle name="Comma 3 3 4 3 2" xfId="14446" xr:uid="{00000000-0005-0000-0000-0000B9060000}"/>
    <cellStyle name="Comma 3 3 4 4" xfId="6887" xr:uid="{00000000-0005-0000-0000-0000BA060000}"/>
    <cellStyle name="Comma 3 3 4 5" xfId="14078" xr:uid="{00000000-0005-0000-0000-0000BB060000}"/>
    <cellStyle name="Comma 3 3 5" xfId="3570" xr:uid="{00000000-0005-0000-0000-0000BC060000}"/>
    <cellStyle name="Comma 3 3 5 2" xfId="5791" xr:uid="{00000000-0005-0000-0000-0000BD060000}"/>
    <cellStyle name="Comma 3 3 5 2 2" xfId="7866" xr:uid="{00000000-0005-0000-0000-0000BE060000}"/>
    <cellStyle name="Comma 3 3 5 2 3" xfId="14448" xr:uid="{00000000-0005-0000-0000-0000BF060000}"/>
    <cellStyle name="Comma 3 3 5 3" xfId="7867" xr:uid="{00000000-0005-0000-0000-0000C0060000}"/>
    <cellStyle name="Comma 3 3 5 3 2" xfId="14449" xr:uid="{00000000-0005-0000-0000-0000C1060000}"/>
    <cellStyle name="Comma 3 3 5 4" xfId="7865" xr:uid="{00000000-0005-0000-0000-0000C2060000}"/>
    <cellStyle name="Comma 3 3 5 5" xfId="14447" xr:uid="{00000000-0005-0000-0000-0000C3060000}"/>
    <cellStyle name="Comma 3 3 6" xfId="3935" xr:uid="{00000000-0005-0000-0000-0000C4060000}"/>
    <cellStyle name="Comma 3 3 6 2" xfId="7869" xr:uid="{00000000-0005-0000-0000-0000C5060000}"/>
    <cellStyle name="Comma 3 3 6 2 2" xfId="14451" xr:uid="{00000000-0005-0000-0000-0000C6060000}"/>
    <cellStyle name="Comma 3 3 6 3" xfId="7870" xr:uid="{00000000-0005-0000-0000-0000C7060000}"/>
    <cellStyle name="Comma 3 3 6 3 2" xfId="14452" xr:uid="{00000000-0005-0000-0000-0000C8060000}"/>
    <cellStyle name="Comma 3 3 6 4" xfId="7868" xr:uid="{00000000-0005-0000-0000-0000C9060000}"/>
    <cellStyle name="Comma 3 3 6 5" xfId="14450" xr:uid="{00000000-0005-0000-0000-0000CA060000}"/>
    <cellStyle name="Comma 3 3 7" xfId="7871" xr:uid="{00000000-0005-0000-0000-0000CB060000}"/>
    <cellStyle name="Comma 3 3 7 2" xfId="7872" xr:uid="{00000000-0005-0000-0000-0000CC060000}"/>
    <cellStyle name="Comma 3 3 7 2 2" xfId="14454" xr:uid="{00000000-0005-0000-0000-0000CD060000}"/>
    <cellStyle name="Comma 3 3 7 3" xfId="7873" xr:uid="{00000000-0005-0000-0000-0000CE060000}"/>
    <cellStyle name="Comma 3 3 7 3 2" xfId="14455" xr:uid="{00000000-0005-0000-0000-0000CF060000}"/>
    <cellStyle name="Comma 3 3 7 4" xfId="14453" xr:uid="{00000000-0005-0000-0000-0000D0060000}"/>
    <cellStyle name="Comma 3 3 8" xfId="7874" xr:uid="{00000000-0005-0000-0000-0000D1060000}"/>
    <cellStyle name="Comma 3 3 8 2" xfId="14456" xr:uid="{00000000-0005-0000-0000-0000D2060000}"/>
    <cellStyle name="Comma 3 3 9" xfId="7875" xr:uid="{00000000-0005-0000-0000-0000D3060000}"/>
    <cellStyle name="Comma 3 3 9 2" xfId="14457" xr:uid="{00000000-0005-0000-0000-0000D4060000}"/>
    <cellStyle name="Comma 3 4" xfId="3473" xr:uid="{00000000-0005-0000-0000-0000D5060000}"/>
    <cellStyle name="Comma 3 4 10" xfId="13854" xr:uid="{00000000-0005-0000-0000-0000D6060000}"/>
    <cellStyle name="Comma 3 4 2" xfId="3602" xr:uid="{00000000-0005-0000-0000-0000D7060000}"/>
    <cellStyle name="Comma 3 4 2 2" xfId="5794" xr:uid="{00000000-0005-0000-0000-0000D8060000}"/>
    <cellStyle name="Comma 3 4 2 2 2" xfId="7876" xr:uid="{00000000-0005-0000-0000-0000D9060000}"/>
    <cellStyle name="Comma 3 4 2 2 2 2" xfId="14458" xr:uid="{00000000-0005-0000-0000-0000DA060000}"/>
    <cellStyle name="Comma 3 4 2 2 3" xfId="7877" xr:uid="{00000000-0005-0000-0000-0000DB060000}"/>
    <cellStyle name="Comma 3 4 2 2 3 2" xfId="14459" xr:uid="{00000000-0005-0000-0000-0000DC060000}"/>
    <cellStyle name="Comma 3 4 2 2 4" xfId="7047" xr:uid="{00000000-0005-0000-0000-0000DD060000}"/>
    <cellStyle name="Comma 3 4 2 2 5" xfId="14238" xr:uid="{00000000-0005-0000-0000-0000DE060000}"/>
    <cellStyle name="Comma 3 4 2 3" xfId="4049" xr:uid="{00000000-0005-0000-0000-0000DF060000}"/>
    <cellStyle name="Comma 3 4 2 3 2" xfId="7878" xr:uid="{00000000-0005-0000-0000-0000E0060000}"/>
    <cellStyle name="Comma 3 4 2 3 3" xfId="14460" xr:uid="{00000000-0005-0000-0000-0000E1060000}"/>
    <cellStyle name="Comma 3 4 2 4" xfId="7879" xr:uid="{00000000-0005-0000-0000-0000E2060000}"/>
    <cellStyle name="Comma 3 4 2 4 2" xfId="14461" xr:uid="{00000000-0005-0000-0000-0000E3060000}"/>
    <cellStyle name="Comma 3 4 2 5" xfId="6791" xr:uid="{00000000-0005-0000-0000-0000E4060000}"/>
    <cellStyle name="Comma 3 4 2 6" xfId="13982" xr:uid="{00000000-0005-0000-0000-0000E5060000}"/>
    <cellStyle name="Comma 3 4 3" xfId="4554" xr:uid="{00000000-0005-0000-0000-0000E6060000}"/>
    <cellStyle name="Comma 3 4 3 2" xfId="5795" xr:uid="{00000000-0005-0000-0000-0000E7060000}"/>
    <cellStyle name="Comma 3 4 3 2 2" xfId="7881" xr:uid="{00000000-0005-0000-0000-0000E8060000}"/>
    <cellStyle name="Comma 3 4 3 2 2 2" xfId="14463" xr:uid="{00000000-0005-0000-0000-0000E9060000}"/>
    <cellStyle name="Comma 3 4 3 2 3" xfId="7882" xr:uid="{00000000-0005-0000-0000-0000EA060000}"/>
    <cellStyle name="Comma 3 4 3 2 3 2" xfId="14464" xr:uid="{00000000-0005-0000-0000-0000EB060000}"/>
    <cellStyle name="Comma 3 4 3 2 4" xfId="7880" xr:uid="{00000000-0005-0000-0000-0000EC060000}"/>
    <cellStyle name="Comma 3 4 3 2 5" xfId="14462" xr:uid="{00000000-0005-0000-0000-0000ED060000}"/>
    <cellStyle name="Comma 3 4 3 3" xfId="7883" xr:uid="{00000000-0005-0000-0000-0000EE060000}"/>
    <cellStyle name="Comma 3 4 3 3 2" xfId="14465" xr:uid="{00000000-0005-0000-0000-0000EF060000}"/>
    <cellStyle name="Comma 3 4 3 4" xfId="7884" xr:uid="{00000000-0005-0000-0000-0000F0060000}"/>
    <cellStyle name="Comma 3 4 3 4 2" xfId="14466" xr:uid="{00000000-0005-0000-0000-0000F1060000}"/>
    <cellStyle name="Comma 3 4 3 5" xfId="6919" xr:uid="{00000000-0005-0000-0000-0000F2060000}"/>
    <cellStyle name="Comma 3 4 3 6" xfId="14110" xr:uid="{00000000-0005-0000-0000-0000F3060000}"/>
    <cellStyle name="Comma 3 4 4" xfId="5793" xr:uid="{00000000-0005-0000-0000-0000F4060000}"/>
    <cellStyle name="Comma 3 4 4 2" xfId="7886" xr:uid="{00000000-0005-0000-0000-0000F5060000}"/>
    <cellStyle name="Comma 3 4 4 2 2" xfId="14468" xr:uid="{00000000-0005-0000-0000-0000F6060000}"/>
    <cellStyle name="Comma 3 4 4 3" xfId="7887" xr:uid="{00000000-0005-0000-0000-0000F7060000}"/>
    <cellStyle name="Comma 3 4 4 3 2" xfId="14469" xr:uid="{00000000-0005-0000-0000-0000F8060000}"/>
    <cellStyle name="Comma 3 4 4 4" xfId="7885" xr:uid="{00000000-0005-0000-0000-0000F9060000}"/>
    <cellStyle name="Comma 3 4 4 5" xfId="14467" xr:uid="{00000000-0005-0000-0000-0000FA060000}"/>
    <cellStyle name="Comma 3 4 5" xfId="3962" xr:uid="{00000000-0005-0000-0000-0000FB060000}"/>
    <cellStyle name="Comma 3 4 5 2" xfId="7889" xr:uid="{00000000-0005-0000-0000-0000FC060000}"/>
    <cellStyle name="Comma 3 4 5 2 2" xfId="14471" xr:uid="{00000000-0005-0000-0000-0000FD060000}"/>
    <cellStyle name="Comma 3 4 5 3" xfId="7890" xr:uid="{00000000-0005-0000-0000-0000FE060000}"/>
    <cellStyle name="Comma 3 4 5 3 2" xfId="14472" xr:uid="{00000000-0005-0000-0000-0000FF060000}"/>
    <cellStyle name="Comma 3 4 5 4" xfId="7888" xr:uid="{00000000-0005-0000-0000-000000070000}"/>
    <cellStyle name="Comma 3 4 5 5" xfId="14470" xr:uid="{00000000-0005-0000-0000-000001070000}"/>
    <cellStyle name="Comma 3 4 6" xfId="7891" xr:uid="{00000000-0005-0000-0000-000002070000}"/>
    <cellStyle name="Comma 3 4 6 2" xfId="7892" xr:uid="{00000000-0005-0000-0000-000003070000}"/>
    <cellStyle name="Comma 3 4 6 2 2" xfId="14474" xr:uid="{00000000-0005-0000-0000-000004070000}"/>
    <cellStyle name="Comma 3 4 6 3" xfId="7893" xr:uid="{00000000-0005-0000-0000-000005070000}"/>
    <cellStyle name="Comma 3 4 6 3 2" xfId="14475" xr:uid="{00000000-0005-0000-0000-000006070000}"/>
    <cellStyle name="Comma 3 4 6 4" xfId="14473" xr:uid="{00000000-0005-0000-0000-000007070000}"/>
    <cellStyle name="Comma 3 4 7" xfId="7894" xr:uid="{00000000-0005-0000-0000-000008070000}"/>
    <cellStyle name="Comma 3 4 7 2" xfId="14476" xr:uid="{00000000-0005-0000-0000-000009070000}"/>
    <cellStyle name="Comma 3 4 8" xfId="7895" xr:uid="{00000000-0005-0000-0000-00000A070000}"/>
    <cellStyle name="Comma 3 4 8 2" xfId="14477" xr:uid="{00000000-0005-0000-0000-00000B070000}"/>
    <cellStyle name="Comma 3 4 9" xfId="6663" xr:uid="{00000000-0005-0000-0000-00000C070000}"/>
    <cellStyle name="Comma 3 5" xfId="3666" xr:uid="{00000000-0005-0000-0000-00000D070000}"/>
    <cellStyle name="Comma 3 5 2" xfId="5796" xr:uid="{00000000-0005-0000-0000-00000E070000}"/>
    <cellStyle name="Comma 3 5 2 2" xfId="7896" xr:uid="{00000000-0005-0000-0000-00000F070000}"/>
    <cellStyle name="Comma 3 5 2 2 2" xfId="14478" xr:uid="{00000000-0005-0000-0000-000010070000}"/>
    <cellStyle name="Comma 3 5 2 3" xfId="7897" xr:uid="{00000000-0005-0000-0000-000011070000}"/>
    <cellStyle name="Comma 3 5 2 3 2" xfId="14479" xr:uid="{00000000-0005-0000-0000-000012070000}"/>
    <cellStyle name="Comma 3 5 2 4" xfId="6983" xr:uid="{00000000-0005-0000-0000-000013070000}"/>
    <cellStyle name="Comma 3 5 2 5" xfId="14174" xr:uid="{00000000-0005-0000-0000-000014070000}"/>
    <cellStyle name="Comma 3 5 3" xfId="3976" xr:uid="{00000000-0005-0000-0000-000015070000}"/>
    <cellStyle name="Comma 3 5 3 2" xfId="7898" xr:uid="{00000000-0005-0000-0000-000016070000}"/>
    <cellStyle name="Comma 3 5 3 3" xfId="14480" xr:uid="{00000000-0005-0000-0000-000017070000}"/>
    <cellStyle name="Comma 3 5 4" xfId="7899" xr:uid="{00000000-0005-0000-0000-000018070000}"/>
    <cellStyle name="Comma 3 5 4 2" xfId="14481" xr:uid="{00000000-0005-0000-0000-000019070000}"/>
    <cellStyle name="Comma 3 5 5" xfId="6727" xr:uid="{00000000-0005-0000-0000-00001A070000}"/>
    <cellStyle name="Comma 3 5 6" xfId="13918" xr:uid="{00000000-0005-0000-0000-00001B070000}"/>
    <cellStyle name="Comma 3 6" xfId="3730" xr:uid="{00000000-0005-0000-0000-00001C070000}"/>
    <cellStyle name="Comma 3 6 2" xfId="5797" xr:uid="{00000000-0005-0000-0000-00001D070000}"/>
    <cellStyle name="Comma 3 6 2 2" xfId="7901" xr:uid="{00000000-0005-0000-0000-00001E070000}"/>
    <cellStyle name="Comma 3 6 2 2 2" xfId="14483" xr:uid="{00000000-0005-0000-0000-00001F070000}"/>
    <cellStyle name="Comma 3 6 2 3" xfId="7902" xr:uid="{00000000-0005-0000-0000-000020070000}"/>
    <cellStyle name="Comma 3 6 2 3 2" xfId="14484" xr:uid="{00000000-0005-0000-0000-000021070000}"/>
    <cellStyle name="Comma 3 6 2 4" xfId="7900" xr:uid="{00000000-0005-0000-0000-000022070000}"/>
    <cellStyle name="Comma 3 6 2 5" xfId="14482" xr:uid="{00000000-0005-0000-0000-000023070000}"/>
    <cellStyle name="Comma 3 6 3" xfId="4053" xr:uid="{00000000-0005-0000-0000-000024070000}"/>
    <cellStyle name="Comma 3 6 3 2" xfId="7903" xr:uid="{00000000-0005-0000-0000-000025070000}"/>
    <cellStyle name="Comma 3 6 3 3" xfId="14485" xr:uid="{00000000-0005-0000-0000-000026070000}"/>
    <cellStyle name="Comma 3 6 4" xfId="7904" xr:uid="{00000000-0005-0000-0000-000027070000}"/>
    <cellStyle name="Comma 3 6 4 2" xfId="14486" xr:uid="{00000000-0005-0000-0000-000028070000}"/>
    <cellStyle name="Comma 3 6 5" xfId="6855" xr:uid="{00000000-0005-0000-0000-000029070000}"/>
    <cellStyle name="Comma 3 6 6" xfId="14046" xr:uid="{00000000-0005-0000-0000-00002A070000}"/>
    <cellStyle name="Comma 3 7" xfId="3538" xr:uid="{00000000-0005-0000-0000-00002B070000}"/>
    <cellStyle name="Comma 3 7 2" xfId="5798" xr:uid="{00000000-0005-0000-0000-00002C070000}"/>
    <cellStyle name="Comma 3 7 2 2" xfId="7906" xr:uid="{00000000-0005-0000-0000-00002D070000}"/>
    <cellStyle name="Comma 3 7 2 2 2" xfId="14488" xr:uid="{00000000-0005-0000-0000-00002E070000}"/>
    <cellStyle name="Comma 3 7 2 3" xfId="7907" xr:uid="{00000000-0005-0000-0000-00002F070000}"/>
    <cellStyle name="Comma 3 7 2 3 2" xfId="14489" xr:uid="{00000000-0005-0000-0000-000030070000}"/>
    <cellStyle name="Comma 3 7 2 4" xfId="7905" xr:uid="{00000000-0005-0000-0000-000031070000}"/>
    <cellStyle name="Comma 3 7 2 5" xfId="14487" xr:uid="{00000000-0005-0000-0000-000032070000}"/>
    <cellStyle name="Comma 3 7 3" xfId="4066" xr:uid="{00000000-0005-0000-0000-000033070000}"/>
    <cellStyle name="Comma 3 7 3 2" xfId="7908" xr:uid="{00000000-0005-0000-0000-000034070000}"/>
    <cellStyle name="Comma 3 7 3 3" xfId="14490" xr:uid="{00000000-0005-0000-0000-000035070000}"/>
    <cellStyle name="Comma 3 7 4" xfId="7909" xr:uid="{00000000-0005-0000-0000-000036070000}"/>
    <cellStyle name="Comma 3 7 4 2" xfId="14491" xr:uid="{00000000-0005-0000-0000-000037070000}"/>
    <cellStyle name="Comma 3 7 5" xfId="7104" xr:uid="{00000000-0005-0000-0000-000038070000}"/>
    <cellStyle name="Comma 3 7 6" xfId="14295" xr:uid="{00000000-0005-0000-0000-000039070000}"/>
    <cellStyle name="Comma 3 8" xfId="4072" xr:uid="{00000000-0005-0000-0000-00003A070000}"/>
    <cellStyle name="Comma 3 8 2" xfId="5799" xr:uid="{00000000-0005-0000-0000-00003B070000}"/>
    <cellStyle name="Comma 3 8 2 2" xfId="7912" xr:uid="{00000000-0005-0000-0000-00003C070000}"/>
    <cellStyle name="Comma 3 8 2 2 2" xfId="14494" xr:uid="{00000000-0005-0000-0000-00003D070000}"/>
    <cellStyle name="Comma 3 8 2 3" xfId="7913" xr:uid="{00000000-0005-0000-0000-00003E070000}"/>
    <cellStyle name="Comma 3 8 2 3 2" xfId="14495" xr:uid="{00000000-0005-0000-0000-00003F070000}"/>
    <cellStyle name="Comma 3 8 2 4" xfId="7911" xr:uid="{00000000-0005-0000-0000-000040070000}"/>
    <cellStyle name="Comma 3 8 2 5" xfId="14493" xr:uid="{00000000-0005-0000-0000-000041070000}"/>
    <cellStyle name="Comma 3 8 3" xfId="7914" xr:uid="{00000000-0005-0000-0000-000042070000}"/>
    <cellStyle name="Comma 3 8 3 2" xfId="14496" xr:uid="{00000000-0005-0000-0000-000043070000}"/>
    <cellStyle name="Comma 3 8 4" xfId="7915" xr:uid="{00000000-0005-0000-0000-000044070000}"/>
    <cellStyle name="Comma 3 8 4 2" xfId="14497" xr:uid="{00000000-0005-0000-0000-000045070000}"/>
    <cellStyle name="Comma 3 8 5" xfId="7910" xr:uid="{00000000-0005-0000-0000-000046070000}"/>
    <cellStyle name="Comma 3 8 6" xfId="14492" xr:uid="{00000000-0005-0000-0000-000047070000}"/>
    <cellStyle name="Comma 3 9" xfId="4550" xr:uid="{00000000-0005-0000-0000-000048070000}"/>
    <cellStyle name="Comma 30" xfId="4555" xr:uid="{00000000-0005-0000-0000-000049070000}"/>
    <cellStyle name="Comma 30 2" xfId="4556" xr:uid="{00000000-0005-0000-0000-00004A070000}"/>
    <cellStyle name="Comma 30 2 2" xfId="4557" xr:uid="{00000000-0005-0000-0000-00004B070000}"/>
    <cellStyle name="Comma 30 3" xfId="4558" xr:uid="{00000000-0005-0000-0000-00004C070000}"/>
    <cellStyle name="Comma 31" xfId="4559" xr:uid="{00000000-0005-0000-0000-00004D070000}"/>
    <cellStyle name="Comma 31 2" xfId="4560" xr:uid="{00000000-0005-0000-0000-00004E070000}"/>
    <cellStyle name="Comma 31 2 2" xfId="4561" xr:uid="{00000000-0005-0000-0000-00004F070000}"/>
    <cellStyle name="Comma 31 3" xfId="4562" xr:uid="{00000000-0005-0000-0000-000050070000}"/>
    <cellStyle name="Comma 32" xfId="4563" xr:uid="{00000000-0005-0000-0000-000051070000}"/>
    <cellStyle name="Comma 32 2" xfId="4564" xr:uid="{00000000-0005-0000-0000-000052070000}"/>
    <cellStyle name="Comma 33" xfId="4565" xr:uid="{00000000-0005-0000-0000-000053070000}"/>
    <cellStyle name="Comma 33 2" xfId="4566" xr:uid="{00000000-0005-0000-0000-000054070000}"/>
    <cellStyle name="Comma 34" xfId="4567" xr:uid="{00000000-0005-0000-0000-000055070000}"/>
    <cellStyle name="Comma 34 2" xfId="5800" xr:uid="{00000000-0005-0000-0000-000056070000}"/>
    <cellStyle name="Comma 34 2 2" xfId="7918" xr:uid="{00000000-0005-0000-0000-000057070000}"/>
    <cellStyle name="Comma 34 2 2 2" xfId="14500" xr:uid="{00000000-0005-0000-0000-000058070000}"/>
    <cellStyle name="Comma 34 2 3" xfId="7919" xr:uid="{00000000-0005-0000-0000-000059070000}"/>
    <cellStyle name="Comma 34 2 3 2" xfId="14501" xr:uid="{00000000-0005-0000-0000-00005A070000}"/>
    <cellStyle name="Comma 34 2 4" xfId="7917" xr:uid="{00000000-0005-0000-0000-00005B070000}"/>
    <cellStyle name="Comma 34 2 5" xfId="14499" xr:uid="{00000000-0005-0000-0000-00005C070000}"/>
    <cellStyle name="Comma 34 3" xfId="7920" xr:uid="{00000000-0005-0000-0000-00005D070000}"/>
    <cellStyle name="Comma 34 3 2" xfId="14502" xr:uid="{00000000-0005-0000-0000-00005E070000}"/>
    <cellStyle name="Comma 34 4" xfId="7921" xr:uid="{00000000-0005-0000-0000-00005F070000}"/>
    <cellStyle name="Comma 34 4 2" xfId="14503" xr:uid="{00000000-0005-0000-0000-000060070000}"/>
    <cellStyle name="Comma 34 5" xfId="7916" xr:uid="{00000000-0005-0000-0000-000061070000}"/>
    <cellStyle name="Comma 34 6" xfId="14498" xr:uid="{00000000-0005-0000-0000-000062070000}"/>
    <cellStyle name="Comma 35" xfId="4568" xr:uid="{00000000-0005-0000-0000-000063070000}"/>
    <cellStyle name="Comma 35 2" xfId="5801" xr:uid="{00000000-0005-0000-0000-000064070000}"/>
    <cellStyle name="Comma 35 2 2" xfId="7924" xr:uid="{00000000-0005-0000-0000-000065070000}"/>
    <cellStyle name="Comma 35 2 2 2" xfId="14506" xr:uid="{00000000-0005-0000-0000-000066070000}"/>
    <cellStyle name="Comma 35 2 3" xfId="7925" xr:uid="{00000000-0005-0000-0000-000067070000}"/>
    <cellStyle name="Comma 35 2 3 2" xfId="14507" xr:uid="{00000000-0005-0000-0000-000068070000}"/>
    <cellStyle name="Comma 35 2 4" xfId="7923" xr:uid="{00000000-0005-0000-0000-000069070000}"/>
    <cellStyle name="Comma 35 2 5" xfId="14505" xr:uid="{00000000-0005-0000-0000-00006A070000}"/>
    <cellStyle name="Comma 35 3" xfId="7926" xr:uid="{00000000-0005-0000-0000-00006B070000}"/>
    <cellStyle name="Comma 35 3 2" xfId="14508" xr:uid="{00000000-0005-0000-0000-00006C070000}"/>
    <cellStyle name="Comma 35 4" xfId="7927" xr:uid="{00000000-0005-0000-0000-00006D070000}"/>
    <cellStyle name="Comma 35 4 2" xfId="14509" xr:uid="{00000000-0005-0000-0000-00006E070000}"/>
    <cellStyle name="Comma 35 5" xfId="7922" xr:uid="{00000000-0005-0000-0000-00006F070000}"/>
    <cellStyle name="Comma 35 6" xfId="14504" xr:uid="{00000000-0005-0000-0000-000070070000}"/>
    <cellStyle name="Comma 36" xfId="4569" xr:uid="{00000000-0005-0000-0000-000071070000}"/>
    <cellStyle name="Comma 36 2" xfId="5802" xr:uid="{00000000-0005-0000-0000-000072070000}"/>
    <cellStyle name="Comma 36 2 2" xfId="7930" xr:uid="{00000000-0005-0000-0000-000073070000}"/>
    <cellStyle name="Comma 36 2 2 2" xfId="14512" xr:uid="{00000000-0005-0000-0000-000074070000}"/>
    <cellStyle name="Comma 36 2 3" xfId="7931" xr:uid="{00000000-0005-0000-0000-000075070000}"/>
    <cellStyle name="Comma 36 2 3 2" xfId="14513" xr:uid="{00000000-0005-0000-0000-000076070000}"/>
    <cellStyle name="Comma 36 2 4" xfId="7929" xr:uid="{00000000-0005-0000-0000-000077070000}"/>
    <cellStyle name="Comma 36 2 5" xfId="14511" xr:uid="{00000000-0005-0000-0000-000078070000}"/>
    <cellStyle name="Comma 36 3" xfId="7932" xr:uid="{00000000-0005-0000-0000-000079070000}"/>
    <cellStyle name="Comma 36 3 2" xfId="14514" xr:uid="{00000000-0005-0000-0000-00007A070000}"/>
    <cellStyle name="Comma 36 4" xfId="7933" xr:uid="{00000000-0005-0000-0000-00007B070000}"/>
    <cellStyle name="Comma 36 4 2" xfId="14515" xr:uid="{00000000-0005-0000-0000-00007C070000}"/>
    <cellStyle name="Comma 36 5" xfId="7928" xr:uid="{00000000-0005-0000-0000-00007D070000}"/>
    <cellStyle name="Comma 36 6" xfId="14510" xr:uid="{00000000-0005-0000-0000-00007E070000}"/>
    <cellStyle name="Comma 37" xfId="4570" xr:uid="{00000000-0005-0000-0000-00007F070000}"/>
    <cellStyle name="Comma 37 2" xfId="5803" xr:uid="{00000000-0005-0000-0000-000080070000}"/>
    <cellStyle name="Comma 37 2 2" xfId="7936" xr:uid="{00000000-0005-0000-0000-000081070000}"/>
    <cellStyle name="Comma 37 2 2 2" xfId="14518" xr:uid="{00000000-0005-0000-0000-000082070000}"/>
    <cellStyle name="Comma 37 2 3" xfId="7937" xr:uid="{00000000-0005-0000-0000-000083070000}"/>
    <cellStyle name="Comma 37 2 3 2" xfId="14519" xr:uid="{00000000-0005-0000-0000-000084070000}"/>
    <cellStyle name="Comma 37 2 4" xfId="7935" xr:uid="{00000000-0005-0000-0000-000085070000}"/>
    <cellStyle name="Comma 37 2 5" xfId="14517" xr:uid="{00000000-0005-0000-0000-000086070000}"/>
    <cellStyle name="Comma 37 3" xfId="7938" xr:uid="{00000000-0005-0000-0000-000087070000}"/>
    <cellStyle name="Comma 37 3 2" xfId="14520" xr:uid="{00000000-0005-0000-0000-000088070000}"/>
    <cellStyle name="Comma 37 4" xfId="7939" xr:uid="{00000000-0005-0000-0000-000089070000}"/>
    <cellStyle name="Comma 37 4 2" xfId="14521" xr:uid="{00000000-0005-0000-0000-00008A070000}"/>
    <cellStyle name="Comma 37 5" xfId="7934" xr:uid="{00000000-0005-0000-0000-00008B070000}"/>
    <cellStyle name="Comma 37 6" xfId="14516" xr:uid="{00000000-0005-0000-0000-00008C070000}"/>
    <cellStyle name="Comma 38" xfId="4571" xr:uid="{00000000-0005-0000-0000-00008D070000}"/>
    <cellStyle name="Comma 38 2" xfId="4572" xr:uid="{00000000-0005-0000-0000-00008E070000}"/>
    <cellStyle name="Comma 39" xfId="4573" xr:uid="{00000000-0005-0000-0000-00008F070000}"/>
    <cellStyle name="Comma 39 2" xfId="5804" xr:uid="{00000000-0005-0000-0000-000090070000}"/>
    <cellStyle name="Comma 39 2 2" xfId="7942" xr:uid="{00000000-0005-0000-0000-000091070000}"/>
    <cellStyle name="Comma 39 2 2 2" xfId="14524" xr:uid="{00000000-0005-0000-0000-000092070000}"/>
    <cellStyle name="Comma 39 2 3" xfId="7943" xr:uid="{00000000-0005-0000-0000-000093070000}"/>
    <cellStyle name="Comma 39 2 3 2" xfId="14525" xr:uid="{00000000-0005-0000-0000-000094070000}"/>
    <cellStyle name="Comma 39 2 4" xfId="7941" xr:uid="{00000000-0005-0000-0000-000095070000}"/>
    <cellStyle name="Comma 39 2 5" xfId="14523" xr:uid="{00000000-0005-0000-0000-000096070000}"/>
    <cellStyle name="Comma 39 3" xfId="7944" xr:uid="{00000000-0005-0000-0000-000097070000}"/>
    <cellStyle name="Comma 39 3 2" xfId="14526" xr:uid="{00000000-0005-0000-0000-000098070000}"/>
    <cellStyle name="Comma 39 4" xfId="7945" xr:uid="{00000000-0005-0000-0000-000099070000}"/>
    <cellStyle name="Comma 39 4 2" xfId="14527" xr:uid="{00000000-0005-0000-0000-00009A070000}"/>
    <cellStyle name="Comma 39 5" xfId="7940" xr:uid="{00000000-0005-0000-0000-00009B070000}"/>
    <cellStyle name="Comma 39 6" xfId="14522" xr:uid="{00000000-0005-0000-0000-00009C070000}"/>
    <cellStyle name="Comma 4" xfId="36" xr:uid="{00000000-0005-0000-0000-00009D070000}"/>
    <cellStyle name="Comma 4 10" xfId="5628" xr:uid="{00000000-0005-0000-0000-00009E070000}"/>
    <cellStyle name="Comma 4 10 2" xfId="7947" xr:uid="{00000000-0005-0000-0000-00009F070000}"/>
    <cellStyle name="Comma 4 10 2 2" xfId="14529" xr:uid="{00000000-0005-0000-0000-0000A0070000}"/>
    <cellStyle name="Comma 4 10 3" xfId="7948" xr:uid="{00000000-0005-0000-0000-0000A1070000}"/>
    <cellStyle name="Comma 4 10 3 2" xfId="14530" xr:uid="{00000000-0005-0000-0000-0000A2070000}"/>
    <cellStyle name="Comma 4 10 4" xfId="7946" xr:uid="{00000000-0005-0000-0000-0000A3070000}"/>
    <cellStyle name="Comma 4 10 5" xfId="14528" xr:uid="{00000000-0005-0000-0000-0000A4070000}"/>
    <cellStyle name="Comma 4 11" xfId="5805" xr:uid="{00000000-0005-0000-0000-0000A5070000}"/>
    <cellStyle name="Comma 4 11 2" xfId="7950" xr:uid="{00000000-0005-0000-0000-0000A6070000}"/>
    <cellStyle name="Comma 4 11 2 2" xfId="14532" xr:uid="{00000000-0005-0000-0000-0000A7070000}"/>
    <cellStyle name="Comma 4 11 3" xfId="7951" xr:uid="{00000000-0005-0000-0000-0000A8070000}"/>
    <cellStyle name="Comma 4 11 3 2" xfId="14533" xr:uid="{00000000-0005-0000-0000-0000A9070000}"/>
    <cellStyle name="Comma 4 11 4" xfId="7949" xr:uid="{00000000-0005-0000-0000-0000AA070000}"/>
    <cellStyle name="Comma 4 11 5" xfId="14531" xr:uid="{00000000-0005-0000-0000-0000AB070000}"/>
    <cellStyle name="Comma 4 12" xfId="6565" xr:uid="{00000000-0005-0000-0000-0000AC070000}"/>
    <cellStyle name="Comma 4 12 2" xfId="7953" xr:uid="{00000000-0005-0000-0000-0000AD070000}"/>
    <cellStyle name="Comma 4 12 2 2" xfId="14535" xr:uid="{00000000-0005-0000-0000-0000AE070000}"/>
    <cellStyle name="Comma 4 12 3" xfId="7954" xr:uid="{00000000-0005-0000-0000-0000AF070000}"/>
    <cellStyle name="Comma 4 12 3 2" xfId="14536" xr:uid="{00000000-0005-0000-0000-0000B0070000}"/>
    <cellStyle name="Comma 4 12 4" xfId="7952" xr:uid="{00000000-0005-0000-0000-0000B1070000}"/>
    <cellStyle name="Comma 4 12 5" xfId="14534" xr:uid="{00000000-0005-0000-0000-0000B2070000}"/>
    <cellStyle name="Comma 4 13" xfId="6583" xr:uid="{00000000-0005-0000-0000-0000B3070000}"/>
    <cellStyle name="Comma 4 13 2" xfId="7956" xr:uid="{00000000-0005-0000-0000-0000B4070000}"/>
    <cellStyle name="Comma 4 13 2 2" xfId="14538" xr:uid="{00000000-0005-0000-0000-0000B5070000}"/>
    <cellStyle name="Comma 4 13 3" xfId="7957" xr:uid="{00000000-0005-0000-0000-0000B6070000}"/>
    <cellStyle name="Comma 4 13 3 2" xfId="14539" xr:uid="{00000000-0005-0000-0000-0000B7070000}"/>
    <cellStyle name="Comma 4 13 4" xfId="7955" xr:uid="{00000000-0005-0000-0000-0000B8070000}"/>
    <cellStyle name="Comma 4 13 5" xfId="14537" xr:uid="{00000000-0005-0000-0000-0000B9070000}"/>
    <cellStyle name="Comma 4 14" xfId="3836" xr:uid="{00000000-0005-0000-0000-0000BA070000}"/>
    <cellStyle name="Comma 4 14 2" xfId="7959" xr:uid="{00000000-0005-0000-0000-0000BB070000}"/>
    <cellStyle name="Comma 4 14 2 2" xfId="14541" xr:uid="{00000000-0005-0000-0000-0000BC070000}"/>
    <cellStyle name="Comma 4 14 3" xfId="7960" xr:uid="{00000000-0005-0000-0000-0000BD070000}"/>
    <cellStyle name="Comma 4 14 3 2" xfId="14542" xr:uid="{00000000-0005-0000-0000-0000BE070000}"/>
    <cellStyle name="Comma 4 14 4" xfId="7958" xr:uid="{00000000-0005-0000-0000-0000BF070000}"/>
    <cellStyle name="Comma 4 14 5" xfId="14540" xr:uid="{00000000-0005-0000-0000-0000C0070000}"/>
    <cellStyle name="Comma 4 15" xfId="7961" xr:uid="{00000000-0005-0000-0000-0000C1070000}"/>
    <cellStyle name="Comma 4 15 2" xfId="7962" xr:uid="{00000000-0005-0000-0000-0000C2070000}"/>
    <cellStyle name="Comma 4 15 2 2" xfId="14544" xr:uid="{00000000-0005-0000-0000-0000C3070000}"/>
    <cellStyle name="Comma 4 15 3" xfId="7963" xr:uid="{00000000-0005-0000-0000-0000C4070000}"/>
    <cellStyle name="Comma 4 15 3 2" xfId="14545" xr:uid="{00000000-0005-0000-0000-0000C5070000}"/>
    <cellStyle name="Comma 4 15 4" xfId="14543" xr:uid="{00000000-0005-0000-0000-0000C6070000}"/>
    <cellStyle name="Comma 4 16" xfId="7964" xr:uid="{00000000-0005-0000-0000-0000C7070000}"/>
    <cellStyle name="Comma 4 16 2" xfId="7965" xr:uid="{00000000-0005-0000-0000-0000C8070000}"/>
    <cellStyle name="Comma 4 16 2 2" xfId="14547" xr:uid="{00000000-0005-0000-0000-0000C9070000}"/>
    <cellStyle name="Comma 4 16 3" xfId="7966" xr:uid="{00000000-0005-0000-0000-0000CA070000}"/>
    <cellStyle name="Comma 4 16 3 2" xfId="14548" xr:uid="{00000000-0005-0000-0000-0000CB070000}"/>
    <cellStyle name="Comma 4 16 4" xfId="14546" xr:uid="{00000000-0005-0000-0000-0000CC070000}"/>
    <cellStyle name="Comma 4 17" xfId="7967" xr:uid="{00000000-0005-0000-0000-0000CD070000}"/>
    <cellStyle name="Comma 4 17 2" xfId="7968" xr:uid="{00000000-0005-0000-0000-0000CE070000}"/>
    <cellStyle name="Comma 4 17 2 2" xfId="14550" xr:uid="{00000000-0005-0000-0000-0000CF070000}"/>
    <cellStyle name="Comma 4 17 3" xfId="7969" xr:uid="{00000000-0005-0000-0000-0000D0070000}"/>
    <cellStyle name="Comma 4 17 3 2" xfId="14551" xr:uid="{00000000-0005-0000-0000-0000D1070000}"/>
    <cellStyle name="Comma 4 17 4" xfId="14549" xr:uid="{00000000-0005-0000-0000-0000D2070000}"/>
    <cellStyle name="Comma 4 18" xfId="7970" xr:uid="{00000000-0005-0000-0000-0000D3070000}"/>
    <cellStyle name="Comma 4 18 2" xfId="14552" xr:uid="{00000000-0005-0000-0000-0000D4070000}"/>
    <cellStyle name="Comma 4 19" xfId="7971" xr:uid="{00000000-0005-0000-0000-0000D5070000}"/>
    <cellStyle name="Comma 4 19 2" xfId="14553" xr:uid="{00000000-0005-0000-0000-0000D6070000}"/>
    <cellStyle name="Comma 4 2" xfId="3425" xr:uid="{00000000-0005-0000-0000-0000D7070000}"/>
    <cellStyle name="Comma 4 2 10" xfId="7972" xr:uid="{00000000-0005-0000-0000-0000D8070000}"/>
    <cellStyle name="Comma 4 2 10 2" xfId="14554" xr:uid="{00000000-0005-0000-0000-0000D9070000}"/>
    <cellStyle name="Comma 4 2 11" xfId="6616" xr:uid="{00000000-0005-0000-0000-0000DA070000}"/>
    <cellStyle name="Comma 4 2 12" xfId="13807" xr:uid="{00000000-0005-0000-0000-0000DB070000}"/>
    <cellStyle name="Comma 4 2 2" xfId="3458" xr:uid="{00000000-0005-0000-0000-0000DC070000}"/>
    <cellStyle name="Comma 4 2 2 10" xfId="6648" xr:uid="{00000000-0005-0000-0000-0000DD070000}"/>
    <cellStyle name="Comma 4 2 2 11" xfId="13839" xr:uid="{00000000-0005-0000-0000-0000DE070000}"/>
    <cellStyle name="Comma 4 2 2 2" xfId="3522" xr:uid="{00000000-0005-0000-0000-0000DF070000}"/>
    <cellStyle name="Comma 4 2 2 2 2" xfId="3651" xr:uid="{00000000-0005-0000-0000-0000E0070000}"/>
    <cellStyle name="Comma 4 2 2 2 2 2" xfId="5808" xr:uid="{00000000-0005-0000-0000-0000E1070000}"/>
    <cellStyle name="Comma 4 2 2 2 2 2 2" xfId="7096" xr:uid="{00000000-0005-0000-0000-0000E2070000}"/>
    <cellStyle name="Comma 4 2 2 2 2 2 3" xfId="14287" xr:uid="{00000000-0005-0000-0000-0000E3070000}"/>
    <cellStyle name="Comma 4 2 2 2 2 3" xfId="7973" xr:uid="{00000000-0005-0000-0000-0000E4070000}"/>
    <cellStyle name="Comma 4 2 2 2 2 3 2" xfId="14555" xr:uid="{00000000-0005-0000-0000-0000E5070000}"/>
    <cellStyle name="Comma 4 2 2 2 2 4" xfId="6840" xr:uid="{00000000-0005-0000-0000-0000E6070000}"/>
    <cellStyle name="Comma 4 2 2 2 2 5" xfId="14031" xr:uid="{00000000-0005-0000-0000-0000E7070000}"/>
    <cellStyle name="Comma 4 2 2 2 3" xfId="4035" xr:uid="{00000000-0005-0000-0000-0000E8070000}"/>
    <cellStyle name="Comma 4 2 2 2 3 2" xfId="7974" xr:uid="{00000000-0005-0000-0000-0000E9070000}"/>
    <cellStyle name="Comma 4 2 2 2 3 2 2" xfId="14556" xr:uid="{00000000-0005-0000-0000-0000EA070000}"/>
    <cellStyle name="Comma 4 2 2 2 3 3" xfId="7975" xr:uid="{00000000-0005-0000-0000-0000EB070000}"/>
    <cellStyle name="Comma 4 2 2 2 3 3 2" xfId="14557" xr:uid="{00000000-0005-0000-0000-0000EC070000}"/>
    <cellStyle name="Comma 4 2 2 2 3 4" xfId="6968" xr:uid="{00000000-0005-0000-0000-0000ED070000}"/>
    <cellStyle name="Comma 4 2 2 2 3 5" xfId="14159" xr:uid="{00000000-0005-0000-0000-0000EE070000}"/>
    <cellStyle name="Comma 4 2 2 2 4" xfId="7976" xr:uid="{00000000-0005-0000-0000-0000EF070000}"/>
    <cellStyle name="Comma 4 2 2 2 4 2" xfId="7977" xr:uid="{00000000-0005-0000-0000-0000F0070000}"/>
    <cellStyle name="Comma 4 2 2 2 4 2 2" xfId="14559" xr:uid="{00000000-0005-0000-0000-0000F1070000}"/>
    <cellStyle name="Comma 4 2 2 2 4 3" xfId="7978" xr:uid="{00000000-0005-0000-0000-0000F2070000}"/>
    <cellStyle name="Comma 4 2 2 2 4 3 2" xfId="14560" xr:uid="{00000000-0005-0000-0000-0000F3070000}"/>
    <cellStyle name="Comma 4 2 2 2 4 4" xfId="14558" xr:uid="{00000000-0005-0000-0000-0000F4070000}"/>
    <cellStyle name="Comma 4 2 2 2 5" xfId="7979" xr:uid="{00000000-0005-0000-0000-0000F5070000}"/>
    <cellStyle name="Comma 4 2 2 2 5 2" xfId="14561" xr:uid="{00000000-0005-0000-0000-0000F6070000}"/>
    <cellStyle name="Comma 4 2 2 2 6" xfId="7980" xr:uid="{00000000-0005-0000-0000-0000F7070000}"/>
    <cellStyle name="Comma 4 2 2 2 6 2" xfId="14562" xr:uid="{00000000-0005-0000-0000-0000F8070000}"/>
    <cellStyle name="Comma 4 2 2 2 7" xfId="6712" xr:uid="{00000000-0005-0000-0000-0000F9070000}"/>
    <cellStyle name="Comma 4 2 2 2 8" xfId="13903" xr:uid="{00000000-0005-0000-0000-0000FA070000}"/>
    <cellStyle name="Comma 4 2 2 3" xfId="3715" xr:uid="{00000000-0005-0000-0000-0000FB070000}"/>
    <cellStyle name="Comma 4 2 2 3 2" xfId="4576" xr:uid="{00000000-0005-0000-0000-0000FC070000}"/>
    <cellStyle name="Comma 4 2 2 3 2 2" xfId="7032" xr:uid="{00000000-0005-0000-0000-0000FD070000}"/>
    <cellStyle name="Comma 4 2 2 3 2 3" xfId="14223" xr:uid="{00000000-0005-0000-0000-0000FE070000}"/>
    <cellStyle name="Comma 4 2 2 3 3" xfId="6776" xr:uid="{00000000-0005-0000-0000-0000FF070000}"/>
    <cellStyle name="Comma 4 2 2 3 4" xfId="13967" xr:uid="{00000000-0005-0000-0000-000000080000}"/>
    <cellStyle name="Comma 4 2 2 4" xfId="3779" xr:uid="{00000000-0005-0000-0000-000001080000}"/>
    <cellStyle name="Comma 4 2 2 4 2" xfId="5676" xr:uid="{00000000-0005-0000-0000-000002080000}"/>
    <cellStyle name="Comma 4 2 2 4 2 2" xfId="7981" xr:uid="{00000000-0005-0000-0000-000003080000}"/>
    <cellStyle name="Comma 4 2 2 4 2 3" xfId="14563" xr:uid="{00000000-0005-0000-0000-000004080000}"/>
    <cellStyle name="Comma 4 2 2 4 3" xfId="7982" xr:uid="{00000000-0005-0000-0000-000005080000}"/>
    <cellStyle name="Comma 4 2 2 4 3 2" xfId="14564" xr:uid="{00000000-0005-0000-0000-000006080000}"/>
    <cellStyle name="Comma 4 2 2 4 4" xfId="6904" xr:uid="{00000000-0005-0000-0000-000007080000}"/>
    <cellStyle name="Comma 4 2 2 4 5" xfId="14095" xr:uid="{00000000-0005-0000-0000-000008080000}"/>
    <cellStyle name="Comma 4 2 2 5" xfId="3587" xr:uid="{00000000-0005-0000-0000-000009080000}"/>
    <cellStyle name="Comma 4 2 2 5 2" xfId="5807" xr:uid="{00000000-0005-0000-0000-00000A080000}"/>
    <cellStyle name="Comma 4 2 2 5 2 2" xfId="7984" xr:uid="{00000000-0005-0000-0000-00000B080000}"/>
    <cellStyle name="Comma 4 2 2 5 2 3" xfId="14566" xr:uid="{00000000-0005-0000-0000-00000C080000}"/>
    <cellStyle name="Comma 4 2 2 5 3" xfId="7985" xr:uid="{00000000-0005-0000-0000-00000D080000}"/>
    <cellStyle name="Comma 4 2 2 5 3 2" xfId="14567" xr:uid="{00000000-0005-0000-0000-00000E080000}"/>
    <cellStyle name="Comma 4 2 2 5 4" xfId="7983" xr:uid="{00000000-0005-0000-0000-00000F080000}"/>
    <cellStyle name="Comma 4 2 2 5 5" xfId="14565" xr:uid="{00000000-0005-0000-0000-000010080000}"/>
    <cellStyle name="Comma 4 2 2 6" xfId="3948" xr:uid="{00000000-0005-0000-0000-000011080000}"/>
    <cellStyle name="Comma 4 2 2 6 2" xfId="7987" xr:uid="{00000000-0005-0000-0000-000012080000}"/>
    <cellStyle name="Comma 4 2 2 6 2 2" xfId="14569" xr:uid="{00000000-0005-0000-0000-000013080000}"/>
    <cellStyle name="Comma 4 2 2 6 3" xfId="7988" xr:uid="{00000000-0005-0000-0000-000014080000}"/>
    <cellStyle name="Comma 4 2 2 6 3 2" xfId="14570" xr:uid="{00000000-0005-0000-0000-000015080000}"/>
    <cellStyle name="Comma 4 2 2 6 4" xfId="7986" xr:uid="{00000000-0005-0000-0000-000016080000}"/>
    <cellStyle name="Comma 4 2 2 6 5" xfId="14568" xr:uid="{00000000-0005-0000-0000-000017080000}"/>
    <cellStyle name="Comma 4 2 2 7" xfId="7989" xr:uid="{00000000-0005-0000-0000-000018080000}"/>
    <cellStyle name="Comma 4 2 2 7 2" xfId="7990" xr:uid="{00000000-0005-0000-0000-000019080000}"/>
    <cellStyle name="Comma 4 2 2 7 2 2" xfId="14572" xr:uid="{00000000-0005-0000-0000-00001A080000}"/>
    <cellStyle name="Comma 4 2 2 7 3" xfId="7991" xr:uid="{00000000-0005-0000-0000-00001B080000}"/>
    <cellStyle name="Comma 4 2 2 7 3 2" xfId="14573" xr:uid="{00000000-0005-0000-0000-00001C080000}"/>
    <cellStyle name="Comma 4 2 2 7 4" xfId="14571" xr:uid="{00000000-0005-0000-0000-00001D080000}"/>
    <cellStyle name="Comma 4 2 2 8" xfId="7992" xr:uid="{00000000-0005-0000-0000-00001E080000}"/>
    <cellStyle name="Comma 4 2 2 8 2" xfId="14574" xr:uid="{00000000-0005-0000-0000-00001F080000}"/>
    <cellStyle name="Comma 4 2 2 9" xfId="7993" xr:uid="{00000000-0005-0000-0000-000020080000}"/>
    <cellStyle name="Comma 4 2 2 9 2" xfId="14575" xr:uid="{00000000-0005-0000-0000-000021080000}"/>
    <cellStyle name="Comma 4 2 3" xfId="3490" xr:uid="{00000000-0005-0000-0000-000022080000}"/>
    <cellStyle name="Comma 4 2 3 2" xfId="3619" xr:uid="{00000000-0005-0000-0000-000023080000}"/>
    <cellStyle name="Comma 4 2 3 2 2" xfId="5809" xr:uid="{00000000-0005-0000-0000-000024080000}"/>
    <cellStyle name="Comma 4 2 3 2 2 2" xfId="7064" xr:uid="{00000000-0005-0000-0000-000025080000}"/>
    <cellStyle name="Comma 4 2 3 2 2 3" xfId="14255" xr:uid="{00000000-0005-0000-0000-000026080000}"/>
    <cellStyle name="Comma 4 2 3 2 3" xfId="7994" xr:uid="{00000000-0005-0000-0000-000027080000}"/>
    <cellStyle name="Comma 4 2 3 2 3 2" xfId="14576" xr:uid="{00000000-0005-0000-0000-000028080000}"/>
    <cellStyle name="Comma 4 2 3 2 4" xfId="6808" xr:uid="{00000000-0005-0000-0000-000029080000}"/>
    <cellStyle name="Comma 4 2 3 2 5" xfId="13999" xr:uid="{00000000-0005-0000-0000-00002A080000}"/>
    <cellStyle name="Comma 4 2 3 3" xfId="3992" xr:uid="{00000000-0005-0000-0000-00002B080000}"/>
    <cellStyle name="Comma 4 2 3 3 2" xfId="7995" xr:uid="{00000000-0005-0000-0000-00002C080000}"/>
    <cellStyle name="Comma 4 2 3 3 2 2" xfId="14577" xr:uid="{00000000-0005-0000-0000-00002D080000}"/>
    <cellStyle name="Comma 4 2 3 3 3" xfId="7996" xr:uid="{00000000-0005-0000-0000-00002E080000}"/>
    <cellStyle name="Comma 4 2 3 3 3 2" xfId="14578" xr:uid="{00000000-0005-0000-0000-00002F080000}"/>
    <cellStyle name="Comma 4 2 3 3 4" xfId="6936" xr:uid="{00000000-0005-0000-0000-000030080000}"/>
    <cellStyle name="Comma 4 2 3 3 5" xfId="14127" xr:uid="{00000000-0005-0000-0000-000031080000}"/>
    <cellStyle name="Comma 4 2 3 4" xfId="7997" xr:uid="{00000000-0005-0000-0000-000032080000}"/>
    <cellStyle name="Comma 4 2 3 4 2" xfId="7998" xr:uid="{00000000-0005-0000-0000-000033080000}"/>
    <cellStyle name="Comma 4 2 3 4 2 2" xfId="14580" xr:uid="{00000000-0005-0000-0000-000034080000}"/>
    <cellStyle name="Comma 4 2 3 4 3" xfId="7999" xr:uid="{00000000-0005-0000-0000-000035080000}"/>
    <cellStyle name="Comma 4 2 3 4 3 2" xfId="14581" xr:uid="{00000000-0005-0000-0000-000036080000}"/>
    <cellStyle name="Comma 4 2 3 4 4" xfId="14579" xr:uid="{00000000-0005-0000-0000-000037080000}"/>
    <cellStyle name="Comma 4 2 3 5" xfId="8000" xr:uid="{00000000-0005-0000-0000-000038080000}"/>
    <cellStyle name="Comma 4 2 3 5 2" xfId="14582" xr:uid="{00000000-0005-0000-0000-000039080000}"/>
    <cellStyle name="Comma 4 2 3 6" xfId="8001" xr:uid="{00000000-0005-0000-0000-00003A080000}"/>
    <cellStyle name="Comma 4 2 3 6 2" xfId="14583" xr:uid="{00000000-0005-0000-0000-00003B080000}"/>
    <cellStyle name="Comma 4 2 3 7" xfId="6680" xr:uid="{00000000-0005-0000-0000-00003C080000}"/>
    <cellStyle name="Comma 4 2 3 8" xfId="13871" xr:uid="{00000000-0005-0000-0000-00003D080000}"/>
    <cellStyle name="Comma 4 2 4" xfId="3683" xr:uid="{00000000-0005-0000-0000-00003E080000}"/>
    <cellStyle name="Comma 4 2 4 2" xfId="4575" xr:uid="{00000000-0005-0000-0000-00003F080000}"/>
    <cellStyle name="Comma 4 2 4 2 2" xfId="7000" xr:uid="{00000000-0005-0000-0000-000040080000}"/>
    <cellStyle name="Comma 4 2 4 2 3" xfId="14191" xr:uid="{00000000-0005-0000-0000-000041080000}"/>
    <cellStyle name="Comma 4 2 4 3" xfId="6744" xr:uid="{00000000-0005-0000-0000-000042080000}"/>
    <cellStyle name="Comma 4 2 4 4" xfId="13935" xr:uid="{00000000-0005-0000-0000-000043080000}"/>
    <cellStyle name="Comma 4 2 5" xfId="3747" xr:uid="{00000000-0005-0000-0000-000044080000}"/>
    <cellStyle name="Comma 4 2 5 2" xfId="5644" xr:uid="{00000000-0005-0000-0000-000045080000}"/>
    <cellStyle name="Comma 4 2 5 2 2" xfId="8002" xr:uid="{00000000-0005-0000-0000-000046080000}"/>
    <cellStyle name="Comma 4 2 5 2 3" xfId="14584" xr:uid="{00000000-0005-0000-0000-000047080000}"/>
    <cellStyle name="Comma 4 2 5 3" xfId="8003" xr:uid="{00000000-0005-0000-0000-000048080000}"/>
    <cellStyle name="Comma 4 2 5 3 2" xfId="14585" xr:uid="{00000000-0005-0000-0000-000049080000}"/>
    <cellStyle name="Comma 4 2 5 4" xfId="6872" xr:uid="{00000000-0005-0000-0000-00004A080000}"/>
    <cellStyle name="Comma 4 2 5 5" xfId="14063" xr:uid="{00000000-0005-0000-0000-00004B080000}"/>
    <cellStyle name="Comma 4 2 6" xfId="3555" xr:uid="{00000000-0005-0000-0000-00004C080000}"/>
    <cellStyle name="Comma 4 2 6 2" xfId="5806" xr:uid="{00000000-0005-0000-0000-00004D080000}"/>
    <cellStyle name="Comma 4 2 6 2 2" xfId="8005" xr:uid="{00000000-0005-0000-0000-00004E080000}"/>
    <cellStyle name="Comma 4 2 6 2 3" xfId="14587" xr:uid="{00000000-0005-0000-0000-00004F080000}"/>
    <cellStyle name="Comma 4 2 6 3" xfId="8006" xr:uid="{00000000-0005-0000-0000-000050080000}"/>
    <cellStyle name="Comma 4 2 6 3 2" xfId="14588" xr:uid="{00000000-0005-0000-0000-000051080000}"/>
    <cellStyle name="Comma 4 2 6 4" xfId="8004" xr:uid="{00000000-0005-0000-0000-000052080000}"/>
    <cellStyle name="Comma 4 2 6 5" xfId="14586" xr:uid="{00000000-0005-0000-0000-000053080000}"/>
    <cellStyle name="Comma 4 2 7" xfId="3849" xr:uid="{00000000-0005-0000-0000-000054080000}"/>
    <cellStyle name="Comma 4 2 7 2" xfId="8008" xr:uid="{00000000-0005-0000-0000-000055080000}"/>
    <cellStyle name="Comma 4 2 7 2 2" xfId="14590" xr:uid="{00000000-0005-0000-0000-000056080000}"/>
    <cellStyle name="Comma 4 2 7 3" xfId="8009" xr:uid="{00000000-0005-0000-0000-000057080000}"/>
    <cellStyle name="Comma 4 2 7 3 2" xfId="14591" xr:uid="{00000000-0005-0000-0000-000058080000}"/>
    <cellStyle name="Comma 4 2 7 4" xfId="8007" xr:uid="{00000000-0005-0000-0000-000059080000}"/>
    <cellStyle name="Comma 4 2 7 5" xfId="14589" xr:uid="{00000000-0005-0000-0000-00005A080000}"/>
    <cellStyle name="Comma 4 2 8" xfId="8010" xr:uid="{00000000-0005-0000-0000-00005B080000}"/>
    <cellStyle name="Comma 4 2 8 2" xfId="8011" xr:uid="{00000000-0005-0000-0000-00005C080000}"/>
    <cellStyle name="Comma 4 2 8 2 2" xfId="14593" xr:uid="{00000000-0005-0000-0000-00005D080000}"/>
    <cellStyle name="Comma 4 2 8 3" xfId="8012" xr:uid="{00000000-0005-0000-0000-00005E080000}"/>
    <cellStyle name="Comma 4 2 8 3 2" xfId="14594" xr:uid="{00000000-0005-0000-0000-00005F080000}"/>
    <cellStyle name="Comma 4 2 8 4" xfId="14592" xr:uid="{00000000-0005-0000-0000-000060080000}"/>
    <cellStyle name="Comma 4 2 9" xfId="8013" xr:uid="{00000000-0005-0000-0000-000061080000}"/>
    <cellStyle name="Comma 4 2 9 2" xfId="14595" xr:uid="{00000000-0005-0000-0000-000062080000}"/>
    <cellStyle name="Comma 4 20" xfId="6600" xr:uid="{00000000-0005-0000-0000-000063080000}"/>
    <cellStyle name="Comma 4 21" xfId="13791" xr:uid="{00000000-0005-0000-0000-000064080000}"/>
    <cellStyle name="Comma 4 3" xfId="3442" xr:uid="{00000000-0005-0000-0000-000065080000}"/>
    <cellStyle name="Comma 4 3 10" xfId="6632" xr:uid="{00000000-0005-0000-0000-000066080000}"/>
    <cellStyle name="Comma 4 3 11" xfId="13823" xr:uid="{00000000-0005-0000-0000-000067080000}"/>
    <cellStyle name="Comma 4 3 2" xfId="3506" xr:uid="{00000000-0005-0000-0000-000068080000}"/>
    <cellStyle name="Comma 4 3 2 2" xfId="3635" xr:uid="{00000000-0005-0000-0000-000069080000}"/>
    <cellStyle name="Comma 4 3 2 2 2" xfId="5811" xr:uid="{00000000-0005-0000-0000-00006A080000}"/>
    <cellStyle name="Comma 4 3 2 2 2 2" xfId="7080" xr:uid="{00000000-0005-0000-0000-00006B080000}"/>
    <cellStyle name="Comma 4 3 2 2 2 3" xfId="14271" xr:uid="{00000000-0005-0000-0000-00006C080000}"/>
    <cellStyle name="Comma 4 3 2 2 3" xfId="8014" xr:uid="{00000000-0005-0000-0000-00006D080000}"/>
    <cellStyle name="Comma 4 3 2 2 3 2" xfId="14596" xr:uid="{00000000-0005-0000-0000-00006E080000}"/>
    <cellStyle name="Comma 4 3 2 2 4" xfId="6824" xr:uid="{00000000-0005-0000-0000-00006F080000}"/>
    <cellStyle name="Comma 4 3 2 2 5" xfId="14015" xr:uid="{00000000-0005-0000-0000-000070080000}"/>
    <cellStyle name="Comma 4 3 2 3" xfId="4023" xr:uid="{00000000-0005-0000-0000-000071080000}"/>
    <cellStyle name="Comma 4 3 2 3 2" xfId="8015" xr:uid="{00000000-0005-0000-0000-000072080000}"/>
    <cellStyle name="Comma 4 3 2 3 2 2" xfId="14597" xr:uid="{00000000-0005-0000-0000-000073080000}"/>
    <cellStyle name="Comma 4 3 2 3 3" xfId="8016" xr:uid="{00000000-0005-0000-0000-000074080000}"/>
    <cellStyle name="Comma 4 3 2 3 3 2" xfId="14598" xr:uid="{00000000-0005-0000-0000-000075080000}"/>
    <cellStyle name="Comma 4 3 2 3 4" xfId="6952" xr:uid="{00000000-0005-0000-0000-000076080000}"/>
    <cellStyle name="Comma 4 3 2 3 5" xfId="14143" xr:uid="{00000000-0005-0000-0000-000077080000}"/>
    <cellStyle name="Comma 4 3 2 4" xfId="8017" xr:uid="{00000000-0005-0000-0000-000078080000}"/>
    <cellStyle name="Comma 4 3 2 4 2" xfId="8018" xr:uid="{00000000-0005-0000-0000-000079080000}"/>
    <cellStyle name="Comma 4 3 2 4 2 2" xfId="14600" xr:uid="{00000000-0005-0000-0000-00007A080000}"/>
    <cellStyle name="Comma 4 3 2 4 3" xfId="8019" xr:uid="{00000000-0005-0000-0000-00007B080000}"/>
    <cellStyle name="Comma 4 3 2 4 3 2" xfId="14601" xr:uid="{00000000-0005-0000-0000-00007C080000}"/>
    <cellStyle name="Comma 4 3 2 4 4" xfId="14599" xr:uid="{00000000-0005-0000-0000-00007D080000}"/>
    <cellStyle name="Comma 4 3 2 5" xfId="8020" xr:uid="{00000000-0005-0000-0000-00007E080000}"/>
    <cellStyle name="Comma 4 3 2 5 2" xfId="14602" xr:uid="{00000000-0005-0000-0000-00007F080000}"/>
    <cellStyle name="Comma 4 3 2 6" xfId="8021" xr:uid="{00000000-0005-0000-0000-000080080000}"/>
    <cellStyle name="Comma 4 3 2 6 2" xfId="14603" xr:uid="{00000000-0005-0000-0000-000081080000}"/>
    <cellStyle name="Comma 4 3 2 7" xfId="6696" xr:uid="{00000000-0005-0000-0000-000082080000}"/>
    <cellStyle name="Comma 4 3 2 8" xfId="13887" xr:uid="{00000000-0005-0000-0000-000083080000}"/>
    <cellStyle name="Comma 4 3 3" xfId="3699" xr:uid="{00000000-0005-0000-0000-000084080000}"/>
    <cellStyle name="Comma 4 3 3 2" xfId="4577" xr:uid="{00000000-0005-0000-0000-000085080000}"/>
    <cellStyle name="Comma 4 3 3 2 2" xfId="7016" xr:uid="{00000000-0005-0000-0000-000086080000}"/>
    <cellStyle name="Comma 4 3 3 2 3" xfId="14207" xr:uid="{00000000-0005-0000-0000-000087080000}"/>
    <cellStyle name="Comma 4 3 3 3" xfId="6760" xr:uid="{00000000-0005-0000-0000-000088080000}"/>
    <cellStyle name="Comma 4 3 3 4" xfId="13951" xr:uid="{00000000-0005-0000-0000-000089080000}"/>
    <cellStyle name="Comma 4 3 4" xfId="3763" xr:uid="{00000000-0005-0000-0000-00008A080000}"/>
    <cellStyle name="Comma 4 3 4 2" xfId="5660" xr:uid="{00000000-0005-0000-0000-00008B080000}"/>
    <cellStyle name="Comma 4 3 4 2 2" xfId="8022" xr:uid="{00000000-0005-0000-0000-00008C080000}"/>
    <cellStyle name="Comma 4 3 4 2 3" xfId="14604" xr:uid="{00000000-0005-0000-0000-00008D080000}"/>
    <cellStyle name="Comma 4 3 4 3" xfId="8023" xr:uid="{00000000-0005-0000-0000-00008E080000}"/>
    <cellStyle name="Comma 4 3 4 3 2" xfId="14605" xr:uid="{00000000-0005-0000-0000-00008F080000}"/>
    <cellStyle name="Comma 4 3 4 4" xfId="6888" xr:uid="{00000000-0005-0000-0000-000090080000}"/>
    <cellStyle name="Comma 4 3 4 5" xfId="14079" xr:uid="{00000000-0005-0000-0000-000091080000}"/>
    <cellStyle name="Comma 4 3 5" xfId="3571" xr:uid="{00000000-0005-0000-0000-000092080000}"/>
    <cellStyle name="Comma 4 3 5 2" xfId="5810" xr:uid="{00000000-0005-0000-0000-000093080000}"/>
    <cellStyle name="Comma 4 3 5 2 2" xfId="8025" xr:uid="{00000000-0005-0000-0000-000094080000}"/>
    <cellStyle name="Comma 4 3 5 2 3" xfId="14607" xr:uid="{00000000-0005-0000-0000-000095080000}"/>
    <cellStyle name="Comma 4 3 5 3" xfId="8026" xr:uid="{00000000-0005-0000-0000-000096080000}"/>
    <cellStyle name="Comma 4 3 5 3 2" xfId="14608" xr:uid="{00000000-0005-0000-0000-000097080000}"/>
    <cellStyle name="Comma 4 3 5 4" xfId="8024" xr:uid="{00000000-0005-0000-0000-000098080000}"/>
    <cellStyle name="Comma 4 3 5 5" xfId="14606" xr:uid="{00000000-0005-0000-0000-000099080000}"/>
    <cellStyle name="Comma 4 3 6" xfId="3936" xr:uid="{00000000-0005-0000-0000-00009A080000}"/>
    <cellStyle name="Comma 4 3 6 2" xfId="8028" xr:uid="{00000000-0005-0000-0000-00009B080000}"/>
    <cellStyle name="Comma 4 3 6 2 2" xfId="14610" xr:uid="{00000000-0005-0000-0000-00009C080000}"/>
    <cellStyle name="Comma 4 3 6 3" xfId="8029" xr:uid="{00000000-0005-0000-0000-00009D080000}"/>
    <cellStyle name="Comma 4 3 6 3 2" xfId="14611" xr:uid="{00000000-0005-0000-0000-00009E080000}"/>
    <cellStyle name="Comma 4 3 6 4" xfId="8027" xr:uid="{00000000-0005-0000-0000-00009F080000}"/>
    <cellStyle name="Comma 4 3 6 5" xfId="14609" xr:uid="{00000000-0005-0000-0000-0000A0080000}"/>
    <cellStyle name="Comma 4 3 7" xfId="8030" xr:uid="{00000000-0005-0000-0000-0000A1080000}"/>
    <cellStyle name="Comma 4 3 7 2" xfId="8031" xr:uid="{00000000-0005-0000-0000-0000A2080000}"/>
    <cellStyle name="Comma 4 3 7 2 2" xfId="14613" xr:uid="{00000000-0005-0000-0000-0000A3080000}"/>
    <cellStyle name="Comma 4 3 7 3" xfId="8032" xr:uid="{00000000-0005-0000-0000-0000A4080000}"/>
    <cellStyle name="Comma 4 3 7 3 2" xfId="14614" xr:uid="{00000000-0005-0000-0000-0000A5080000}"/>
    <cellStyle name="Comma 4 3 7 4" xfId="14612" xr:uid="{00000000-0005-0000-0000-0000A6080000}"/>
    <cellStyle name="Comma 4 3 8" xfId="8033" xr:uid="{00000000-0005-0000-0000-0000A7080000}"/>
    <cellStyle name="Comma 4 3 8 2" xfId="14615" xr:uid="{00000000-0005-0000-0000-0000A8080000}"/>
    <cellStyle name="Comma 4 3 9" xfId="8034" xr:uid="{00000000-0005-0000-0000-0000A9080000}"/>
    <cellStyle name="Comma 4 3 9 2" xfId="14616" xr:uid="{00000000-0005-0000-0000-0000AA080000}"/>
    <cellStyle name="Comma 4 4" xfId="3474" xr:uid="{00000000-0005-0000-0000-0000AB080000}"/>
    <cellStyle name="Comma 4 4 10" xfId="13855" xr:uid="{00000000-0005-0000-0000-0000AC080000}"/>
    <cellStyle name="Comma 4 4 2" xfId="3603" xr:uid="{00000000-0005-0000-0000-0000AD080000}"/>
    <cellStyle name="Comma 4 4 2 2" xfId="5813" xr:uid="{00000000-0005-0000-0000-0000AE080000}"/>
    <cellStyle name="Comma 4 4 2 2 2" xfId="8035" xr:uid="{00000000-0005-0000-0000-0000AF080000}"/>
    <cellStyle name="Comma 4 4 2 2 2 2" xfId="14617" xr:uid="{00000000-0005-0000-0000-0000B0080000}"/>
    <cellStyle name="Comma 4 4 2 2 3" xfId="8036" xr:uid="{00000000-0005-0000-0000-0000B1080000}"/>
    <cellStyle name="Comma 4 4 2 2 3 2" xfId="14618" xr:uid="{00000000-0005-0000-0000-0000B2080000}"/>
    <cellStyle name="Comma 4 4 2 2 4" xfId="7048" xr:uid="{00000000-0005-0000-0000-0000B3080000}"/>
    <cellStyle name="Comma 4 4 2 2 5" xfId="14239" xr:uid="{00000000-0005-0000-0000-0000B4080000}"/>
    <cellStyle name="Comma 4 4 2 3" xfId="4048" xr:uid="{00000000-0005-0000-0000-0000B5080000}"/>
    <cellStyle name="Comma 4 4 2 3 2" xfId="8037" xr:uid="{00000000-0005-0000-0000-0000B6080000}"/>
    <cellStyle name="Comma 4 4 2 3 3" xfId="14619" xr:uid="{00000000-0005-0000-0000-0000B7080000}"/>
    <cellStyle name="Comma 4 4 2 4" xfId="8038" xr:uid="{00000000-0005-0000-0000-0000B8080000}"/>
    <cellStyle name="Comma 4 4 2 4 2" xfId="14620" xr:uid="{00000000-0005-0000-0000-0000B9080000}"/>
    <cellStyle name="Comma 4 4 2 5" xfId="6792" xr:uid="{00000000-0005-0000-0000-0000BA080000}"/>
    <cellStyle name="Comma 4 4 2 6" xfId="13983" xr:uid="{00000000-0005-0000-0000-0000BB080000}"/>
    <cellStyle name="Comma 4 4 3" xfId="4578" xr:uid="{00000000-0005-0000-0000-0000BC080000}"/>
    <cellStyle name="Comma 4 4 3 2" xfId="5814" xr:uid="{00000000-0005-0000-0000-0000BD080000}"/>
    <cellStyle name="Comma 4 4 3 2 2" xfId="8040" xr:uid="{00000000-0005-0000-0000-0000BE080000}"/>
    <cellStyle name="Comma 4 4 3 2 2 2" xfId="14622" xr:uid="{00000000-0005-0000-0000-0000BF080000}"/>
    <cellStyle name="Comma 4 4 3 2 3" xfId="8041" xr:uid="{00000000-0005-0000-0000-0000C0080000}"/>
    <cellStyle name="Comma 4 4 3 2 3 2" xfId="14623" xr:uid="{00000000-0005-0000-0000-0000C1080000}"/>
    <cellStyle name="Comma 4 4 3 2 4" xfId="8039" xr:uid="{00000000-0005-0000-0000-0000C2080000}"/>
    <cellStyle name="Comma 4 4 3 2 5" xfId="14621" xr:uid="{00000000-0005-0000-0000-0000C3080000}"/>
    <cellStyle name="Comma 4 4 3 3" xfId="8042" xr:uid="{00000000-0005-0000-0000-0000C4080000}"/>
    <cellStyle name="Comma 4 4 3 3 2" xfId="14624" xr:uid="{00000000-0005-0000-0000-0000C5080000}"/>
    <cellStyle name="Comma 4 4 3 4" xfId="8043" xr:uid="{00000000-0005-0000-0000-0000C6080000}"/>
    <cellStyle name="Comma 4 4 3 4 2" xfId="14625" xr:uid="{00000000-0005-0000-0000-0000C7080000}"/>
    <cellStyle name="Comma 4 4 3 5" xfId="6920" xr:uid="{00000000-0005-0000-0000-0000C8080000}"/>
    <cellStyle name="Comma 4 4 3 6" xfId="14111" xr:uid="{00000000-0005-0000-0000-0000C9080000}"/>
    <cellStyle name="Comma 4 4 4" xfId="5812" xr:uid="{00000000-0005-0000-0000-0000CA080000}"/>
    <cellStyle name="Comma 4 4 4 2" xfId="8045" xr:uid="{00000000-0005-0000-0000-0000CB080000}"/>
    <cellStyle name="Comma 4 4 4 2 2" xfId="14627" xr:uid="{00000000-0005-0000-0000-0000CC080000}"/>
    <cellStyle name="Comma 4 4 4 3" xfId="8046" xr:uid="{00000000-0005-0000-0000-0000CD080000}"/>
    <cellStyle name="Comma 4 4 4 3 2" xfId="14628" xr:uid="{00000000-0005-0000-0000-0000CE080000}"/>
    <cellStyle name="Comma 4 4 4 4" xfId="8044" xr:uid="{00000000-0005-0000-0000-0000CF080000}"/>
    <cellStyle name="Comma 4 4 4 5" xfId="14626" xr:uid="{00000000-0005-0000-0000-0000D0080000}"/>
    <cellStyle name="Comma 4 4 5" xfId="3961" xr:uid="{00000000-0005-0000-0000-0000D1080000}"/>
    <cellStyle name="Comma 4 4 5 2" xfId="8048" xr:uid="{00000000-0005-0000-0000-0000D2080000}"/>
    <cellStyle name="Comma 4 4 5 2 2" xfId="14630" xr:uid="{00000000-0005-0000-0000-0000D3080000}"/>
    <cellStyle name="Comma 4 4 5 3" xfId="8049" xr:uid="{00000000-0005-0000-0000-0000D4080000}"/>
    <cellStyle name="Comma 4 4 5 3 2" xfId="14631" xr:uid="{00000000-0005-0000-0000-0000D5080000}"/>
    <cellStyle name="Comma 4 4 5 4" xfId="8047" xr:uid="{00000000-0005-0000-0000-0000D6080000}"/>
    <cellStyle name="Comma 4 4 5 5" xfId="14629" xr:uid="{00000000-0005-0000-0000-0000D7080000}"/>
    <cellStyle name="Comma 4 4 6" xfId="8050" xr:uid="{00000000-0005-0000-0000-0000D8080000}"/>
    <cellStyle name="Comma 4 4 6 2" xfId="8051" xr:uid="{00000000-0005-0000-0000-0000D9080000}"/>
    <cellStyle name="Comma 4 4 6 2 2" xfId="14633" xr:uid="{00000000-0005-0000-0000-0000DA080000}"/>
    <cellStyle name="Comma 4 4 6 3" xfId="8052" xr:uid="{00000000-0005-0000-0000-0000DB080000}"/>
    <cellStyle name="Comma 4 4 6 3 2" xfId="14634" xr:uid="{00000000-0005-0000-0000-0000DC080000}"/>
    <cellStyle name="Comma 4 4 6 4" xfId="14632" xr:uid="{00000000-0005-0000-0000-0000DD080000}"/>
    <cellStyle name="Comma 4 4 7" xfId="8053" xr:uid="{00000000-0005-0000-0000-0000DE080000}"/>
    <cellStyle name="Comma 4 4 7 2" xfId="14635" xr:uid="{00000000-0005-0000-0000-0000DF080000}"/>
    <cellStyle name="Comma 4 4 8" xfId="8054" xr:uid="{00000000-0005-0000-0000-0000E0080000}"/>
    <cellStyle name="Comma 4 4 8 2" xfId="14636" xr:uid="{00000000-0005-0000-0000-0000E1080000}"/>
    <cellStyle name="Comma 4 4 9" xfId="6664" xr:uid="{00000000-0005-0000-0000-0000E2080000}"/>
    <cellStyle name="Comma 4 5" xfId="3667" xr:uid="{00000000-0005-0000-0000-0000E3080000}"/>
    <cellStyle name="Comma 4 5 2" xfId="5815" xr:uid="{00000000-0005-0000-0000-0000E4080000}"/>
    <cellStyle name="Comma 4 5 2 2" xfId="8055" xr:uid="{00000000-0005-0000-0000-0000E5080000}"/>
    <cellStyle name="Comma 4 5 2 2 2" xfId="14637" xr:uid="{00000000-0005-0000-0000-0000E6080000}"/>
    <cellStyle name="Comma 4 5 2 3" xfId="8056" xr:uid="{00000000-0005-0000-0000-0000E7080000}"/>
    <cellStyle name="Comma 4 5 2 3 2" xfId="14638" xr:uid="{00000000-0005-0000-0000-0000E8080000}"/>
    <cellStyle name="Comma 4 5 2 4" xfId="6984" xr:uid="{00000000-0005-0000-0000-0000E9080000}"/>
    <cellStyle name="Comma 4 5 2 5" xfId="14175" xr:uid="{00000000-0005-0000-0000-0000EA080000}"/>
    <cellStyle name="Comma 4 5 3" xfId="3977" xr:uid="{00000000-0005-0000-0000-0000EB080000}"/>
    <cellStyle name="Comma 4 5 3 2" xfId="8057" xr:uid="{00000000-0005-0000-0000-0000EC080000}"/>
    <cellStyle name="Comma 4 5 3 3" xfId="14639" xr:uid="{00000000-0005-0000-0000-0000ED080000}"/>
    <cellStyle name="Comma 4 5 4" xfId="8058" xr:uid="{00000000-0005-0000-0000-0000EE080000}"/>
    <cellStyle name="Comma 4 5 4 2" xfId="14640" xr:uid="{00000000-0005-0000-0000-0000EF080000}"/>
    <cellStyle name="Comma 4 5 5" xfId="6728" xr:uid="{00000000-0005-0000-0000-0000F0080000}"/>
    <cellStyle name="Comma 4 5 6" xfId="13919" xr:uid="{00000000-0005-0000-0000-0000F1080000}"/>
    <cellStyle name="Comma 4 6" xfId="3731" xr:uid="{00000000-0005-0000-0000-0000F2080000}"/>
    <cellStyle name="Comma 4 6 2" xfId="5816" xr:uid="{00000000-0005-0000-0000-0000F3080000}"/>
    <cellStyle name="Comma 4 6 2 2" xfId="8060" xr:uid="{00000000-0005-0000-0000-0000F4080000}"/>
    <cellStyle name="Comma 4 6 2 2 2" xfId="14642" xr:uid="{00000000-0005-0000-0000-0000F5080000}"/>
    <cellStyle name="Comma 4 6 2 3" xfId="8061" xr:uid="{00000000-0005-0000-0000-0000F6080000}"/>
    <cellStyle name="Comma 4 6 2 3 2" xfId="14643" xr:uid="{00000000-0005-0000-0000-0000F7080000}"/>
    <cellStyle name="Comma 4 6 2 4" xfId="8059" xr:uid="{00000000-0005-0000-0000-0000F8080000}"/>
    <cellStyle name="Comma 4 6 2 5" xfId="14641" xr:uid="{00000000-0005-0000-0000-0000F9080000}"/>
    <cellStyle name="Comma 4 6 3" xfId="4054" xr:uid="{00000000-0005-0000-0000-0000FA080000}"/>
    <cellStyle name="Comma 4 6 3 2" xfId="8062" xr:uid="{00000000-0005-0000-0000-0000FB080000}"/>
    <cellStyle name="Comma 4 6 3 3" xfId="14644" xr:uid="{00000000-0005-0000-0000-0000FC080000}"/>
    <cellStyle name="Comma 4 6 4" xfId="8063" xr:uid="{00000000-0005-0000-0000-0000FD080000}"/>
    <cellStyle name="Comma 4 6 4 2" xfId="14645" xr:uid="{00000000-0005-0000-0000-0000FE080000}"/>
    <cellStyle name="Comma 4 6 5" xfId="6856" xr:uid="{00000000-0005-0000-0000-0000FF080000}"/>
    <cellStyle name="Comma 4 6 6" xfId="14047" xr:uid="{00000000-0005-0000-0000-000000090000}"/>
    <cellStyle name="Comma 4 7" xfId="3539" xr:uid="{00000000-0005-0000-0000-000001090000}"/>
    <cellStyle name="Comma 4 7 2" xfId="5817" xr:uid="{00000000-0005-0000-0000-000002090000}"/>
    <cellStyle name="Comma 4 7 2 2" xfId="8065" xr:uid="{00000000-0005-0000-0000-000003090000}"/>
    <cellStyle name="Comma 4 7 2 2 2" xfId="14647" xr:uid="{00000000-0005-0000-0000-000004090000}"/>
    <cellStyle name="Comma 4 7 2 3" xfId="8066" xr:uid="{00000000-0005-0000-0000-000005090000}"/>
    <cellStyle name="Comma 4 7 2 3 2" xfId="14648" xr:uid="{00000000-0005-0000-0000-000006090000}"/>
    <cellStyle name="Comma 4 7 2 4" xfId="8064" xr:uid="{00000000-0005-0000-0000-000007090000}"/>
    <cellStyle name="Comma 4 7 2 5" xfId="14646" xr:uid="{00000000-0005-0000-0000-000008090000}"/>
    <cellStyle name="Comma 4 7 3" xfId="4065" xr:uid="{00000000-0005-0000-0000-000009090000}"/>
    <cellStyle name="Comma 4 7 3 2" xfId="8067" xr:uid="{00000000-0005-0000-0000-00000A090000}"/>
    <cellStyle name="Comma 4 7 3 3" xfId="14649" xr:uid="{00000000-0005-0000-0000-00000B090000}"/>
    <cellStyle name="Comma 4 7 4" xfId="8068" xr:uid="{00000000-0005-0000-0000-00000C090000}"/>
    <cellStyle name="Comma 4 7 4 2" xfId="14650" xr:uid="{00000000-0005-0000-0000-00000D090000}"/>
    <cellStyle name="Comma 4 7 5" xfId="7103" xr:uid="{00000000-0005-0000-0000-00000E090000}"/>
    <cellStyle name="Comma 4 7 6" xfId="14294" xr:uid="{00000000-0005-0000-0000-00000F090000}"/>
    <cellStyle name="Comma 4 8" xfId="4071" xr:uid="{00000000-0005-0000-0000-000010090000}"/>
    <cellStyle name="Comma 4 8 2" xfId="5818" xr:uid="{00000000-0005-0000-0000-000011090000}"/>
    <cellStyle name="Comma 4 8 2 2" xfId="8071" xr:uid="{00000000-0005-0000-0000-000012090000}"/>
    <cellStyle name="Comma 4 8 2 2 2" xfId="14653" xr:uid="{00000000-0005-0000-0000-000013090000}"/>
    <cellStyle name="Comma 4 8 2 3" xfId="8072" xr:uid="{00000000-0005-0000-0000-000014090000}"/>
    <cellStyle name="Comma 4 8 2 3 2" xfId="14654" xr:uid="{00000000-0005-0000-0000-000015090000}"/>
    <cellStyle name="Comma 4 8 2 4" xfId="8070" xr:uid="{00000000-0005-0000-0000-000016090000}"/>
    <cellStyle name="Comma 4 8 2 5" xfId="14652" xr:uid="{00000000-0005-0000-0000-000017090000}"/>
    <cellStyle name="Comma 4 8 3" xfId="8073" xr:uid="{00000000-0005-0000-0000-000018090000}"/>
    <cellStyle name="Comma 4 8 3 2" xfId="14655" xr:uid="{00000000-0005-0000-0000-000019090000}"/>
    <cellStyle name="Comma 4 8 4" xfId="8074" xr:uid="{00000000-0005-0000-0000-00001A090000}"/>
    <cellStyle name="Comma 4 8 4 2" xfId="14656" xr:uid="{00000000-0005-0000-0000-00001B090000}"/>
    <cellStyle name="Comma 4 8 5" xfId="8069" xr:uid="{00000000-0005-0000-0000-00001C090000}"/>
    <cellStyle name="Comma 4 8 6" xfId="14651" xr:uid="{00000000-0005-0000-0000-00001D090000}"/>
    <cellStyle name="Comma 4 9" xfId="4574" xr:uid="{00000000-0005-0000-0000-00001E090000}"/>
    <cellStyle name="Comma 40" xfId="4579" xr:uid="{00000000-0005-0000-0000-00001F090000}"/>
    <cellStyle name="Comma 40 2" xfId="4580" xr:uid="{00000000-0005-0000-0000-000020090000}"/>
    <cellStyle name="Comma 41" xfId="4581" xr:uid="{00000000-0005-0000-0000-000021090000}"/>
    <cellStyle name="Comma 41 2" xfId="5819" xr:uid="{00000000-0005-0000-0000-000022090000}"/>
    <cellStyle name="Comma 41 2 2" xfId="8077" xr:uid="{00000000-0005-0000-0000-000023090000}"/>
    <cellStyle name="Comma 41 2 2 2" xfId="14659" xr:uid="{00000000-0005-0000-0000-000024090000}"/>
    <cellStyle name="Comma 41 2 3" xfId="8078" xr:uid="{00000000-0005-0000-0000-000025090000}"/>
    <cellStyle name="Comma 41 2 3 2" xfId="14660" xr:uid="{00000000-0005-0000-0000-000026090000}"/>
    <cellStyle name="Comma 41 2 4" xfId="8076" xr:uid="{00000000-0005-0000-0000-000027090000}"/>
    <cellStyle name="Comma 41 2 5" xfId="14658" xr:uid="{00000000-0005-0000-0000-000028090000}"/>
    <cellStyle name="Comma 41 3" xfId="8079" xr:uid="{00000000-0005-0000-0000-000029090000}"/>
    <cellStyle name="Comma 41 3 2" xfId="14661" xr:uid="{00000000-0005-0000-0000-00002A090000}"/>
    <cellStyle name="Comma 41 4" xfId="8080" xr:uid="{00000000-0005-0000-0000-00002B090000}"/>
    <cellStyle name="Comma 41 4 2" xfId="14662" xr:uid="{00000000-0005-0000-0000-00002C090000}"/>
    <cellStyle name="Comma 41 5" xfId="8075" xr:uid="{00000000-0005-0000-0000-00002D090000}"/>
    <cellStyle name="Comma 41 6" xfId="14657" xr:uid="{00000000-0005-0000-0000-00002E090000}"/>
    <cellStyle name="Comma 42" xfId="4582" xr:uid="{00000000-0005-0000-0000-00002F090000}"/>
    <cellStyle name="Comma 42 2" xfId="5820" xr:uid="{00000000-0005-0000-0000-000030090000}"/>
    <cellStyle name="Comma 42 2 2" xfId="8083" xr:uid="{00000000-0005-0000-0000-000031090000}"/>
    <cellStyle name="Comma 42 2 2 2" xfId="14665" xr:uid="{00000000-0005-0000-0000-000032090000}"/>
    <cellStyle name="Comma 42 2 3" xfId="8084" xr:uid="{00000000-0005-0000-0000-000033090000}"/>
    <cellStyle name="Comma 42 2 3 2" xfId="14666" xr:uid="{00000000-0005-0000-0000-000034090000}"/>
    <cellStyle name="Comma 42 2 4" xfId="8082" xr:uid="{00000000-0005-0000-0000-000035090000}"/>
    <cellStyle name="Comma 42 2 5" xfId="14664" xr:uid="{00000000-0005-0000-0000-000036090000}"/>
    <cellStyle name="Comma 42 3" xfId="8085" xr:uid="{00000000-0005-0000-0000-000037090000}"/>
    <cellStyle name="Comma 42 3 2" xfId="14667" xr:uid="{00000000-0005-0000-0000-000038090000}"/>
    <cellStyle name="Comma 42 4" xfId="8086" xr:uid="{00000000-0005-0000-0000-000039090000}"/>
    <cellStyle name="Comma 42 4 2" xfId="14668" xr:uid="{00000000-0005-0000-0000-00003A090000}"/>
    <cellStyle name="Comma 42 5" xfId="8081" xr:uid="{00000000-0005-0000-0000-00003B090000}"/>
    <cellStyle name="Comma 42 6" xfId="14663" xr:uid="{00000000-0005-0000-0000-00003C090000}"/>
    <cellStyle name="Comma 43" xfId="4583" xr:uid="{00000000-0005-0000-0000-00003D090000}"/>
    <cellStyle name="Comma 43 2" xfId="5821" xr:uid="{00000000-0005-0000-0000-00003E090000}"/>
    <cellStyle name="Comma 43 2 2" xfId="8089" xr:uid="{00000000-0005-0000-0000-00003F090000}"/>
    <cellStyle name="Comma 43 2 2 2" xfId="14671" xr:uid="{00000000-0005-0000-0000-000040090000}"/>
    <cellStyle name="Comma 43 2 3" xfId="8090" xr:uid="{00000000-0005-0000-0000-000041090000}"/>
    <cellStyle name="Comma 43 2 3 2" xfId="14672" xr:uid="{00000000-0005-0000-0000-000042090000}"/>
    <cellStyle name="Comma 43 2 4" xfId="8088" xr:uid="{00000000-0005-0000-0000-000043090000}"/>
    <cellStyle name="Comma 43 2 5" xfId="14670" xr:uid="{00000000-0005-0000-0000-000044090000}"/>
    <cellStyle name="Comma 43 3" xfId="8091" xr:uid="{00000000-0005-0000-0000-000045090000}"/>
    <cellStyle name="Comma 43 3 2" xfId="14673" xr:uid="{00000000-0005-0000-0000-000046090000}"/>
    <cellStyle name="Comma 43 4" xfId="8092" xr:uid="{00000000-0005-0000-0000-000047090000}"/>
    <cellStyle name="Comma 43 4 2" xfId="14674" xr:uid="{00000000-0005-0000-0000-000048090000}"/>
    <cellStyle name="Comma 43 5" xfId="8087" xr:uid="{00000000-0005-0000-0000-000049090000}"/>
    <cellStyle name="Comma 43 6" xfId="14669" xr:uid="{00000000-0005-0000-0000-00004A090000}"/>
    <cellStyle name="Comma 44" xfId="6563" xr:uid="{00000000-0005-0000-0000-00004B090000}"/>
    <cellStyle name="Comma 44 2" xfId="8094" xr:uid="{00000000-0005-0000-0000-00004C090000}"/>
    <cellStyle name="Comma 44 2 2" xfId="14676" xr:uid="{00000000-0005-0000-0000-00004D090000}"/>
    <cellStyle name="Comma 44 3" xfId="8095" xr:uid="{00000000-0005-0000-0000-00004E090000}"/>
    <cellStyle name="Comma 44 3 2" xfId="14677" xr:uid="{00000000-0005-0000-0000-00004F090000}"/>
    <cellStyle name="Comma 44 4" xfId="8093" xr:uid="{00000000-0005-0000-0000-000050090000}"/>
    <cellStyle name="Comma 44 5" xfId="14675" xr:uid="{00000000-0005-0000-0000-000051090000}"/>
    <cellStyle name="Comma 45" xfId="6570" xr:uid="{00000000-0005-0000-0000-000052090000}"/>
    <cellStyle name="Comma 45 2" xfId="8097" xr:uid="{00000000-0005-0000-0000-000053090000}"/>
    <cellStyle name="Comma 45 2 2" xfId="14679" xr:uid="{00000000-0005-0000-0000-000054090000}"/>
    <cellStyle name="Comma 45 3" xfId="8098" xr:uid="{00000000-0005-0000-0000-000055090000}"/>
    <cellStyle name="Comma 45 3 2" xfId="14680" xr:uid="{00000000-0005-0000-0000-000056090000}"/>
    <cellStyle name="Comma 45 4" xfId="8096" xr:uid="{00000000-0005-0000-0000-000057090000}"/>
    <cellStyle name="Comma 45 5" xfId="14678" xr:uid="{00000000-0005-0000-0000-000058090000}"/>
    <cellStyle name="Comma 46" xfId="6574" xr:uid="{00000000-0005-0000-0000-000059090000}"/>
    <cellStyle name="Comma 46 2" xfId="8100" xr:uid="{00000000-0005-0000-0000-00005A090000}"/>
    <cellStyle name="Comma 46 2 2" xfId="14682" xr:uid="{00000000-0005-0000-0000-00005B090000}"/>
    <cellStyle name="Comma 46 3" xfId="8101" xr:uid="{00000000-0005-0000-0000-00005C090000}"/>
    <cellStyle name="Comma 46 3 2" xfId="14683" xr:uid="{00000000-0005-0000-0000-00005D090000}"/>
    <cellStyle name="Comma 46 4" xfId="8099" xr:uid="{00000000-0005-0000-0000-00005E090000}"/>
    <cellStyle name="Comma 46 5" xfId="14681" xr:uid="{00000000-0005-0000-0000-00005F090000}"/>
    <cellStyle name="Comma 47" xfId="6575" xr:uid="{00000000-0005-0000-0000-000060090000}"/>
    <cellStyle name="Comma 47 2" xfId="8103" xr:uid="{00000000-0005-0000-0000-000061090000}"/>
    <cellStyle name="Comma 47 2 2" xfId="14685" xr:uid="{00000000-0005-0000-0000-000062090000}"/>
    <cellStyle name="Comma 47 3" xfId="8104" xr:uid="{00000000-0005-0000-0000-000063090000}"/>
    <cellStyle name="Comma 47 3 2" xfId="14686" xr:uid="{00000000-0005-0000-0000-000064090000}"/>
    <cellStyle name="Comma 47 4" xfId="8102" xr:uid="{00000000-0005-0000-0000-000065090000}"/>
    <cellStyle name="Comma 47 5" xfId="14684" xr:uid="{00000000-0005-0000-0000-000066090000}"/>
    <cellStyle name="Comma 48" xfId="6573" xr:uid="{00000000-0005-0000-0000-000067090000}"/>
    <cellStyle name="Comma 48 2" xfId="8106" xr:uid="{00000000-0005-0000-0000-000068090000}"/>
    <cellStyle name="Comma 48 2 2" xfId="14688" xr:uid="{00000000-0005-0000-0000-000069090000}"/>
    <cellStyle name="Comma 48 3" xfId="8107" xr:uid="{00000000-0005-0000-0000-00006A090000}"/>
    <cellStyle name="Comma 48 3 2" xfId="14689" xr:uid="{00000000-0005-0000-0000-00006B090000}"/>
    <cellStyle name="Comma 48 4" xfId="8105" xr:uid="{00000000-0005-0000-0000-00006C090000}"/>
    <cellStyle name="Comma 48 5" xfId="14687" xr:uid="{00000000-0005-0000-0000-00006D090000}"/>
    <cellStyle name="Comma 49" xfId="6578" xr:uid="{00000000-0005-0000-0000-00006E090000}"/>
    <cellStyle name="Comma 49 2" xfId="8109" xr:uid="{00000000-0005-0000-0000-00006F090000}"/>
    <cellStyle name="Comma 49 2 2" xfId="14691" xr:uid="{00000000-0005-0000-0000-000070090000}"/>
    <cellStyle name="Comma 49 3" xfId="8110" xr:uid="{00000000-0005-0000-0000-000071090000}"/>
    <cellStyle name="Comma 49 3 2" xfId="14692" xr:uid="{00000000-0005-0000-0000-000072090000}"/>
    <cellStyle name="Comma 49 4" xfId="8108" xr:uid="{00000000-0005-0000-0000-000073090000}"/>
    <cellStyle name="Comma 49 5" xfId="14690" xr:uid="{00000000-0005-0000-0000-000074090000}"/>
    <cellStyle name="Comma 5" xfId="3414" xr:uid="{00000000-0005-0000-0000-000075090000}"/>
    <cellStyle name="Comma 5 10" xfId="13796" xr:uid="{00000000-0005-0000-0000-000076090000}"/>
    <cellStyle name="Comma 5 2" xfId="3430" xr:uid="{00000000-0005-0000-0000-000077090000}"/>
    <cellStyle name="Comma 5 2 2" xfId="3463" xr:uid="{00000000-0005-0000-0000-000078090000}"/>
    <cellStyle name="Comma 5 2 2 2" xfId="3527" xr:uid="{00000000-0005-0000-0000-000079090000}"/>
    <cellStyle name="Comma 5 2 2 2 2" xfId="3656" xr:uid="{00000000-0005-0000-0000-00007A090000}"/>
    <cellStyle name="Comma 5 2 2 2 2 2" xfId="7101" xr:uid="{00000000-0005-0000-0000-00007B090000}"/>
    <cellStyle name="Comma 5 2 2 2 2 2 2" xfId="14292" xr:uid="{00000000-0005-0000-0000-00007C090000}"/>
    <cellStyle name="Comma 5 2 2 2 2 3" xfId="8111" xr:uid="{00000000-0005-0000-0000-00007D090000}"/>
    <cellStyle name="Comma 5 2 2 2 2 3 2" xfId="14693" xr:uid="{00000000-0005-0000-0000-00007E090000}"/>
    <cellStyle name="Comma 5 2 2 2 2 4" xfId="6845" xr:uid="{00000000-0005-0000-0000-00007F090000}"/>
    <cellStyle name="Comma 5 2 2 2 2 5" xfId="14036" xr:uid="{00000000-0005-0000-0000-000080090000}"/>
    <cellStyle name="Comma 5 2 2 2 3" xfId="5681" xr:uid="{00000000-0005-0000-0000-000081090000}"/>
    <cellStyle name="Comma 5 2 2 2 3 2" xfId="8112" xr:uid="{00000000-0005-0000-0000-000082090000}"/>
    <cellStyle name="Comma 5 2 2 2 3 2 2" xfId="14694" xr:uid="{00000000-0005-0000-0000-000083090000}"/>
    <cellStyle name="Comma 5 2 2 2 3 3" xfId="8113" xr:uid="{00000000-0005-0000-0000-000084090000}"/>
    <cellStyle name="Comma 5 2 2 2 3 3 2" xfId="14695" xr:uid="{00000000-0005-0000-0000-000085090000}"/>
    <cellStyle name="Comma 5 2 2 2 3 4" xfId="6973" xr:uid="{00000000-0005-0000-0000-000086090000}"/>
    <cellStyle name="Comma 5 2 2 2 3 5" xfId="14164" xr:uid="{00000000-0005-0000-0000-000087090000}"/>
    <cellStyle name="Comma 5 2 2 2 4" xfId="8114" xr:uid="{00000000-0005-0000-0000-000088090000}"/>
    <cellStyle name="Comma 5 2 2 2 4 2" xfId="14696" xr:uid="{00000000-0005-0000-0000-000089090000}"/>
    <cellStyle name="Comma 5 2 2 2 5" xfId="8115" xr:uid="{00000000-0005-0000-0000-00008A090000}"/>
    <cellStyle name="Comma 5 2 2 2 5 2" xfId="14697" xr:uid="{00000000-0005-0000-0000-00008B090000}"/>
    <cellStyle name="Comma 5 2 2 2 6" xfId="6717" xr:uid="{00000000-0005-0000-0000-00008C090000}"/>
    <cellStyle name="Comma 5 2 2 2 7" xfId="13908" xr:uid="{00000000-0005-0000-0000-00008D090000}"/>
    <cellStyle name="Comma 5 2 2 3" xfId="3720" xr:uid="{00000000-0005-0000-0000-00008E090000}"/>
    <cellStyle name="Comma 5 2 2 3 2" xfId="7037" xr:uid="{00000000-0005-0000-0000-00008F090000}"/>
    <cellStyle name="Comma 5 2 2 3 2 2" xfId="14228" xr:uid="{00000000-0005-0000-0000-000090090000}"/>
    <cellStyle name="Comma 5 2 2 3 3" xfId="8116" xr:uid="{00000000-0005-0000-0000-000091090000}"/>
    <cellStyle name="Comma 5 2 2 3 3 2" xfId="14698" xr:uid="{00000000-0005-0000-0000-000092090000}"/>
    <cellStyle name="Comma 5 2 2 3 4" xfId="6781" xr:uid="{00000000-0005-0000-0000-000093090000}"/>
    <cellStyle name="Comma 5 2 2 3 5" xfId="13972" xr:uid="{00000000-0005-0000-0000-000094090000}"/>
    <cellStyle name="Comma 5 2 2 4" xfId="3784" xr:uid="{00000000-0005-0000-0000-000095090000}"/>
    <cellStyle name="Comma 5 2 2 4 2" xfId="6909" xr:uid="{00000000-0005-0000-0000-000096090000}"/>
    <cellStyle name="Comma 5 2 2 4 3" xfId="14100" xr:uid="{00000000-0005-0000-0000-000097090000}"/>
    <cellStyle name="Comma 5 2 2 5" xfId="3592" xr:uid="{00000000-0005-0000-0000-000098090000}"/>
    <cellStyle name="Comma 5 2 2 5 2" xfId="8117" xr:uid="{00000000-0005-0000-0000-000099090000}"/>
    <cellStyle name="Comma 5 2 2 5 3" xfId="14699" xr:uid="{00000000-0005-0000-0000-00009A090000}"/>
    <cellStyle name="Comma 5 2 2 6" xfId="4586" xr:uid="{00000000-0005-0000-0000-00009B090000}"/>
    <cellStyle name="Comma 5 2 2 7" xfId="6653" xr:uid="{00000000-0005-0000-0000-00009C090000}"/>
    <cellStyle name="Comma 5 2 2 8" xfId="13844" xr:uid="{00000000-0005-0000-0000-00009D090000}"/>
    <cellStyle name="Comma 5 2 3" xfId="3495" xr:uid="{00000000-0005-0000-0000-00009E090000}"/>
    <cellStyle name="Comma 5 2 3 2" xfId="3624" xr:uid="{00000000-0005-0000-0000-00009F090000}"/>
    <cellStyle name="Comma 5 2 3 2 2" xfId="7069" xr:uid="{00000000-0005-0000-0000-0000A0090000}"/>
    <cellStyle name="Comma 5 2 3 2 2 2" xfId="14260" xr:uid="{00000000-0005-0000-0000-0000A1090000}"/>
    <cellStyle name="Comma 5 2 3 2 3" xfId="8118" xr:uid="{00000000-0005-0000-0000-0000A2090000}"/>
    <cellStyle name="Comma 5 2 3 2 3 2" xfId="14700" xr:uid="{00000000-0005-0000-0000-0000A3090000}"/>
    <cellStyle name="Comma 5 2 3 2 4" xfId="6813" xr:uid="{00000000-0005-0000-0000-0000A4090000}"/>
    <cellStyle name="Comma 5 2 3 2 5" xfId="14004" xr:uid="{00000000-0005-0000-0000-0000A5090000}"/>
    <cellStyle name="Comma 5 2 3 3" xfId="5649" xr:uid="{00000000-0005-0000-0000-0000A6090000}"/>
    <cellStyle name="Comma 5 2 3 3 2" xfId="8119" xr:uid="{00000000-0005-0000-0000-0000A7090000}"/>
    <cellStyle name="Comma 5 2 3 3 2 2" xfId="14701" xr:uid="{00000000-0005-0000-0000-0000A8090000}"/>
    <cellStyle name="Comma 5 2 3 3 3" xfId="8120" xr:uid="{00000000-0005-0000-0000-0000A9090000}"/>
    <cellStyle name="Comma 5 2 3 3 3 2" xfId="14702" xr:uid="{00000000-0005-0000-0000-0000AA090000}"/>
    <cellStyle name="Comma 5 2 3 3 4" xfId="6941" xr:uid="{00000000-0005-0000-0000-0000AB090000}"/>
    <cellStyle name="Comma 5 2 3 3 5" xfId="14132" xr:uid="{00000000-0005-0000-0000-0000AC090000}"/>
    <cellStyle name="Comma 5 2 3 4" xfId="8121" xr:uid="{00000000-0005-0000-0000-0000AD090000}"/>
    <cellStyle name="Comma 5 2 3 4 2" xfId="14703" xr:uid="{00000000-0005-0000-0000-0000AE090000}"/>
    <cellStyle name="Comma 5 2 3 5" xfId="8122" xr:uid="{00000000-0005-0000-0000-0000AF090000}"/>
    <cellStyle name="Comma 5 2 3 5 2" xfId="14704" xr:uid="{00000000-0005-0000-0000-0000B0090000}"/>
    <cellStyle name="Comma 5 2 3 6" xfId="6685" xr:uid="{00000000-0005-0000-0000-0000B1090000}"/>
    <cellStyle name="Comma 5 2 3 7" xfId="13876" xr:uid="{00000000-0005-0000-0000-0000B2090000}"/>
    <cellStyle name="Comma 5 2 4" xfId="3688" xr:uid="{00000000-0005-0000-0000-0000B3090000}"/>
    <cellStyle name="Comma 5 2 4 2" xfId="7005" xr:uid="{00000000-0005-0000-0000-0000B4090000}"/>
    <cellStyle name="Comma 5 2 4 2 2" xfId="14196" xr:uid="{00000000-0005-0000-0000-0000B5090000}"/>
    <cellStyle name="Comma 5 2 4 3" xfId="8123" xr:uid="{00000000-0005-0000-0000-0000B6090000}"/>
    <cellStyle name="Comma 5 2 4 3 2" xfId="14705" xr:uid="{00000000-0005-0000-0000-0000B7090000}"/>
    <cellStyle name="Comma 5 2 4 4" xfId="6749" xr:uid="{00000000-0005-0000-0000-0000B8090000}"/>
    <cellStyle name="Comma 5 2 4 5" xfId="13940" xr:uid="{00000000-0005-0000-0000-0000B9090000}"/>
    <cellStyle name="Comma 5 2 5" xfId="3752" xr:uid="{00000000-0005-0000-0000-0000BA090000}"/>
    <cellStyle name="Comma 5 2 5 2" xfId="6877" xr:uid="{00000000-0005-0000-0000-0000BB090000}"/>
    <cellStyle name="Comma 5 2 5 3" xfId="14068" xr:uid="{00000000-0005-0000-0000-0000BC090000}"/>
    <cellStyle name="Comma 5 2 6" xfId="3560" xr:uid="{00000000-0005-0000-0000-0000BD090000}"/>
    <cellStyle name="Comma 5 2 6 2" xfId="8124" xr:uid="{00000000-0005-0000-0000-0000BE090000}"/>
    <cellStyle name="Comma 5 2 6 3" xfId="14706" xr:uid="{00000000-0005-0000-0000-0000BF090000}"/>
    <cellStyle name="Comma 5 2 7" xfId="4585" xr:uid="{00000000-0005-0000-0000-0000C0090000}"/>
    <cellStyle name="Comma 5 2 8" xfId="6621" xr:uid="{00000000-0005-0000-0000-0000C1090000}"/>
    <cellStyle name="Comma 5 2 9" xfId="13812" xr:uid="{00000000-0005-0000-0000-0000C2090000}"/>
    <cellStyle name="Comma 5 3" xfId="3447" xr:uid="{00000000-0005-0000-0000-0000C3090000}"/>
    <cellStyle name="Comma 5 3 2" xfId="3511" xr:uid="{00000000-0005-0000-0000-0000C4090000}"/>
    <cellStyle name="Comma 5 3 2 2" xfId="3640" xr:uid="{00000000-0005-0000-0000-0000C5090000}"/>
    <cellStyle name="Comma 5 3 2 2 2" xfId="7085" xr:uid="{00000000-0005-0000-0000-0000C6090000}"/>
    <cellStyle name="Comma 5 3 2 2 2 2" xfId="14276" xr:uid="{00000000-0005-0000-0000-0000C7090000}"/>
    <cellStyle name="Comma 5 3 2 2 3" xfId="8125" xr:uid="{00000000-0005-0000-0000-0000C8090000}"/>
    <cellStyle name="Comma 5 3 2 2 3 2" xfId="14707" xr:uid="{00000000-0005-0000-0000-0000C9090000}"/>
    <cellStyle name="Comma 5 3 2 2 4" xfId="6829" xr:uid="{00000000-0005-0000-0000-0000CA090000}"/>
    <cellStyle name="Comma 5 3 2 2 5" xfId="14020" xr:uid="{00000000-0005-0000-0000-0000CB090000}"/>
    <cellStyle name="Comma 5 3 2 3" xfId="5665" xr:uid="{00000000-0005-0000-0000-0000CC090000}"/>
    <cellStyle name="Comma 5 3 2 3 2" xfId="8126" xr:uid="{00000000-0005-0000-0000-0000CD090000}"/>
    <cellStyle name="Comma 5 3 2 3 2 2" xfId="14708" xr:uid="{00000000-0005-0000-0000-0000CE090000}"/>
    <cellStyle name="Comma 5 3 2 3 3" xfId="8127" xr:uid="{00000000-0005-0000-0000-0000CF090000}"/>
    <cellStyle name="Comma 5 3 2 3 3 2" xfId="14709" xr:uid="{00000000-0005-0000-0000-0000D0090000}"/>
    <cellStyle name="Comma 5 3 2 3 4" xfId="6957" xr:uid="{00000000-0005-0000-0000-0000D1090000}"/>
    <cellStyle name="Comma 5 3 2 3 5" xfId="14148" xr:uid="{00000000-0005-0000-0000-0000D2090000}"/>
    <cellStyle name="Comma 5 3 2 4" xfId="8128" xr:uid="{00000000-0005-0000-0000-0000D3090000}"/>
    <cellStyle name="Comma 5 3 2 4 2" xfId="14710" xr:uid="{00000000-0005-0000-0000-0000D4090000}"/>
    <cellStyle name="Comma 5 3 2 5" xfId="8129" xr:uid="{00000000-0005-0000-0000-0000D5090000}"/>
    <cellStyle name="Comma 5 3 2 5 2" xfId="14711" xr:uid="{00000000-0005-0000-0000-0000D6090000}"/>
    <cellStyle name="Comma 5 3 2 6" xfId="6701" xr:uid="{00000000-0005-0000-0000-0000D7090000}"/>
    <cellStyle name="Comma 5 3 2 7" xfId="13892" xr:uid="{00000000-0005-0000-0000-0000D8090000}"/>
    <cellStyle name="Comma 5 3 3" xfId="3704" xr:uid="{00000000-0005-0000-0000-0000D9090000}"/>
    <cellStyle name="Comma 5 3 3 2" xfId="7021" xr:uid="{00000000-0005-0000-0000-0000DA090000}"/>
    <cellStyle name="Comma 5 3 3 2 2" xfId="14212" xr:uid="{00000000-0005-0000-0000-0000DB090000}"/>
    <cellStyle name="Comma 5 3 3 3" xfId="8130" xr:uid="{00000000-0005-0000-0000-0000DC090000}"/>
    <cellStyle name="Comma 5 3 3 3 2" xfId="14712" xr:uid="{00000000-0005-0000-0000-0000DD090000}"/>
    <cellStyle name="Comma 5 3 3 4" xfId="6765" xr:uid="{00000000-0005-0000-0000-0000DE090000}"/>
    <cellStyle name="Comma 5 3 3 5" xfId="13956" xr:uid="{00000000-0005-0000-0000-0000DF090000}"/>
    <cellStyle name="Comma 5 3 4" xfId="3768" xr:uid="{00000000-0005-0000-0000-0000E0090000}"/>
    <cellStyle name="Comma 5 3 4 2" xfId="6893" xr:uid="{00000000-0005-0000-0000-0000E1090000}"/>
    <cellStyle name="Comma 5 3 4 3" xfId="14084" xr:uid="{00000000-0005-0000-0000-0000E2090000}"/>
    <cellStyle name="Comma 5 3 5" xfId="3576" xr:uid="{00000000-0005-0000-0000-0000E3090000}"/>
    <cellStyle name="Comma 5 3 5 2" xfId="8131" xr:uid="{00000000-0005-0000-0000-0000E4090000}"/>
    <cellStyle name="Comma 5 3 5 3" xfId="14713" xr:uid="{00000000-0005-0000-0000-0000E5090000}"/>
    <cellStyle name="Comma 5 3 6" xfId="4587" xr:uid="{00000000-0005-0000-0000-0000E6090000}"/>
    <cellStyle name="Comma 5 3 7" xfId="6637" xr:uid="{00000000-0005-0000-0000-0000E7090000}"/>
    <cellStyle name="Comma 5 3 8" xfId="13828" xr:uid="{00000000-0005-0000-0000-0000E8090000}"/>
    <cellStyle name="Comma 5 4" xfId="3479" xr:uid="{00000000-0005-0000-0000-0000E9090000}"/>
    <cellStyle name="Comma 5 4 2" xfId="3608" xr:uid="{00000000-0005-0000-0000-0000EA090000}"/>
    <cellStyle name="Comma 5 4 2 2" xfId="7053" xr:uid="{00000000-0005-0000-0000-0000EB090000}"/>
    <cellStyle name="Comma 5 4 2 2 2" xfId="14244" xr:uid="{00000000-0005-0000-0000-0000EC090000}"/>
    <cellStyle name="Comma 5 4 2 3" xfId="8132" xr:uid="{00000000-0005-0000-0000-0000ED090000}"/>
    <cellStyle name="Comma 5 4 2 3 2" xfId="14714" xr:uid="{00000000-0005-0000-0000-0000EE090000}"/>
    <cellStyle name="Comma 5 4 2 4" xfId="6797" xr:uid="{00000000-0005-0000-0000-0000EF090000}"/>
    <cellStyle name="Comma 5 4 2 5" xfId="13988" xr:uid="{00000000-0005-0000-0000-0000F0090000}"/>
    <cellStyle name="Comma 5 4 3" xfId="4584" xr:uid="{00000000-0005-0000-0000-0000F1090000}"/>
    <cellStyle name="Comma 5 4 3 2" xfId="6925" xr:uid="{00000000-0005-0000-0000-0000F2090000}"/>
    <cellStyle name="Comma 5 4 3 3" xfId="14116" xr:uid="{00000000-0005-0000-0000-0000F3090000}"/>
    <cellStyle name="Comma 5 4 4" xfId="8133" xr:uid="{00000000-0005-0000-0000-0000F4090000}"/>
    <cellStyle name="Comma 5 4 4 2" xfId="14715" xr:uid="{00000000-0005-0000-0000-0000F5090000}"/>
    <cellStyle name="Comma 5 4 5" xfId="6669" xr:uid="{00000000-0005-0000-0000-0000F6090000}"/>
    <cellStyle name="Comma 5 4 6" xfId="13860" xr:uid="{00000000-0005-0000-0000-0000F7090000}"/>
    <cellStyle name="Comma 5 5" xfId="3672" xr:uid="{00000000-0005-0000-0000-0000F8090000}"/>
    <cellStyle name="Comma 5 5 2" xfId="5633" xr:uid="{00000000-0005-0000-0000-0000F9090000}"/>
    <cellStyle name="Comma 5 5 2 2" xfId="6989" xr:uid="{00000000-0005-0000-0000-0000FA090000}"/>
    <cellStyle name="Comma 5 5 2 3" xfId="14180" xr:uid="{00000000-0005-0000-0000-0000FB090000}"/>
    <cellStyle name="Comma 5 5 3" xfId="8134" xr:uid="{00000000-0005-0000-0000-0000FC090000}"/>
    <cellStyle name="Comma 5 5 3 2" xfId="14716" xr:uid="{00000000-0005-0000-0000-0000FD090000}"/>
    <cellStyle name="Comma 5 5 4" xfId="6733" xr:uid="{00000000-0005-0000-0000-0000FE090000}"/>
    <cellStyle name="Comma 5 5 5" xfId="13924" xr:uid="{00000000-0005-0000-0000-0000FF090000}"/>
    <cellStyle name="Comma 5 6" xfId="3736" xr:uid="{00000000-0005-0000-0000-0000000A0000}"/>
    <cellStyle name="Comma 5 6 2" xfId="8135" xr:uid="{00000000-0005-0000-0000-0000010A0000}"/>
    <cellStyle name="Comma 5 6 2 2" xfId="14717" xr:uid="{00000000-0005-0000-0000-0000020A0000}"/>
    <cellStyle name="Comma 5 6 3" xfId="8136" xr:uid="{00000000-0005-0000-0000-0000030A0000}"/>
    <cellStyle name="Comma 5 6 3 2" xfId="14718" xr:uid="{00000000-0005-0000-0000-0000040A0000}"/>
    <cellStyle name="Comma 5 6 4" xfId="6861" xr:uid="{00000000-0005-0000-0000-0000050A0000}"/>
    <cellStyle name="Comma 5 6 5" xfId="14052" xr:uid="{00000000-0005-0000-0000-0000060A0000}"/>
    <cellStyle name="Comma 5 7" xfId="3544" xr:uid="{00000000-0005-0000-0000-0000070A0000}"/>
    <cellStyle name="Comma 5 7 2" xfId="8137" xr:uid="{00000000-0005-0000-0000-0000080A0000}"/>
    <cellStyle name="Comma 5 8" xfId="3839" xr:uid="{00000000-0005-0000-0000-0000090A0000}"/>
    <cellStyle name="Comma 5 8 2" xfId="8138" xr:uid="{00000000-0005-0000-0000-00000A0A0000}"/>
    <cellStyle name="Comma 5 8 3" xfId="14719" xr:uid="{00000000-0005-0000-0000-00000B0A0000}"/>
    <cellStyle name="Comma 5 9" xfId="6605" xr:uid="{00000000-0005-0000-0000-00000C0A0000}"/>
    <cellStyle name="Comma 50" xfId="6577" xr:uid="{00000000-0005-0000-0000-00000D0A0000}"/>
    <cellStyle name="Comma 50 2" xfId="8140" xr:uid="{00000000-0005-0000-0000-00000E0A0000}"/>
    <cellStyle name="Comma 50 2 2" xfId="14721" xr:uid="{00000000-0005-0000-0000-00000F0A0000}"/>
    <cellStyle name="Comma 50 3" xfId="8141" xr:uid="{00000000-0005-0000-0000-0000100A0000}"/>
    <cellStyle name="Comma 50 3 2" xfId="14722" xr:uid="{00000000-0005-0000-0000-0000110A0000}"/>
    <cellStyle name="Comma 50 4" xfId="8139" xr:uid="{00000000-0005-0000-0000-0000120A0000}"/>
    <cellStyle name="Comma 50 5" xfId="14720" xr:uid="{00000000-0005-0000-0000-0000130A0000}"/>
    <cellStyle name="Comma 51" xfId="6576" xr:uid="{00000000-0005-0000-0000-0000140A0000}"/>
    <cellStyle name="Comma 51 2" xfId="8143" xr:uid="{00000000-0005-0000-0000-0000150A0000}"/>
    <cellStyle name="Comma 51 2 2" xfId="14724" xr:uid="{00000000-0005-0000-0000-0000160A0000}"/>
    <cellStyle name="Comma 51 3" xfId="8144" xr:uid="{00000000-0005-0000-0000-0000170A0000}"/>
    <cellStyle name="Comma 51 3 2" xfId="14725" xr:uid="{00000000-0005-0000-0000-0000180A0000}"/>
    <cellStyle name="Comma 51 4" xfId="8142" xr:uid="{00000000-0005-0000-0000-0000190A0000}"/>
    <cellStyle name="Comma 51 5" xfId="14723" xr:uid="{00000000-0005-0000-0000-00001A0A0000}"/>
    <cellStyle name="Comma 52" xfId="6581" xr:uid="{00000000-0005-0000-0000-00001B0A0000}"/>
    <cellStyle name="Comma 52 2" xfId="8146" xr:uid="{00000000-0005-0000-0000-00001C0A0000}"/>
    <cellStyle name="Comma 52 2 2" xfId="14727" xr:uid="{00000000-0005-0000-0000-00001D0A0000}"/>
    <cellStyle name="Comma 52 3" xfId="8147" xr:uid="{00000000-0005-0000-0000-00001E0A0000}"/>
    <cellStyle name="Comma 52 3 2" xfId="14728" xr:uid="{00000000-0005-0000-0000-00001F0A0000}"/>
    <cellStyle name="Comma 52 4" xfId="8145" xr:uid="{00000000-0005-0000-0000-0000200A0000}"/>
    <cellStyle name="Comma 52 5" xfId="14726" xr:uid="{00000000-0005-0000-0000-0000210A0000}"/>
    <cellStyle name="Comma 53" xfId="8148" xr:uid="{00000000-0005-0000-0000-0000220A0000}"/>
    <cellStyle name="Comma 53 2" xfId="8149" xr:uid="{00000000-0005-0000-0000-0000230A0000}"/>
    <cellStyle name="Comma 53 2 2" xfId="14730" xr:uid="{00000000-0005-0000-0000-0000240A0000}"/>
    <cellStyle name="Comma 53 3" xfId="8150" xr:uid="{00000000-0005-0000-0000-0000250A0000}"/>
    <cellStyle name="Comma 53 3 2" xfId="14731" xr:uid="{00000000-0005-0000-0000-0000260A0000}"/>
    <cellStyle name="Comma 53 4" xfId="14729" xr:uid="{00000000-0005-0000-0000-0000270A0000}"/>
    <cellStyle name="Comma 6" xfId="3856" xr:uid="{00000000-0005-0000-0000-0000280A0000}"/>
    <cellStyle name="Comma 6 2" xfId="3954" xr:uid="{00000000-0005-0000-0000-0000290A0000}"/>
    <cellStyle name="Comma 6 2 2" xfId="4041" xr:uid="{00000000-0005-0000-0000-00002A0A0000}"/>
    <cellStyle name="Comma 6 2 2 2" xfId="4590" xr:uid="{00000000-0005-0000-0000-00002B0A0000}"/>
    <cellStyle name="Comma 6 2 3" xfId="4589" xr:uid="{00000000-0005-0000-0000-00002C0A0000}"/>
    <cellStyle name="Comma 6 3" xfId="3998" xr:uid="{00000000-0005-0000-0000-00002D0A0000}"/>
    <cellStyle name="Comma 6 3 2" xfId="4591" xr:uid="{00000000-0005-0000-0000-00002E0A0000}"/>
    <cellStyle name="Comma 6 4" xfId="4588" xr:uid="{00000000-0005-0000-0000-00002F0A0000}"/>
    <cellStyle name="Comma 6 5" xfId="7102" xr:uid="{00000000-0005-0000-0000-0000300A0000}"/>
    <cellStyle name="Comma 6 6" xfId="14293" xr:uid="{00000000-0005-0000-0000-0000310A0000}"/>
    <cellStyle name="Comma 7" xfId="3914" xr:uid="{00000000-0005-0000-0000-0000320A0000}"/>
    <cellStyle name="Comma 7 2" xfId="3956" xr:uid="{00000000-0005-0000-0000-0000330A0000}"/>
    <cellStyle name="Comma 7 2 2" xfId="4043" xr:uid="{00000000-0005-0000-0000-0000340A0000}"/>
    <cellStyle name="Comma 7 2 2 2" xfId="4594" xr:uid="{00000000-0005-0000-0000-0000350A0000}"/>
    <cellStyle name="Comma 7 2 2 3" xfId="5824" xr:uid="{00000000-0005-0000-0000-0000360A0000}"/>
    <cellStyle name="Comma 7 2 2 3 2" xfId="8155" xr:uid="{00000000-0005-0000-0000-0000370A0000}"/>
    <cellStyle name="Comma 7 2 2 3 2 2" xfId="14736" xr:uid="{00000000-0005-0000-0000-0000380A0000}"/>
    <cellStyle name="Comma 7 2 2 3 3" xfId="8156" xr:uid="{00000000-0005-0000-0000-0000390A0000}"/>
    <cellStyle name="Comma 7 2 2 3 3 2" xfId="14737" xr:uid="{00000000-0005-0000-0000-00003A0A0000}"/>
    <cellStyle name="Comma 7 2 2 3 4" xfId="8154" xr:uid="{00000000-0005-0000-0000-00003B0A0000}"/>
    <cellStyle name="Comma 7 2 2 3 5" xfId="14735" xr:uid="{00000000-0005-0000-0000-00003C0A0000}"/>
    <cellStyle name="Comma 7 2 2 4" xfId="8157" xr:uid="{00000000-0005-0000-0000-00003D0A0000}"/>
    <cellStyle name="Comma 7 2 2 4 2" xfId="14738" xr:uid="{00000000-0005-0000-0000-00003E0A0000}"/>
    <cellStyle name="Comma 7 2 2 5" xfId="8158" xr:uid="{00000000-0005-0000-0000-00003F0A0000}"/>
    <cellStyle name="Comma 7 2 2 5 2" xfId="14739" xr:uid="{00000000-0005-0000-0000-0000400A0000}"/>
    <cellStyle name="Comma 7 2 2 6" xfId="8153" xr:uid="{00000000-0005-0000-0000-0000410A0000}"/>
    <cellStyle name="Comma 7 2 2 7" xfId="14734" xr:uid="{00000000-0005-0000-0000-0000420A0000}"/>
    <cellStyle name="Comma 7 2 3" xfId="4593" xr:uid="{00000000-0005-0000-0000-0000430A0000}"/>
    <cellStyle name="Comma 7 2 4" xfId="5823" xr:uid="{00000000-0005-0000-0000-0000440A0000}"/>
    <cellStyle name="Comma 7 2 4 2" xfId="8160" xr:uid="{00000000-0005-0000-0000-0000450A0000}"/>
    <cellStyle name="Comma 7 2 4 2 2" xfId="14741" xr:uid="{00000000-0005-0000-0000-0000460A0000}"/>
    <cellStyle name="Comma 7 2 4 3" xfId="8161" xr:uid="{00000000-0005-0000-0000-0000470A0000}"/>
    <cellStyle name="Comma 7 2 4 3 2" xfId="14742" xr:uid="{00000000-0005-0000-0000-0000480A0000}"/>
    <cellStyle name="Comma 7 2 4 4" xfId="8159" xr:uid="{00000000-0005-0000-0000-0000490A0000}"/>
    <cellStyle name="Comma 7 2 4 5" xfId="14740" xr:uid="{00000000-0005-0000-0000-00004A0A0000}"/>
    <cellStyle name="Comma 7 2 5" xfId="8162" xr:uid="{00000000-0005-0000-0000-00004B0A0000}"/>
    <cellStyle name="Comma 7 2 5 2" xfId="14743" xr:uid="{00000000-0005-0000-0000-00004C0A0000}"/>
    <cellStyle name="Comma 7 2 6" xfId="8163" xr:uid="{00000000-0005-0000-0000-00004D0A0000}"/>
    <cellStyle name="Comma 7 2 6 2" xfId="14744" xr:uid="{00000000-0005-0000-0000-00004E0A0000}"/>
    <cellStyle name="Comma 7 2 7" xfId="8152" xr:uid="{00000000-0005-0000-0000-00004F0A0000}"/>
    <cellStyle name="Comma 7 2 8" xfId="14733" xr:uid="{00000000-0005-0000-0000-0000500A0000}"/>
    <cellStyle name="Comma 7 3" xfId="4007" xr:uid="{00000000-0005-0000-0000-0000510A0000}"/>
    <cellStyle name="Comma 7 3 2" xfId="4595" xr:uid="{00000000-0005-0000-0000-0000520A0000}"/>
    <cellStyle name="Comma 7 3 3" xfId="5825" xr:uid="{00000000-0005-0000-0000-0000530A0000}"/>
    <cellStyle name="Comma 7 3 3 2" xfId="8166" xr:uid="{00000000-0005-0000-0000-0000540A0000}"/>
    <cellStyle name="Comma 7 3 3 2 2" xfId="14747" xr:uid="{00000000-0005-0000-0000-0000550A0000}"/>
    <cellStyle name="Comma 7 3 3 3" xfId="8167" xr:uid="{00000000-0005-0000-0000-0000560A0000}"/>
    <cellStyle name="Comma 7 3 3 3 2" xfId="14748" xr:uid="{00000000-0005-0000-0000-0000570A0000}"/>
    <cellStyle name="Comma 7 3 3 4" xfId="8165" xr:uid="{00000000-0005-0000-0000-0000580A0000}"/>
    <cellStyle name="Comma 7 3 3 5" xfId="14746" xr:uid="{00000000-0005-0000-0000-0000590A0000}"/>
    <cellStyle name="Comma 7 3 4" xfId="8168" xr:uid="{00000000-0005-0000-0000-00005A0A0000}"/>
    <cellStyle name="Comma 7 3 4 2" xfId="14749" xr:uid="{00000000-0005-0000-0000-00005B0A0000}"/>
    <cellStyle name="Comma 7 3 5" xfId="8169" xr:uid="{00000000-0005-0000-0000-00005C0A0000}"/>
    <cellStyle name="Comma 7 3 5 2" xfId="14750" xr:uid="{00000000-0005-0000-0000-00005D0A0000}"/>
    <cellStyle name="Comma 7 3 6" xfId="8164" xr:uid="{00000000-0005-0000-0000-00005E0A0000}"/>
    <cellStyle name="Comma 7 3 7" xfId="14745" xr:uid="{00000000-0005-0000-0000-00005F0A0000}"/>
    <cellStyle name="Comma 7 4" xfId="4592" xr:uid="{00000000-0005-0000-0000-0000600A0000}"/>
    <cellStyle name="Comma 7 5" xfId="5822" xr:uid="{00000000-0005-0000-0000-0000610A0000}"/>
    <cellStyle name="Comma 7 5 2" xfId="8171" xr:uid="{00000000-0005-0000-0000-0000620A0000}"/>
    <cellStyle name="Comma 7 5 2 2" xfId="14752" xr:uid="{00000000-0005-0000-0000-0000630A0000}"/>
    <cellStyle name="Comma 7 5 3" xfId="8172" xr:uid="{00000000-0005-0000-0000-0000640A0000}"/>
    <cellStyle name="Comma 7 5 3 2" xfId="14753" xr:uid="{00000000-0005-0000-0000-0000650A0000}"/>
    <cellStyle name="Comma 7 5 4" xfId="8170" xr:uid="{00000000-0005-0000-0000-0000660A0000}"/>
    <cellStyle name="Comma 7 5 5" xfId="14751" xr:uid="{00000000-0005-0000-0000-0000670A0000}"/>
    <cellStyle name="Comma 7 6" xfId="8173" xr:uid="{00000000-0005-0000-0000-0000680A0000}"/>
    <cellStyle name="Comma 7 6 2" xfId="14754" xr:uid="{00000000-0005-0000-0000-0000690A0000}"/>
    <cellStyle name="Comma 7 7" xfId="8174" xr:uid="{00000000-0005-0000-0000-00006A0A0000}"/>
    <cellStyle name="Comma 7 7 2" xfId="14755" xr:uid="{00000000-0005-0000-0000-00006B0A0000}"/>
    <cellStyle name="Comma 7 8" xfId="8151" xr:uid="{00000000-0005-0000-0000-00006C0A0000}"/>
    <cellStyle name="Comma 7 9" xfId="14732" xr:uid="{00000000-0005-0000-0000-00006D0A0000}"/>
    <cellStyle name="Comma 8" xfId="3960" xr:uid="{00000000-0005-0000-0000-00006E0A0000}"/>
    <cellStyle name="Comma 8 2" xfId="4047" xr:uid="{00000000-0005-0000-0000-00006F0A0000}"/>
    <cellStyle name="Comma 8 2 2" xfId="4598" xr:uid="{00000000-0005-0000-0000-0000700A0000}"/>
    <cellStyle name="Comma 8 2 3" xfId="4597" xr:uid="{00000000-0005-0000-0000-0000710A0000}"/>
    <cellStyle name="Comma 8 2 4" xfId="5827" xr:uid="{00000000-0005-0000-0000-0000720A0000}"/>
    <cellStyle name="Comma 8 2 4 2" xfId="8178" xr:uid="{00000000-0005-0000-0000-0000730A0000}"/>
    <cellStyle name="Comma 8 2 4 2 2" xfId="14759" xr:uid="{00000000-0005-0000-0000-0000740A0000}"/>
    <cellStyle name="Comma 8 2 4 3" xfId="8179" xr:uid="{00000000-0005-0000-0000-0000750A0000}"/>
    <cellStyle name="Comma 8 2 4 3 2" xfId="14760" xr:uid="{00000000-0005-0000-0000-0000760A0000}"/>
    <cellStyle name="Comma 8 2 4 4" xfId="8177" xr:uid="{00000000-0005-0000-0000-0000770A0000}"/>
    <cellStyle name="Comma 8 2 4 5" xfId="14758" xr:uid="{00000000-0005-0000-0000-0000780A0000}"/>
    <cellStyle name="Comma 8 2 5" xfId="8180" xr:uid="{00000000-0005-0000-0000-0000790A0000}"/>
    <cellStyle name="Comma 8 2 5 2" xfId="14761" xr:uid="{00000000-0005-0000-0000-00007A0A0000}"/>
    <cellStyle name="Comma 8 2 6" xfId="8181" xr:uid="{00000000-0005-0000-0000-00007B0A0000}"/>
    <cellStyle name="Comma 8 2 6 2" xfId="14762" xr:uid="{00000000-0005-0000-0000-00007C0A0000}"/>
    <cellStyle name="Comma 8 2 7" xfId="8176" xr:uid="{00000000-0005-0000-0000-00007D0A0000}"/>
    <cellStyle name="Comma 8 2 8" xfId="14757" xr:uid="{00000000-0005-0000-0000-00007E0A0000}"/>
    <cellStyle name="Comma 8 3" xfId="4599" xr:uid="{00000000-0005-0000-0000-00007F0A0000}"/>
    <cellStyle name="Comma 8 4" xfId="4596" xr:uid="{00000000-0005-0000-0000-0000800A0000}"/>
    <cellStyle name="Comma 8 5" xfId="5826" xr:uid="{00000000-0005-0000-0000-0000810A0000}"/>
    <cellStyle name="Comma 8 5 2" xfId="8183" xr:uid="{00000000-0005-0000-0000-0000820A0000}"/>
    <cellStyle name="Comma 8 5 2 2" xfId="14764" xr:uid="{00000000-0005-0000-0000-0000830A0000}"/>
    <cellStyle name="Comma 8 5 3" xfId="8184" xr:uid="{00000000-0005-0000-0000-0000840A0000}"/>
    <cellStyle name="Comma 8 5 3 2" xfId="14765" xr:uid="{00000000-0005-0000-0000-0000850A0000}"/>
    <cellStyle name="Comma 8 5 4" xfId="8182" xr:uid="{00000000-0005-0000-0000-0000860A0000}"/>
    <cellStyle name="Comma 8 5 5" xfId="14763" xr:uid="{00000000-0005-0000-0000-0000870A0000}"/>
    <cellStyle name="Comma 8 6" xfId="8185" xr:uid="{00000000-0005-0000-0000-0000880A0000}"/>
    <cellStyle name="Comma 8 6 2" xfId="14766" xr:uid="{00000000-0005-0000-0000-0000890A0000}"/>
    <cellStyle name="Comma 8 7" xfId="8186" xr:uid="{00000000-0005-0000-0000-00008A0A0000}"/>
    <cellStyle name="Comma 8 7 2" xfId="14767" xr:uid="{00000000-0005-0000-0000-00008B0A0000}"/>
    <cellStyle name="Comma 8 8" xfId="8175" xr:uid="{00000000-0005-0000-0000-00008C0A0000}"/>
    <cellStyle name="Comma 8 9" xfId="14756" xr:uid="{00000000-0005-0000-0000-00008D0A0000}"/>
    <cellStyle name="Comma 9" xfId="3963" xr:uid="{00000000-0005-0000-0000-00008E0A0000}"/>
    <cellStyle name="Comma 9 2" xfId="4601" xr:uid="{00000000-0005-0000-0000-00008F0A0000}"/>
    <cellStyle name="Comma 9 2 2" xfId="4602" xr:uid="{00000000-0005-0000-0000-0000900A0000}"/>
    <cellStyle name="Comma 9 3" xfId="4603" xr:uid="{00000000-0005-0000-0000-0000910A0000}"/>
    <cellStyle name="Comma 9 4" xfId="4600" xr:uid="{00000000-0005-0000-0000-0000920A0000}"/>
    <cellStyle name="Currency 10" xfId="4604" xr:uid="{00000000-0005-0000-0000-0000930A0000}"/>
    <cellStyle name="Currency 10 2" xfId="4605" xr:uid="{00000000-0005-0000-0000-0000940A0000}"/>
    <cellStyle name="Currency 11" xfId="4606" xr:uid="{00000000-0005-0000-0000-0000950A0000}"/>
    <cellStyle name="Currency 11 2" xfId="4607" xr:uid="{00000000-0005-0000-0000-0000960A0000}"/>
    <cellStyle name="Currency 12" xfId="4608" xr:uid="{00000000-0005-0000-0000-0000970A0000}"/>
    <cellStyle name="Currency 13" xfId="4609" xr:uid="{00000000-0005-0000-0000-0000980A0000}"/>
    <cellStyle name="Currency 13 2" xfId="4610" xr:uid="{00000000-0005-0000-0000-0000990A0000}"/>
    <cellStyle name="Currency 13 3" xfId="4611" xr:uid="{00000000-0005-0000-0000-00009A0A0000}"/>
    <cellStyle name="Currency 14" xfId="4612" xr:uid="{00000000-0005-0000-0000-00009B0A0000}"/>
    <cellStyle name="Currency 14 2" xfId="5828" xr:uid="{00000000-0005-0000-0000-00009C0A0000}"/>
    <cellStyle name="Currency 14 2 2" xfId="8189" xr:uid="{00000000-0005-0000-0000-00009D0A0000}"/>
    <cellStyle name="Currency 14 2 2 2" xfId="14770" xr:uid="{00000000-0005-0000-0000-00009E0A0000}"/>
    <cellStyle name="Currency 14 2 3" xfId="8190" xr:uid="{00000000-0005-0000-0000-00009F0A0000}"/>
    <cellStyle name="Currency 14 2 3 2" xfId="14771" xr:uid="{00000000-0005-0000-0000-0000A00A0000}"/>
    <cellStyle name="Currency 14 2 4" xfId="8188" xr:uid="{00000000-0005-0000-0000-0000A10A0000}"/>
    <cellStyle name="Currency 14 2 5" xfId="14769" xr:uid="{00000000-0005-0000-0000-0000A20A0000}"/>
    <cellStyle name="Currency 14 3" xfId="8191" xr:uid="{00000000-0005-0000-0000-0000A30A0000}"/>
    <cellStyle name="Currency 14 3 2" xfId="14772" xr:uid="{00000000-0005-0000-0000-0000A40A0000}"/>
    <cellStyle name="Currency 14 4" xfId="8192" xr:uid="{00000000-0005-0000-0000-0000A50A0000}"/>
    <cellStyle name="Currency 14 4 2" xfId="14773" xr:uid="{00000000-0005-0000-0000-0000A60A0000}"/>
    <cellStyle name="Currency 14 5" xfId="8187" xr:uid="{00000000-0005-0000-0000-0000A70A0000}"/>
    <cellStyle name="Currency 14 6" xfId="14768" xr:uid="{00000000-0005-0000-0000-0000A80A0000}"/>
    <cellStyle name="Currency 15" xfId="4613" xr:uid="{00000000-0005-0000-0000-0000A90A0000}"/>
    <cellStyle name="Currency 15 2" xfId="5829" xr:uid="{00000000-0005-0000-0000-0000AA0A0000}"/>
    <cellStyle name="Currency 15 2 2" xfId="8195" xr:uid="{00000000-0005-0000-0000-0000AB0A0000}"/>
    <cellStyle name="Currency 15 2 2 2" xfId="14776" xr:uid="{00000000-0005-0000-0000-0000AC0A0000}"/>
    <cellStyle name="Currency 15 2 3" xfId="8196" xr:uid="{00000000-0005-0000-0000-0000AD0A0000}"/>
    <cellStyle name="Currency 15 2 3 2" xfId="14777" xr:uid="{00000000-0005-0000-0000-0000AE0A0000}"/>
    <cellStyle name="Currency 15 2 4" xfId="8194" xr:uid="{00000000-0005-0000-0000-0000AF0A0000}"/>
    <cellStyle name="Currency 15 2 5" xfId="14775" xr:uid="{00000000-0005-0000-0000-0000B00A0000}"/>
    <cellStyle name="Currency 15 3" xfId="8197" xr:uid="{00000000-0005-0000-0000-0000B10A0000}"/>
    <cellStyle name="Currency 15 3 2" xfId="14778" xr:uid="{00000000-0005-0000-0000-0000B20A0000}"/>
    <cellStyle name="Currency 15 4" xfId="8198" xr:uid="{00000000-0005-0000-0000-0000B30A0000}"/>
    <cellStyle name="Currency 15 4 2" xfId="14779" xr:uid="{00000000-0005-0000-0000-0000B40A0000}"/>
    <cellStyle name="Currency 15 5" xfId="8193" xr:uid="{00000000-0005-0000-0000-0000B50A0000}"/>
    <cellStyle name="Currency 15 6" xfId="14774" xr:uid="{00000000-0005-0000-0000-0000B60A0000}"/>
    <cellStyle name="Currency 16" xfId="4614" xr:uid="{00000000-0005-0000-0000-0000B70A0000}"/>
    <cellStyle name="Currency 17" xfId="6572" xr:uid="{00000000-0005-0000-0000-0000B80A0000}"/>
    <cellStyle name="Currency 17 2" xfId="8200" xr:uid="{00000000-0005-0000-0000-0000B90A0000}"/>
    <cellStyle name="Currency 17 2 2" xfId="14781" xr:uid="{00000000-0005-0000-0000-0000BA0A0000}"/>
    <cellStyle name="Currency 17 3" xfId="8201" xr:uid="{00000000-0005-0000-0000-0000BB0A0000}"/>
    <cellStyle name="Currency 17 3 2" xfId="14782" xr:uid="{00000000-0005-0000-0000-0000BC0A0000}"/>
    <cellStyle name="Currency 17 4" xfId="8199" xr:uid="{00000000-0005-0000-0000-0000BD0A0000}"/>
    <cellStyle name="Currency 17 5" xfId="14780" xr:uid="{00000000-0005-0000-0000-0000BE0A0000}"/>
    <cellStyle name="Currency 18" xfId="6589" xr:uid="{00000000-0005-0000-0000-0000BF0A0000}"/>
    <cellStyle name="Currency 18 2" xfId="8203" xr:uid="{00000000-0005-0000-0000-0000C00A0000}"/>
    <cellStyle name="Currency 18 2 2" xfId="14784" xr:uid="{00000000-0005-0000-0000-0000C10A0000}"/>
    <cellStyle name="Currency 18 3" xfId="8204" xr:uid="{00000000-0005-0000-0000-0000C20A0000}"/>
    <cellStyle name="Currency 18 3 2" xfId="14785" xr:uid="{00000000-0005-0000-0000-0000C30A0000}"/>
    <cellStyle name="Currency 18 4" xfId="8202" xr:uid="{00000000-0005-0000-0000-0000C40A0000}"/>
    <cellStyle name="Currency 18 5" xfId="14783" xr:uid="{00000000-0005-0000-0000-0000C50A0000}"/>
    <cellStyle name="Currency 19" xfId="8205" xr:uid="{00000000-0005-0000-0000-0000C60A0000}"/>
    <cellStyle name="Currency 19 2" xfId="8206" xr:uid="{00000000-0005-0000-0000-0000C70A0000}"/>
    <cellStyle name="Currency 19 2 2" xfId="14787" xr:uid="{00000000-0005-0000-0000-0000C80A0000}"/>
    <cellStyle name="Currency 19 3" xfId="8207" xr:uid="{00000000-0005-0000-0000-0000C90A0000}"/>
    <cellStyle name="Currency 19 3 2" xfId="14788" xr:uid="{00000000-0005-0000-0000-0000CA0A0000}"/>
    <cellStyle name="Currency 19 4" xfId="14786" xr:uid="{00000000-0005-0000-0000-0000CB0A0000}"/>
    <cellStyle name="Currency 2" xfId="9" xr:uid="{00000000-0005-0000-0000-0000CC0A0000}"/>
    <cellStyle name="Currency 2 10" xfId="4615" xr:uid="{00000000-0005-0000-0000-0000CD0A0000}"/>
    <cellStyle name="Currency 2 11" xfId="8208" xr:uid="{00000000-0005-0000-0000-0000CE0A0000}"/>
    <cellStyle name="Currency 2 2" xfId="3887" xr:uid="{00000000-0005-0000-0000-0000CF0A0000}"/>
    <cellStyle name="Currency 2 2 2" xfId="4616" xr:uid="{00000000-0005-0000-0000-0000D00A0000}"/>
    <cellStyle name="Currency 2 2 2 2" xfId="4617" xr:uid="{00000000-0005-0000-0000-0000D10A0000}"/>
    <cellStyle name="Currency 2 2 3" xfId="4618" xr:uid="{00000000-0005-0000-0000-0000D20A0000}"/>
    <cellStyle name="Currency 2 3" xfId="4619" xr:uid="{00000000-0005-0000-0000-0000D30A0000}"/>
    <cellStyle name="Currency 2 3 2" xfId="4620" xr:uid="{00000000-0005-0000-0000-0000D40A0000}"/>
    <cellStyle name="Currency 2 3 2 2" xfId="4621" xr:uid="{00000000-0005-0000-0000-0000D50A0000}"/>
    <cellStyle name="Currency 2 3 3" xfId="4622" xr:uid="{00000000-0005-0000-0000-0000D60A0000}"/>
    <cellStyle name="Currency 2 4" xfId="4623" xr:uid="{00000000-0005-0000-0000-0000D70A0000}"/>
    <cellStyle name="Currency 2 4 2" xfId="4624" xr:uid="{00000000-0005-0000-0000-0000D80A0000}"/>
    <cellStyle name="Currency 2 4 2 2" xfId="4625" xr:uid="{00000000-0005-0000-0000-0000D90A0000}"/>
    <cellStyle name="Currency 2 4 3" xfId="4626" xr:uid="{00000000-0005-0000-0000-0000DA0A0000}"/>
    <cellStyle name="Currency 2 5" xfId="4627" xr:uid="{00000000-0005-0000-0000-0000DB0A0000}"/>
    <cellStyle name="Currency 2 5 2" xfId="4628" xr:uid="{00000000-0005-0000-0000-0000DC0A0000}"/>
    <cellStyle name="Currency 2 5 2 2" xfId="4629" xr:uid="{00000000-0005-0000-0000-0000DD0A0000}"/>
    <cellStyle name="Currency 2 5 3" xfId="4630" xr:uid="{00000000-0005-0000-0000-0000DE0A0000}"/>
    <cellStyle name="Currency 2 6" xfId="4631" xr:uid="{00000000-0005-0000-0000-0000DF0A0000}"/>
    <cellStyle name="Currency 2 6 2" xfId="4632" xr:uid="{00000000-0005-0000-0000-0000E00A0000}"/>
    <cellStyle name="Currency 2 6 2 2" xfId="4633" xr:uid="{00000000-0005-0000-0000-0000E10A0000}"/>
    <cellStyle name="Currency 2 6 3" xfId="4634" xr:uid="{00000000-0005-0000-0000-0000E20A0000}"/>
    <cellStyle name="Currency 2 7" xfId="4635" xr:uid="{00000000-0005-0000-0000-0000E30A0000}"/>
    <cellStyle name="Currency 2 7 2" xfId="4636" xr:uid="{00000000-0005-0000-0000-0000E40A0000}"/>
    <cellStyle name="Currency 2 7 2 2" xfId="4637" xr:uid="{00000000-0005-0000-0000-0000E50A0000}"/>
    <cellStyle name="Currency 2 7 3" xfId="4638" xr:uid="{00000000-0005-0000-0000-0000E60A0000}"/>
    <cellStyle name="Currency 2 8" xfId="4639" xr:uid="{00000000-0005-0000-0000-0000E70A0000}"/>
    <cellStyle name="Currency 2 9" xfId="4640" xr:uid="{00000000-0005-0000-0000-0000E80A0000}"/>
    <cellStyle name="Currency 20" xfId="8209" xr:uid="{00000000-0005-0000-0000-0000E90A0000}"/>
    <cellStyle name="Currency 3" xfId="10" xr:uid="{00000000-0005-0000-0000-0000EA0A0000}"/>
    <cellStyle name="Currency 3 10" xfId="6566" xr:uid="{00000000-0005-0000-0000-0000EB0A0000}"/>
    <cellStyle name="Currency 3 10 2" xfId="8211" xr:uid="{00000000-0005-0000-0000-0000EC0A0000}"/>
    <cellStyle name="Currency 3 10 2 2" xfId="14790" xr:uid="{00000000-0005-0000-0000-0000ED0A0000}"/>
    <cellStyle name="Currency 3 10 3" xfId="8212" xr:uid="{00000000-0005-0000-0000-0000EE0A0000}"/>
    <cellStyle name="Currency 3 10 3 2" xfId="14791" xr:uid="{00000000-0005-0000-0000-0000EF0A0000}"/>
    <cellStyle name="Currency 3 10 4" xfId="8210" xr:uid="{00000000-0005-0000-0000-0000F00A0000}"/>
    <cellStyle name="Currency 3 10 5" xfId="14789" xr:uid="{00000000-0005-0000-0000-0000F10A0000}"/>
    <cellStyle name="Currency 3 11" xfId="6584" xr:uid="{00000000-0005-0000-0000-0000F20A0000}"/>
    <cellStyle name="Currency 3 11 2" xfId="8214" xr:uid="{00000000-0005-0000-0000-0000F30A0000}"/>
    <cellStyle name="Currency 3 11 2 2" xfId="14793" xr:uid="{00000000-0005-0000-0000-0000F40A0000}"/>
    <cellStyle name="Currency 3 11 3" xfId="8215" xr:uid="{00000000-0005-0000-0000-0000F50A0000}"/>
    <cellStyle name="Currency 3 11 3 2" xfId="14794" xr:uid="{00000000-0005-0000-0000-0000F60A0000}"/>
    <cellStyle name="Currency 3 11 4" xfId="8213" xr:uid="{00000000-0005-0000-0000-0000F70A0000}"/>
    <cellStyle name="Currency 3 11 5" xfId="14792" xr:uid="{00000000-0005-0000-0000-0000F80A0000}"/>
    <cellStyle name="Currency 3 12" xfId="3827" xr:uid="{00000000-0005-0000-0000-0000F90A0000}"/>
    <cellStyle name="Currency 3 12 2" xfId="8216" xr:uid="{00000000-0005-0000-0000-0000FA0A0000}"/>
    <cellStyle name="Currency 3 13" xfId="8217" xr:uid="{00000000-0005-0000-0000-0000FB0A0000}"/>
    <cellStyle name="Currency 3 13 2" xfId="8218" xr:uid="{00000000-0005-0000-0000-0000FC0A0000}"/>
    <cellStyle name="Currency 3 13 2 2" xfId="14796" xr:uid="{00000000-0005-0000-0000-0000FD0A0000}"/>
    <cellStyle name="Currency 3 13 3" xfId="8219" xr:uid="{00000000-0005-0000-0000-0000FE0A0000}"/>
    <cellStyle name="Currency 3 13 3 2" xfId="14797" xr:uid="{00000000-0005-0000-0000-0000FF0A0000}"/>
    <cellStyle name="Currency 3 13 4" xfId="14795" xr:uid="{00000000-0005-0000-0000-0000000B0000}"/>
    <cellStyle name="Currency 3 14" xfId="8220" xr:uid="{00000000-0005-0000-0000-0000010B0000}"/>
    <cellStyle name="Currency 3 14 2" xfId="8221" xr:uid="{00000000-0005-0000-0000-0000020B0000}"/>
    <cellStyle name="Currency 3 14 2 2" xfId="14799" xr:uid="{00000000-0005-0000-0000-0000030B0000}"/>
    <cellStyle name="Currency 3 14 3" xfId="8222" xr:uid="{00000000-0005-0000-0000-0000040B0000}"/>
    <cellStyle name="Currency 3 14 3 2" xfId="14800" xr:uid="{00000000-0005-0000-0000-0000050B0000}"/>
    <cellStyle name="Currency 3 14 4" xfId="14798" xr:uid="{00000000-0005-0000-0000-0000060B0000}"/>
    <cellStyle name="Currency 3 15" xfId="8223" xr:uid="{00000000-0005-0000-0000-0000070B0000}"/>
    <cellStyle name="Currency 3 15 2" xfId="14801" xr:uid="{00000000-0005-0000-0000-0000080B0000}"/>
    <cellStyle name="Currency 3 16" xfId="8224" xr:uid="{00000000-0005-0000-0000-0000090B0000}"/>
    <cellStyle name="Currency 3 16 2" xfId="14802" xr:uid="{00000000-0005-0000-0000-00000A0B0000}"/>
    <cellStyle name="Currency 3 17" xfId="6590" xr:uid="{00000000-0005-0000-0000-00000B0B0000}"/>
    <cellStyle name="Currency 3 18" xfId="13781" xr:uid="{00000000-0005-0000-0000-00000C0B0000}"/>
    <cellStyle name="Currency 3 2" xfId="27" xr:uid="{00000000-0005-0000-0000-00000D0B0000}"/>
    <cellStyle name="Currency 3 2 10" xfId="8225" xr:uid="{00000000-0005-0000-0000-00000E0B0000}"/>
    <cellStyle name="Currency 3 2 10 2" xfId="14803" xr:uid="{00000000-0005-0000-0000-00000F0B0000}"/>
    <cellStyle name="Currency 3 2 11" xfId="8226" xr:uid="{00000000-0005-0000-0000-0000100B0000}"/>
    <cellStyle name="Currency 3 2 11 2" xfId="14804" xr:uid="{00000000-0005-0000-0000-0000110B0000}"/>
    <cellStyle name="Currency 3 2 12" xfId="6593" xr:uid="{00000000-0005-0000-0000-0000120B0000}"/>
    <cellStyle name="Currency 3 2 13" xfId="13784" xr:uid="{00000000-0005-0000-0000-0000130B0000}"/>
    <cellStyle name="Currency 3 2 2" xfId="3418" xr:uid="{00000000-0005-0000-0000-0000140B0000}"/>
    <cellStyle name="Currency 3 2 2 10" xfId="8227" xr:uid="{00000000-0005-0000-0000-0000150B0000}"/>
    <cellStyle name="Currency 3 2 2 10 2" xfId="14805" xr:uid="{00000000-0005-0000-0000-0000160B0000}"/>
    <cellStyle name="Currency 3 2 2 11" xfId="6609" xr:uid="{00000000-0005-0000-0000-0000170B0000}"/>
    <cellStyle name="Currency 3 2 2 12" xfId="13800" xr:uid="{00000000-0005-0000-0000-0000180B0000}"/>
    <cellStyle name="Currency 3 2 2 2" xfId="3451" xr:uid="{00000000-0005-0000-0000-0000190B0000}"/>
    <cellStyle name="Currency 3 2 2 2 10" xfId="13832" xr:uid="{00000000-0005-0000-0000-00001A0B0000}"/>
    <cellStyle name="Currency 3 2 2 2 2" xfId="3515" xr:uid="{00000000-0005-0000-0000-00001B0B0000}"/>
    <cellStyle name="Currency 3 2 2 2 2 2" xfId="3644" xr:uid="{00000000-0005-0000-0000-00001C0B0000}"/>
    <cellStyle name="Currency 3 2 2 2 2 2 2" xfId="5834" xr:uid="{00000000-0005-0000-0000-00001D0B0000}"/>
    <cellStyle name="Currency 3 2 2 2 2 2 2 2" xfId="7089" xr:uid="{00000000-0005-0000-0000-00001E0B0000}"/>
    <cellStyle name="Currency 3 2 2 2 2 2 2 3" xfId="14280" xr:uid="{00000000-0005-0000-0000-00001F0B0000}"/>
    <cellStyle name="Currency 3 2 2 2 2 2 3" xfId="8228" xr:uid="{00000000-0005-0000-0000-0000200B0000}"/>
    <cellStyle name="Currency 3 2 2 2 2 2 3 2" xfId="14806" xr:uid="{00000000-0005-0000-0000-0000210B0000}"/>
    <cellStyle name="Currency 3 2 2 2 2 2 4" xfId="6833" xr:uid="{00000000-0005-0000-0000-0000220B0000}"/>
    <cellStyle name="Currency 3 2 2 2 2 2 5" xfId="14024" xr:uid="{00000000-0005-0000-0000-0000230B0000}"/>
    <cellStyle name="Currency 3 2 2 2 2 3" xfId="4029" xr:uid="{00000000-0005-0000-0000-0000240B0000}"/>
    <cellStyle name="Currency 3 2 2 2 2 3 2" xfId="8229" xr:uid="{00000000-0005-0000-0000-0000250B0000}"/>
    <cellStyle name="Currency 3 2 2 2 2 3 2 2" xfId="14807" xr:uid="{00000000-0005-0000-0000-0000260B0000}"/>
    <cellStyle name="Currency 3 2 2 2 2 3 3" xfId="8230" xr:uid="{00000000-0005-0000-0000-0000270B0000}"/>
    <cellStyle name="Currency 3 2 2 2 2 3 3 2" xfId="14808" xr:uid="{00000000-0005-0000-0000-0000280B0000}"/>
    <cellStyle name="Currency 3 2 2 2 2 3 4" xfId="6961" xr:uid="{00000000-0005-0000-0000-0000290B0000}"/>
    <cellStyle name="Currency 3 2 2 2 2 3 5" xfId="14152" xr:uid="{00000000-0005-0000-0000-00002A0B0000}"/>
    <cellStyle name="Currency 3 2 2 2 2 4" xfId="8231" xr:uid="{00000000-0005-0000-0000-00002B0B0000}"/>
    <cellStyle name="Currency 3 2 2 2 2 4 2" xfId="8232" xr:uid="{00000000-0005-0000-0000-00002C0B0000}"/>
    <cellStyle name="Currency 3 2 2 2 2 4 2 2" xfId="14810" xr:uid="{00000000-0005-0000-0000-00002D0B0000}"/>
    <cellStyle name="Currency 3 2 2 2 2 4 3" xfId="8233" xr:uid="{00000000-0005-0000-0000-00002E0B0000}"/>
    <cellStyle name="Currency 3 2 2 2 2 4 3 2" xfId="14811" xr:uid="{00000000-0005-0000-0000-00002F0B0000}"/>
    <cellStyle name="Currency 3 2 2 2 2 4 4" xfId="14809" xr:uid="{00000000-0005-0000-0000-0000300B0000}"/>
    <cellStyle name="Currency 3 2 2 2 2 5" xfId="8234" xr:uid="{00000000-0005-0000-0000-0000310B0000}"/>
    <cellStyle name="Currency 3 2 2 2 2 5 2" xfId="14812" xr:uid="{00000000-0005-0000-0000-0000320B0000}"/>
    <cellStyle name="Currency 3 2 2 2 2 6" xfId="8235" xr:uid="{00000000-0005-0000-0000-0000330B0000}"/>
    <cellStyle name="Currency 3 2 2 2 2 6 2" xfId="14813" xr:uid="{00000000-0005-0000-0000-0000340B0000}"/>
    <cellStyle name="Currency 3 2 2 2 2 7" xfId="6705" xr:uid="{00000000-0005-0000-0000-0000350B0000}"/>
    <cellStyle name="Currency 3 2 2 2 2 8" xfId="13896" xr:uid="{00000000-0005-0000-0000-0000360B0000}"/>
    <cellStyle name="Currency 3 2 2 2 3" xfId="3708" xr:uid="{00000000-0005-0000-0000-0000370B0000}"/>
    <cellStyle name="Currency 3 2 2 2 3 2" xfId="5669" xr:uid="{00000000-0005-0000-0000-0000380B0000}"/>
    <cellStyle name="Currency 3 2 2 2 3 2 2" xfId="7025" xr:uid="{00000000-0005-0000-0000-0000390B0000}"/>
    <cellStyle name="Currency 3 2 2 2 3 2 3" xfId="14216" xr:uid="{00000000-0005-0000-0000-00003A0B0000}"/>
    <cellStyle name="Currency 3 2 2 2 3 3" xfId="8236" xr:uid="{00000000-0005-0000-0000-00003B0B0000}"/>
    <cellStyle name="Currency 3 2 2 2 3 3 2" xfId="14814" xr:uid="{00000000-0005-0000-0000-00003C0B0000}"/>
    <cellStyle name="Currency 3 2 2 2 3 4" xfId="6769" xr:uid="{00000000-0005-0000-0000-00003D0B0000}"/>
    <cellStyle name="Currency 3 2 2 2 3 5" xfId="13960" xr:uid="{00000000-0005-0000-0000-00003E0B0000}"/>
    <cellStyle name="Currency 3 2 2 2 4" xfId="3772" xr:uid="{00000000-0005-0000-0000-00003F0B0000}"/>
    <cellStyle name="Currency 3 2 2 2 4 2" xfId="5833" xr:uid="{00000000-0005-0000-0000-0000400B0000}"/>
    <cellStyle name="Currency 3 2 2 2 4 2 2" xfId="8237" xr:uid="{00000000-0005-0000-0000-0000410B0000}"/>
    <cellStyle name="Currency 3 2 2 2 4 2 3" xfId="14815" xr:uid="{00000000-0005-0000-0000-0000420B0000}"/>
    <cellStyle name="Currency 3 2 2 2 4 3" xfId="8238" xr:uid="{00000000-0005-0000-0000-0000430B0000}"/>
    <cellStyle name="Currency 3 2 2 2 4 3 2" xfId="14816" xr:uid="{00000000-0005-0000-0000-0000440B0000}"/>
    <cellStyle name="Currency 3 2 2 2 4 4" xfId="6897" xr:uid="{00000000-0005-0000-0000-0000450B0000}"/>
    <cellStyle name="Currency 3 2 2 2 4 5" xfId="14088" xr:uid="{00000000-0005-0000-0000-0000460B0000}"/>
    <cellStyle name="Currency 3 2 2 2 5" xfId="3580" xr:uid="{00000000-0005-0000-0000-0000470B0000}"/>
    <cellStyle name="Currency 3 2 2 2 5 2" xfId="8240" xr:uid="{00000000-0005-0000-0000-0000480B0000}"/>
    <cellStyle name="Currency 3 2 2 2 5 2 2" xfId="14818" xr:uid="{00000000-0005-0000-0000-0000490B0000}"/>
    <cellStyle name="Currency 3 2 2 2 5 3" xfId="8241" xr:uid="{00000000-0005-0000-0000-00004A0B0000}"/>
    <cellStyle name="Currency 3 2 2 2 5 3 2" xfId="14819" xr:uid="{00000000-0005-0000-0000-00004B0B0000}"/>
    <cellStyle name="Currency 3 2 2 2 5 4" xfId="8239" xr:uid="{00000000-0005-0000-0000-00004C0B0000}"/>
    <cellStyle name="Currency 3 2 2 2 5 5" xfId="14817" xr:uid="{00000000-0005-0000-0000-00004D0B0000}"/>
    <cellStyle name="Currency 3 2 2 2 6" xfId="3942" xr:uid="{00000000-0005-0000-0000-00004E0B0000}"/>
    <cellStyle name="Currency 3 2 2 2 6 2" xfId="8243" xr:uid="{00000000-0005-0000-0000-00004F0B0000}"/>
    <cellStyle name="Currency 3 2 2 2 6 2 2" xfId="14821" xr:uid="{00000000-0005-0000-0000-0000500B0000}"/>
    <cellStyle name="Currency 3 2 2 2 6 3" xfId="8244" xr:uid="{00000000-0005-0000-0000-0000510B0000}"/>
    <cellStyle name="Currency 3 2 2 2 6 3 2" xfId="14822" xr:uid="{00000000-0005-0000-0000-0000520B0000}"/>
    <cellStyle name="Currency 3 2 2 2 6 4" xfId="8242" xr:uid="{00000000-0005-0000-0000-0000530B0000}"/>
    <cellStyle name="Currency 3 2 2 2 6 5" xfId="14820" xr:uid="{00000000-0005-0000-0000-0000540B0000}"/>
    <cellStyle name="Currency 3 2 2 2 7" xfId="8245" xr:uid="{00000000-0005-0000-0000-0000550B0000}"/>
    <cellStyle name="Currency 3 2 2 2 7 2" xfId="14823" xr:uid="{00000000-0005-0000-0000-0000560B0000}"/>
    <cellStyle name="Currency 3 2 2 2 8" xfId="8246" xr:uid="{00000000-0005-0000-0000-0000570B0000}"/>
    <cellStyle name="Currency 3 2 2 2 8 2" xfId="14824" xr:uid="{00000000-0005-0000-0000-0000580B0000}"/>
    <cellStyle name="Currency 3 2 2 2 9" xfId="6641" xr:uid="{00000000-0005-0000-0000-0000590B0000}"/>
    <cellStyle name="Currency 3 2 2 3" xfId="3483" xr:uid="{00000000-0005-0000-0000-00005A0B0000}"/>
    <cellStyle name="Currency 3 2 2 3 2" xfId="3612" xr:uid="{00000000-0005-0000-0000-00005B0B0000}"/>
    <cellStyle name="Currency 3 2 2 3 2 2" xfId="5835" xr:uid="{00000000-0005-0000-0000-00005C0B0000}"/>
    <cellStyle name="Currency 3 2 2 3 2 2 2" xfId="7057" xr:uid="{00000000-0005-0000-0000-00005D0B0000}"/>
    <cellStyle name="Currency 3 2 2 3 2 2 3" xfId="14248" xr:uid="{00000000-0005-0000-0000-00005E0B0000}"/>
    <cellStyle name="Currency 3 2 2 3 2 3" xfId="8247" xr:uid="{00000000-0005-0000-0000-00005F0B0000}"/>
    <cellStyle name="Currency 3 2 2 3 2 3 2" xfId="14825" xr:uid="{00000000-0005-0000-0000-0000600B0000}"/>
    <cellStyle name="Currency 3 2 2 3 2 4" xfId="6801" xr:uid="{00000000-0005-0000-0000-0000610B0000}"/>
    <cellStyle name="Currency 3 2 2 3 2 5" xfId="13992" xr:uid="{00000000-0005-0000-0000-0000620B0000}"/>
    <cellStyle name="Currency 3 2 2 3 3" xfId="3986" xr:uid="{00000000-0005-0000-0000-0000630B0000}"/>
    <cellStyle name="Currency 3 2 2 3 3 2" xfId="8248" xr:uid="{00000000-0005-0000-0000-0000640B0000}"/>
    <cellStyle name="Currency 3 2 2 3 3 2 2" xfId="14826" xr:uid="{00000000-0005-0000-0000-0000650B0000}"/>
    <cellStyle name="Currency 3 2 2 3 3 3" xfId="8249" xr:uid="{00000000-0005-0000-0000-0000660B0000}"/>
    <cellStyle name="Currency 3 2 2 3 3 3 2" xfId="14827" xr:uid="{00000000-0005-0000-0000-0000670B0000}"/>
    <cellStyle name="Currency 3 2 2 3 3 4" xfId="6929" xr:uid="{00000000-0005-0000-0000-0000680B0000}"/>
    <cellStyle name="Currency 3 2 2 3 3 5" xfId="14120" xr:uid="{00000000-0005-0000-0000-0000690B0000}"/>
    <cellStyle name="Currency 3 2 2 3 4" xfId="8250" xr:uid="{00000000-0005-0000-0000-00006A0B0000}"/>
    <cellStyle name="Currency 3 2 2 3 4 2" xfId="8251" xr:uid="{00000000-0005-0000-0000-00006B0B0000}"/>
    <cellStyle name="Currency 3 2 2 3 4 2 2" xfId="14829" xr:uid="{00000000-0005-0000-0000-00006C0B0000}"/>
    <cellStyle name="Currency 3 2 2 3 4 3" xfId="8252" xr:uid="{00000000-0005-0000-0000-00006D0B0000}"/>
    <cellStyle name="Currency 3 2 2 3 4 3 2" xfId="14830" xr:uid="{00000000-0005-0000-0000-00006E0B0000}"/>
    <cellStyle name="Currency 3 2 2 3 4 4" xfId="14828" xr:uid="{00000000-0005-0000-0000-00006F0B0000}"/>
    <cellStyle name="Currency 3 2 2 3 5" xfId="8253" xr:uid="{00000000-0005-0000-0000-0000700B0000}"/>
    <cellStyle name="Currency 3 2 2 3 5 2" xfId="14831" xr:uid="{00000000-0005-0000-0000-0000710B0000}"/>
    <cellStyle name="Currency 3 2 2 3 6" xfId="8254" xr:uid="{00000000-0005-0000-0000-0000720B0000}"/>
    <cellStyle name="Currency 3 2 2 3 6 2" xfId="14832" xr:uid="{00000000-0005-0000-0000-0000730B0000}"/>
    <cellStyle name="Currency 3 2 2 3 7" xfId="6673" xr:uid="{00000000-0005-0000-0000-0000740B0000}"/>
    <cellStyle name="Currency 3 2 2 3 8" xfId="13864" xr:uid="{00000000-0005-0000-0000-0000750B0000}"/>
    <cellStyle name="Currency 3 2 2 4" xfId="3676" xr:uid="{00000000-0005-0000-0000-0000760B0000}"/>
    <cellStyle name="Currency 3 2 2 4 2" xfId="4642" xr:uid="{00000000-0005-0000-0000-0000770B0000}"/>
    <cellStyle name="Currency 3 2 2 4 2 2" xfId="6993" xr:uid="{00000000-0005-0000-0000-0000780B0000}"/>
    <cellStyle name="Currency 3 2 2 4 2 3" xfId="14184" xr:uid="{00000000-0005-0000-0000-0000790B0000}"/>
    <cellStyle name="Currency 3 2 2 4 3" xfId="6737" xr:uid="{00000000-0005-0000-0000-00007A0B0000}"/>
    <cellStyle name="Currency 3 2 2 4 4" xfId="13928" xr:uid="{00000000-0005-0000-0000-00007B0B0000}"/>
    <cellStyle name="Currency 3 2 2 5" xfId="3740" xr:uid="{00000000-0005-0000-0000-00007C0B0000}"/>
    <cellStyle name="Currency 3 2 2 5 2" xfId="5637" xr:uid="{00000000-0005-0000-0000-00007D0B0000}"/>
    <cellStyle name="Currency 3 2 2 5 2 2" xfId="8255" xr:uid="{00000000-0005-0000-0000-00007E0B0000}"/>
    <cellStyle name="Currency 3 2 2 5 2 3" xfId="14833" xr:uid="{00000000-0005-0000-0000-00007F0B0000}"/>
    <cellStyle name="Currency 3 2 2 5 3" xfId="8256" xr:uid="{00000000-0005-0000-0000-0000800B0000}"/>
    <cellStyle name="Currency 3 2 2 5 3 2" xfId="14834" xr:uid="{00000000-0005-0000-0000-0000810B0000}"/>
    <cellStyle name="Currency 3 2 2 5 4" xfId="6865" xr:uid="{00000000-0005-0000-0000-0000820B0000}"/>
    <cellStyle name="Currency 3 2 2 5 5" xfId="14056" xr:uid="{00000000-0005-0000-0000-0000830B0000}"/>
    <cellStyle name="Currency 3 2 2 6" xfId="3548" xr:uid="{00000000-0005-0000-0000-0000840B0000}"/>
    <cellStyle name="Currency 3 2 2 6 2" xfId="5832" xr:uid="{00000000-0005-0000-0000-0000850B0000}"/>
    <cellStyle name="Currency 3 2 2 6 2 2" xfId="8258" xr:uid="{00000000-0005-0000-0000-0000860B0000}"/>
    <cellStyle name="Currency 3 2 2 6 2 3" xfId="14836" xr:uid="{00000000-0005-0000-0000-0000870B0000}"/>
    <cellStyle name="Currency 3 2 2 6 3" xfId="8259" xr:uid="{00000000-0005-0000-0000-0000880B0000}"/>
    <cellStyle name="Currency 3 2 2 6 3 2" xfId="14837" xr:uid="{00000000-0005-0000-0000-0000890B0000}"/>
    <cellStyle name="Currency 3 2 2 6 4" xfId="8257" xr:uid="{00000000-0005-0000-0000-00008A0B0000}"/>
    <cellStyle name="Currency 3 2 2 6 5" xfId="14835" xr:uid="{00000000-0005-0000-0000-00008B0B0000}"/>
    <cellStyle name="Currency 3 2 2 7" xfId="3843" xr:uid="{00000000-0005-0000-0000-00008C0B0000}"/>
    <cellStyle name="Currency 3 2 2 7 2" xfId="8261" xr:uid="{00000000-0005-0000-0000-00008D0B0000}"/>
    <cellStyle name="Currency 3 2 2 7 2 2" xfId="14839" xr:uid="{00000000-0005-0000-0000-00008E0B0000}"/>
    <cellStyle name="Currency 3 2 2 7 3" xfId="8262" xr:uid="{00000000-0005-0000-0000-00008F0B0000}"/>
    <cellStyle name="Currency 3 2 2 7 3 2" xfId="14840" xr:uid="{00000000-0005-0000-0000-0000900B0000}"/>
    <cellStyle name="Currency 3 2 2 7 4" xfId="8260" xr:uid="{00000000-0005-0000-0000-0000910B0000}"/>
    <cellStyle name="Currency 3 2 2 7 5" xfId="14838" xr:uid="{00000000-0005-0000-0000-0000920B0000}"/>
    <cellStyle name="Currency 3 2 2 8" xfId="8263" xr:uid="{00000000-0005-0000-0000-0000930B0000}"/>
    <cellStyle name="Currency 3 2 2 8 2" xfId="8264" xr:uid="{00000000-0005-0000-0000-0000940B0000}"/>
    <cellStyle name="Currency 3 2 2 8 2 2" xfId="14842" xr:uid="{00000000-0005-0000-0000-0000950B0000}"/>
    <cellStyle name="Currency 3 2 2 8 3" xfId="8265" xr:uid="{00000000-0005-0000-0000-0000960B0000}"/>
    <cellStyle name="Currency 3 2 2 8 3 2" xfId="14843" xr:uid="{00000000-0005-0000-0000-0000970B0000}"/>
    <cellStyle name="Currency 3 2 2 8 4" xfId="14841" xr:uid="{00000000-0005-0000-0000-0000980B0000}"/>
    <cellStyle name="Currency 3 2 2 9" xfId="8266" xr:uid="{00000000-0005-0000-0000-0000990B0000}"/>
    <cellStyle name="Currency 3 2 2 9 2" xfId="14844" xr:uid="{00000000-0005-0000-0000-00009A0B0000}"/>
    <cellStyle name="Currency 3 2 3" xfId="3435" xr:uid="{00000000-0005-0000-0000-00009B0B0000}"/>
    <cellStyle name="Currency 3 2 3 10" xfId="13816" xr:uid="{00000000-0005-0000-0000-00009C0B0000}"/>
    <cellStyle name="Currency 3 2 3 2" xfId="3499" xr:uid="{00000000-0005-0000-0000-00009D0B0000}"/>
    <cellStyle name="Currency 3 2 3 2 2" xfId="3628" xr:uid="{00000000-0005-0000-0000-00009E0B0000}"/>
    <cellStyle name="Currency 3 2 3 2 2 2" xfId="5837" xr:uid="{00000000-0005-0000-0000-00009F0B0000}"/>
    <cellStyle name="Currency 3 2 3 2 2 2 2" xfId="7073" xr:uid="{00000000-0005-0000-0000-0000A00B0000}"/>
    <cellStyle name="Currency 3 2 3 2 2 2 3" xfId="14264" xr:uid="{00000000-0005-0000-0000-0000A10B0000}"/>
    <cellStyle name="Currency 3 2 3 2 2 3" xfId="8267" xr:uid="{00000000-0005-0000-0000-0000A20B0000}"/>
    <cellStyle name="Currency 3 2 3 2 2 3 2" xfId="14845" xr:uid="{00000000-0005-0000-0000-0000A30B0000}"/>
    <cellStyle name="Currency 3 2 3 2 2 4" xfId="6817" xr:uid="{00000000-0005-0000-0000-0000A40B0000}"/>
    <cellStyle name="Currency 3 2 3 2 2 5" xfId="14008" xr:uid="{00000000-0005-0000-0000-0000A50B0000}"/>
    <cellStyle name="Currency 3 2 3 2 3" xfId="4017" xr:uid="{00000000-0005-0000-0000-0000A60B0000}"/>
    <cellStyle name="Currency 3 2 3 2 3 2" xfId="8268" xr:uid="{00000000-0005-0000-0000-0000A70B0000}"/>
    <cellStyle name="Currency 3 2 3 2 3 2 2" xfId="14846" xr:uid="{00000000-0005-0000-0000-0000A80B0000}"/>
    <cellStyle name="Currency 3 2 3 2 3 3" xfId="8269" xr:uid="{00000000-0005-0000-0000-0000A90B0000}"/>
    <cellStyle name="Currency 3 2 3 2 3 3 2" xfId="14847" xr:uid="{00000000-0005-0000-0000-0000AA0B0000}"/>
    <cellStyle name="Currency 3 2 3 2 3 4" xfId="6945" xr:uid="{00000000-0005-0000-0000-0000AB0B0000}"/>
    <cellStyle name="Currency 3 2 3 2 3 5" xfId="14136" xr:uid="{00000000-0005-0000-0000-0000AC0B0000}"/>
    <cellStyle name="Currency 3 2 3 2 4" xfId="8270" xr:uid="{00000000-0005-0000-0000-0000AD0B0000}"/>
    <cellStyle name="Currency 3 2 3 2 4 2" xfId="8271" xr:uid="{00000000-0005-0000-0000-0000AE0B0000}"/>
    <cellStyle name="Currency 3 2 3 2 4 2 2" xfId="14849" xr:uid="{00000000-0005-0000-0000-0000AF0B0000}"/>
    <cellStyle name="Currency 3 2 3 2 4 3" xfId="8272" xr:uid="{00000000-0005-0000-0000-0000B00B0000}"/>
    <cellStyle name="Currency 3 2 3 2 4 3 2" xfId="14850" xr:uid="{00000000-0005-0000-0000-0000B10B0000}"/>
    <cellStyle name="Currency 3 2 3 2 4 4" xfId="14848" xr:uid="{00000000-0005-0000-0000-0000B20B0000}"/>
    <cellStyle name="Currency 3 2 3 2 5" xfId="8273" xr:uid="{00000000-0005-0000-0000-0000B30B0000}"/>
    <cellStyle name="Currency 3 2 3 2 5 2" xfId="14851" xr:uid="{00000000-0005-0000-0000-0000B40B0000}"/>
    <cellStyle name="Currency 3 2 3 2 6" xfId="8274" xr:uid="{00000000-0005-0000-0000-0000B50B0000}"/>
    <cellStyle name="Currency 3 2 3 2 6 2" xfId="14852" xr:uid="{00000000-0005-0000-0000-0000B60B0000}"/>
    <cellStyle name="Currency 3 2 3 2 7" xfId="6689" xr:uid="{00000000-0005-0000-0000-0000B70B0000}"/>
    <cellStyle name="Currency 3 2 3 2 8" xfId="13880" xr:uid="{00000000-0005-0000-0000-0000B80B0000}"/>
    <cellStyle name="Currency 3 2 3 3" xfId="3692" xr:uid="{00000000-0005-0000-0000-0000B90B0000}"/>
    <cellStyle name="Currency 3 2 3 3 2" xfId="5653" xr:uid="{00000000-0005-0000-0000-0000BA0B0000}"/>
    <cellStyle name="Currency 3 2 3 3 2 2" xfId="7009" xr:uid="{00000000-0005-0000-0000-0000BB0B0000}"/>
    <cellStyle name="Currency 3 2 3 3 2 3" xfId="14200" xr:uid="{00000000-0005-0000-0000-0000BC0B0000}"/>
    <cellStyle name="Currency 3 2 3 3 3" xfId="8275" xr:uid="{00000000-0005-0000-0000-0000BD0B0000}"/>
    <cellStyle name="Currency 3 2 3 3 3 2" xfId="14853" xr:uid="{00000000-0005-0000-0000-0000BE0B0000}"/>
    <cellStyle name="Currency 3 2 3 3 4" xfId="6753" xr:uid="{00000000-0005-0000-0000-0000BF0B0000}"/>
    <cellStyle name="Currency 3 2 3 3 5" xfId="13944" xr:uid="{00000000-0005-0000-0000-0000C00B0000}"/>
    <cellStyle name="Currency 3 2 3 4" xfId="3756" xr:uid="{00000000-0005-0000-0000-0000C10B0000}"/>
    <cellStyle name="Currency 3 2 3 4 2" xfId="5836" xr:uid="{00000000-0005-0000-0000-0000C20B0000}"/>
    <cellStyle name="Currency 3 2 3 4 2 2" xfId="8276" xr:uid="{00000000-0005-0000-0000-0000C30B0000}"/>
    <cellStyle name="Currency 3 2 3 4 2 3" xfId="14854" xr:uid="{00000000-0005-0000-0000-0000C40B0000}"/>
    <cellStyle name="Currency 3 2 3 4 3" xfId="8277" xr:uid="{00000000-0005-0000-0000-0000C50B0000}"/>
    <cellStyle name="Currency 3 2 3 4 3 2" xfId="14855" xr:uid="{00000000-0005-0000-0000-0000C60B0000}"/>
    <cellStyle name="Currency 3 2 3 4 4" xfId="6881" xr:uid="{00000000-0005-0000-0000-0000C70B0000}"/>
    <cellStyle name="Currency 3 2 3 4 5" xfId="14072" xr:uid="{00000000-0005-0000-0000-0000C80B0000}"/>
    <cellStyle name="Currency 3 2 3 5" xfId="3564" xr:uid="{00000000-0005-0000-0000-0000C90B0000}"/>
    <cellStyle name="Currency 3 2 3 5 2" xfId="8279" xr:uid="{00000000-0005-0000-0000-0000CA0B0000}"/>
    <cellStyle name="Currency 3 2 3 5 2 2" xfId="14857" xr:uid="{00000000-0005-0000-0000-0000CB0B0000}"/>
    <cellStyle name="Currency 3 2 3 5 3" xfId="8280" xr:uid="{00000000-0005-0000-0000-0000CC0B0000}"/>
    <cellStyle name="Currency 3 2 3 5 3 2" xfId="14858" xr:uid="{00000000-0005-0000-0000-0000CD0B0000}"/>
    <cellStyle name="Currency 3 2 3 5 4" xfId="8278" xr:uid="{00000000-0005-0000-0000-0000CE0B0000}"/>
    <cellStyle name="Currency 3 2 3 5 5" xfId="14856" xr:uid="{00000000-0005-0000-0000-0000CF0B0000}"/>
    <cellStyle name="Currency 3 2 3 6" xfId="3930" xr:uid="{00000000-0005-0000-0000-0000D00B0000}"/>
    <cellStyle name="Currency 3 2 3 6 2" xfId="8282" xr:uid="{00000000-0005-0000-0000-0000D10B0000}"/>
    <cellStyle name="Currency 3 2 3 6 2 2" xfId="14860" xr:uid="{00000000-0005-0000-0000-0000D20B0000}"/>
    <cellStyle name="Currency 3 2 3 6 3" xfId="8283" xr:uid="{00000000-0005-0000-0000-0000D30B0000}"/>
    <cellStyle name="Currency 3 2 3 6 3 2" xfId="14861" xr:uid="{00000000-0005-0000-0000-0000D40B0000}"/>
    <cellStyle name="Currency 3 2 3 6 4" xfId="8281" xr:uid="{00000000-0005-0000-0000-0000D50B0000}"/>
    <cellStyle name="Currency 3 2 3 6 5" xfId="14859" xr:uid="{00000000-0005-0000-0000-0000D60B0000}"/>
    <cellStyle name="Currency 3 2 3 7" xfId="8284" xr:uid="{00000000-0005-0000-0000-0000D70B0000}"/>
    <cellStyle name="Currency 3 2 3 7 2" xfId="14862" xr:uid="{00000000-0005-0000-0000-0000D80B0000}"/>
    <cellStyle name="Currency 3 2 3 8" xfId="8285" xr:uid="{00000000-0005-0000-0000-0000D90B0000}"/>
    <cellStyle name="Currency 3 2 3 8 2" xfId="14863" xr:uid="{00000000-0005-0000-0000-0000DA0B0000}"/>
    <cellStyle name="Currency 3 2 3 9" xfId="6625" xr:uid="{00000000-0005-0000-0000-0000DB0B0000}"/>
    <cellStyle name="Currency 3 2 4" xfId="3467" xr:uid="{00000000-0005-0000-0000-0000DC0B0000}"/>
    <cellStyle name="Currency 3 2 4 2" xfId="3596" xr:uid="{00000000-0005-0000-0000-0000DD0B0000}"/>
    <cellStyle name="Currency 3 2 4 2 2" xfId="5838" xr:uid="{00000000-0005-0000-0000-0000DE0B0000}"/>
    <cellStyle name="Currency 3 2 4 2 2 2" xfId="7041" xr:uid="{00000000-0005-0000-0000-0000DF0B0000}"/>
    <cellStyle name="Currency 3 2 4 2 2 3" xfId="14232" xr:uid="{00000000-0005-0000-0000-0000E00B0000}"/>
    <cellStyle name="Currency 3 2 4 2 3" xfId="8286" xr:uid="{00000000-0005-0000-0000-0000E10B0000}"/>
    <cellStyle name="Currency 3 2 4 2 3 2" xfId="14864" xr:uid="{00000000-0005-0000-0000-0000E20B0000}"/>
    <cellStyle name="Currency 3 2 4 2 4" xfId="6785" xr:uid="{00000000-0005-0000-0000-0000E30B0000}"/>
    <cellStyle name="Currency 3 2 4 2 5" xfId="13976" xr:uid="{00000000-0005-0000-0000-0000E40B0000}"/>
    <cellStyle name="Currency 3 2 4 3" xfId="3971" xr:uid="{00000000-0005-0000-0000-0000E50B0000}"/>
    <cellStyle name="Currency 3 2 4 3 2" xfId="8287" xr:uid="{00000000-0005-0000-0000-0000E60B0000}"/>
    <cellStyle name="Currency 3 2 4 3 2 2" xfId="14865" xr:uid="{00000000-0005-0000-0000-0000E70B0000}"/>
    <cellStyle name="Currency 3 2 4 3 3" xfId="8288" xr:uid="{00000000-0005-0000-0000-0000E80B0000}"/>
    <cellStyle name="Currency 3 2 4 3 3 2" xfId="14866" xr:uid="{00000000-0005-0000-0000-0000E90B0000}"/>
    <cellStyle name="Currency 3 2 4 3 4" xfId="6913" xr:uid="{00000000-0005-0000-0000-0000EA0B0000}"/>
    <cellStyle name="Currency 3 2 4 3 5" xfId="14104" xr:uid="{00000000-0005-0000-0000-0000EB0B0000}"/>
    <cellStyle name="Currency 3 2 4 4" xfId="8289" xr:uid="{00000000-0005-0000-0000-0000EC0B0000}"/>
    <cellStyle name="Currency 3 2 4 4 2" xfId="8290" xr:uid="{00000000-0005-0000-0000-0000ED0B0000}"/>
    <cellStyle name="Currency 3 2 4 4 2 2" xfId="14868" xr:uid="{00000000-0005-0000-0000-0000EE0B0000}"/>
    <cellStyle name="Currency 3 2 4 4 3" xfId="8291" xr:uid="{00000000-0005-0000-0000-0000EF0B0000}"/>
    <cellStyle name="Currency 3 2 4 4 3 2" xfId="14869" xr:uid="{00000000-0005-0000-0000-0000F00B0000}"/>
    <cellStyle name="Currency 3 2 4 4 4" xfId="14867" xr:uid="{00000000-0005-0000-0000-0000F10B0000}"/>
    <cellStyle name="Currency 3 2 4 5" xfId="8292" xr:uid="{00000000-0005-0000-0000-0000F20B0000}"/>
    <cellStyle name="Currency 3 2 4 5 2" xfId="14870" xr:uid="{00000000-0005-0000-0000-0000F30B0000}"/>
    <cellStyle name="Currency 3 2 4 6" xfId="8293" xr:uid="{00000000-0005-0000-0000-0000F40B0000}"/>
    <cellStyle name="Currency 3 2 4 6 2" xfId="14871" xr:uid="{00000000-0005-0000-0000-0000F50B0000}"/>
    <cellStyle name="Currency 3 2 4 7" xfId="6657" xr:uid="{00000000-0005-0000-0000-0000F60B0000}"/>
    <cellStyle name="Currency 3 2 4 8" xfId="13848" xr:uid="{00000000-0005-0000-0000-0000F70B0000}"/>
    <cellStyle name="Currency 3 2 5" xfId="3660" xr:uid="{00000000-0005-0000-0000-0000F80B0000}"/>
    <cellStyle name="Currency 3 2 5 2" xfId="4641" xr:uid="{00000000-0005-0000-0000-0000F90B0000}"/>
    <cellStyle name="Currency 3 2 5 2 2" xfId="6977" xr:uid="{00000000-0005-0000-0000-0000FA0B0000}"/>
    <cellStyle name="Currency 3 2 5 2 3" xfId="14168" xr:uid="{00000000-0005-0000-0000-0000FB0B0000}"/>
    <cellStyle name="Currency 3 2 5 3" xfId="6721" xr:uid="{00000000-0005-0000-0000-0000FC0B0000}"/>
    <cellStyle name="Currency 3 2 5 4" xfId="13912" xr:uid="{00000000-0005-0000-0000-0000FD0B0000}"/>
    <cellStyle name="Currency 3 2 6" xfId="3724" xr:uid="{00000000-0005-0000-0000-0000FE0B0000}"/>
    <cellStyle name="Currency 3 2 6 2" xfId="5621" xr:uid="{00000000-0005-0000-0000-0000FF0B0000}"/>
    <cellStyle name="Currency 3 2 6 2 2" xfId="8294" xr:uid="{00000000-0005-0000-0000-0000000C0000}"/>
    <cellStyle name="Currency 3 2 6 2 3" xfId="14872" xr:uid="{00000000-0005-0000-0000-0000010C0000}"/>
    <cellStyle name="Currency 3 2 6 3" xfId="8295" xr:uid="{00000000-0005-0000-0000-0000020C0000}"/>
    <cellStyle name="Currency 3 2 6 3 2" xfId="14873" xr:uid="{00000000-0005-0000-0000-0000030C0000}"/>
    <cellStyle name="Currency 3 2 6 4" xfId="6849" xr:uid="{00000000-0005-0000-0000-0000040C0000}"/>
    <cellStyle name="Currency 3 2 6 5" xfId="14040" xr:uid="{00000000-0005-0000-0000-0000050C0000}"/>
    <cellStyle name="Currency 3 2 7" xfId="3532" xr:uid="{00000000-0005-0000-0000-0000060C0000}"/>
    <cellStyle name="Currency 3 2 7 2" xfId="5831" xr:uid="{00000000-0005-0000-0000-0000070C0000}"/>
    <cellStyle name="Currency 3 2 7 2 2" xfId="8297" xr:uid="{00000000-0005-0000-0000-0000080C0000}"/>
    <cellStyle name="Currency 3 2 7 2 3" xfId="14875" xr:uid="{00000000-0005-0000-0000-0000090C0000}"/>
    <cellStyle name="Currency 3 2 7 3" xfId="8298" xr:uid="{00000000-0005-0000-0000-00000A0C0000}"/>
    <cellStyle name="Currency 3 2 7 3 2" xfId="14876" xr:uid="{00000000-0005-0000-0000-00000B0C0000}"/>
    <cellStyle name="Currency 3 2 7 4" xfId="8296" xr:uid="{00000000-0005-0000-0000-00000C0C0000}"/>
    <cellStyle name="Currency 3 2 7 5" xfId="14874" xr:uid="{00000000-0005-0000-0000-00000D0C0000}"/>
    <cellStyle name="Currency 3 2 8" xfId="3829" xr:uid="{00000000-0005-0000-0000-00000E0C0000}"/>
    <cellStyle name="Currency 3 2 8 2" xfId="8300" xr:uid="{00000000-0005-0000-0000-00000F0C0000}"/>
    <cellStyle name="Currency 3 2 8 2 2" xfId="14878" xr:uid="{00000000-0005-0000-0000-0000100C0000}"/>
    <cellStyle name="Currency 3 2 8 3" xfId="8301" xr:uid="{00000000-0005-0000-0000-0000110C0000}"/>
    <cellStyle name="Currency 3 2 8 3 2" xfId="14879" xr:uid="{00000000-0005-0000-0000-0000120C0000}"/>
    <cellStyle name="Currency 3 2 8 4" xfId="8299" xr:uid="{00000000-0005-0000-0000-0000130C0000}"/>
    <cellStyle name="Currency 3 2 8 5" xfId="14877" xr:uid="{00000000-0005-0000-0000-0000140C0000}"/>
    <cellStyle name="Currency 3 2 9" xfId="8302" xr:uid="{00000000-0005-0000-0000-0000150C0000}"/>
    <cellStyle name="Currency 3 2 9 2" xfId="8303" xr:uid="{00000000-0005-0000-0000-0000160C0000}"/>
    <cellStyle name="Currency 3 2 9 2 2" xfId="14881" xr:uid="{00000000-0005-0000-0000-0000170C0000}"/>
    <cellStyle name="Currency 3 2 9 3" xfId="8304" xr:uid="{00000000-0005-0000-0000-0000180C0000}"/>
    <cellStyle name="Currency 3 2 9 3 2" xfId="14882" xr:uid="{00000000-0005-0000-0000-0000190C0000}"/>
    <cellStyle name="Currency 3 2 9 4" xfId="14880" xr:uid="{00000000-0005-0000-0000-00001A0C0000}"/>
    <cellStyle name="Currency 3 3" xfId="3415" xr:uid="{00000000-0005-0000-0000-00001B0C0000}"/>
    <cellStyle name="Currency 3 3 10" xfId="8305" xr:uid="{00000000-0005-0000-0000-00001C0C0000}"/>
    <cellStyle name="Currency 3 3 10 2" xfId="14883" xr:uid="{00000000-0005-0000-0000-00001D0C0000}"/>
    <cellStyle name="Currency 3 3 11" xfId="6606" xr:uid="{00000000-0005-0000-0000-00001E0C0000}"/>
    <cellStyle name="Currency 3 3 12" xfId="13797" xr:uid="{00000000-0005-0000-0000-00001F0C0000}"/>
    <cellStyle name="Currency 3 3 2" xfId="3448" xr:uid="{00000000-0005-0000-0000-0000200C0000}"/>
    <cellStyle name="Currency 3 3 2 10" xfId="13829" xr:uid="{00000000-0005-0000-0000-0000210C0000}"/>
    <cellStyle name="Currency 3 3 2 2" xfId="3512" xr:uid="{00000000-0005-0000-0000-0000220C0000}"/>
    <cellStyle name="Currency 3 3 2 2 2" xfId="3641" xr:uid="{00000000-0005-0000-0000-0000230C0000}"/>
    <cellStyle name="Currency 3 3 2 2 2 2" xfId="5841" xr:uid="{00000000-0005-0000-0000-0000240C0000}"/>
    <cellStyle name="Currency 3 3 2 2 2 2 2" xfId="7086" xr:uid="{00000000-0005-0000-0000-0000250C0000}"/>
    <cellStyle name="Currency 3 3 2 2 2 2 3" xfId="14277" xr:uid="{00000000-0005-0000-0000-0000260C0000}"/>
    <cellStyle name="Currency 3 3 2 2 2 3" xfId="8306" xr:uid="{00000000-0005-0000-0000-0000270C0000}"/>
    <cellStyle name="Currency 3 3 2 2 2 3 2" xfId="14884" xr:uid="{00000000-0005-0000-0000-0000280C0000}"/>
    <cellStyle name="Currency 3 3 2 2 2 4" xfId="6830" xr:uid="{00000000-0005-0000-0000-0000290C0000}"/>
    <cellStyle name="Currency 3 3 2 2 2 5" xfId="14021" xr:uid="{00000000-0005-0000-0000-00002A0C0000}"/>
    <cellStyle name="Currency 3 3 2 2 3" xfId="4027" xr:uid="{00000000-0005-0000-0000-00002B0C0000}"/>
    <cellStyle name="Currency 3 3 2 2 3 2" xfId="8307" xr:uid="{00000000-0005-0000-0000-00002C0C0000}"/>
    <cellStyle name="Currency 3 3 2 2 3 2 2" xfId="14885" xr:uid="{00000000-0005-0000-0000-00002D0C0000}"/>
    <cellStyle name="Currency 3 3 2 2 3 3" xfId="8308" xr:uid="{00000000-0005-0000-0000-00002E0C0000}"/>
    <cellStyle name="Currency 3 3 2 2 3 3 2" xfId="14886" xr:uid="{00000000-0005-0000-0000-00002F0C0000}"/>
    <cellStyle name="Currency 3 3 2 2 3 4" xfId="6958" xr:uid="{00000000-0005-0000-0000-0000300C0000}"/>
    <cellStyle name="Currency 3 3 2 2 3 5" xfId="14149" xr:uid="{00000000-0005-0000-0000-0000310C0000}"/>
    <cellStyle name="Currency 3 3 2 2 4" xfId="8309" xr:uid="{00000000-0005-0000-0000-0000320C0000}"/>
    <cellStyle name="Currency 3 3 2 2 4 2" xfId="8310" xr:uid="{00000000-0005-0000-0000-0000330C0000}"/>
    <cellStyle name="Currency 3 3 2 2 4 2 2" xfId="14888" xr:uid="{00000000-0005-0000-0000-0000340C0000}"/>
    <cellStyle name="Currency 3 3 2 2 4 3" xfId="8311" xr:uid="{00000000-0005-0000-0000-0000350C0000}"/>
    <cellStyle name="Currency 3 3 2 2 4 3 2" xfId="14889" xr:uid="{00000000-0005-0000-0000-0000360C0000}"/>
    <cellStyle name="Currency 3 3 2 2 4 4" xfId="14887" xr:uid="{00000000-0005-0000-0000-0000370C0000}"/>
    <cellStyle name="Currency 3 3 2 2 5" xfId="8312" xr:uid="{00000000-0005-0000-0000-0000380C0000}"/>
    <cellStyle name="Currency 3 3 2 2 5 2" xfId="14890" xr:uid="{00000000-0005-0000-0000-0000390C0000}"/>
    <cellStyle name="Currency 3 3 2 2 6" xfId="8313" xr:uid="{00000000-0005-0000-0000-00003A0C0000}"/>
    <cellStyle name="Currency 3 3 2 2 6 2" xfId="14891" xr:uid="{00000000-0005-0000-0000-00003B0C0000}"/>
    <cellStyle name="Currency 3 3 2 2 7" xfId="6702" xr:uid="{00000000-0005-0000-0000-00003C0C0000}"/>
    <cellStyle name="Currency 3 3 2 2 8" xfId="13893" xr:uid="{00000000-0005-0000-0000-00003D0C0000}"/>
    <cellStyle name="Currency 3 3 2 3" xfId="3705" xr:uid="{00000000-0005-0000-0000-00003E0C0000}"/>
    <cellStyle name="Currency 3 3 2 3 2" xfId="5666" xr:uid="{00000000-0005-0000-0000-00003F0C0000}"/>
    <cellStyle name="Currency 3 3 2 3 2 2" xfId="7022" xr:uid="{00000000-0005-0000-0000-0000400C0000}"/>
    <cellStyle name="Currency 3 3 2 3 2 3" xfId="14213" xr:uid="{00000000-0005-0000-0000-0000410C0000}"/>
    <cellStyle name="Currency 3 3 2 3 3" xfId="8314" xr:uid="{00000000-0005-0000-0000-0000420C0000}"/>
    <cellStyle name="Currency 3 3 2 3 3 2" xfId="14892" xr:uid="{00000000-0005-0000-0000-0000430C0000}"/>
    <cellStyle name="Currency 3 3 2 3 4" xfId="6766" xr:uid="{00000000-0005-0000-0000-0000440C0000}"/>
    <cellStyle name="Currency 3 3 2 3 5" xfId="13957" xr:uid="{00000000-0005-0000-0000-0000450C0000}"/>
    <cellStyle name="Currency 3 3 2 4" xfId="3769" xr:uid="{00000000-0005-0000-0000-0000460C0000}"/>
    <cellStyle name="Currency 3 3 2 4 2" xfId="5840" xr:uid="{00000000-0005-0000-0000-0000470C0000}"/>
    <cellStyle name="Currency 3 3 2 4 2 2" xfId="8315" xr:uid="{00000000-0005-0000-0000-0000480C0000}"/>
    <cellStyle name="Currency 3 3 2 4 2 3" xfId="14893" xr:uid="{00000000-0005-0000-0000-0000490C0000}"/>
    <cellStyle name="Currency 3 3 2 4 3" xfId="8316" xr:uid="{00000000-0005-0000-0000-00004A0C0000}"/>
    <cellStyle name="Currency 3 3 2 4 3 2" xfId="14894" xr:uid="{00000000-0005-0000-0000-00004B0C0000}"/>
    <cellStyle name="Currency 3 3 2 4 4" xfId="6894" xr:uid="{00000000-0005-0000-0000-00004C0C0000}"/>
    <cellStyle name="Currency 3 3 2 4 5" xfId="14085" xr:uid="{00000000-0005-0000-0000-00004D0C0000}"/>
    <cellStyle name="Currency 3 3 2 5" xfId="3577" xr:uid="{00000000-0005-0000-0000-00004E0C0000}"/>
    <cellStyle name="Currency 3 3 2 5 2" xfId="8318" xr:uid="{00000000-0005-0000-0000-00004F0C0000}"/>
    <cellStyle name="Currency 3 3 2 5 2 2" xfId="14896" xr:uid="{00000000-0005-0000-0000-0000500C0000}"/>
    <cellStyle name="Currency 3 3 2 5 3" xfId="8319" xr:uid="{00000000-0005-0000-0000-0000510C0000}"/>
    <cellStyle name="Currency 3 3 2 5 3 2" xfId="14897" xr:uid="{00000000-0005-0000-0000-0000520C0000}"/>
    <cellStyle name="Currency 3 3 2 5 4" xfId="8317" xr:uid="{00000000-0005-0000-0000-0000530C0000}"/>
    <cellStyle name="Currency 3 3 2 5 5" xfId="14895" xr:uid="{00000000-0005-0000-0000-0000540C0000}"/>
    <cellStyle name="Currency 3 3 2 6" xfId="3940" xr:uid="{00000000-0005-0000-0000-0000550C0000}"/>
    <cellStyle name="Currency 3 3 2 6 2" xfId="8321" xr:uid="{00000000-0005-0000-0000-0000560C0000}"/>
    <cellStyle name="Currency 3 3 2 6 2 2" xfId="14899" xr:uid="{00000000-0005-0000-0000-0000570C0000}"/>
    <cellStyle name="Currency 3 3 2 6 3" xfId="8322" xr:uid="{00000000-0005-0000-0000-0000580C0000}"/>
    <cellStyle name="Currency 3 3 2 6 3 2" xfId="14900" xr:uid="{00000000-0005-0000-0000-0000590C0000}"/>
    <cellStyle name="Currency 3 3 2 6 4" xfId="8320" xr:uid="{00000000-0005-0000-0000-00005A0C0000}"/>
    <cellStyle name="Currency 3 3 2 6 5" xfId="14898" xr:uid="{00000000-0005-0000-0000-00005B0C0000}"/>
    <cellStyle name="Currency 3 3 2 7" xfId="8323" xr:uid="{00000000-0005-0000-0000-00005C0C0000}"/>
    <cellStyle name="Currency 3 3 2 7 2" xfId="14901" xr:uid="{00000000-0005-0000-0000-00005D0C0000}"/>
    <cellStyle name="Currency 3 3 2 8" xfId="8324" xr:uid="{00000000-0005-0000-0000-00005E0C0000}"/>
    <cellStyle name="Currency 3 3 2 8 2" xfId="14902" xr:uid="{00000000-0005-0000-0000-00005F0C0000}"/>
    <cellStyle name="Currency 3 3 2 9" xfId="6638" xr:uid="{00000000-0005-0000-0000-0000600C0000}"/>
    <cellStyle name="Currency 3 3 3" xfId="3480" xr:uid="{00000000-0005-0000-0000-0000610C0000}"/>
    <cellStyle name="Currency 3 3 3 2" xfId="3609" xr:uid="{00000000-0005-0000-0000-0000620C0000}"/>
    <cellStyle name="Currency 3 3 3 2 2" xfId="5842" xr:uid="{00000000-0005-0000-0000-0000630C0000}"/>
    <cellStyle name="Currency 3 3 3 2 2 2" xfId="7054" xr:uid="{00000000-0005-0000-0000-0000640C0000}"/>
    <cellStyle name="Currency 3 3 3 2 2 3" xfId="14245" xr:uid="{00000000-0005-0000-0000-0000650C0000}"/>
    <cellStyle name="Currency 3 3 3 2 3" xfId="8325" xr:uid="{00000000-0005-0000-0000-0000660C0000}"/>
    <cellStyle name="Currency 3 3 3 2 3 2" xfId="14903" xr:uid="{00000000-0005-0000-0000-0000670C0000}"/>
    <cellStyle name="Currency 3 3 3 2 4" xfId="6798" xr:uid="{00000000-0005-0000-0000-0000680C0000}"/>
    <cellStyle name="Currency 3 3 3 2 5" xfId="13989" xr:uid="{00000000-0005-0000-0000-0000690C0000}"/>
    <cellStyle name="Currency 3 3 3 3" xfId="3984" xr:uid="{00000000-0005-0000-0000-00006A0C0000}"/>
    <cellStyle name="Currency 3 3 3 3 2" xfId="8326" xr:uid="{00000000-0005-0000-0000-00006B0C0000}"/>
    <cellStyle name="Currency 3 3 3 3 2 2" xfId="14904" xr:uid="{00000000-0005-0000-0000-00006C0C0000}"/>
    <cellStyle name="Currency 3 3 3 3 3" xfId="8327" xr:uid="{00000000-0005-0000-0000-00006D0C0000}"/>
    <cellStyle name="Currency 3 3 3 3 3 2" xfId="14905" xr:uid="{00000000-0005-0000-0000-00006E0C0000}"/>
    <cellStyle name="Currency 3 3 3 3 4" xfId="6926" xr:uid="{00000000-0005-0000-0000-00006F0C0000}"/>
    <cellStyle name="Currency 3 3 3 3 5" xfId="14117" xr:uid="{00000000-0005-0000-0000-0000700C0000}"/>
    <cellStyle name="Currency 3 3 3 4" xfId="8328" xr:uid="{00000000-0005-0000-0000-0000710C0000}"/>
    <cellStyle name="Currency 3 3 3 4 2" xfId="8329" xr:uid="{00000000-0005-0000-0000-0000720C0000}"/>
    <cellStyle name="Currency 3 3 3 4 2 2" xfId="14907" xr:uid="{00000000-0005-0000-0000-0000730C0000}"/>
    <cellStyle name="Currency 3 3 3 4 3" xfId="8330" xr:uid="{00000000-0005-0000-0000-0000740C0000}"/>
    <cellStyle name="Currency 3 3 3 4 3 2" xfId="14908" xr:uid="{00000000-0005-0000-0000-0000750C0000}"/>
    <cellStyle name="Currency 3 3 3 4 4" xfId="14906" xr:uid="{00000000-0005-0000-0000-0000760C0000}"/>
    <cellStyle name="Currency 3 3 3 5" xfId="8331" xr:uid="{00000000-0005-0000-0000-0000770C0000}"/>
    <cellStyle name="Currency 3 3 3 5 2" xfId="14909" xr:uid="{00000000-0005-0000-0000-0000780C0000}"/>
    <cellStyle name="Currency 3 3 3 6" xfId="8332" xr:uid="{00000000-0005-0000-0000-0000790C0000}"/>
    <cellStyle name="Currency 3 3 3 6 2" xfId="14910" xr:uid="{00000000-0005-0000-0000-00007A0C0000}"/>
    <cellStyle name="Currency 3 3 3 7" xfId="6670" xr:uid="{00000000-0005-0000-0000-00007B0C0000}"/>
    <cellStyle name="Currency 3 3 3 8" xfId="13861" xr:uid="{00000000-0005-0000-0000-00007C0C0000}"/>
    <cellStyle name="Currency 3 3 4" xfId="3673" xr:uid="{00000000-0005-0000-0000-00007D0C0000}"/>
    <cellStyle name="Currency 3 3 4 2" xfId="4643" xr:uid="{00000000-0005-0000-0000-00007E0C0000}"/>
    <cellStyle name="Currency 3 3 4 2 2" xfId="6990" xr:uid="{00000000-0005-0000-0000-00007F0C0000}"/>
    <cellStyle name="Currency 3 3 4 2 3" xfId="14181" xr:uid="{00000000-0005-0000-0000-0000800C0000}"/>
    <cellStyle name="Currency 3 3 4 3" xfId="6734" xr:uid="{00000000-0005-0000-0000-0000810C0000}"/>
    <cellStyle name="Currency 3 3 4 4" xfId="13925" xr:uid="{00000000-0005-0000-0000-0000820C0000}"/>
    <cellStyle name="Currency 3 3 5" xfId="3737" xr:uid="{00000000-0005-0000-0000-0000830C0000}"/>
    <cellStyle name="Currency 3 3 5 2" xfId="5634" xr:uid="{00000000-0005-0000-0000-0000840C0000}"/>
    <cellStyle name="Currency 3 3 5 2 2" xfId="8333" xr:uid="{00000000-0005-0000-0000-0000850C0000}"/>
    <cellStyle name="Currency 3 3 5 2 3" xfId="14911" xr:uid="{00000000-0005-0000-0000-0000860C0000}"/>
    <cellStyle name="Currency 3 3 5 3" xfId="8334" xr:uid="{00000000-0005-0000-0000-0000870C0000}"/>
    <cellStyle name="Currency 3 3 5 3 2" xfId="14912" xr:uid="{00000000-0005-0000-0000-0000880C0000}"/>
    <cellStyle name="Currency 3 3 5 4" xfId="6862" xr:uid="{00000000-0005-0000-0000-0000890C0000}"/>
    <cellStyle name="Currency 3 3 5 5" xfId="14053" xr:uid="{00000000-0005-0000-0000-00008A0C0000}"/>
    <cellStyle name="Currency 3 3 6" xfId="3545" xr:uid="{00000000-0005-0000-0000-00008B0C0000}"/>
    <cellStyle name="Currency 3 3 6 2" xfId="5839" xr:uid="{00000000-0005-0000-0000-00008C0C0000}"/>
    <cellStyle name="Currency 3 3 6 2 2" xfId="8336" xr:uid="{00000000-0005-0000-0000-00008D0C0000}"/>
    <cellStyle name="Currency 3 3 6 2 3" xfId="14914" xr:uid="{00000000-0005-0000-0000-00008E0C0000}"/>
    <cellStyle name="Currency 3 3 6 3" xfId="8337" xr:uid="{00000000-0005-0000-0000-00008F0C0000}"/>
    <cellStyle name="Currency 3 3 6 3 2" xfId="14915" xr:uid="{00000000-0005-0000-0000-0000900C0000}"/>
    <cellStyle name="Currency 3 3 6 4" xfId="8335" xr:uid="{00000000-0005-0000-0000-0000910C0000}"/>
    <cellStyle name="Currency 3 3 6 5" xfId="14913" xr:uid="{00000000-0005-0000-0000-0000920C0000}"/>
    <cellStyle name="Currency 3 3 7" xfId="3841" xr:uid="{00000000-0005-0000-0000-0000930C0000}"/>
    <cellStyle name="Currency 3 3 7 2" xfId="8339" xr:uid="{00000000-0005-0000-0000-0000940C0000}"/>
    <cellStyle name="Currency 3 3 7 2 2" xfId="14917" xr:uid="{00000000-0005-0000-0000-0000950C0000}"/>
    <cellStyle name="Currency 3 3 7 3" xfId="8340" xr:uid="{00000000-0005-0000-0000-0000960C0000}"/>
    <cellStyle name="Currency 3 3 7 3 2" xfId="14918" xr:uid="{00000000-0005-0000-0000-0000970C0000}"/>
    <cellStyle name="Currency 3 3 7 4" xfId="8338" xr:uid="{00000000-0005-0000-0000-0000980C0000}"/>
    <cellStyle name="Currency 3 3 7 5" xfId="14916" xr:uid="{00000000-0005-0000-0000-0000990C0000}"/>
    <cellStyle name="Currency 3 3 8" xfId="8341" xr:uid="{00000000-0005-0000-0000-00009A0C0000}"/>
    <cellStyle name="Currency 3 3 8 2" xfId="8342" xr:uid="{00000000-0005-0000-0000-00009B0C0000}"/>
    <cellStyle name="Currency 3 3 8 2 2" xfId="14920" xr:uid="{00000000-0005-0000-0000-00009C0C0000}"/>
    <cellStyle name="Currency 3 3 8 3" xfId="8343" xr:uid="{00000000-0005-0000-0000-00009D0C0000}"/>
    <cellStyle name="Currency 3 3 8 3 2" xfId="14921" xr:uid="{00000000-0005-0000-0000-00009E0C0000}"/>
    <cellStyle name="Currency 3 3 8 4" xfId="14919" xr:uid="{00000000-0005-0000-0000-00009F0C0000}"/>
    <cellStyle name="Currency 3 3 9" xfId="8344" xr:uid="{00000000-0005-0000-0000-0000A00C0000}"/>
    <cellStyle name="Currency 3 3 9 2" xfId="14922" xr:uid="{00000000-0005-0000-0000-0000A10C0000}"/>
    <cellStyle name="Currency 3 4" xfId="3432" xr:uid="{00000000-0005-0000-0000-0000A20C0000}"/>
    <cellStyle name="Currency 3 4 2" xfId="3496" xr:uid="{00000000-0005-0000-0000-0000A30C0000}"/>
    <cellStyle name="Currency 3 4 2 2" xfId="3625" xr:uid="{00000000-0005-0000-0000-0000A40C0000}"/>
    <cellStyle name="Currency 3 4 2 2 2" xfId="7070" xr:uid="{00000000-0005-0000-0000-0000A50C0000}"/>
    <cellStyle name="Currency 3 4 2 2 2 2" xfId="14261" xr:uid="{00000000-0005-0000-0000-0000A60C0000}"/>
    <cellStyle name="Currency 3 4 2 2 3" xfId="8345" xr:uid="{00000000-0005-0000-0000-0000A70C0000}"/>
    <cellStyle name="Currency 3 4 2 2 3 2" xfId="14923" xr:uid="{00000000-0005-0000-0000-0000A80C0000}"/>
    <cellStyle name="Currency 3 4 2 2 4" xfId="6814" xr:uid="{00000000-0005-0000-0000-0000A90C0000}"/>
    <cellStyle name="Currency 3 4 2 2 5" xfId="14005" xr:uid="{00000000-0005-0000-0000-0000AA0C0000}"/>
    <cellStyle name="Currency 3 4 2 3" xfId="4644" xr:uid="{00000000-0005-0000-0000-0000AB0C0000}"/>
    <cellStyle name="Currency 3 4 2 3 2" xfId="6942" xr:uid="{00000000-0005-0000-0000-0000AC0C0000}"/>
    <cellStyle name="Currency 3 4 2 3 3" xfId="14133" xr:uid="{00000000-0005-0000-0000-0000AD0C0000}"/>
    <cellStyle name="Currency 3 4 2 4" xfId="8346" xr:uid="{00000000-0005-0000-0000-0000AE0C0000}"/>
    <cellStyle name="Currency 3 4 2 4 2" xfId="14924" xr:uid="{00000000-0005-0000-0000-0000AF0C0000}"/>
    <cellStyle name="Currency 3 4 2 5" xfId="6686" xr:uid="{00000000-0005-0000-0000-0000B00C0000}"/>
    <cellStyle name="Currency 3 4 2 6" xfId="13877" xr:uid="{00000000-0005-0000-0000-0000B10C0000}"/>
    <cellStyle name="Currency 3 4 3" xfId="3689" xr:uid="{00000000-0005-0000-0000-0000B20C0000}"/>
    <cellStyle name="Currency 3 4 3 2" xfId="5650" xr:uid="{00000000-0005-0000-0000-0000B30C0000}"/>
    <cellStyle name="Currency 3 4 3 2 2" xfId="7006" xr:uid="{00000000-0005-0000-0000-0000B40C0000}"/>
    <cellStyle name="Currency 3 4 3 2 3" xfId="14197" xr:uid="{00000000-0005-0000-0000-0000B50C0000}"/>
    <cellStyle name="Currency 3 4 3 3" xfId="8347" xr:uid="{00000000-0005-0000-0000-0000B60C0000}"/>
    <cellStyle name="Currency 3 4 3 3 2" xfId="14925" xr:uid="{00000000-0005-0000-0000-0000B70C0000}"/>
    <cellStyle name="Currency 3 4 3 4" xfId="6750" xr:uid="{00000000-0005-0000-0000-0000B80C0000}"/>
    <cellStyle name="Currency 3 4 3 5" xfId="13941" xr:uid="{00000000-0005-0000-0000-0000B90C0000}"/>
    <cellStyle name="Currency 3 4 4" xfId="3753" xr:uid="{00000000-0005-0000-0000-0000BA0C0000}"/>
    <cellStyle name="Currency 3 4 4 2" xfId="8348" xr:uid="{00000000-0005-0000-0000-0000BB0C0000}"/>
    <cellStyle name="Currency 3 4 4 2 2" xfId="14926" xr:uid="{00000000-0005-0000-0000-0000BC0C0000}"/>
    <cellStyle name="Currency 3 4 4 3" xfId="8349" xr:uid="{00000000-0005-0000-0000-0000BD0C0000}"/>
    <cellStyle name="Currency 3 4 4 3 2" xfId="14927" xr:uid="{00000000-0005-0000-0000-0000BE0C0000}"/>
    <cellStyle name="Currency 3 4 4 4" xfId="6878" xr:uid="{00000000-0005-0000-0000-0000BF0C0000}"/>
    <cellStyle name="Currency 3 4 4 5" xfId="14069" xr:uid="{00000000-0005-0000-0000-0000C00C0000}"/>
    <cellStyle name="Currency 3 4 5" xfId="3561" xr:uid="{00000000-0005-0000-0000-0000C10C0000}"/>
    <cellStyle name="Currency 3 4 5 2" xfId="8350" xr:uid="{00000000-0005-0000-0000-0000C20C0000}"/>
    <cellStyle name="Currency 3 4 6" xfId="3888" xr:uid="{00000000-0005-0000-0000-0000C30C0000}"/>
    <cellStyle name="Currency 3 4 6 2" xfId="8351" xr:uid="{00000000-0005-0000-0000-0000C40C0000}"/>
    <cellStyle name="Currency 3 4 6 3" xfId="14928" xr:uid="{00000000-0005-0000-0000-0000C50C0000}"/>
    <cellStyle name="Currency 3 4 7" xfId="6622" xr:uid="{00000000-0005-0000-0000-0000C60C0000}"/>
    <cellStyle name="Currency 3 4 8" xfId="13813" xr:uid="{00000000-0005-0000-0000-0000C70C0000}"/>
    <cellStyle name="Currency 3 5" xfId="3464" xr:uid="{00000000-0005-0000-0000-0000C80C0000}"/>
    <cellStyle name="Currency 3 5 10" xfId="13845" xr:uid="{00000000-0005-0000-0000-0000C90C0000}"/>
    <cellStyle name="Currency 3 5 2" xfId="3593" xr:uid="{00000000-0005-0000-0000-0000CA0C0000}"/>
    <cellStyle name="Currency 3 5 2 2" xfId="5844" xr:uid="{00000000-0005-0000-0000-0000CB0C0000}"/>
    <cellStyle name="Currency 3 5 2 2 2" xfId="8352" xr:uid="{00000000-0005-0000-0000-0000CC0C0000}"/>
    <cellStyle name="Currency 3 5 2 2 2 2" xfId="14929" xr:uid="{00000000-0005-0000-0000-0000CD0C0000}"/>
    <cellStyle name="Currency 3 5 2 2 3" xfId="8353" xr:uid="{00000000-0005-0000-0000-0000CE0C0000}"/>
    <cellStyle name="Currency 3 5 2 2 3 2" xfId="14930" xr:uid="{00000000-0005-0000-0000-0000CF0C0000}"/>
    <cellStyle name="Currency 3 5 2 2 4" xfId="7038" xr:uid="{00000000-0005-0000-0000-0000D00C0000}"/>
    <cellStyle name="Currency 3 5 2 2 5" xfId="14229" xr:uid="{00000000-0005-0000-0000-0000D10C0000}"/>
    <cellStyle name="Currency 3 5 2 3" xfId="4014" xr:uid="{00000000-0005-0000-0000-0000D20C0000}"/>
    <cellStyle name="Currency 3 5 2 3 2" xfId="8354" xr:uid="{00000000-0005-0000-0000-0000D30C0000}"/>
    <cellStyle name="Currency 3 5 2 3 3" xfId="14931" xr:uid="{00000000-0005-0000-0000-0000D40C0000}"/>
    <cellStyle name="Currency 3 5 2 4" xfId="8355" xr:uid="{00000000-0005-0000-0000-0000D50C0000}"/>
    <cellStyle name="Currency 3 5 2 4 2" xfId="14932" xr:uid="{00000000-0005-0000-0000-0000D60C0000}"/>
    <cellStyle name="Currency 3 5 2 5" xfId="6782" xr:uid="{00000000-0005-0000-0000-0000D70C0000}"/>
    <cellStyle name="Currency 3 5 2 6" xfId="13973" xr:uid="{00000000-0005-0000-0000-0000D80C0000}"/>
    <cellStyle name="Currency 3 5 3" xfId="4645" xr:uid="{00000000-0005-0000-0000-0000D90C0000}"/>
    <cellStyle name="Currency 3 5 3 2" xfId="6910" xr:uid="{00000000-0005-0000-0000-0000DA0C0000}"/>
    <cellStyle name="Currency 3 5 3 3" xfId="14101" xr:uid="{00000000-0005-0000-0000-0000DB0C0000}"/>
    <cellStyle name="Currency 3 5 4" xfId="5843" xr:uid="{00000000-0005-0000-0000-0000DC0C0000}"/>
    <cellStyle name="Currency 3 5 4 2" xfId="8357" xr:uid="{00000000-0005-0000-0000-0000DD0C0000}"/>
    <cellStyle name="Currency 3 5 4 2 2" xfId="14934" xr:uid="{00000000-0005-0000-0000-0000DE0C0000}"/>
    <cellStyle name="Currency 3 5 4 3" xfId="8358" xr:uid="{00000000-0005-0000-0000-0000DF0C0000}"/>
    <cellStyle name="Currency 3 5 4 3 2" xfId="14935" xr:uid="{00000000-0005-0000-0000-0000E00C0000}"/>
    <cellStyle name="Currency 3 5 4 4" xfId="8356" xr:uid="{00000000-0005-0000-0000-0000E10C0000}"/>
    <cellStyle name="Currency 3 5 4 5" xfId="14933" xr:uid="{00000000-0005-0000-0000-0000E20C0000}"/>
    <cellStyle name="Currency 3 5 5" xfId="3924" xr:uid="{00000000-0005-0000-0000-0000E30C0000}"/>
    <cellStyle name="Currency 3 5 5 2" xfId="8360" xr:uid="{00000000-0005-0000-0000-0000E40C0000}"/>
    <cellStyle name="Currency 3 5 5 2 2" xfId="14937" xr:uid="{00000000-0005-0000-0000-0000E50C0000}"/>
    <cellStyle name="Currency 3 5 5 3" xfId="8361" xr:uid="{00000000-0005-0000-0000-0000E60C0000}"/>
    <cellStyle name="Currency 3 5 5 3 2" xfId="14938" xr:uid="{00000000-0005-0000-0000-0000E70C0000}"/>
    <cellStyle name="Currency 3 5 5 4" xfId="8359" xr:uid="{00000000-0005-0000-0000-0000E80C0000}"/>
    <cellStyle name="Currency 3 5 5 5" xfId="14936" xr:uid="{00000000-0005-0000-0000-0000E90C0000}"/>
    <cellStyle name="Currency 3 5 6" xfId="8362" xr:uid="{00000000-0005-0000-0000-0000EA0C0000}"/>
    <cellStyle name="Currency 3 5 6 2" xfId="8363" xr:uid="{00000000-0005-0000-0000-0000EB0C0000}"/>
    <cellStyle name="Currency 3 5 6 2 2" xfId="14940" xr:uid="{00000000-0005-0000-0000-0000EC0C0000}"/>
    <cellStyle name="Currency 3 5 6 3" xfId="8364" xr:uid="{00000000-0005-0000-0000-0000ED0C0000}"/>
    <cellStyle name="Currency 3 5 6 3 2" xfId="14941" xr:uid="{00000000-0005-0000-0000-0000EE0C0000}"/>
    <cellStyle name="Currency 3 5 6 4" xfId="14939" xr:uid="{00000000-0005-0000-0000-0000EF0C0000}"/>
    <cellStyle name="Currency 3 5 7" xfId="8365" xr:uid="{00000000-0005-0000-0000-0000F00C0000}"/>
    <cellStyle name="Currency 3 5 7 2" xfId="14942" xr:uid="{00000000-0005-0000-0000-0000F10C0000}"/>
    <cellStyle name="Currency 3 5 8" xfId="8366" xr:uid="{00000000-0005-0000-0000-0000F20C0000}"/>
    <cellStyle name="Currency 3 5 8 2" xfId="14943" xr:uid="{00000000-0005-0000-0000-0000F30C0000}"/>
    <cellStyle name="Currency 3 5 9" xfId="6654" xr:uid="{00000000-0005-0000-0000-0000F40C0000}"/>
    <cellStyle name="Currency 3 6" xfId="3657" xr:uid="{00000000-0005-0000-0000-0000F50C0000}"/>
    <cellStyle name="Currency 3 6 2" xfId="4646" xr:uid="{00000000-0005-0000-0000-0000F60C0000}"/>
    <cellStyle name="Currency 3 6 2 2" xfId="5846" xr:uid="{00000000-0005-0000-0000-0000F70C0000}"/>
    <cellStyle name="Currency 3 6 2 2 2" xfId="8368" xr:uid="{00000000-0005-0000-0000-0000F80C0000}"/>
    <cellStyle name="Currency 3 6 2 2 2 2" xfId="14945" xr:uid="{00000000-0005-0000-0000-0000F90C0000}"/>
    <cellStyle name="Currency 3 6 2 2 3" xfId="8369" xr:uid="{00000000-0005-0000-0000-0000FA0C0000}"/>
    <cellStyle name="Currency 3 6 2 2 3 2" xfId="14946" xr:uid="{00000000-0005-0000-0000-0000FB0C0000}"/>
    <cellStyle name="Currency 3 6 2 2 4" xfId="8367" xr:uid="{00000000-0005-0000-0000-0000FC0C0000}"/>
    <cellStyle name="Currency 3 6 2 2 5" xfId="14944" xr:uid="{00000000-0005-0000-0000-0000FD0C0000}"/>
    <cellStyle name="Currency 3 6 2 3" xfId="8370" xr:uid="{00000000-0005-0000-0000-0000FE0C0000}"/>
    <cellStyle name="Currency 3 6 2 3 2" xfId="14947" xr:uid="{00000000-0005-0000-0000-0000FF0C0000}"/>
    <cellStyle name="Currency 3 6 2 4" xfId="8371" xr:uid="{00000000-0005-0000-0000-0000000D0000}"/>
    <cellStyle name="Currency 3 6 2 4 2" xfId="14948" xr:uid="{00000000-0005-0000-0000-0000010D0000}"/>
    <cellStyle name="Currency 3 6 2 5" xfId="6974" xr:uid="{00000000-0005-0000-0000-0000020D0000}"/>
    <cellStyle name="Currency 3 6 2 6" xfId="14165" xr:uid="{00000000-0005-0000-0000-0000030D0000}"/>
    <cellStyle name="Currency 3 6 3" xfId="5845" xr:uid="{00000000-0005-0000-0000-0000040D0000}"/>
    <cellStyle name="Currency 3 6 3 2" xfId="8373" xr:uid="{00000000-0005-0000-0000-0000050D0000}"/>
    <cellStyle name="Currency 3 6 3 2 2" xfId="14950" xr:uid="{00000000-0005-0000-0000-0000060D0000}"/>
    <cellStyle name="Currency 3 6 3 3" xfId="8374" xr:uid="{00000000-0005-0000-0000-0000070D0000}"/>
    <cellStyle name="Currency 3 6 3 3 2" xfId="14951" xr:uid="{00000000-0005-0000-0000-0000080D0000}"/>
    <cellStyle name="Currency 3 6 3 4" xfId="8372" xr:uid="{00000000-0005-0000-0000-0000090D0000}"/>
    <cellStyle name="Currency 3 6 3 5" xfId="14949" xr:uid="{00000000-0005-0000-0000-00000A0D0000}"/>
    <cellStyle name="Currency 3 6 4" xfId="3968" xr:uid="{00000000-0005-0000-0000-00000B0D0000}"/>
    <cellStyle name="Currency 3 6 4 2" xfId="8375" xr:uid="{00000000-0005-0000-0000-00000C0D0000}"/>
    <cellStyle name="Currency 3 6 4 3" xfId="14952" xr:uid="{00000000-0005-0000-0000-00000D0D0000}"/>
    <cellStyle name="Currency 3 6 5" xfId="8376" xr:uid="{00000000-0005-0000-0000-00000E0D0000}"/>
    <cellStyle name="Currency 3 6 5 2" xfId="14953" xr:uid="{00000000-0005-0000-0000-00000F0D0000}"/>
    <cellStyle name="Currency 3 6 6" xfId="6718" xr:uid="{00000000-0005-0000-0000-0000100D0000}"/>
    <cellStyle name="Currency 3 6 7" xfId="13909" xr:uid="{00000000-0005-0000-0000-0000110D0000}"/>
    <cellStyle name="Currency 3 7" xfId="3721" xr:uid="{00000000-0005-0000-0000-0000120D0000}"/>
    <cellStyle name="Currency 3 7 2" xfId="5847" xr:uid="{00000000-0005-0000-0000-0000130D0000}"/>
    <cellStyle name="Currency 3 7 2 2" xfId="8378" xr:uid="{00000000-0005-0000-0000-0000140D0000}"/>
    <cellStyle name="Currency 3 7 2 2 2" xfId="14955" xr:uid="{00000000-0005-0000-0000-0000150D0000}"/>
    <cellStyle name="Currency 3 7 2 3" xfId="8379" xr:uid="{00000000-0005-0000-0000-0000160D0000}"/>
    <cellStyle name="Currency 3 7 2 3 2" xfId="14956" xr:uid="{00000000-0005-0000-0000-0000170D0000}"/>
    <cellStyle name="Currency 3 7 2 4" xfId="8377" xr:uid="{00000000-0005-0000-0000-0000180D0000}"/>
    <cellStyle name="Currency 3 7 2 5" xfId="14954" xr:uid="{00000000-0005-0000-0000-0000190D0000}"/>
    <cellStyle name="Currency 3 7 3" xfId="4055" xr:uid="{00000000-0005-0000-0000-00001A0D0000}"/>
    <cellStyle name="Currency 3 7 3 2" xfId="8380" xr:uid="{00000000-0005-0000-0000-00001B0D0000}"/>
    <cellStyle name="Currency 3 7 3 3" xfId="14957" xr:uid="{00000000-0005-0000-0000-00001C0D0000}"/>
    <cellStyle name="Currency 3 7 4" xfId="8381" xr:uid="{00000000-0005-0000-0000-00001D0D0000}"/>
    <cellStyle name="Currency 3 7 4 2" xfId="14958" xr:uid="{00000000-0005-0000-0000-00001E0D0000}"/>
    <cellStyle name="Currency 3 7 5" xfId="6846" xr:uid="{00000000-0005-0000-0000-00001F0D0000}"/>
    <cellStyle name="Currency 3 7 6" xfId="14037" xr:uid="{00000000-0005-0000-0000-0000200D0000}"/>
    <cellStyle name="Currency 3 8" xfId="3529" xr:uid="{00000000-0005-0000-0000-0000210D0000}"/>
    <cellStyle name="Currency 3 8 2" xfId="5618" xr:uid="{00000000-0005-0000-0000-0000220D0000}"/>
    <cellStyle name="Currency 3 8 2 2" xfId="8382" xr:uid="{00000000-0005-0000-0000-0000230D0000}"/>
    <cellStyle name="Currency 3 8 2 3" xfId="14959" xr:uid="{00000000-0005-0000-0000-0000240D0000}"/>
    <cellStyle name="Currency 3 8 3" xfId="8383" xr:uid="{00000000-0005-0000-0000-0000250D0000}"/>
    <cellStyle name="Currency 3 8 3 2" xfId="14960" xr:uid="{00000000-0005-0000-0000-0000260D0000}"/>
    <cellStyle name="Currency 3 8 4" xfId="7105" xr:uid="{00000000-0005-0000-0000-0000270D0000}"/>
    <cellStyle name="Currency 3 9" xfId="5830" xr:uid="{00000000-0005-0000-0000-0000280D0000}"/>
    <cellStyle name="Currency 3 9 2" xfId="8385" xr:uid="{00000000-0005-0000-0000-0000290D0000}"/>
    <cellStyle name="Currency 3 9 2 2" xfId="14962" xr:uid="{00000000-0005-0000-0000-00002A0D0000}"/>
    <cellStyle name="Currency 3 9 3" xfId="8386" xr:uid="{00000000-0005-0000-0000-00002B0D0000}"/>
    <cellStyle name="Currency 3 9 3 2" xfId="14963" xr:uid="{00000000-0005-0000-0000-00002C0D0000}"/>
    <cellStyle name="Currency 3 9 4" xfId="8384" xr:uid="{00000000-0005-0000-0000-00002D0D0000}"/>
    <cellStyle name="Currency 3 9 5" xfId="14961" xr:uid="{00000000-0005-0000-0000-00002E0D0000}"/>
    <cellStyle name="Currency 4" xfId="32" xr:uid="{00000000-0005-0000-0000-00002F0D0000}"/>
    <cellStyle name="Currency 4 10" xfId="3833" xr:uid="{00000000-0005-0000-0000-0000300D0000}"/>
    <cellStyle name="Currency 4 10 2" xfId="8387" xr:uid="{00000000-0005-0000-0000-0000310D0000}"/>
    <cellStyle name="Currency 4 11" xfId="8388" xr:uid="{00000000-0005-0000-0000-0000320D0000}"/>
    <cellStyle name="Currency 4 11 2" xfId="8389" xr:uid="{00000000-0005-0000-0000-0000330D0000}"/>
    <cellStyle name="Currency 4 11 2 2" xfId="14965" xr:uid="{00000000-0005-0000-0000-0000340D0000}"/>
    <cellStyle name="Currency 4 11 3" xfId="8390" xr:uid="{00000000-0005-0000-0000-0000350D0000}"/>
    <cellStyle name="Currency 4 11 3 2" xfId="14966" xr:uid="{00000000-0005-0000-0000-0000360D0000}"/>
    <cellStyle name="Currency 4 11 4" xfId="14964" xr:uid="{00000000-0005-0000-0000-0000370D0000}"/>
    <cellStyle name="Currency 4 12" xfId="8391" xr:uid="{00000000-0005-0000-0000-0000380D0000}"/>
    <cellStyle name="Currency 4 12 2" xfId="8392" xr:uid="{00000000-0005-0000-0000-0000390D0000}"/>
    <cellStyle name="Currency 4 12 2 2" xfId="14968" xr:uid="{00000000-0005-0000-0000-00003A0D0000}"/>
    <cellStyle name="Currency 4 12 3" xfId="8393" xr:uid="{00000000-0005-0000-0000-00003B0D0000}"/>
    <cellStyle name="Currency 4 12 3 2" xfId="14969" xr:uid="{00000000-0005-0000-0000-00003C0D0000}"/>
    <cellStyle name="Currency 4 12 4" xfId="14967" xr:uid="{00000000-0005-0000-0000-00003D0D0000}"/>
    <cellStyle name="Currency 4 13" xfId="8394" xr:uid="{00000000-0005-0000-0000-00003E0D0000}"/>
    <cellStyle name="Currency 4 13 2" xfId="14970" xr:uid="{00000000-0005-0000-0000-00003F0D0000}"/>
    <cellStyle name="Currency 4 14" xfId="8395" xr:uid="{00000000-0005-0000-0000-0000400D0000}"/>
    <cellStyle name="Currency 4 14 2" xfId="14971" xr:uid="{00000000-0005-0000-0000-0000410D0000}"/>
    <cellStyle name="Currency 4 15" xfId="6597" xr:uid="{00000000-0005-0000-0000-0000420D0000}"/>
    <cellStyle name="Currency 4 16" xfId="13788" xr:uid="{00000000-0005-0000-0000-0000430D0000}"/>
    <cellStyle name="Currency 4 2" xfId="3422" xr:uid="{00000000-0005-0000-0000-0000440D0000}"/>
    <cellStyle name="Currency 4 2 10" xfId="8396" xr:uid="{00000000-0005-0000-0000-0000450D0000}"/>
    <cellStyle name="Currency 4 2 10 2" xfId="14972" xr:uid="{00000000-0005-0000-0000-0000460D0000}"/>
    <cellStyle name="Currency 4 2 11" xfId="6613" xr:uid="{00000000-0005-0000-0000-0000470D0000}"/>
    <cellStyle name="Currency 4 2 12" xfId="13804" xr:uid="{00000000-0005-0000-0000-0000480D0000}"/>
    <cellStyle name="Currency 4 2 2" xfId="3455" xr:uid="{00000000-0005-0000-0000-0000490D0000}"/>
    <cellStyle name="Currency 4 2 2 10" xfId="6645" xr:uid="{00000000-0005-0000-0000-00004A0D0000}"/>
    <cellStyle name="Currency 4 2 2 11" xfId="13836" xr:uid="{00000000-0005-0000-0000-00004B0D0000}"/>
    <cellStyle name="Currency 4 2 2 2" xfId="3519" xr:uid="{00000000-0005-0000-0000-00004C0D0000}"/>
    <cellStyle name="Currency 4 2 2 2 2" xfId="3648" xr:uid="{00000000-0005-0000-0000-00004D0D0000}"/>
    <cellStyle name="Currency 4 2 2 2 2 2" xfId="5851" xr:uid="{00000000-0005-0000-0000-00004E0D0000}"/>
    <cellStyle name="Currency 4 2 2 2 2 2 2" xfId="7093" xr:uid="{00000000-0005-0000-0000-00004F0D0000}"/>
    <cellStyle name="Currency 4 2 2 2 2 2 3" xfId="14284" xr:uid="{00000000-0005-0000-0000-0000500D0000}"/>
    <cellStyle name="Currency 4 2 2 2 2 3" xfId="8397" xr:uid="{00000000-0005-0000-0000-0000510D0000}"/>
    <cellStyle name="Currency 4 2 2 2 2 3 2" xfId="14973" xr:uid="{00000000-0005-0000-0000-0000520D0000}"/>
    <cellStyle name="Currency 4 2 2 2 2 4" xfId="6837" xr:uid="{00000000-0005-0000-0000-0000530D0000}"/>
    <cellStyle name="Currency 4 2 2 2 2 5" xfId="14028" xr:uid="{00000000-0005-0000-0000-0000540D0000}"/>
    <cellStyle name="Currency 4 2 2 2 3" xfId="4033" xr:uid="{00000000-0005-0000-0000-0000550D0000}"/>
    <cellStyle name="Currency 4 2 2 2 3 2" xfId="8398" xr:uid="{00000000-0005-0000-0000-0000560D0000}"/>
    <cellStyle name="Currency 4 2 2 2 3 2 2" xfId="14974" xr:uid="{00000000-0005-0000-0000-0000570D0000}"/>
    <cellStyle name="Currency 4 2 2 2 3 3" xfId="8399" xr:uid="{00000000-0005-0000-0000-0000580D0000}"/>
    <cellStyle name="Currency 4 2 2 2 3 3 2" xfId="14975" xr:uid="{00000000-0005-0000-0000-0000590D0000}"/>
    <cellStyle name="Currency 4 2 2 2 3 4" xfId="6965" xr:uid="{00000000-0005-0000-0000-00005A0D0000}"/>
    <cellStyle name="Currency 4 2 2 2 3 5" xfId="14156" xr:uid="{00000000-0005-0000-0000-00005B0D0000}"/>
    <cellStyle name="Currency 4 2 2 2 4" xfId="8400" xr:uid="{00000000-0005-0000-0000-00005C0D0000}"/>
    <cellStyle name="Currency 4 2 2 2 4 2" xfId="8401" xr:uid="{00000000-0005-0000-0000-00005D0D0000}"/>
    <cellStyle name="Currency 4 2 2 2 4 2 2" xfId="14977" xr:uid="{00000000-0005-0000-0000-00005E0D0000}"/>
    <cellStyle name="Currency 4 2 2 2 4 3" xfId="8402" xr:uid="{00000000-0005-0000-0000-00005F0D0000}"/>
    <cellStyle name="Currency 4 2 2 2 4 3 2" xfId="14978" xr:uid="{00000000-0005-0000-0000-0000600D0000}"/>
    <cellStyle name="Currency 4 2 2 2 4 4" xfId="14976" xr:uid="{00000000-0005-0000-0000-0000610D0000}"/>
    <cellStyle name="Currency 4 2 2 2 5" xfId="8403" xr:uid="{00000000-0005-0000-0000-0000620D0000}"/>
    <cellStyle name="Currency 4 2 2 2 5 2" xfId="14979" xr:uid="{00000000-0005-0000-0000-0000630D0000}"/>
    <cellStyle name="Currency 4 2 2 2 6" xfId="8404" xr:uid="{00000000-0005-0000-0000-0000640D0000}"/>
    <cellStyle name="Currency 4 2 2 2 6 2" xfId="14980" xr:uid="{00000000-0005-0000-0000-0000650D0000}"/>
    <cellStyle name="Currency 4 2 2 2 7" xfId="6709" xr:uid="{00000000-0005-0000-0000-0000660D0000}"/>
    <cellStyle name="Currency 4 2 2 2 8" xfId="13900" xr:uid="{00000000-0005-0000-0000-0000670D0000}"/>
    <cellStyle name="Currency 4 2 2 3" xfId="3712" xr:uid="{00000000-0005-0000-0000-0000680D0000}"/>
    <cellStyle name="Currency 4 2 2 3 2" xfId="4649" xr:uid="{00000000-0005-0000-0000-0000690D0000}"/>
    <cellStyle name="Currency 4 2 2 3 2 2" xfId="7029" xr:uid="{00000000-0005-0000-0000-00006A0D0000}"/>
    <cellStyle name="Currency 4 2 2 3 2 3" xfId="14220" xr:uid="{00000000-0005-0000-0000-00006B0D0000}"/>
    <cellStyle name="Currency 4 2 2 3 3" xfId="6773" xr:uid="{00000000-0005-0000-0000-00006C0D0000}"/>
    <cellStyle name="Currency 4 2 2 3 4" xfId="13964" xr:uid="{00000000-0005-0000-0000-00006D0D0000}"/>
    <cellStyle name="Currency 4 2 2 4" xfId="3776" xr:uid="{00000000-0005-0000-0000-00006E0D0000}"/>
    <cellStyle name="Currency 4 2 2 4 2" xfId="5673" xr:uid="{00000000-0005-0000-0000-00006F0D0000}"/>
    <cellStyle name="Currency 4 2 2 4 2 2" xfId="8405" xr:uid="{00000000-0005-0000-0000-0000700D0000}"/>
    <cellStyle name="Currency 4 2 2 4 2 3" xfId="14981" xr:uid="{00000000-0005-0000-0000-0000710D0000}"/>
    <cellStyle name="Currency 4 2 2 4 3" xfId="8406" xr:uid="{00000000-0005-0000-0000-0000720D0000}"/>
    <cellStyle name="Currency 4 2 2 4 3 2" xfId="14982" xr:uid="{00000000-0005-0000-0000-0000730D0000}"/>
    <cellStyle name="Currency 4 2 2 4 4" xfId="6901" xr:uid="{00000000-0005-0000-0000-0000740D0000}"/>
    <cellStyle name="Currency 4 2 2 4 5" xfId="14092" xr:uid="{00000000-0005-0000-0000-0000750D0000}"/>
    <cellStyle name="Currency 4 2 2 5" xfId="3584" xr:uid="{00000000-0005-0000-0000-0000760D0000}"/>
    <cellStyle name="Currency 4 2 2 5 2" xfId="5850" xr:uid="{00000000-0005-0000-0000-0000770D0000}"/>
    <cellStyle name="Currency 4 2 2 5 2 2" xfId="8408" xr:uid="{00000000-0005-0000-0000-0000780D0000}"/>
    <cellStyle name="Currency 4 2 2 5 2 3" xfId="14984" xr:uid="{00000000-0005-0000-0000-0000790D0000}"/>
    <cellStyle name="Currency 4 2 2 5 3" xfId="8409" xr:uid="{00000000-0005-0000-0000-00007A0D0000}"/>
    <cellStyle name="Currency 4 2 2 5 3 2" xfId="14985" xr:uid="{00000000-0005-0000-0000-00007B0D0000}"/>
    <cellStyle name="Currency 4 2 2 5 4" xfId="8407" xr:uid="{00000000-0005-0000-0000-00007C0D0000}"/>
    <cellStyle name="Currency 4 2 2 5 5" xfId="14983" xr:uid="{00000000-0005-0000-0000-00007D0D0000}"/>
    <cellStyle name="Currency 4 2 2 6" xfId="3946" xr:uid="{00000000-0005-0000-0000-00007E0D0000}"/>
    <cellStyle name="Currency 4 2 2 6 2" xfId="8411" xr:uid="{00000000-0005-0000-0000-00007F0D0000}"/>
    <cellStyle name="Currency 4 2 2 6 2 2" xfId="14987" xr:uid="{00000000-0005-0000-0000-0000800D0000}"/>
    <cellStyle name="Currency 4 2 2 6 3" xfId="8412" xr:uid="{00000000-0005-0000-0000-0000810D0000}"/>
    <cellStyle name="Currency 4 2 2 6 3 2" xfId="14988" xr:uid="{00000000-0005-0000-0000-0000820D0000}"/>
    <cellStyle name="Currency 4 2 2 6 4" xfId="8410" xr:uid="{00000000-0005-0000-0000-0000830D0000}"/>
    <cellStyle name="Currency 4 2 2 6 5" xfId="14986" xr:uid="{00000000-0005-0000-0000-0000840D0000}"/>
    <cellStyle name="Currency 4 2 2 7" xfId="8413" xr:uid="{00000000-0005-0000-0000-0000850D0000}"/>
    <cellStyle name="Currency 4 2 2 7 2" xfId="8414" xr:uid="{00000000-0005-0000-0000-0000860D0000}"/>
    <cellStyle name="Currency 4 2 2 7 2 2" xfId="14990" xr:uid="{00000000-0005-0000-0000-0000870D0000}"/>
    <cellStyle name="Currency 4 2 2 7 3" xfId="8415" xr:uid="{00000000-0005-0000-0000-0000880D0000}"/>
    <cellStyle name="Currency 4 2 2 7 3 2" xfId="14991" xr:uid="{00000000-0005-0000-0000-0000890D0000}"/>
    <cellStyle name="Currency 4 2 2 7 4" xfId="14989" xr:uid="{00000000-0005-0000-0000-00008A0D0000}"/>
    <cellStyle name="Currency 4 2 2 8" xfId="8416" xr:uid="{00000000-0005-0000-0000-00008B0D0000}"/>
    <cellStyle name="Currency 4 2 2 8 2" xfId="14992" xr:uid="{00000000-0005-0000-0000-00008C0D0000}"/>
    <cellStyle name="Currency 4 2 2 9" xfId="8417" xr:uid="{00000000-0005-0000-0000-00008D0D0000}"/>
    <cellStyle name="Currency 4 2 2 9 2" xfId="14993" xr:uid="{00000000-0005-0000-0000-00008E0D0000}"/>
    <cellStyle name="Currency 4 2 3" xfId="3487" xr:uid="{00000000-0005-0000-0000-00008F0D0000}"/>
    <cellStyle name="Currency 4 2 3 2" xfId="3616" xr:uid="{00000000-0005-0000-0000-0000900D0000}"/>
    <cellStyle name="Currency 4 2 3 2 2" xfId="5852" xr:uid="{00000000-0005-0000-0000-0000910D0000}"/>
    <cellStyle name="Currency 4 2 3 2 2 2" xfId="7061" xr:uid="{00000000-0005-0000-0000-0000920D0000}"/>
    <cellStyle name="Currency 4 2 3 2 2 3" xfId="14252" xr:uid="{00000000-0005-0000-0000-0000930D0000}"/>
    <cellStyle name="Currency 4 2 3 2 3" xfId="8418" xr:uid="{00000000-0005-0000-0000-0000940D0000}"/>
    <cellStyle name="Currency 4 2 3 2 3 2" xfId="14994" xr:uid="{00000000-0005-0000-0000-0000950D0000}"/>
    <cellStyle name="Currency 4 2 3 2 4" xfId="6805" xr:uid="{00000000-0005-0000-0000-0000960D0000}"/>
    <cellStyle name="Currency 4 2 3 2 5" xfId="13996" xr:uid="{00000000-0005-0000-0000-0000970D0000}"/>
    <cellStyle name="Currency 4 2 3 3" xfId="3990" xr:uid="{00000000-0005-0000-0000-0000980D0000}"/>
    <cellStyle name="Currency 4 2 3 3 2" xfId="8419" xr:uid="{00000000-0005-0000-0000-0000990D0000}"/>
    <cellStyle name="Currency 4 2 3 3 2 2" xfId="14995" xr:uid="{00000000-0005-0000-0000-00009A0D0000}"/>
    <cellStyle name="Currency 4 2 3 3 3" xfId="8420" xr:uid="{00000000-0005-0000-0000-00009B0D0000}"/>
    <cellStyle name="Currency 4 2 3 3 3 2" xfId="14996" xr:uid="{00000000-0005-0000-0000-00009C0D0000}"/>
    <cellStyle name="Currency 4 2 3 3 4" xfId="6933" xr:uid="{00000000-0005-0000-0000-00009D0D0000}"/>
    <cellStyle name="Currency 4 2 3 3 5" xfId="14124" xr:uid="{00000000-0005-0000-0000-00009E0D0000}"/>
    <cellStyle name="Currency 4 2 3 4" xfId="8421" xr:uid="{00000000-0005-0000-0000-00009F0D0000}"/>
    <cellStyle name="Currency 4 2 3 4 2" xfId="8422" xr:uid="{00000000-0005-0000-0000-0000A00D0000}"/>
    <cellStyle name="Currency 4 2 3 4 2 2" xfId="14998" xr:uid="{00000000-0005-0000-0000-0000A10D0000}"/>
    <cellStyle name="Currency 4 2 3 4 3" xfId="8423" xr:uid="{00000000-0005-0000-0000-0000A20D0000}"/>
    <cellStyle name="Currency 4 2 3 4 3 2" xfId="14999" xr:uid="{00000000-0005-0000-0000-0000A30D0000}"/>
    <cellStyle name="Currency 4 2 3 4 4" xfId="14997" xr:uid="{00000000-0005-0000-0000-0000A40D0000}"/>
    <cellStyle name="Currency 4 2 3 5" xfId="8424" xr:uid="{00000000-0005-0000-0000-0000A50D0000}"/>
    <cellStyle name="Currency 4 2 3 5 2" xfId="15000" xr:uid="{00000000-0005-0000-0000-0000A60D0000}"/>
    <cellStyle name="Currency 4 2 3 6" xfId="8425" xr:uid="{00000000-0005-0000-0000-0000A70D0000}"/>
    <cellStyle name="Currency 4 2 3 6 2" xfId="15001" xr:uid="{00000000-0005-0000-0000-0000A80D0000}"/>
    <cellStyle name="Currency 4 2 3 7" xfId="6677" xr:uid="{00000000-0005-0000-0000-0000A90D0000}"/>
    <cellStyle name="Currency 4 2 3 8" xfId="13868" xr:uid="{00000000-0005-0000-0000-0000AA0D0000}"/>
    <cellStyle name="Currency 4 2 4" xfId="3680" xr:uid="{00000000-0005-0000-0000-0000AB0D0000}"/>
    <cellStyle name="Currency 4 2 4 2" xfId="4648" xr:uid="{00000000-0005-0000-0000-0000AC0D0000}"/>
    <cellStyle name="Currency 4 2 4 2 2" xfId="6997" xr:uid="{00000000-0005-0000-0000-0000AD0D0000}"/>
    <cellStyle name="Currency 4 2 4 2 3" xfId="14188" xr:uid="{00000000-0005-0000-0000-0000AE0D0000}"/>
    <cellStyle name="Currency 4 2 4 3" xfId="6741" xr:uid="{00000000-0005-0000-0000-0000AF0D0000}"/>
    <cellStyle name="Currency 4 2 4 4" xfId="13932" xr:uid="{00000000-0005-0000-0000-0000B00D0000}"/>
    <cellStyle name="Currency 4 2 5" xfId="3744" xr:uid="{00000000-0005-0000-0000-0000B10D0000}"/>
    <cellStyle name="Currency 4 2 5 2" xfId="5641" xr:uid="{00000000-0005-0000-0000-0000B20D0000}"/>
    <cellStyle name="Currency 4 2 5 2 2" xfId="8426" xr:uid="{00000000-0005-0000-0000-0000B30D0000}"/>
    <cellStyle name="Currency 4 2 5 2 3" xfId="15002" xr:uid="{00000000-0005-0000-0000-0000B40D0000}"/>
    <cellStyle name="Currency 4 2 5 3" xfId="8427" xr:uid="{00000000-0005-0000-0000-0000B50D0000}"/>
    <cellStyle name="Currency 4 2 5 3 2" xfId="15003" xr:uid="{00000000-0005-0000-0000-0000B60D0000}"/>
    <cellStyle name="Currency 4 2 5 4" xfId="6869" xr:uid="{00000000-0005-0000-0000-0000B70D0000}"/>
    <cellStyle name="Currency 4 2 5 5" xfId="14060" xr:uid="{00000000-0005-0000-0000-0000B80D0000}"/>
    <cellStyle name="Currency 4 2 6" xfId="3552" xr:uid="{00000000-0005-0000-0000-0000B90D0000}"/>
    <cellStyle name="Currency 4 2 6 2" xfId="5849" xr:uid="{00000000-0005-0000-0000-0000BA0D0000}"/>
    <cellStyle name="Currency 4 2 6 2 2" xfId="8429" xr:uid="{00000000-0005-0000-0000-0000BB0D0000}"/>
    <cellStyle name="Currency 4 2 6 2 3" xfId="15005" xr:uid="{00000000-0005-0000-0000-0000BC0D0000}"/>
    <cellStyle name="Currency 4 2 6 3" xfId="8430" xr:uid="{00000000-0005-0000-0000-0000BD0D0000}"/>
    <cellStyle name="Currency 4 2 6 3 2" xfId="15006" xr:uid="{00000000-0005-0000-0000-0000BE0D0000}"/>
    <cellStyle name="Currency 4 2 6 4" xfId="8428" xr:uid="{00000000-0005-0000-0000-0000BF0D0000}"/>
    <cellStyle name="Currency 4 2 6 5" xfId="15004" xr:uid="{00000000-0005-0000-0000-0000C00D0000}"/>
    <cellStyle name="Currency 4 2 7" xfId="3847" xr:uid="{00000000-0005-0000-0000-0000C10D0000}"/>
    <cellStyle name="Currency 4 2 7 2" xfId="8432" xr:uid="{00000000-0005-0000-0000-0000C20D0000}"/>
    <cellStyle name="Currency 4 2 7 2 2" xfId="15008" xr:uid="{00000000-0005-0000-0000-0000C30D0000}"/>
    <cellStyle name="Currency 4 2 7 3" xfId="8433" xr:uid="{00000000-0005-0000-0000-0000C40D0000}"/>
    <cellStyle name="Currency 4 2 7 3 2" xfId="15009" xr:uid="{00000000-0005-0000-0000-0000C50D0000}"/>
    <cellStyle name="Currency 4 2 7 4" xfId="8431" xr:uid="{00000000-0005-0000-0000-0000C60D0000}"/>
    <cellStyle name="Currency 4 2 7 5" xfId="15007" xr:uid="{00000000-0005-0000-0000-0000C70D0000}"/>
    <cellStyle name="Currency 4 2 8" xfId="8434" xr:uid="{00000000-0005-0000-0000-0000C80D0000}"/>
    <cellStyle name="Currency 4 2 8 2" xfId="8435" xr:uid="{00000000-0005-0000-0000-0000C90D0000}"/>
    <cellStyle name="Currency 4 2 8 2 2" xfId="15011" xr:uid="{00000000-0005-0000-0000-0000CA0D0000}"/>
    <cellStyle name="Currency 4 2 8 3" xfId="8436" xr:uid="{00000000-0005-0000-0000-0000CB0D0000}"/>
    <cellStyle name="Currency 4 2 8 3 2" xfId="15012" xr:uid="{00000000-0005-0000-0000-0000CC0D0000}"/>
    <cellStyle name="Currency 4 2 8 4" xfId="15010" xr:uid="{00000000-0005-0000-0000-0000CD0D0000}"/>
    <cellStyle name="Currency 4 2 9" xfId="8437" xr:uid="{00000000-0005-0000-0000-0000CE0D0000}"/>
    <cellStyle name="Currency 4 2 9 2" xfId="15013" xr:uid="{00000000-0005-0000-0000-0000CF0D0000}"/>
    <cellStyle name="Currency 4 3" xfId="3439" xr:uid="{00000000-0005-0000-0000-0000D00D0000}"/>
    <cellStyle name="Currency 4 3 2" xfId="3503" xr:uid="{00000000-0005-0000-0000-0000D10D0000}"/>
    <cellStyle name="Currency 4 3 2 2" xfId="3632" xr:uid="{00000000-0005-0000-0000-0000D20D0000}"/>
    <cellStyle name="Currency 4 3 2 2 2" xfId="7077" xr:uid="{00000000-0005-0000-0000-0000D30D0000}"/>
    <cellStyle name="Currency 4 3 2 2 2 2" xfId="14268" xr:uid="{00000000-0005-0000-0000-0000D40D0000}"/>
    <cellStyle name="Currency 4 3 2 2 3" xfId="8438" xr:uid="{00000000-0005-0000-0000-0000D50D0000}"/>
    <cellStyle name="Currency 4 3 2 2 3 2" xfId="15014" xr:uid="{00000000-0005-0000-0000-0000D60D0000}"/>
    <cellStyle name="Currency 4 3 2 2 4" xfId="6821" xr:uid="{00000000-0005-0000-0000-0000D70D0000}"/>
    <cellStyle name="Currency 4 3 2 2 5" xfId="14012" xr:uid="{00000000-0005-0000-0000-0000D80D0000}"/>
    <cellStyle name="Currency 4 3 2 3" xfId="5657" xr:uid="{00000000-0005-0000-0000-0000D90D0000}"/>
    <cellStyle name="Currency 4 3 2 3 2" xfId="8439" xr:uid="{00000000-0005-0000-0000-0000DA0D0000}"/>
    <cellStyle name="Currency 4 3 2 3 2 2" xfId="15015" xr:uid="{00000000-0005-0000-0000-0000DB0D0000}"/>
    <cellStyle name="Currency 4 3 2 3 3" xfId="8440" xr:uid="{00000000-0005-0000-0000-0000DC0D0000}"/>
    <cellStyle name="Currency 4 3 2 3 3 2" xfId="15016" xr:uid="{00000000-0005-0000-0000-0000DD0D0000}"/>
    <cellStyle name="Currency 4 3 2 3 4" xfId="6949" xr:uid="{00000000-0005-0000-0000-0000DE0D0000}"/>
    <cellStyle name="Currency 4 3 2 3 5" xfId="14140" xr:uid="{00000000-0005-0000-0000-0000DF0D0000}"/>
    <cellStyle name="Currency 4 3 2 4" xfId="8441" xr:uid="{00000000-0005-0000-0000-0000E00D0000}"/>
    <cellStyle name="Currency 4 3 2 4 2" xfId="15017" xr:uid="{00000000-0005-0000-0000-0000E10D0000}"/>
    <cellStyle name="Currency 4 3 2 5" xfId="8442" xr:uid="{00000000-0005-0000-0000-0000E20D0000}"/>
    <cellStyle name="Currency 4 3 2 5 2" xfId="15018" xr:uid="{00000000-0005-0000-0000-0000E30D0000}"/>
    <cellStyle name="Currency 4 3 2 6" xfId="6693" xr:uid="{00000000-0005-0000-0000-0000E40D0000}"/>
    <cellStyle name="Currency 4 3 2 7" xfId="13884" xr:uid="{00000000-0005-0000-0000-0000E50D0000}"/>
    <cellStyle name="Currency 4 3 3" xfId="3696" xr:uid="{00000000-0005-0000-0000-0000E60D0000}"/>
    <cellStyle name="Currency 4 3 3 2" xfId="7013" xr:uid="{00000000-0005-0000-0000-0000E70D0000}"/>
    <cellStyle name="Currency 4 3 3 2 2" xfId="14204" xr:uid="{00000000-0005-0000-0000-0000E80D0000}"/>
    <cellStyle name="Currency 4 3 3 3" xfId="8443" xr:uid="{00000000-0005-0000-0000-0000E90D0000}"/>
    <cellStyle name="Currency 4 3 3 3 2" xfId="15019" xr:uid="{00000000-0005-0000-0000-0000EA0D0000}"/>
    <cellStyle name="Currency 4 3 3 4" xfId="6757" xr:uid="{00000000-0005-0000-0000-0000EB0D0000}"/>
    <cellStyle name="Currency 4 3 3 5" xfId="13948" xr:uid="{00000000-0005-0000-0000-0000EC0D0000}"/>
    <cellStyle name="Currency 4 3 4" xfId="3760" xr:uid="{00000000-0005-0000-0000-0000ED0D0000}"/>
    <cellStyle name="Currency 4 3 4 2" xfId="6885" xr:uid="{00000000-0005-0000-0000-0000EE0D0000}"/>
    <cellStyle name="Currency 4 3 4 3" xfId="14076" xr:uid="{00000000-0005-0000-0000-0000EF0D0000}"/>
    <cellStyle name="Currency 4 3 5" xfId="3568" xr:uid="{00000000-0005-0000-0000-0000F00D0000}"/>
    <cellStyle name="Currency 4 3 5 2" xfId="8444" xr:uid="{00000000-0005-0000-0000-0000F10D0000}"/>
    <cellStyle name="Currency 4 3 5 3" xfId="15020" xr:uid="{00000000-0005-0000-0000-0000F20D0000}"/>
    <cellStyle name="Currency 4 3 6" xfId="3889" xr:uid="{00000000-0005-0000-0000-0000F30D0000}"/>
    <cellStyle name="Currency 4 3 7" xfId="6629" xr:uid="{00000000-0005-0000-0000-0000F40D0000}"/>
    <cellStyle name="Currency 4 3 8" xfId="13820" xr:uid="{00000000-0005-0000-0000-0000F50D0000}"/>
    <cellStyle name="Currency 4 4" xfId="3471" xr:uid="{00000000-0005-0000-0000-0000F60D0000}"/>
    <cellStyle name="Currency 4 4 10" xfId="13852" xr:uid="{00000000-0005-0000-0000-0000F70D0000}"/>
    <cellStyle name="Currency 4 4 2" xfId="3600" xr:uid="{00000000-0005-0000-0000-0000F80D0000}"/>
    <cellStyle name="Currency 4 4 2 2" xfId="5854" xr:uid="{00000000-0005-0000-0000-0000F90D0000}"/>
    <cellStyle name="Currency 4 4 2 2 2" xfId="8445" xr:uid="{00000000-0005-0000-0000-0000FA0D0000}"/>
    <cellStyle name="Currency 4 4 2 2 2 2" xfId="15021" xr:uid="{00000000-0005-0000-0000-0000FB0D0000}"/>
    <cellStyle name="Currency 4 4 2 2 3" xfId="8446" xr:uid="{00000000-0005-0000-0000-0000FC0D0000}"/>
    <cellStyle name="Currency 4 4 2 2 3 2" xfId="15022" xr:uid="{00000000-0005-0000-0000-0000FD0D0000}"/>
    <cellStyle name="Currency 4 4 2 2 4" xfId="7045" xr:uid="{00000000-0005-0000-0000-0000FE0D0000}"/>
    <cellStyle name="Currency 4 4 2 2 5" xfId="14236" xr:uid="{00000000-0005-0000-0000-0000FF0D0000}"/>
    <cellStyle name="Currency 4 4 2 3" xfId="4021" xr:uid="{00000000-0005-0000-0000-0000000E0000}"/>
    <cellStyle name="Currency 4 4 2 3 2" xfId="8447" xr:uid="{00000000-0005-0000-0000-0000010E0000}"/>
    <cellStyle name="Currency 4 4 2 3 3" xfId="15023" xr:uid="{00000000-0005-0000-0000-0000020E0000}"/>
    <cellStyle name="Currency 4 4 2 4" xfId="8448" xr:uid="{00000000-0005-0000-0000-0000030E0000}"/>
    <cellStyle name="Currency 4 4 2 4 2" xfId="15024" xr:uid="{00000000-0005-0000-0000-0000040E0000}"/>
    <cellStyle name="Currency 4 4 2 5" xfId="6789" xr:uid="{00000000-0005-0000-0000-0000050E0000}"/>
    <cellStyle name="Currency 4 4 2 6" xfId="13980" xr:uid="{00000000-0005-0000-0000-0000060E0000}"/>
    <cellStyle name="Currency 4 4 3" xfId="4650" xr:uid="{00000000-0005-0000-0000-0000070E0000}"/>
    <cellStyle name="Currency 4 4 3 2" xfId="6917" xr:uid="{00000000-0005-0000-0000-0000080E0000}"/>
    <cellStyle name="Currency 4 4 3 3" xfId="14108" xr:uid="{00000000-0005-0000-0000-0000090E0000}"/>
    <cellStyle name="Currency 4 4 4" xfId="5853" xr:uid="{00000000-0005-0000-0000-00000A0E0000}"/>
    <cellStyle name="Currency 4 4 4 2" xfId="8450" xr:uid="{00000000-0005-0000-0000-00000B0E0000}"/>
    <cellStyle name="Currency 4 4 4 2 2" xfId="15026" xr:uid="{00000000-0005-0000-0000-00000C0E0000}"/>
    <cellStyle name="Currency 4 4 4 3" xfId="8451" xr:uid="{00000000-0005-0000-0000-00000D0E0000}"/>
    <cellStyle name="Currency 4 4 4 3 2" xfId="15027" xr:uid="{00000000-0005-0000-0000-00000E0E0000}"/>
    <cellStyle name="Currency 4 4 4 4" xfId="8449" xr:uid="{00000000-0005-0000-0000-00000F0E0000}"/>
    <cellStyle name="Currency 4 4 4 5" xfId="15025" xr:uid="{00000000-0005-0000-0000-0000100E0000}"/>
    <cellStyle name="Currency 4 4 5" xfId="3934" xr:uid="{00000000-0005-0000-0000-0000110E0000}"/>
    <cellStyle name="Currency 4 4 5 2" xfId="8453" xr:uid="{00000000-0005-0000-0000-0000120E0000}"/>
    <cellStyle name="Currency 4 4 5 2 2" xfId="15029" xr:uid="{00000000-0005-0000-0000-0000130E0000}"/>
    <cellStyle name="Currency 4 4 5 3" xfId="8454" xr:uid="{00000000-0005-0000-0000-0000140E0000}"/>
    <cellStyle name="Currency 4 4 5 3 2" xfId="15030" xr:uid="{00000000-0005-0000-0000-0000150E0000}"/>
    <cellStyle name="Currency 4 4 5 4" xfId="8452" xr:uid="{00000000-0005-0000-0000-0000160E0000}"/>
    <cellStyle name="Currency 4 4 5 5" xfId="15028" xr:uid="{00000000-0005-0000-0000-0000170E0000}"/>
    <cellStyle name="Currency 4 4 6" xfId="8455" xr:uid="{00000000-0005-0000-0000-0000180E0000}"/>
    <cellStyle name="Currency 4 4 6 2" xfId="8456" xr:uid="{00000000-0005-0000-0000-0000190E0000}"/>
    <cellStyle name="Currency 4 4 6 2 2" xfId="15032" xr:uid="{00000000-0005-0000-0000-00001A0E0000}"/>
    <cellStyle name="Currency 4 4 6 3" xfId="8457" xr:uid="{00000000-0005-0000-0000-00001B0E0000}"/>
    <cellStyle name="Currency 4 4 6 3 2" xfId="15033" xr:uid="{00000000-0005-0000-0000-00001C0E0000}"/>
    <cellStyle name="Currency 4 4 6 4" xfId="15031" xr:uid="{00000000-0005-0000-0000-00001D0E0000}"/>
    <cellStyle name="Currency 4 4 7" xfId="8458" xr:uid="{00000000-0005-0000-0000-00001E0E0000}"/>
    <cellStyle name="Currency 4 4 7 2" xfId="15034" xr:uid="{00000000-0005-0000-0000-00001F0E0000}"/>
    <cellStyle name="Currency 4 4 8" xfId="8459" xr:uid="{00000000-0005-0000-0000-0000200E0000}"/>
    <cellStyle name="Currency 4 4 8 2" xfId="15035" xr:uid="{00000000-0005-0000-0000-0000210E0000}"/>
    <cellStyle name="Currency 4 4 9" xfId="6661" xr:uid="{00000000-0005-0000-0000-0000220E0000}"/>
    <cellStyle name="Currency 4 5" xfId="3664" xr:uid="{00000000-0005-0000-0000-0000230E0000}"/>
    <cellStyle name="Currency 4 5 2" xfId="4651" xr:uid="{00000000-0005-0000-0000-0000240E0000}"/>
    <cellStyle name="Currency 4 5 2 2" xfId="6981" xr:uid="{00000000-0005-0000-0000-0000250E0000}"/>
    <cellStyle name="Currency 4 5 2 3" xfId="14172" xr:uid="{00000000-0005-0000-0000-0000260E0000}"/>
    <cellStyle name="Currency 4 5 3" xfId="5855" xr:uid="{00000000-0005-0000-0000-0000270E0000}"/>
    <cellStyle name="Currency 4 5 3 2" xfId="8461" xr:uid="{00000000-0005-0000-0000-0000280E0000}"/>
    <cellStyle name="Currency 4 5 3 2 2" xfId="15037" xr:uid="{00000000-0005-0000-0000-0000290E0000}"/>
    <cellStyle name="Currency 4 5 3 3" xfId="8462" xr:uid="{00000000-0005-0000-0000-00002A0E0000}"/>
    <cellStyle name="Currency 4 5 3 3 2" xfId="15038" xr:uid="{00000000-0005-0000-0000-00002B0E0000}"/>
    <cellStyle name="Currency 4 5 3 4" xfId="8460" xr:uid="{00000000-0005-0000-0000-00002C0E0000}"/>
    <cellStyle name="Currency 4 5 3 5" xfId="15036" xr:uid="{00000000-0005-0000-0000-00002D0E0000}"/>
    <cellStyle name="Currency 4 5 4" xfId="3975" xr:uid="{00000000-0005-0000-0000-00002E0E0000}"/>
    <cellStyle name="Currency 4 5 4 2" xfId="8463" xr:uid="{00000000-0005-0000-0000-00002F0E0000}"/>
    <cellStyle name="Currency 4 5 4 3" xfId="15039" xr:uid="{00000000-0005-0000-0000-0000300E0000}"/>
    <cellStyle name="Currency 4 5 5" xfId="8464" xr:uid="{00000000-0005-0000-0000-0000310E0000}"/>
    <cellStyle name="Currency 4 5 5 2" xfId="15040" xr:uid="{00000000-0005-0000-0000-0000320E0000}"/>
    <cellStyle name="Currency 4 5 6" xfId="6725" xr:uid="{00000000-0005-0000-0000-0000330E0000}"/>
    <cellStyle name="Currency 4 5 7" xfId="13916" xr:uid="{00000000-0005-0000-0000-0000340E0000}"/>
    <cellStyle name="Currency 4 6" xfId="3728" xr:uid="{00000000-0005-0000-0000-0000350E0000}"/>
    <cellStyle name="Currency 4 6 2" xfId="4652" xr:uid="{00000000-0005-0000-0000-0000360E0000}"/>
    <cellStyle name="Currency 4 6 3" xfId="6853" xr:uid="{00000000-0005-0000-0000-0000370E0000}"/>
    <cellStyle name="Currency 4 6 4" xfId="14044" xr:uid="{00000000-0005-0000-0000-0000380E0000}"/>
    <cellStyle name="Currency 4 7" xfId="3536" xr:uid="{00000000-0005-0000-0000-0000390E0000}"/>
    <cellStyle name="Currency 4 7 2" xfId="4647" xr:uid="{00000000-0005-0000-0000-00003A0E0000}"/>
    <cellStyle name="Currency 4 8" xfId="5625" xr:uid="{00000000-0005-0000-0000-00003B0E0000}"/>
    <cellStyle name="Currency 4 8 2" xfId="8466" xr:uid="{00000000-0005-0000-0000-00003C0E0000}"/>
    <cellStyle name="Currency 4 8 2 2" xfId="15042" xr:uid="{00000000-0005-0000-0000-00003D0E0000}"/>
    <cellStyle name="Currency 4 8 3" xfId="8467" xr:uid="{00000000-0005-0000-0000-00003E0E0000}"/>
    <cellStyle name="Currency 4 8 3 2" xfId="15043" xr:uid="{00000000-0005-0000-0000-00003F0E0000}"/>
    <cellStyle name="Currency 4 8 4" xfId="8465" xr:uid="{00000000-0005-0000-0000-0000400E0000}"/>
    <cellStyle name="Currency 4 8 5" xfId="15041" xr:uid="{00000000-0005-0000-0000-0000410E0000}"/>
    <cellStyle name="Currency 4 9" xfId="5848" xr:uid="{00000000-0005-0000-0000-0000420E0000}"/>
    <cellStyle name="Currency 4 9 2" xfId="8469" xr:uid="{00000000-0005-0000-0000-0000430E0000}"/>
    <cellStyle name="Currency 4 9 2 2" xfId="15045" xr:uid="{00000000-0005-0000-0000-0000440E0000}"/>
    <cellStyle name="Currency 4 9 3" xfId="8470" xr:uid="{00000000-0005-0000-0000-0000450E0000}"/>
    <cellStyle name="Currency 4 9 3 2" xfId="15046" xr:uid="{00000000-0005-0000-0000-0000460E0000}"/>
    <cellStyle name="Currency 4 9 4" xfId="8468" xr:uid="{00000000-0005-0000-0000-0000470E0000}"/>
    <cellStyle name="Currency 4 9 5" xfId="15044" xr:uid="{00000000-0005-0000-0000-0000480E0000}"/>
    <cellStyle name="Currency 5" xfId="37" xr:uid="{00000000-0005-0000-0000-0000490E0000}"/>
    <cellStyle name="Currency 5 2" xfId="4654" xr:uid="{00000000-0005-0000-0000-00004A0E0000}"/>
    <cellStyle name="Currency 5 2 2" xfId="4655" xr:uid="{00000000-0005-0000-0000-00004B0E0000}"/>
    <cellStyle name="Currency 5 3" xfId="4656" xr:uid="{00000000-0005-0000-0000-00004C0E0000}"/>
    <cellStyle name="Currency 5 4" xfId="4653" xr:uid="{00000000-0005-0000-0000-00004D0E0000}"/>
    <cellStyle name="Currency 6" xfId="3413" xr:uid="{00000000-0005-0000-0000-00004E0E0000}"/>
    <cellStyle name="Currency 6 10" xfId="8471" xr:uid="{00000000-0005-0000-0000-00004F0E0000}"/>
    <cellStyle name="Currency 6 10 2" xfId="15047" xr:uid="{00000000-0005-0000-0000-0000500E0000}"/>
    <cellStyle name="Currency 6 11" xfId="6604" xr:uid="{00000000-0005-0000-0000-0000510E0000}"/>
    <cellStyle name="Currency 6 12" xfId="13795" xr:uid="{00000000-0005-0000-0000-0000520E0000}"/>
    <cellStyle name="Currency 6 2" xfId="3429" xr:uid="{00000000-0005-0000-0000-0000530E0000}"/>
    <cellStyle name="Currency 6 2 10" xfId="6620" xr:uid="{00000000-0005-0000-0000-0000540E0000}"/>
    <cellStyle name="Currency 6 2 11" xfId="13811" xr:uid="{00000000-0005-0000-0000-0000550E0000}"/>
    <cellStyle name="Currency 6 2 2" xfId="3462" xr:uid="{00000000-0005-0000-0000-0000560E0000}"/>
    <cellStyle name="Currency 6 2 2 10" xfId="13843" xr:uid="{00000000-0005-0000-0000-0000570E0000}"/>
    <cellStyle name="Currency 6 2 2 2" xfId="3526" xr:uid="{00000000-0005-0000-0000-0000580E0000}"/>
    <cellStyle name="Currency 6 2 2 2 2" xfId="3655" xr:uid="{00000000-0005-0000-0000-0000590E0000}"/>
    <cellStyle name="Currency 6 2 2 2 2 2" xfId="7100" xr:uid="{00000000-0005-0000-0000-00005A0E0000}"/>
    <cellStyle name="Currency 6 2 2 2 2 2 2" xfId="14291" xr:uid="{00000000-0005-0000-0000-00005B0E0000}"/>
    <cellStyle name="Currency 6 2 2 2 2 3" xfId="8472" xr:uid="{00000000-0005-0000-0000-00005C0E0000}"/>
    <cellStyle name="Currency 6 2 2 2 2 3 2" xfId="15048" xr:uid="{00000000-0005-0000-0000-00005D0E0000}"/>
    <cellStyle name="Currency 6 2 2 2 2 4" xfId="6844" xr:uid="{00000000-0005-0000-0000-00005E0E0000}"/>
    <cellStyle name="Currency 6 2 2 2 2 5" xfId="14035" xr:uid="{00000000-0005-0000-0000-00005F0E0000}"/>
    <cellStyle name="Currency 6 2 2 2 3" xfId="4659" xr:uid="{00000000-0005-0000-0000-0000600E0000}"/>
    <cellStyle name="Currency 6 2 2 2 3 2" xfId="6972" xr:uid="{00000000-0005-0000-0000-0000610E0000}"/>
    <cellStyle name="Currency 6 2 2 2 3 3" xfId="14163" xr:uid="{00000000-0005-0000-0000-0000620E0000}"/>
    <cellStyle name="Currency 6 2 2 2 4" xfId="8473" xr:uid="{00000000-0005-0000-0000-0000630E0000}"/>
    <cellStyle name="Currency 6 2 2 2 4 2" xfId="15049" xr:uid="{00000000-0005-0000-0000-0000640E0000}"/>
    <cellStyle name="Currency 6 2 2 2 5" xfId="6716" xr:uid="{00000000-0005-0000-0000-0000650E0000}"/>
    <cellStyle name="Currency 6 2 2 2 6" xfId="13907" xr:uid="{00000000-0005-0000-0000-0000660E0000}"/>
    <cellStyle name="Currency 6 2 2 3" xfId="3719" xr:uid="{00000000-0005-0000-0000-0000670E0000}"/>
    <cellStyle name="Currency 6 2 2 3 2" xfId="5680" xr:uid="{00000000-0005-0000-0000-0000680E0000}"/>
    <cellStyle name="Currency 6 2 2 3 2 2" xfId="7036" xr:uid="{00000000-0005-0000-0000-0000690E0000}"/>
    <cellStyle name="Currency 6 2 2 3 2 3" xfId="14227" xr:uid="{00000000-0005-0000-0000-00006A0E0000}"/>
    <cellStyle name="Currency 6 2 2 3 3" xfId="8474" xr:uid="{00000000-0005-0000-0000-00006B0E0000}"/>
    <cellStyle name="Currency 6 2 2 3 3 2" xfId="15050" xr:uid="{00000000-0005-0000-0000-00006C0E0000}"/>
    <cellStyle name="Currency 6 2 2 3 4" xfId="6780" xr:uid="{00000000-0005-0000-0000-00006D0E0000}"/>
    <cellStyle name="Currency 6 2 2 3 5" xfId="13971" xr:uid="{00000000-0005-0000-0000-00006E0E0000}"/>
    <cellStyle name="Currency 6 2 2 4" xfId="3783" xr:uid="{00000000-0005-0000-0000-00006F0E0000}"/>
    <cellStyle name="Currency 6 2 2 4 2" xfId="5858" xr:uid="{00000000-0005-0000-0000-0000700E0000}"/>
    <cellStyle name="Currency 6 2 2 4 2 2" xfId="8475" xr:uid="{00000000-0005-0000-0000-0000710E0000}"/>
    <cellStyle name="Currency 6 2 2 4 2 3" xfId="15051" xr:uid="{00000000-0005-0000-0000-0000720E0000}"/>
    <cellStyle name="Currency 6 2 2 4 3" xfId="8476" xr:uid="{00000000-0005-0000-0000-0000730E0000}"/>
    <cellStyle name="Currency 6 2 2 4 3 2" xfId="15052" xr:uid="{00000000-0005-0000-0000-0000740E0000}"/>
    <cellStyle name="Currency 6 2 2 4 4" xfId="6908" xr:uid="{00000000-0005-0000-0000-0000750E0000}"/>
    <cellStyle name="Currency 6 2 2 4 5" xfId="14099" xr:uid="{00000000-0005-0000-0000-0000760E0000}"/>
    <cellStyle name="Currency 6 2 2 5" xfId="3591" xr:uid="{00000000-0005-0000-0000-0000770E0000}"/>
    <cellStyle name="Currency 6 2 2 5 2" xfId="8478" xr:uid="{00000000-0005-0000-0000-0000780E0000}"/>
    <cellStyle name="Currency 6 2 2 5 2 2" xfId="15054" xr:uid="{00000000-0005-0000-0000-0000790E0000}"/>
    <cellStyle name="Currency 6 2 2 5 3" xfId="8479" xr:uid="{00000000-0005-0000-0000-00007A0E0000}"/>
    <cellStyle name="Currency 6 2 2 5 3 2" xfId="15055" xr:uid="{00000000-0005-0000-0000-00007B0E0000}"/>
    <cellStyle name="Currency 6 2 2 5 4" xfId="8477" xr:uid="{00000000-0005-0000-0000-00007C0E0000}"/>
    <cellStyle name="Currency 6 2 2 5 5" xfId="15053" xr:uid="{00000000-0005-0000-0000-00007D0E0000}"/>
    <cellStyle name="Currency 6 2 2 6" xfId="4046" xr:uid="{00000000-0005-0000-0000-00007E0E0000}"/>
    <cellStyle name="Currency 6 2 2 6 2" xfId="8481" xr:uid="{00000000-0005-0000-0000-00007F0E0000}"/>
    <cellStyle name="Currency 6 2 2 6 2 2" xfId="15057" xr:uid="{00000000-0005-0000-0000-0000800E0000}"/>
    <cellStyle name="Currency 6 2 2 6 3" xfId="8482" xr:uid="{00000000-0005-0000-0000-0000810E0000}"/>
    <cellStyle name="Currency 6 2 2 6 3 2" xfId="15058" xr:uid="{00000000-0005-0000-0000-0000820E0000}"/>
    <cellStyle name="Currency 6 2 2 6 4" xfId="8480" xr:uid="{00000000-0005-0000-0000-0000830E0000}"/>
    <cellStyle name="Currency 6 2 2 6 5" xfId="15056" xr:uid="{00000000-0005-0000-0000-0000840E0000}"/>
    <cellStyle name="Currency 6 2 2 7" xfId="8483" xr:uid="{00000000-0005-0000-0000-0000850E0000}"/>
    <cellStyle name="Currency 6 2 2 7 2" xfId="15059" xr:uid="{00000000-0005-0000-0000-0000860E0000}"/>
    <cellStyle name="Currency 6 2 2 8" xfId="8484" xr:uid="{00000000-0005-0000-0000-0000870E0000}"/>
    <cellStyle name="Currency 6 2 2 8 2" xfId="15060" xr:uid="{00000000-0005-0000-0000-0000880E0000}"/>
    <cellStyle name="Currency 6 2 2 9" xfId="6652" xr:uid="{00000000-0005-0000-0000-0000890E0000}"/>
    <cellStyle name="Currency 6 2 3" xfId="3494" xr:uid="{00000000-0005-0000-0000-00008A0E0000}"/>
    <cellStyle name="Currency 6 2 3 2" xfId="3623" xr:uid="{00000000-0005-0000-0000-00008B0E0000}"/>
    <cellStyle name="Currency 6 2 3 2 2" xfId="7068" xr:uid="{00000000-0005-0000-0000-00008C0E0000}"/>
    <cellStyle name="Currency 6 2 3 2 2 2" xfId="14259" xr:uid="{00000000-0005-0000-0000-00008D0E0000}"/>
    <cellStyle name="Currency 6 2 3 2 3" xfId="8485" xr:uid="{00000000-0005-0000-0000-00008E0E0000}"/>
    <cellStyle name="Currency 6 2 3 2 3 2" xfId="15061" xr:uid="{00000000-0005-0000-0000-00008F0E0000}"/>
    <cellStyle name="Currency 6 2 3 2 4" xfId="6812" xr:uid="{00000000-0005-0000-0000-0000900E0000}"/>
    <cellStyle name="Currency 6 2 3 2 5" xfId="14003" xr:uid="{00000000-0005-0000-0000-0000910E0000}"/>
    <cellStyle name="Currency 6 2 3 3" xfId="4658" xr:uid="{00000000-0005-0000-0000-0000920E0000}"/>
    <cellStyle name="Currency 6 2 3 3 2" xfId="6940" xr:uid="{00000000-0005-0000-0000-0000930E0000}"/>
    <cellStyle name="Currency 6 2 3 3 3" xfId="14131" xr:uid="{00000000-0005-0000-0000-0000940E0000}"/>
    <cellStyle name="Currency 6 2 3 4" xfId="8486" xr:uid="{00000000-0005-0000-0000-0000950E0000}"/>
    <cellStyle name="Currency 6 2 3 4 2" xfId="15062" xr:uid="{00000000-0005-0000-0000-0000960E0000}"/>
    <cellStyle name="Currency 6 2 3 5" xfId="6684" xr:uid="{00000000-0005-0000-0000-0000970E0000}"/>
    <cellStyle name="Currency 6 2 3 6" xfId="13875" xr:uid="{00000000-0005-0000-0000-0000980E0000}"/>
    <cellStyle name="Currency 6 2 4" xfId="3687" xr:uid="{00000000-0005-0000-0000-0000990E0000}"/>
    <cellStyle name="Currency 6 2 4 2" xfId="5648" xr:uid="{00000000-0005-0000-0000-00009A0E0000}"/>
    <cellStyle name="Currency 6 2 4 2 2" xfId="7004" xr:uid="{00000000-0005-0000-0000-00009B0E0000}"/>
    <cellStyle name="Currency 6 2 4 2 3" xfId="14195" xr:uid="{00000000-0005-0000-0000-00009C0E0000}"/>
    <cellStyle name="Currency 6 2 4 3" xfId="8487" xr:uid="{00000000-0005-0000-0000-00009D0E0000}"/>
    <cellStyle name="Currency 6 2 4 3 2" xfId="15063" xr:uid="{00000000-0005-0000-0000-00009E0E0000}"/>
    <cellStyle name="Currency 6 2 4 4" xfId="6748" xr:uid="{00000000-0005-0000-0000-00009F0E0000}"/>
    <cellStyle name="Currency 6 2 4 5" xfId="13939" xr:uid="{00000000-0005-0000-0000-0000A00E0000}"/>
    <cellStyle name="Currency 6 2 5" xfId="3751" xr:uid="{00000000-0005-0000-0000-0000A10E0000}"/>
    <cellStyle name="Currency 6 2 5 2" xfId="5857" xr:uid="{00000000-0005-0000-0000-0000A20E0000}"/>
    <cellStyle name="Currency 6 2 5 2 2" xfId="8488" xr:uid="{00000000-0005-0000-0000-0000A30E0000}"/>
    <cellStyle name="Currency 6 2 5 2 3" xfId="15064" xr:uid="{00000000-0005-0000-0000-0000A40E0000}"/>
    <cellStyle name="Currency 6 2 5 3" xfId="8489" xr:uid="{00000000-0005-0000-0000-0000A50E0000}"/>
    <cellStyle name="Currency 6 2 5 3 2" xfId="15065" xr:uid="{00000000-0005-0000-0000-0000A60E0000}"/>
    <cellStyle name="Currency 6 2 5 4" xfId="6876" xr:uid="{00000000-0005-0000-0000-0000A70E0000}"/>
    <cellStyle name="Currency 6 2 5 5" xfId="14067" xr:uid="{00000000-0005-0000-0000-0000A80E0000}"/>
    <cellStyle name="Currency 6 2 6" xfId="3559" xr:uid="{00000000-0005-0000-0000-0000A90E0000}"/>
    <cellStyle name="Currency 6 2 6 2" xfId="8491" xr:uid="{00000000-0005-0000-0000-0000AA0E0000}"/>
    <cellStyle name="Currency 6 2 6 2 2" xfId="15067" xr:uid="{00000000-0005-0000-0000-0000AB0E0000}"/>
    <cellStyle name="Currency 6 2 6 3" xfId="8492" xr:uid="{00000000-0005-0000-0000-0000AC0E0000}"/>
    <cellStyle name="Currency 6 2 6 3 2" xfId="15068" xr:uid="{00000000-0005-0000-0000-0000AD0E0000}"/>
    <cellStyle name="Currency 6 2 6 4" xfId="8490" xr:uid="{00000000-0005-0000-0000-0000AE0E0000}"/>
    <cellStyle name="Currency 6 2 6 5" xfId="15066" xr:uid="{00000000-0005-0000-0000-0000AF0E0000}"/>
    <cellStyle name="Currency 6 2 7" xfId="3959" xr:uid="{00000000-0005-0000-0000-0000B00E0000}"/>
    <cellStyle name="Currency 6 2 7 2" xfId="8494" xr:uid="{00000000-0005-0000-0000-0000B10E0000}"/>
    <cellStyle name="Currency 6 2 7 2 2" xfId="15070" xr:uid="{00000000-0005-0000-0000-0000B20E0000}"/>
    <cellStyle name="Currency 6 2 7 3" xfId="8495" xr:uid="{00000000-0005-0000-0000-0000B30E0000}"/>
    <cellStyle name="Currency 6 2 7 3 2" xfId="15071" xr:uid="{00000000-0005-0000-0000-0000B40E0000}"/>
    <cellStyle name="Currency 6 2 7 4" xfId="8493" xr:uid="{00000000-0005-0000-0000-0000B50E0000}"/>
    <cellStyle name="Currency 6 2 7 5" xfId="15069" xr:uid="{00000000-0005-0000-0000-0000B60E0000}"/>
    <cellStyle name="Currency 6 2 8" xfId="8496" xr:uid="{00000000-0005-0000-0000-0000B70E0000}"/>
    <cellStyle name="Currency 6 2 8 2" xfId="15072" xr:uid="{00000000-0005-0000-0000-0000B80E0000}"/>
    <cellStyle name="Currency 6 2 9" xfId="8497" xr:uid="{00000000-0005-0000-0000-0000B90E0000}"/>
    <cellStyle name="Currency 6 2 9 2" xfId="15073" xr:uid="{00000000-0005-0000-0000-0000BA0E0000}"/>
    <cellStyle name="Currency 6 3" xfId="3446" xr:uid="{00000000-0005-0000-0000-0000BB0E0000}"/>
    <cellStyle name="Currency 6 3 10" xfId="13827" xr:uid="{00000000-0005-0000-0000-0000BC0E0000}"/>
    <cellStyle name="Currency 6 3 2" xfId="3510" xr:uid="{00000000-0005-0000-0000-0000BD0E0000}"/>
    <cellStyle name="Currency 6 3 2 2" xfId="3639" xr:uid="{00000000-0005-0000-0000-0000BE0E0000}"/>
    <cellStyle name="Currency 6 3 2 2 2" xfId="7084" xr:uid="{00000000-0005-0000-0000-0000BF0E0000}"/>
    <cellStyle name="Currency 6 3 2 2 2 2" xfId="14275" xr:uid="{00000000-0005-0000-0000-0000C00E0000}"/>
    <cellStyle name="Currency 6 3 2 2 3" xfId="8498" xr:uid="{00000000-0005-0000-0000-0000C10E0000}"/>
    <cellStyle name="Currency 6 3 2 2 3 2" xfId="15074" xr:uid="{00000000-0005-0000-0000-0000C20E0000}"/>
    <cellStyle name="Currency 6 3 2 2 4" xfId="6828" xr:uid="{00000000-0005-0000-0000-0000C30E0000}"/>
    <cellStyle name="Currency 6 3 2 2 5" xfId="14019" xr:uid="{00000000-0005-0000-0000-0000C40E0000}"/>
    <cellStyle name="Currency 6 3 2 3" xfId="4660" xr:uid="{00000000-0005-0000-0000-0000C50E0000}"/>
    <cellStyle name="Currency 6 3 2 3 2" xfId="6956" xr:uid="{00000000-0005-0000-0000-0000C60E0000}"/>
    <cellStyle name="Currency 6 3 2 3 3" xfId="14147" xr:uid="{00000000-0005-0000-0000-0000C70E0000}"/>
    <cellStyle name="Currency 6 3 2 4" xfId="8499" xr:uid="{00000000-0005-0000-0000-0000C80E0000}"/>
    <cellStyle name="Currency 6 3 2 4 2" xfId="15075" xr:uid="{00000000-0005-0000-0000-0000C90E0000}"/>
    <cellStyle name="Currency 6 3 2 5" xfId="6700" xr:uid="{00000000-0005-0000-0000-0000CA0E0000}"/>
    <cellStyle name="Currency 6 3 2 6" xfId="13891" xr:uid="{00000000-0005-0000-0000-0000CB0E0000}"/>
    <cellStyle name="Currency 6 3 3" xfId="3703" xr:uid="{00000000-0005-0000-0000-0000CC0E0000}"/>
    <cellStyle name="Currency 6 3 3 2" xfId="5664" xr:uid="{00000000-0005-0000-0000-0000CD0E0000}"/>
    <cellStyle name="Currency 6 3 3 2 2" xfId="7020" xr:uid="{00000000-0005-0000-0000-0000CE0E0000}"/>
    <cellStyle name="Currency 6 3 3 2 3" xfId="14211" xr:uid="{00000000-0005-0000-0000-0000CF0E0000}"/>
    <cellStyle name="Currency 6 3 3 3" xfId="8500" xr:uid="{00000000-0005-0000-0000-0000D00E0000}"/>
    <cellStyle name="Currency 6 3 3 3 2" xfId="15076" xr:uid="{00000000-0005-0000-0000-0000D10E0000}"/>
    <cellStyle name="Currency 6 3 3 4" xfId="6764" xr:uid="{00000000-0005-0000-0000-0000D20E0000}"/>
    <cellStyle name="Currency 6 3 3 5" xfId="13955" xr:uid="{00000000-0005-0000-0000-0000D30E0000}"/>
    <cellStyle name="Currency 6 3 4" xfId="3767" xr:uid="{00000000-0005-0000-0000-0000D40E0000}"/>
    <cellStyle name="Currency 6 3 4 2" xfId="5859" xr:uid="{00000000-0005-0000-0000-0000D50E0000}"/>
    <cellStyle name="Currency 6 3 4 2 2" xfId="8501" xr:uid="{00000000-0005-0000-0000-0000D60E0000}"/>
    <cellStyle name="Currency 6 3 4 2 3" xfId="15077" xr:uid="{00000000-0005-0000-0000-0000D70E0000}"/>
    <cellStyle name="Currency 6 3 4 3" xfId="8502" xr:uid="{00000000-0005-0000-0000-0000D80E0000}"/>
    <cellStyle name="Currency 6 3 4 3 2" xfId="15078" xr:uid="{00000000-0005-0000-0000-0000D90E0000}"/>
    <cellStyle name="Currency 6 3 4 4" xfId="6892" xr:uid="{00000000-0005-0000-0000-0000DA0E0000}"/>
    <cellStyle name="Currency 6 3 4 5" xfId="14083" xr:uid="{00000000-0005-0000-0000-0000DB0E0000}"/>
    <cellStyle name="Currency 6 3 5" xfId="3575" xr:uid="{00000000-0005-0000-0000-0000DC0E0000}"/>
    <cellStyle name="Currency 6 3 5 2" xfId="8504" xr:uid="{00000000-0005-0000-0000-0000DD0E0000}"/>
    <cellStyle name="Currency 6 3 5 2 2" xfId="15080" xr:uid="{00000000-0005-0000-0000-0000DE0E0000}"/>
    <cellStyle name="Currency 6 3 5 3" xfId="8505" xr:uid="{00000000-0005-0000-0000-0000DF0E0000}"/>
    <cellStyle name="Currency 6 3 5 3 2" xfId="15081" xr:uid="{00000000-0005-0000-0000-0000E00E0000}"/>
    <cellStyle name="Currency 6 3 5 4" xfId="8503" xr:uid="{00000000-0005-0000-0000-0000E10E0000}"/>
    <cellStyle name="Currency 6 3 5 5" xfId="15079" xr:uid="{00000000-0005-0000-0000-0000E20E0000}"/>
    <cellStyle name="Currency 6 3 6" xfId="4010" xr:uid="{00000000-0005-0000-0000-0000E30E0000}"/>
    <cellStyle name="Currency 6 3 6 2" xfId="8507" xr:uid="{00000000-0005-0000-0000-0000E40E0000}"/>
    <cellStyle name="Currency 6 3 6 2 2" xfId="15083" xr:uid="{00000000-0005-0000-0000-0000E50E0000}"/>
    <cellStyle name="Currency 6 3 6 3" xfId="8508" xr:uid="{00000000-0005-0000-0000-0000E60E0000}"/>
    <cellStyle name="Currency 6 3 6 3 2" xfId="15084" xr:uid="{00000000-0005-0000-0000-0000E70E0000}"/>
    <cellStyle name="Currency 6 3 6 4" xfId="8506" xr:uid="{00000000-0005-0000-0000-0000E80E0000}"/>
    <cellStyle name="Currency 6 3 6 5" xfId="15082" xr:uid="{00000000-0005-0000-0000-0000E90E0000}"/>
    <cellStyle name="Currency 6 3 7" xfId="8509" xr:uid="{00000000-0005-0000-0000-0000EA0E0000}"/>
    <cellStyle name="Currency 6 3 7 2" xfId="15085" xr:uid="{00000000-0005-0000-0000-0000EB0E0000}"/>
    <cellStyle name="Currency 6 3 8" xfId="8510" xr:uid="{00000000-0005-0000-0000-0000EC0E0000}"/>
    <cellStyle name="Currency 6 3 8 2" xfId="15086" xr:uid="{00000000-0005-0000-0000-0000ED0E0000}"/>
    <cellStyle name="Currency 6 3 9" xfId="6636" xr:uid="{00000000-0005-0000-0000-0000EE0E0000}"/>
    <cellStyle name="Currency 6 4" xfId="3478" xr:uid="{00000000-0005-0000-0000-0000EF0E0000}"/>
    <cellStyle name="Currency 6 4 2" xfId="3607" xr:uid="{00000000-0005-0000-0000-0000F00E0000}"/>
    <cellStyle name="Currency 6 4 2 2" xfId="7052" xr:uid="{00000000-0005-0000-0000-0000F10E0000}"/>
    <cellStyle name="Currency 6 4 2 2 2" xfId="14243" xr:uid="{00000000-0005-0000-0000-0000F20E0000}"/>
    <cellStyle name="Currency 6 4 2 3" xfId="8511" xr:uid="{00000000-0005-0000-0000-0000F30E0000}"/>
    <cellStyle name="Currency 6 4 2 3 2" xfId="15087" xr:uid="{00000000-0005-0000-0000-0000F40E0000}"/>
    <cellStyle name="Currency 6 4 2 4" xfId="6796" xr:uid="{00000000-0005-0000-0000-0000F50E0000}"/>
    <cellStyle name="Currency 6 4 2 5" xfId="13987" xr:uid="{00000000-0005-0000-0000-0000F60E0000}"/>
    <cellStyle name="Currency 6 4 3" xfId="4657" xr:uid="{00000000-0005-0000-0000-0000F70E0000}"/>
    <cellStyle name="Currency 6 4 3 2" xfId="6924" xr:uid="{00000000-0005-0000-0000-0000F80E0000}"/>
    <cellStyle name="Currency 6 4 3 3" xfId="14115" xr:uid="{00000000-0005-0000-0000-0000F90E0000}"/>
    <cellStyle name="Currency 6 4 4" xfId="8512" xr:uid="{00000000-0005-0000-0000-0000FA0E0000}"/>
    <cellStyle name="Currency 6 4 4 2" xfId="15088" xr:uid="{00000000-0005-0000-0000-0000FB0E0000}"/>
    <cellStyle name="Currency 6 4 5" xfId="6668" xr:uid="{00000000-0005-0000-0000-0000FC0E0000}"/>
    <cellStyle name="Currency 6 4 6" xfId="13859" xr:uid="{00000000-0005-0000-0000-0000FD0E0000}"/>
    <cellStyle name="Currency 6 5" xfId="3671" xr:uid="{00000000-0005-0000-0000-0000FE0E0000}"/>
    <cellStyle name="Currency 6 5 2" xfId="5632" xr:uid="{00000000-0005-0000-0000-0000FF0E0000}"/>
    <cellStyle name="Currency 6 5 2 2" xfId="6988" xr:uid="{00000000-0005-0000-0000-0000000F0000}"/>
    <cellStyle name="Currency 6 5 2 3" xfId="14179" xr:uid="{00000000-0005-0000-0000-0000010F0000}"/>
    <cellStyle name="Currency 6 5 3" xfId="8513" xr:uid="{00000000-0005-0000-0000-0000020F0000}"/>
    <cellStyle name="Currency 6 5 3 2" xfId="15089" xr:uid="{00000000-0005-0000-0000-0000030F0000}"/>
    <cellStyle name="Currency 6 5 4" xfId="6732" xr:uid="{00000000-0005-0000-0000-0000040F0000}"/>
    <cellStyle name="Currency 6 5 5" xfId="13923" xr:uid="{00000000-0005-0000-0000-0000050F0000}"/>
    <cellStyle name="Currency 6 6" xfId="3735" xr:uid="{00000000-0005-0000-0000-0000060F0000}"/>
    <cellStyle name="Currency 6 6 2" xfId="5856" xr:uid="{00000000-0005-0000-0000-0000070F0000}"/>
    <cellStyle name="Currency 6 6 2 2" xfId="8514" xr:uid="{00000000-0005-0000-0000-0000080F0000}"/>
    <cellStyle name="Currency 6 6 2 3" xfId="15090" xr:uid="{00000000-0005-0000-0000-0000090F0000}"/>
    <cellStyle name="Currency 6 6 3" xfId="8515" xr:uid="{00000000-0005-0000-0000-00000A0F0000}"/>
    <cellStyle name="Currency 6 6 3 2" xfId="15091" xr:uid="{00000000-0005-0000-0000-00000B0F0000}"/>
    <cellStyle name="Currency 6 6 4" xfId="6860" xr:uid="{00000000-0005-0000-0000-00000C0F0000}"/>
    <cellStyle name="Currency 6 6 5" xfId="14051" xr:uid="{00000000-0005-0000-0000-00000D0F0000}"/>
    <cellStyle name="Currency 6 7" xfId="3543" xr:uid="{00000000-0005-0000-0000-00000E0F0000}"/>
    <cellStyle name="Currency 6 7 2" xfId="8517" xr:uid="{00000000-0005-0000-0000-00000F0F0000}"/>
    <cellStyle name="Currency 6 7 2 2" xfId="15093" xr:uid="{00000000-0005-0000-0000-0000100F0000}"/>
    <cellStyle name="Currency 6 7 3" xfId="8518" xr:uid="{00000000-0005-0000-0000-0000110F0000}"/>
    <cellStyle name="Currency 6 7 3 2" xfId="15094" xr:uid="{00000000-0005-0000-0000-0000120F0000}"/>
    <cellStyle name="Currency 6 7 4" xfId="8516" xr:uid="{00000000-0005-0000-0000-0000130F0000}"/>
    <cellStyle name="Currency 6 7 5" xfId="15092" xr:uid="{00000000-0005-0000-0000-0000140F0000}"/>
    <cellStyle name="Currency 6 8" xfId="3917" xr:uid="{00000000-0005-0000-0000-0000150F0000}"/>
    <cellStyle name="Currency 6 8 2" xfId="8520" xr:uid="{00000000-0005-0000-0000-0000160F0000}"/>
    <cellStyle name="Currency 6 8 2 2" xfId="15096" xr:uid="{00000000-0005-0000-0000-0000170F0000}"/>
    <cellStyle name="Currency 6 8 3" xfId="8521" xr:uid="{00000000-0005-0000-0000-0000180F0000}"/>
    <cellStyle name="Currency 6 8 3 2" xfId="15097" xr:uid="{00000000-0005-0000-0000-0000190F0000}"/>
    <cellStyle name="Currency 6 8 4" xfId="8519" xr:uid="{00000000-0005-0000-0000-00001A0F0000}"/>
    <cellStyle name="Currency 6 8 5" xfId="15095" xr:uid="{00000000-0005-0000-0000-00001B0F0000}"/>
    <cellStyle name="Currency 6 9" xfId="8522" xr:uid="{00000000-0005-0000-0000-00001C0F0000}"/>
    <cellStyle name="Currency 6 9 2" xfId="15098" xr:uid="{00000000-0005-0000-0000-00001D0F0000}"/>
    <cellStyle name="Currency 7" xfId="3528" xr:uid="{00000000-0005-0000-0000-00001E0F0000}"/>
    <cellStyle name="Currency 7 2" xfId="4662" xr:uid="{00000000-0005-0000-0000-00001F0F0000}"/>
    <cellStyle name="Currency 7 2 2" xfId="4663" xr:uid="{00000000-0005-0000-0000-0000200F0000}"/>
    <cellStyle name="Currency 7 3" xfId="4664" xr:uid="{00000000-0005-0000-0000-0000210F0000}"/>
    <cellStyle name="Currency 7 4" xfId="4661" xr:uid="{00000000-0005-0000-0000-0000220F0000}"/>
    <cellStyle name="Currency 7 5" xfId="5860" xr:uid="{00000000-0005-0000-0000-0000230F0000}"/>
    <cellStyle name="Currency 7 5 2" xfId="8524" xr:uid="{00000000-0005-0000-0000-0000240F0000}"/>
    <cellStyle name="Currency 7 5 2 2" xfId="15100" xr:uid="{00000000-0005-0000-0000-0000250F0000}"/>
    <cellStyle name="Currency 7 5 3" xfId="8525" xr:uid="{00000000-0005-0000-0000-0000260F0000}"/>
    <cellStyle name="Currency 7 5 3 2" xfId="15101" xr:uid="{00000000-0005-0000-0000-0000270F0000}"/>
    <cellStyle name="Currency 7 5 4" xfId="8523" xr:uid="{00000000-0005-0000-0000-0000280F0000}"/>
    <cellStyle name="Currency 7 5 5" xfId="15099" xr:uid="{00000000-0005-0000-0000-0000290F0000}"/>
    <cellStyle name="Currency 7 6" xfId="4060" xr:uid="{00000000-0005-0000-0000-00002A0F0000}"/>
    <cellStyle name="Currency 7 6 2" xfId="8527" xr:uid="{00000000-0005-0000-0000-00002B0F0000}"/>
    <cellStyle name="Currency 7 6 2 2" xfId="15103" xr:uid="{00000000-0005-0000-0000-00002C0F0000}"/>
    <cellStyle name="Currency 7 6 3" xfId="8528" xr:uid="{00000000-0005-0000-0000-00002D0F0000}"/>
    <cellStyle name="Currency 7 6 3 2" xfId="15104" xr:uid="{00000000-0005-0000-0000-00002E0F0000}"/>
    <cellStyle name="Currency 7 6 4" xfId="8526" xr:uid="{00000000-0005-0000-0000-00002F0F0000}"/>
    <cellStyle name="Currency 7 6 5" xfId="15102" xr:uid="{00000000-0005-0000-0000-0000300F0000}"/>
    <cellStyle name="Currency 7 7" xfId="8529" xr:uid="{00000000-0005-0000-0000-0000310F0000}"/>
    <cellStyle name="Currency 7 7 2" xfId="15105" xr:uid="{00000000-0005-0000-0000-0000320F0000}"/>
    <cellStyle name="Currency 8" xfId="4665" xr:uid="{00000000-0005-0000-0000-0000330F0000}"/>
    <cellStyle name="Currency 8 2" xfId="4666" xr:uid="{00000000-0005-0000-0000-0000340F0000}"/>
    <cellStyle name="Currency 8 2 2" xfId="4667" xr:uid="{00000000-0005-0000-0000-0000350F0000}"/>
    <cellStyle name="Currency 8 3" xfId="4668" xr:uid="{00000000-0005-0000-0000-0000360F0000}"/>
    <cellStyle name="Currency 9" xfId="4669" xr:uid="{00000000-0005-0000-0000-0000370F0000}"/>
    <cellStyle name="Currency 9 2" xfId="4670" xr:uid="{00000000-0005-0000-0000-0000380F0000}"/>
    <cellStyle name="Currency 9 2 2" xfId="4671" xr:uid="{00000000-0005-0000-0000-0000390F0000}"/>
    <cellStyle name="Currency 9 3" xfId="4672" xr:uid="{00000000-0005-0000-0000-00003A0F0000}"/>
    <cellStyle name="Euro" xfId="1" xr:uid="{00000000-0005-0000-0000-00003B0F0000}"/>
    <cellStyle name="Euro 2" xfId="28" xr:uid="{00000000-0005-0000-0000-00003C0F0000}"/>
    <cellStyle name="Excel Built-in Currency" xfId="4673" xr:uid="{00000000-0005-0000-0000-00003D0F0000}"/>
    <cellStyle name="Excel Built-in Currency 2" xfId="4674" xr:uid="{00000000-0005-0000-0000-00003E0F0000}"/>
    <cellStyle name="Explanatory Text 2" xfId="3890" xr:uid="{00000000-0005-0000-0000-00003F0F0000}"/>
    <cellStyle name="Explanatory Text 2 2" xfId="4676" xr:uid="{00000000-0005-0000-0000-0000400F0000}"/>
    <cellStyle name="Explanatory Text 2 3" xfId="4675" xr:uid="{00000000-0005-0000-0000-0000410F0000}"/>
    <cellStyle name="Explanatory Text 3" xfId="4677" xr:uid="{00000000-0005-0000-0000-0000420F0000}"/>
    <cellStyle name="Explanatory Text 3 2" xfId="4678" xr:uid="{00000000-0005-0000-0000-0000430F0000}"/>
    <cellStyle name="Explanatory Text 4" xfId="4679" xr:uid="{00000000-0005-0000-0000-0000440F0000}"/>
    <cellStyle name="Explanatory Text 4 2" xfId="4680" xr:uid="{00000000-0005-0000-0000-0000450F0000}"/>
    <cellStyle name="Explanatory Text 5" xfId="4681" xr:uid="{00000000-0005-0000-0000-0000460F0000}"/>
    <cellStyle name="Explanatory Text 5 2" xfId="4682" xr:uid="{00000000-0005-0000-0000-0000470F0000}"/>
    <cellStyle name="Explanatory Text 6" xfId="4683" xr:uid="{00000000-0005-0000-0000-0000480F0000}"/>
    <cellStyle name="Explanatory Text 6 2" xfId="4684" xr:uid="{00000000-0005-0000-0000-0000490F0000}"/>
    <cellStyle name="Explanatory Text 7" xfId="4685" xr:uid="{00000000-0005-0000-0000-00004A0F0000}"/>
    <cellStyle name="Explanatory Text 7 2" xfId="4686" xr:uid="{00000000-0005-0000-0000-00004B0F0000}"/>
    <cellStyle name="Explanatory Text 8" xfId="3812" xr:uid="{00000000-0005-0000-0000-00004C0F0000}"/>
    <cellStyle name="Good 2" xfId="3891" xr:uid="{00000000-0005-0000-0000-00004D0F0000}"/>
    <cellStyle name="Good 2 2" xfId="4688" xr:uid="{00000000-0005-0000-0000-00004E0F0000}"/>
    <cellStyle name="Good 2 3" xfId="4687" xr:uid="{00000000-0005-0000-0000-00004F0F0000}"/>
    <cellStyle name="Good 3" xfId="4689" xr:uid="{00000000-0005-0000-0000-0000500F0000}"/>
    <cellStyle name="Good 3 2" xfId="4690" xr:uid="{00000000-0005-0000-0000-0000510F0000}"/>
    <cellStyle name="Good 4" xfId="4691" xr:uid="{00000000-0005-0000-0000-0000520F0000}"/>
    <cellStyle name="Good 4 2" xfId="4692" xr:uid="{00000000-0005-0000-0000-0000530F0000}"/>
    <cellStyle name="Good 5" xfId="4693" xr:uid="{00000000-0005-0000-0000-0000540F0000}"/>
    <cellStyle name="Good 5 2" xfId="4694" xr:uid="{00000000-0005-0000-0000-0000550F0000}"/>
    <cellStyle name="Good 6" xfId="4695" xr:uid="{00000000-0005-0000-0000-0000560F0000}"/>
    <cellStyle name="Good 6 2" xfId="4696" xr:uid="{00000000-0005-0000-0000-0000570F0000}"/>
    <cellStyle name="Good 7" xfId="4697" xr:uid="{00000000-0005-0000-0000-0000580F0000}"/>
    <cellStyle name="Good 7 2" xfId="4698" xr:uid="{00000000-0005-0000-0000-0000590F0000}"/>
    <cellStyle name="Good 8" xfId="3813" xr:uid="{00000000-0005-0000-0000-00005A0F0000}"/>
    <cellStyle name="Heading 1 2" xfId="3892" xr:uid="{00000000-0005-0000-0000-00005B0F0000}"/>
    <cellStyle name="Heading 1 2 2" xfId="4699" xr:uid="{00000000-0005-0000-0000-00005C0F0000}"/>
    <cellStyle name="Heading 1 3" xfId="3814" xr:uid="{00000000-0005-0000-0000-00005D0F0000}"/>
    <cellStyle name="Heading 2 2" xfId="3893" xr:uid="{00000000-0005-0000-0000-00005E0F0000}"/>
    <cellStyle name="Heading 2 2 2" xfId="4701" xr:uid="{00000000-0005-0000-0000-00005F0F0000}"/>
    <cellStyle name="Heading 2 2 3" xfId="4700" xr:uid="{00000000-0005-0000-0000-0000600F0000}"/>
    <cellStyle name="Heading 2 3" xfId="4702" xr:uid="{00000000-0005-0000-0000-0000610F0000}"/>
    <cellStyle name="Heading 2 3 2" xfId="4703" xr:uid="{00000000-0005-0000-0000-0000620F0000}"/>
    <cellStyle name="Heading 2 4" xfId="4704" xr:uid="{00000000-0005-0000-0000-0000630F0000}"/>
    <cellStyle name="Heading 2 4 2" xfId="4705" xr:uid="{00000000-0005-0000-0000-0000640F0000}"/>
    <cellStyle name="Heading 2 5" xfId="4706" xr:uid="{00000000-0005-0000-0000-0000650F0000}"/>
    <cellStyle name="Heading 2 5 2" xfId="4707" xr:uid="{00000000-0005-0000-0000-0000660F0000}"/>
    <cellStyle name="Heading 2 6" xfId="4708" xr:uid="{00000000-0005-0000-0000-0000670F0000}"/>
    <cellStyle name="Heading 2 6 2" xfId="4709" xr:uid="{00000000-0005-0000-0000-0000680F0000}"/>
    <cellStyle name="Heading 2 7" xfId="4710" xr:uid="{00000000-0005-0000-0000-0000690F0000}"/>
    <cellStyle name="Heading 2 7 2" xfId="4711" xr:uid="{00000000-0005-0000-0000-00006A0F0000}"/>
    <cellStyle name="Heading 2 8" xfId="3815" xr:uid="{00000000-0005-0000-0000-00006B0F0000}"/>
    <cellStyle name="Heading 3 2" xfId="3894" xr:uid="{00000000-0005-0000-0000-00006C0F0000}"/>
    <cellStyle name="Heading 3 2 2" xfId="4712" xr:uid="{00000000-0005-0000-0000-00006D0F0000}"/>
    <cellStyle name="Heading 3 3" xfId="3816" xr:uid="{00000000-0005-0000-0000-00006E0F0000}"/>
    <cellStyle name="Heading 4 2" xfId="3895" xr:uid="{00000000-0005-0000-0000-00006F0F0000}"/>
    <cellStyle name="Heading 4 2 2" xfId="4713" xr:uid="{00000000-0005-0000-0000-0000700F0000}"/>
    <cellStyle name="Heading 4 3" xfId="3817" xr:uid="{00000000-0005-0000-0000-0000710F0000}"/>
    <cellStyle name="Hyperlink" xfId="2" builtinId="8"/>
    <cellStyle name="Hyperlink 10" xfId="38" xr:uid="{00000000-0005-0000-0000-0000730F0000}"/>
    <cellStyle name="Hyperlink 100" xfId="39" xr:uid="{00000000-0005-0000-0000-0000740F0000}"/>
    <cellStyle name="Hyperlink 1000" xfId="40" xr:uid="{00000000-0005-0000-0000-0000750F0000}"/>
    <cellStyle name="Hyperlink 1001" xfId="41" xr:uid="{00000000-0005-0000-0000-0000760F0000}"/>
    <cellStyle name="Hyperlink 1002" xfId="42" xr:uid="{00000000-0005-0000-0000-0000770F0000}"/>
    <cellStyle name="Hyperlink 1003" xfId="43" xr:uid="{00000000-0005-0000-0000-0000780F0000}"/>
    <cellStyle name="Hyperlink 1004" xfId="44" xr:uid="{00000000-0005-0000-0000-0000790F0000}"/>
    <cellStyle name="Hyperlink 1005" xfId="45" xr:uid="{00000000-0005-0000-0000-00007A0F0000}"/>
    <cellStyle name="Hyperlink 1006" xfId="46" xr:uid="{00000000-0005-0000-0000-00007B0F0000}"/>
    <cellStyle name="Hyperlink 1007" xfId="47" xr:uid="{00000000-0005-0000-0000-00007C0F0000}"/>
    <cellStyle name="Hyperlink 1008" xfId="48" xr:uid="{00000000-0005-0000-0000-00007D0F0000}"/>
    <cellStyle name="Hyperlink 1009" xfId="49" xr:uid="{00000000-0005-0000-0000-00007E0F0000}"/>
    <cellStyle name="Hyperlink 101" xfId="50" xr:uid="{00000000-0005-0000-0000-00007F0F0000}"/>
    <cellStyle name="Hyperlink 1010" xfId="51" xr:uid="{00000000-0005-0000-0000-0000800F0000}"/>
    <cellStyle name="Hyperlink 1011" xfId="52" xr:uid="{00000000-0005-0000-0000-0000810F0000}"/>
    <cellStyle name="Hyperlink 1012" xfId="53" xr:uid="{00000000-0005-0000-0000-0000820F0000}"/>
    <cellStyle name="Hyperlink 1013" xfId="54" xr:uid="{00000000-0005-0000-0000-0000830F0000}"/>
    <cellStyle name="Hyperlink 1014" xfId="55" xr:uid="{00000000-0005-0000-0000-0000840F0000}"/>
    <cellStyle name="Hyperlink 1015" xfId="56" xr:uid="{00000000-0005-0000-0000-0000850F0000}"/>
    <cellStyle name="Hyperlink 1016" xfId="57" xr:uid="{00000000-0005-0000-0000-0000860F0000}"/>
    <cellStyle name="Hyperlink 1017" xfId="58" xr:uid="{00000000-0005-0000-0000-0000870F0000}"/>
    <cellStyle name="Hyperlink 1018" xfId="59" xr:uid="{00000000-0005-0000-0000-0000880F0000}"/>
    <cellStyle name="Hyperlink 1019" xfId="60" xr:uid="{00000000-0005-0000-0000-0000890F0000}"/>
    <cellStyle name="Hyperlink 102" xfId="61" xr:uid="{00000000-0005-0000-0000-00008A0F0000}"/>
    <cellStyle name="Hyperlink 1020" xfId="62" xr:uid="{00000000-0005-0000-0000-00008B0F0000}"/>
    <cellStyle name="Hyperlink 1021" xfId="63" xr:uid="{00000000-0005-0000-0000-00008C0F0000}"/>
    <cellStyle name="Hyperlink 1022" xfId="64" xr:uid="{00000000-0005-0000-0000-00008D0F0000}"/>
    <cellStyle name="Hyperlink 1023" xfId="65" xr:uid="{00000000-0005-0000-0000-00008E0F0000}"/>
    <cellStyle name="Hyperlink 1024" xfId="66" xr:uid="{00000000-0005-0000-0000-00008F0F0000}"/>
    <cellStyle name="Hyperlink 1025" xfId="67" xr:uid="{00000000-0005-0000-0000-0000900F0000}"/>
    <cellStyle name="Hyperlink 1026" xfId="68" xr:uid="{00000000-0005-0000-0000-0000910F0000}"/>
    <cellStyle name="Hyperlink 1027" xfId="69" xr:uid="{00000000-0005-0000-0000-0000920F0000}"/>
    <cellStyle name="Hyperlink 1028" xfId="70" xr:uid="{00000000-0005-0000-0000-0000930F0000}"/>
    <cellStyle name="Hyperlink 1029" xfId="71" xr:uid="{00000000-0005-0000-0000-0000940F0000}"/>
    <cellStyle name="Hyperlink 103" xfId="72" xr:uid="{00000000-0005-0000-0000-0000950F0000}"/>
    <cellStyle name="Hyperlink 1030" xfId="73" xr:uid="{00000000-0005-0000-0000-0000960F0000}"/>
    <cellStyle name="Hyperlink 1031" xfId="74" xr:uid="{00000000-0005-0000-0000-0000970F0000}"/>
    <cellStyle name="Hyperlink 1032" xfId="75" xr:uid="{00000000-0005-0000-0000-0000980F0000}"/>
    <cellStyle name="Hyperlink 1033" xfId="76" xr:uid="{00000000-0005-0000-0000-0000990F0000}"/>
    <cellStyle name="Hyperlink 1034" xfId="77" xr:uid="{00000000-0005-0000-0000-00009A0F0000}"/>
    <cellStyle name="Hyperlink 1035" xfId="78" xr:uid="{00000000-0005-0000-0000-00009B0F0000}"/>
    <cellStyle name="Hyperlink 1036" xfId="79" xr:uid="{00000000-0005-0000-0000-00009C0F0000}"/>
    <cellStyle name="Hyperlink 1037" xfId="80" xr:uid="{00000000-0005-0000-0000-00009D0F0000}"/>
    <cellStyle name="Hyperlink 1038" xfId="81" xr:uid="{00000000-0005-0000-0000-00009E0F0000}"/>
    <cellStyle name="Hyperlink 1039" xfId="82" xr:uid="{00000000-0005-0000-0000-00009F0F0000}"/>
    <cellStyle name="Hyperlink 104" xfId="83" xr:uid="{00000000-0005-0000-0000-0000A00F0000}"/>
    <cellStyle name="Hyperlink 1040" xfId="84" xr:uid="{00000000-0005-0000-0000-0000A10F0000}"/>
    <cellStyle name="Hyperlink 1041" xfId="85" xr:uid="{00000000-0005-0000-0000-0000A20F0000}"/>
    <cellStyle name="Hyperlink 1042" xfId="86" xr:uid="{00000000-0005-0000-0000-0000A30F0000}"/>
    <cellStyle name="Hyperlink 1043" xfId="87" xr:uid="{00000000-0005-0000-0000-0000A40F0000}"/>
    <cellStyle name="Hyperlink 1044" xfId="88" xr:uid="{00000000-0005-0000-0000-0000A50F0000}"/>
    <cellStyle name="Hyperlink 1045" xfId="89" xr:uid="{00000000-0005-0000-0000-0000A60F0000}"/>
    <cellStyle name="Hyperlink 1046" xfId="90" xr:uid="{00000000-0005-0000-0000-0000A70F0000}"/>
    <cellStyle name="Hyperlink 1047" xfId="91" xr:uid="{00000000-0005-0000-0000-0000A80F0000}"/>
    <cellStyle name="Hyperlink 1048" xfId="92" xr:uid="{00000000-0005-0000-0000-0000A90F0000}"/>
    <cellStyle name="Hyperlink 1049" xfId="93" xr:uid="{00000000-0005-0000-0000-0000AA0F0000}"/>
    <cellStyle name="Hyperlink 105" xfId="94" xr:uid="{00000000-0005-0000-0000-0000AB0F0000}"/>
    <cellStyle name="Hyperlink 1050" xfId="95" xr:uid="{00000000-0005-0000-0000-0000AC0F0000}"/>
    <cellStyle name="Hyperlink 1051" xfId="96" xr:uid="{00000000-0005-0000-0000-0000AD0F0000}"/>
    <cellStyle name="Hyperlink 1052" xfId="97" xr:uid="{00000000-0005-0000-0000-0000AE0F0000}"/>
    <cellStyle name="Hyperlink 1053" xfId="98" xr:uid="{00000000-0005-0000-0000-0000AF0F0000}"/>
    <cellStyle name="Hyperlink 1054" xfId="99" xr:uid="{00000000-0005-0000-0000-0000B00F0000}"/>
    <cellStyle name="Hyperlink 1055" xfId="100" xr:uid="{00000000-0005-0000-0000-0000B10F0000}"/>
    <cellStyle name="Hyperlink 1056" xfId="101" xr:uid="{00000000-0005-0000-0000-0000B20F0000}"/>
    <cellStyle name="Hyperlink 1057" xfId="102" xr:uid="{00000000-0005-0000-0000-0000B30F0000}"/>
    <cellStyle name="Hyperlink 1058" xfId="103" xr:uid="{00000000-0005-0000-0000-0000B40F0000}"/>
    <cellStyle name="Hyperlink 1059" xfId="104" xr:uid="{00000000-0005-0000-0000-0000B50F0000}"/>
    <cellStyle name="Hyperlink 106" xfId="105" xr:uid="{00000000-0005-0000-0000-0000B60F0000}"/>
    <cellStyle name="Hyperlink 1060" xfId="106" xr:uid="{00000000-0005-0000-0000-0000B70F0000}"/>
    <cellStyle name="Hyperlink 1061" xfId="107" xr:uid="{00000000-0005-0000-0000-0000B80F0000}"/>
    <cellStyle name="Hyperlink 1062" xfId="108" xr:uid="{00000000-0005-0000-0000-0000B90F0000}"/>
    <cellStyle name="Hyperlink 1063" xfId="109" xr:uid="{00000000-0005-0000-0000-0000BA0F0000}"/>
    <cellStyle name="Hyperlink 1064" xfId="110" xr:uid="{00000000-0005-0000-0000-0000BB0F0000}"/>
    <cellStyle name="Hyperlink 1065" xfId="111" xr:uid="{00000000-0005-0000-0000-0000BC0F0000}"/>
    <cellStyle name="Hyperlink 1066" xfId="112" xr:uid="{00000000-0005-0000-0000-0000BD0F0000}"/>
    <cellStyle name="Hyperlink 1067" xfId="113" xr:uid="{00000000-0005-0000-0000-0000BE0F0000}"/>
    <cellStyle name="Hyperlink 1068" xfId="114" xr:uid="{00000000-0005-0000-0000-0000BF0F0000}"/>
    <cellStyle name="Hyperlink 1069" xfId="115" xr:uid="{00000000-0005-0000-0000-0000C00F0000}"/>
    <cellStyle name="Hyperlink 107" xfId="116" xr:uid="{00000000-0005-0000-0000-0000C10F0000}"/>
    <cellStyle name="Hyperlink 1070" xfId="117" xr:uid="{00000000-0005-0000-0000-0000C20F0000}"/>
    <cellStyle name="Hyperlink 1071" xfId="118" xr:uid="{00000000-0005-0000-0000-0000C30F0000}"/>
    <cellStyle name="Hyperlink 1072" xfId="119" xr:uid="{00000000-0005-0000-0000-0000C40F0000}"/>
    <cellStyle name="Hyperlink 1073" xfId="120" xr:uid="{00000000-0005-0000-0000-0000C50F0000}"/>
    <cellStyle name="Hyperlink 1074" xfId="121" xr:uid="{00000000-0005-0000-0000-0000C60F0000}"/>
    <cellStyle name="Hyperlink 1075" xfId="122" xr:uid="{00000000-0005-0000-0000-0000C70F0000}"/>
    <cellStyle name="Hyperlink 1076" xfId="123" xr:uid="{00000000-0005-0000-0000-0000C80F0000}"/>
    <cellStyle name="Hyperlink 1077" xfId="124" xr:uid="{00000000-0005-0000-0000-0000C90F0000}"/>
    <cellStyle name="Hyperlink 1078" xfId="125" xr:uid="{00000000-0005-0000-0000-0000CA0F0000}"/>
    <cellStyle name="Hyperlink 1079" xfId="126" xr:uid="{00000000-0005-0000-0000-0000CB0F0000}"/>
    <cellStyle name="Hyperlink 108" xfId="127" xr:uid="{00000000-0005-0000-0000-0000CC0F0000}"/>
    <cellStyle name="Hyperlink 1080" xfId="128" xr:uid="{00000000-0005-0000-0000-0000CD0F0000}"/>
    <cellStyle name="Hyperlink 1081" xfId="129" xr:uid="{00000000-0005-0000-0000-0000CE0F0000}"/>
    <cellStyle name="Hyperlink 1082" xfId="130" xr:uid="{00000000-0005-0000-0000-0000CF0F0000}"/>
    <cellStyle name="Hyperlink 1083" xfId="131" xr:uid="{00000000-0005-0000-0000-0000D00F0000}"/>
    <cellStyle name="Hyperlink 1084" xfId="132" xr:uid="{00000000-0005-0000-0000-0000D10F0000}"/>
    <cellStyle name="Hyperlink 1085" xfId="133" xr:uid="{00000000-0005-0000-0000-0000D20F0000}"/>
    <cellStyle name="Hyperlink 1086" xfId="134" xr:uid="{00000000-0005-0000-0000-0000D30F0000}"/>
    <cellStyle name="Hyperlink 1087" xfId="135" xr:uid="{00000000-0005-0000-0000-0000D40F0000}"/>
    <cellStyle name="Hyperlink 1088" xfId="136" xr:uid="{00000000-0005-0000-0000-0000D50F0000}"/>
    <cellStyle name="Hyperlink 1089" xfId="137" xr:uid="{00000000-0005-0000-0000-0000D60F0000}"/>
    <cellStyle name="Hyperlink 109" xfId="138" xr:uid="{00000000-0005-0000-0000-0000D70F0000}"/>
    <cellStyle name="Hyperlink 1090" xfId="139" xr:uid="{00000000-0005-0000-0000-0000D80F0000}"/>
    <cellStyle name="Hyperlink 1091" xfId="140" xr:uid="{00000000-0005-0000-0000-0000D90F0000}"/>
    <cellStyle name="Hyperlink 1092" xfId="141" xr:uid="{00000000-0005-0000-0000-0000DA0F0000}"/>
    <cellStyle name="Hyperlink 1093" xfId="142" xr:uid="{00000000-0005-0000-0000-0000DB0F0000}"/>
    <cellStyle name="Hyperlink 1094" xfId="143" xr:uid="{00000000-0005-0000-0000-0000DC0F0000}"/>
    <cellStyle name="Hyperlink 1095" xfId="144" xr:uid="{00000000-0005-0000-0000-0000DD0F0000}"/>
    <cellStyle name="Hyperlink 1096" xfId="145" xr:uid="{00000000-0005-0000-0000-0000DE0F0000}"/>
    <cellStyle name="Hyperlink 1097" xfId="146" xr:uid="{00000000-0005-0000-0000-0000DF0F0000}"/>
    <cellStyle name="Hyperlink 1098" xfId="147" xr:uid="{00000000-0005-0000-0000-0000E00F0000}"/>
    <cellStyle name="Hyperlink 1099" xfId="148" xr:uid="{00000000-0005-0000-0000-0000E10F0000}"/>
    <cellStyle name="Hyperlink 11" xfId="149" xr:uid="{00000000-0005-0000-0000-0000E20F0000}"/>
    <cellStyle name="Hyperlink 110" xfId="150" xr:uid="{00000000-0005-0000-0000-0000E30F0000}"/>
    <cellStyle name="Hyperlink 1100" xfId="151" xr:uid="{00000000-0005-0000-0000-0000E40F0000}"/>
    <cellStyle name="Hyperlink 1101" xfId="152" xr:uid="{00000000-0005-0000-0000-0000E50F0000}"/>
    <cellStyle name="Hyperlink 1102" xfId="153" xr:uid="{00000000-0005-0000-0000-0000E60F0000}"/>
    <cellStyle name="Hyperlink 1103" xfId="154" xr:uid="{00000000-0005-0000-0000-0000E70F0000}"/>
    <cellStyle name="Hyperlink 1104" xfId="155" xr:uid="{00000000-0005-0000-0000-0000E80F0000}"/>
    <cellStyle name="Hyperlink 1105" xfId="156" xr:uid="{00000000-0005-0000-0000-0000E90F0000}"/>
    <cellStyle name="Hyperlink 1106" xfId="157" xr:uid="{00000000-0005-0000-0000-0000EA0F0000}"/>
    <cellStyle name="Hyperlink 1107" xfId="158" xr:uid="{00000000-0005-0000-0000-0000EB0F0000}"/>
    <cellStyle name="Hyperlink 1108" xfId="159" xr:uid="{00000000-0005-0000-0000-0000EC0F0000}"/>
    <cellStyle name="Hyperlink 1109" xfId="160" xr:uid="{00000000-0005-0000-0000-0000ED0F0000}"/>
    <cellStyle name="Hyperlink 111" xfId="161" xr:uid="{00000000-0005-0000-0000-0000EE0F0000}"/>
    <cellStyle name="Hyperlink 1110" xfId="162" xr:uid="{00000000-0005-0000-0000-0000EF0F0000}"/>
    <cellStyle name="Hyperlink 1111" xfId="163" xr:uid="{00000000-0005-0000-0000-0000F00F0000}"/>
    <cellStyle name="Hyperlink 1112" xfId="164" xr:uid="{00000000-0005-0000-0000-0000F10F0000}"/>
    <cellStyle name="Hyperlink 1113" xfId="165" xr:uid="{00000000-0005-0000-0000-0000F20F0000}"/>
    <cellStyle name="Hyperlink 1114" xfId="166" xr:uid="{00000000-0005-0000-0000-0000F30F0000}"/>
    <cellStyle name="Hyperlink 1115" xfId="167" xr:uid="{00000000-0005-0000-0000-0000F40F0000}"/>
    <cellStyle name="Hyperlink 1116" xfId="168" xr:uid="{00000000-0005-0000-0000-0000F50F0000}"/>
    <cellStyle name="Hyperlink 1117" xfId="169" xr:uid="{00000000-0005-0000-0000-0000F60F0000}"/>
    <cellStyle name="Hyperlink 1118" xfId="170" xr:uid="{00000000-0005-0000-0000-0000F70F0000}"/>
    <cellStyle name="Hyperlink 1119" xfId="171" xr:uid="{00000000-0005-0000-0000-0000F80F0000}"/>
    <cellStyle name="Hyperlink 112" xfId="172" xr:uid="{00000000-0005-0000-0000-0000F90F0000}"/>
    <cellStyle name="Hyperlink 1120" xfId="173" xr:uid="{00000000-0005-0000-0000-0000FA0F0000}"/>
    <cellStyle name="Hyperlink 1121" xfId="174" xr:uid="{00000000-0005-0000-0000-0000FB0F0000}"/>
    <cellStyle name="Hyperlink 1122" xfId="175" xr:uid="{00000000-0005-0000-0000-0000FC0F0000}"/>
    <cellStyle name="Hyperlink 1123" xfId="176" xr:uid="{00000000-0005-0000-0000-0000FD0F0000}"/>
    <cellStyle name="Hyperlink 1124" xfId="177" xr:uid="{00000000-0005-0000-0000-0000FE0F0000}"/>
    <cellStyle name="Hyperlink 1125" xfId="178" xr:uid="{00000000-0005-0000-0000-0000FF0F0000}"/>
    <cellStyle name="Hyperlink 1126" xfId="179" xr:uid="{00000000-0005-0000-0000-000000100000}"/>
    <cellStyle name="Hyperlink 1127" xfId="180" xr:uid="{00000000-0005-0000-0000-000001100000}"/>
    <cellStyle name="Hyperlink 1128" xfId="181" xr:uid="{00000000-0005-0000-0000-000002100000}"/>
    <cellStyle name="Hyperlink 1129" xfId="182" xr:uid="{00000000-0005-0000-0000-000003100000}"/>
    <cellStyle name="Hyperlink 113" xfId="183" xr:uid="{00000000-0005-0000-0000-000004100000}"/>
    <cellStyle name="Hyperlink 1130" xfId="184" xr:uid="{00000000-0005-0000-0000-000005100000}"/>
    <cellStyle name="Hyperlink 1131" xfId="185" xr:uid="{00000000-0005-0000-0000-000006100000}"/>
    <cellStyle name="Hyperlink 1132" xfId="186" xr:uid="{00000000-0005-0000-0000-000007100000}"/>
    <cellStyle name="Hyperlink 1133" xfId="187" xr:uid="{00000000-0005-0000-0000-000008100000}"/>
    <cellStyle name="Hyperlink 1134" xfId="188" xr:uid="{00000000-0005-0000-0000-000009100000}"/>
    <cellStyle name="Hyperlink 1135" xfId="189" xr:uid="{00000000-0005-0000-0000-00000A100000}"/>
    <cellStyle name="Hyperlink 1136" xfId="190" xr:uid="{00000000-0005-0000-0000-00000B100000}"/>
    <cellStyle name="Hyperlink 1137" xfId="191" xr:uid="{00000000-0005-0000-0000-00000C100000}"/>
    <cellStyle name="Hyperlink 1138" xfId="192" xr:uid="{00000000-0005-0000-0000-00000D100000}"/>
    <cellStyle name="Hyperlink 1139" xfId="193" xr:uid="{00000000-0005-0000-0000-00000E100000}"/>
    <cellStyle name="Hyperlink 114" xfId="194" xr:uid="{00000000-0005-0000-0000-00000F100000}"/>
    <cellStyle name="Hyperlink 1140" xfId="195" xr:uid="{00000000-0005-0000-0000-000010100000}"/>
    <cellStyle name="Hyperlink 1141" xfId="196" xr:uid="{00000000-0005-0000-0000-000011100000}"/>
    <cellStyle name="Hyperlink 1142" xfId="197" xr:uid="{00000000-0005-0000-0000-000012100000}"/>
    <cellStyle name="Hyperlink 1143" xfId="198" xr:uid="{00000000-0005-0000-0000-000013100000}"/>
    <cellStyle name="Hyperlink 1144" xfId="199" xr:uid="{00000000-0005-0000-0000-000014100000}"/>
    <cellStyle name="Hyperlink 1145" xfId="200" xr:uid="{00000000-0005-0000-0000-000015100000}"/>
    <cellStyle name="Hyperlink 1146" xfId="201" xr:uid="{00000000-0005-0000-0000-000016100000}"/>
    <cellStyle name="Hyperlink 1147" xfId="202" xr:uid="{00000000-0005-0000-0000-000017100000}"/>
    <cellStyle name="Hyperlink 1148" xfId="203" xr:uid="{00000000-0005-0000-0000-000018100000}"/>
    <cellStyle name="Hyperlink 1149" xfId="204" xr:uid="{00000000-0005-0000-0000-000019100000}"/>
    <cellStyle name="Hyperlink 115" xfId="205" xr:uid="{00000000-0005-0000-0000-00001A100000}"/>
    <cellStyle name="Hyperlink 1150" xfId="206" xr:uid="{00000000-0005-0000-0000-00001B100000}"/>
    <cellStyle name="Hyperlink 1151" xfId="207" xr:uid="{00000000-0005-0000-0000-00001C100000}"/>
    <cellStyle name="Hyperlink 1152" xfId="208" xr:uid="{00000000-0005-0000-0000-00001D100000}"/>
    <cellStyle name="Hyperlink 1153" xfId="209" xr:uid="{00000000-0005-0000-0000-00001E100000}"/>
    <cellStyle name="Hyperlink 1154" xfId="210" xr:uid="{00000000-0005-0000-0000-00001F100000}"/>
    <cellStyle name="Hyperlink 1155" xfId="211" xr:uid="{00000000-0005-0000-0000-000020100000}"/>
    <cellStyle name="Hyperlink 1156" xfId="212" xr:uid="{00000000-0005-0000-0000-000021100000}"/>
    <cellStyle name="Hyperlink 1157" xfId="213" xr:uid="{00000000-0005-0000-0000-000022100000}"/>
    <cellStyle name="Hyperlink 1158" xfId="214" xr:uid="{00000000-0005-0000-0000-000023100000}"/>
    <cellStyle name="Hyperlink 1159" xfId="215" xr:uid="{00000000-0005-0000-0000-000024100000}"/>
    <cellStyle name="Hyperlink 116" xfId="216" xr:uid="{00000000-0005-0000-0000-000025100000}"/>
    <cellStyle name="Hyperlink 1160" xfId="217" xr:uid="{00000000-0005-0000-0000-000026100000}"/>
    <cellStyle name="Hyperlink 1161" xfId="218" xr:uid="{00000000-0005-0000-0000-000027100000}"/>
    <cellStyle name="Hyperlink 1162" xfId="219" xr:uid="{00000000-0005-0000-0000-000028100000}"/>
    <cellStyle name="Hyperlink 1163" xfId="220" xr:uid="{00000000-0005-0000-0000-000029100000}"/>
    <cellStyle name="Hyperlink 1164" xfId="221" xr:uid="{00000000-0005-0000-0000-00002A100000}"/>
    <cellStyle name="Hyperlink 1165" xfId="222" xr:uid="{00000000-0005-0000-0000-00002B100000}"/>
    <cellStyle name="Hyperlink 1166" xfId="223" xr:uid="{00000000-0005-0000-0000-00002C100000}"/>
    <cellStyle name="Hyperlink 1167" xfId="224" xr:uid="{00000000-0005-0000-0000-00002D100000}"/>
    <cellStyle name="Hyperlink 1168" xfId="225" xr:uid="{00000000-0005-0000-0000-00002E100000}"/>
    <cellStyle name="Hyperlink 1169" xfId="226" xr:uid="{00000000-0005-0000-0000-00002F100000}"/>
    <cellStyle name="Hyperlink 117" xfId="227" xr:uid="{00000000-0005-0000-0000-000030100000}"/>
    <cellStyle name="Hyperlink 1170" xfId="228" xr:uid="{00000000-0005-0000-0000-000031100000}"/>
    <cellStyle name="Hyperlink 1171" xfId="229" xr:uid="{00000000-0005-0000-0000-000032100000}"/>
    <cellStyle name="Hyperlink 1172" xfId="230" xr:uid="{00000000-0005-0000-0000-000033100000}"/>
    <cellStyle name="Hyperlink 1173" xfId="231" xr:uid="{00000000-0005-0000-0000-000034100000}"/>
    <cellStyle name="Hyperlink 1174" xfId="232" xr:uid="{00000000-0005-0000-0000-000035100000}"/>
    <cellStyle name="Hyperlink 1175" xfId="233" xr:uid="{00000000-0005-0000-0000-000036100000}"/>
    <cellStyle name="Hyperlink 1176" xfId="234" xr:uid="{00000000-0005-0000-0000-000037100000}"/>
    <cellStyle name="Hyperlink 1177" xfId="235" xr:uid="{00000000-0005-0000-0000-000038100000}"/>
    <cellStyle name="Hyperlink 1178" xfId="236" xr:uid="{00000000-0005-0000-0000-000039100000}"/>
    <cellStyle name="Hyperlink 1179" xfId="237" xr:uid="{00000000-0005-0000-0000-00003A100000}"/>
    <cellStyle name="Hyperlink 118" xfId="238" xr:uid="{00000000-0005-0000-0000-00003B100000}"/>
    <cellStyle name="Hyperlink 1180" xfId="239" xr:uid="{00000000-0005-0000-0000-00003C100000}"/>
    <cellStyle name="Hyperlink 1181" xfId="240" xr:uid="{00000000-0005-0000-0000-00003D100000}"/>
    <cellStyle name="Hyperlink 1182" xfId="241" xr:uid="{00000000-0005-0000-0000-00003E100000}"/>
    <cellStyle name="Hyperlink 1183" xfId="242" xr:uid="{00000000-0005-0000-0000-00003F100000}"/>
    <cellStyle name="Hyperlink 1184" xfId="243" xr:uid="{00000000-0005-0000-0000-000040100000}"/>
    <cellStyle name="Hyperlink 1185" xfId="244" xr:uid="{00000000-0005-0000-0000-000041100000}"/>
    <cellStyle name="Hyperlink 1186" xfId="245" xr:uid="{00000000-0005-0000-0000-000042100000}"/>
    <cellStyle name="Hyperlink 1187" xfId="246" xr:uid="{00000000-0005-0000-0000-000043100000}"/>
    <cellStyle name="Hyperlink 1188" xfId="247" xr:uid="{00000000-0005-0000-0000-000044100000}"/>
    <cellStyle name="Hyperlink 1189" xfId="248" xr:uid="{00000000-0005-0000-0000-000045100000}"/>
    <cellStyle name="Hyperlink 119" xfId="249" xr:uid="{00000000-0005-0000-0000-000046100000}"/>
    <cellStyle name="Hyperlink 1190" xfId="250" xr:uid="{00000000-0005-0000-0000-000047100000}"/>
    <cellStyle name="Hyperlink 1191" xfId="251" xr:uid="{00000000-0005-0000-0000-000048100000}"/>
    <cellStyle name="Hyperlink 1192" xfId="252" xr:uid="{00000000-0005-0000-0000-000049100000}"/>
    <cellStyle name="Hyperlink 1193" xfId="253" xr:uid="{00000000-0005-0000-0000-00004A100000}"/>
    <cellStyle name="Hyperlink 1194" xfId="254" xr:uid="{00000000-0005-0000-0000-00004B100000}"/>
    <cellStyle name="Hyperlink 1195" xfId="255" xr:uid="{00000000-0005-0000-0000-00004C100000}"/>
    <cellStyle name="Hyperlink 1196" xfId="256" xr:uid="{00000000-0005-0000-0000-00004D100000}"/>
    <cellStyle name="Hyperlink 1197" xfId="257" xr:uid="{00000000-0005-0000-0000-00004E100000}"/>
    <cellStyle name="Hyperlink 1198" xfId="258" xr:uid="{00000000-0005-0000-0000-00004F100000}"/>
    <cellStyle name="Hyperlink 1199" xfId="259" xr:uid="{00000000-0005-0000-0000-000050100000}"/>
    <cellStyle name="Hyperlink 12" xfId="260" xr:uid="{00000000-0005-0000-0000-000051100000}"/>
    <cellStyle name="Hyperlink 120" xfId="261" xr:uid="{00000000-0005-0000-0000-000052100000}"/>
    <cellStyle name="Hyperlink 1200" xfId="262" xr:uid="{00000000-0005-0000-0000-000053100000}"/>
    <cellStyle name="Hyperlink 1201" xfId="263" xr:uid="{00000000-0005-0000-0000-000054100000}"/>
    <cellStyle name="Hyperlink 1202" xfId="264" xr:uid="{00000000-0005-0000-0000-000055100000}"/>
    <cellStyle name="Hyperlink 1203" xfId="265" xr:uid="{00000000-0005-0000-0000-000056100000}"/>
    <cellStyle name="Hyperlink 1204" xfId="266" xr:uid="{00000000-0005-0000-0000-000057100000}"/>
    <cellStyle name="Hyperlink 1205" xfId="267" xr:uid="{00000000-0005-0000-0000-000058100000}"/>
    <cellStyle name="Hyperlink 1206" xfId="268" xr:uid="{00000000-0005-0000-0000-000059100000}"/>
    <cellStyle name="Hyperlink 1207" xfId="269" xr:uid="{00000000-0005-0000-0000-00005A100000}"/>
    <cellStyle name="Hyperlink 1208" xfId="270" xr:uid="{00000000-0005-0000-0000-00005B100000}"/>
    <cellStyle name="Hyperlink 1209" xfId="271" xr:uid="{00000000-0005-0000-0000-00005C100000}"/>
    <cellStyle name="Hyperlink 121" xfId="272" xr:uid="{00000000-0005-0000-0000-00005D100000}"/>
    <cellStyle name="Hyperlink 1210" xfId="273" xr:uid="{00000000-0005-0000-0000-00005E100000}"/>
    <cellStyle name="Hyperlink 1211" xfId="274" xr:uid="{00000000-0005-0000-0000-00005F100000}"/>
    <cellStyle name="Hyperlink 1212" xfId="275" xr:uid="{00000000-0005-0000-0000-000060100000}"/>
    <cellStyle name="Hyperlink 1213" xfId="276" xr:uid="{00000000-0005-0000-0000-000061100000}"/>
    <cellStyle name="Hyperlink 1214" xfId="277" xr:uid="{00000000-0005-0000-0000-000062100000}"/>
    <cellStyle name="Hyperlink 1215" xfId="278" xr:uid="{00000000-0005-0000-0000-000063100000}"/>
    <cellStyle name="Hyperlink 1216" xfId="279" xr:uid="{00000000-0005-0000-0000-000064100000}"/>
    <cellStyle name="Hyperlink 1217" xfId="280" xr:uid="{00000000-0005-0000-0000-000065100000}"/>
    <cellStyle name="Hyperlink 1218" xfId="281" xr:uid="{00000000-0005-0000-0000-000066100000}"/>
    <cellStyle name="Hyperlink 1219" xfId="282" xr:uid="{00000000-0005-0000-0000-000067100000}"/>
    <cellStyle name="Hyperlink 122" xfId="283" xr:uid="{00000000-0005-0000-0000-000068100000}"/>
    <cellStyle name="Hyperlink 1220" xfId="284" xr:uid="{00000000-0005-0000-0000-000069100000}"/>
    <cellStyle name="Hyperlink 1221" xfId="285" xr:uid="{00000000-0005-0000-0000-00006A100000}"/>
    <cellStyle name="Hyperlink 1222" xfId="286" xr:uid="{00000000-0005-0000-0000-00006B100000}"/>
    <cellStyle name="Hyperlink 1223" xfId="287" xr:uid="{00000000-0005-0000-0000-00006C100000}"/>
    <cellStyle name="Hyperlink 1224" xfId="288" xr:uid="{00000000-0005-0000-0000-00006D100000}"/>
    <cellStyle name="Hyperlink 1225" xfId="289" xr:uid="{00000000-0005-0000-0000-00006E100000}"/>
    <cellStyle name="Hyperlink 1226" xfId="290" xr:uid="{00000000-0005-0000-0000-00006F100000}"/>
    <cellStyle name="Hyperlink 1227" xfId="291" xr:uid="{00000000-0005-0000-0000-000070100000}"/>
    <cellStyle name="Hyperlink 1228" xfId="292" xr:uid="{00000000-0005-0000-0000-000071100000}"/>
    <cellStyle name="Hyperlink 1229" xfId="293" xr:uid="{00000000-0005-0000-0000-000072100000}"/>
    <cellStyle name="Hyperlink 123" xfId="294" xr:uid="{00000000-0005-0000-0000-000073100000}"/>
    <cellStyle name="Hyperlink 1230" xfId="295" xr:uid="{00000000-0005-0000-0000-000074100000}"/>
    <cellStyle name="Hyperlink 1231" xfId="296" xr:uid="{00000000-0005-0000-0000-000075100000}"/>
    <cellStyle name="Hyperlink 1232" xfId="297" xr:uid="{00000000-0005-0000-0000-000076100000}"/>
    <cellStyle name="Hyperlink 1233" xfId="298" xr:uid="{00000000-0005-0000-0000-000077100000}"/>
    <cellStyle name="Hyperlink 1234" xfId="299" xr:uid="{00000000-0005-0000-0000-000078100000}"/>
    <cellStyle name="Hyperlink 1235" xfId="300" xr:uid="{00000000-0005-0000-0000-000079100000}"/>
    <cellStyle name="Hyperlink 1236" xfId="301" xr:uid="{00000000-0005-0000-0000-00007A100000}"/>
    <cellStyle name="Hyperlink 1237" xfId="302" xr:uid="{00000000-0005-0000-0000-00007B100000}"/>
    <cellStyle name="Hyperlink 1238" xfId="303" xr:uid="{00000000-0005-0000-0000-00007C100000}"/>
    <cellStyle name="Hyperlink 1239" xfId="304" xr:uid="{00000000-0005-0000-0000-00007D100000}"/>
    <cellStyle name="Hyperlink 124" xfId="305" xr:uid="{00000000-0005-0000-0000-00007E100000}"/>
    <cellStyle name="Hyperlink 1240" xfId="306" xr:uid="{00000000-0005-0000-0000-00007F100000}"/>
    <cellStyle name="Hyperlink 1241" xfId="307" xr:uid="{00000000-0005-0000-0000-000080100000}"/>
    <cellStyle name="Hyperlink 1242" xfId="308" xr:uid="{00000000-0005-0000-0000-000081100000}"/>
    <cellStyle name="Hyperlink 1243" xfId="309" xr:uid="{00000000-0005-0000-0000-000082100000}"/>
    <cellStyle name="Hyperlink 1244" xfId="310" xr:uid="{00000000-0005-0000-0000-000083100000}"/>
    <cellStyle name="Hyperlink 1245" xfId="311" xr:uid="{00000000-0005-0000-0000-000084100000}"/>
    <cellStyle name="Hyperlink 1246" xfId="312" xr:uid="{00000000-0005-0000-0000-000085100000}"/>
    <cellStyle name="Hyperlink 1247" xfId="313" xr:uid="{00000000-0005-0000-0000-000086100000}"/>
    <cellStyle name="Hyperlink 1248" xfId="314" xr:uid="{00000000-0005-0000-0000-000087100000}"/>
    <cellStyle name="Hyperlink 1249" xfId="315" xr:uid="{00000000-0005-0000-0000-000088100000}"/>
    <cellStyle name="Hyperlink 125" xfId="316" xr:uid="{00000000-0005-0000-0000-000089100000}"/>
    <cellStyle name="Hyperlink 1250" xfId="317" xr:uid="{00000000-0005-0000-0000-00008A100000}"/>
    <cellStyle name="Hyperlink 1251" xfId="318" xr:uid="{00000000-0005-0000-0000-00008B100000}"/>
    <cellStyle name="Hyperlink 1252" xfId="319" xr:uid="{00000000-0005-0000-0000-00008C100000}"/>
    <cellStyle name="Hyperlink 1253" xfId="320" xr:uid="{00000000-0005-0000-0000-00008D100000}"/>
    <cellStyle name="Hyperlink 1254" xfId="321" xr:uid="{00000000-0005-0000-0000-00008E100000}"/>
    <cellStyle name="Hyperlink 1255" xfId="322" xr:uid="{00000000-0005-0000-0000-00008F100000}"/>
    <cellStyle name="Hyperlink 1256" xfId="323" xr:uid="{00000000-0005-0000-0000-000090100000}"/>
    <cellStyle name="Hyperlink 1257" xfId="324" xr:uid="{00000000-0005-0000-0000-000091100000}"/>
    <cellStyle name="Hyperlink 1258" xfId="325" xr:uid="{00000000-0005-0000-0000-000092100000}"/>
    <cellStyle name="Hyperlink 1259" xfId="326" xr:uid="{00000000-0005-0000-0000-000093100000}"/>
    <cellStyle name="Hyperlink 126" xfId="327" xr:uid="{00000000-0005-0000-0000-000094100000}"/>
    <cellStyle name="Hyperlink 1260" xfId="328" xr:uid="{00000000-0005-0000-0000-000095100000}"/>
    <cellStyle name="Hyperlink 1261" xfId="329" xr:uid="{00000000-0005-0000-0000-000096100000}"/>
    <cellStyle name="Hyperlink 1262" xfId="330" xr:uid="{00000000-0005-0000-0000-000097100000}"/>
    <cellStyle name="Hyperlink 1263" xfId="331" xr:uid="{00000000-0005-0000-0000-000098100000}"/>
    <cellStyle name="Hyperlink 1264" xfId="332" xr:uid="{00000000-0005-0000-0000-000099100000}"/>
    <cellStyle name="Hyperlink 1265" xfId="333" xr:uid="{00000000-0005-0000-0000-00009A100000}"/>
    <cellStyle name="Hyperlink 1266" xfId="334" xr:uid="{00000000-0005-0000-0000-00009B100000}"/>
    <cellStyle name="Hyperlink 1267" xfId="335" xr:uid="{00000000-0005-0000-0000-00009C100000}"/>
    <cellStyle name="Hyperlink 1268" xfId="336" xr:uid="{00000000-0005-0000-0000-00009D100000}"/>
    <cellStyle name="Hyperlink 1269" xfId="337" xr:uid="{00000000-0005-0000-0000-00009E100000}"/>
    <cellStyle name="Hyperlink 127" xfId="338" xr:uid="{00000000-0005-0000-0000-00009F100000}"/>
    <cellStyle name="Hyperlink 1270" xfId="339" xr:uid="{00000000-0005-0000-0000-0000A0100000}"/>
    <cellStyle name="Hyperlink 1271" xfId="340" xr:uid="{00000000-0005-0000-0000-0000A1100000}"/>
    <cellStyle name="Hyperlink 1272" xfId="341" xr:uid="{00000000-0005-0000-0000-0000A2100000}"/>
    <cellStyle name="Hyperlink 1273" xfId="342" xr:uid="{00000000-0005-0000-0000-0000A3100000}"/>
    <cellStyle name="Hyperlink 1274" xfId="343" xr:uid="{00000000-0005-0000-0000-0000A4100000}"/>
    <cellStyle name="Hyperlink 1275" xfId="344" xr:uid="{00000000-0005-0000-0000-0000A5100000}"/>
    <cellStyle name="Hyperlink 1276" xfId="345" xr:uid="{00000000-0005-0000-0000-0000A6100000}"/>
    <cellStyle name="Hyperlink 1277" xfId="346" xr:uid="{00000000-0005-0000-0000-0000A7100000}"/>
    <cellStyle name="Hyperlink 1278" xfId="347" xr:uid="{00000000-0005-0000-0000-0000A8100000}"/>
    <cellStyle name="Hyperlink 1279" xfId="348" xr:uid="{00000000-0005-0000-0000-0000A9100000}"/>
    <cellStyle name="Hyperlink 128" xfId="349" xr:uid="{00000000-0005-0000-0000-0000AA100000}"/>
    <cellStyle name="Hyperlink 1280" xfId="350" xr:uid="{00000000-0005-0000-0000-0000AB100000}"/>
    <cellStyle name="Hyperlink 1281" xfId="351" xr:uid="{00000000-0005-0000-0000-0000AC100000}"/>
    <cellStyle name="Hyperlink 1282" xfId="352" xr:uid="{00000000-0005-0000-0000-0000AD100000}"/>
    <cellStyle name="Hyperlink 1283" xfId="353" xr:uid="{00000000-0005-0000-0000-0000AE100000}"/>
    <cellStyle name="Hyperlink 1284" xfId="354" xr:uid="{00000000-0005-0000-0000-0000AF100000}"/>
    <cellStyle name="Hyperlink 1285" xfId="355" xr:uid="{00000000-0005-0000-0000-0000B0100000}"/>
    <cellStyle name="Hyperlink 1286" xfId="356" xr:uid="{00000000-0005-0000-0000-0000B1100000}"/>
    <cellStyle name="Hyperlink 1287" xfId="357" xr:uid="{00000000-0005-0000-0000-0000B2100000}"/>
    <cellStyle name="Hyperlink 1288" xfId="358" xr:uid="{00000000-0005-0000-0000-0000B3100000}"/>
    <cellStyle name="Hyperlink 1289" xfId="359" xr:uid="{00000000-0005-0000-0000-0000B4100000}"/>
    <cellStyle name="Hyperlink 129" xfId="360" xr:uid="{00000000-0005-0000-0000-0000B5100000}"/>
    <cellStyle name="Hyperlink 1290" xfId="361" xr:uid="{00000000-0005-0000-0000-0000B6100000}"/>
    <cellStyle name="Hyperlink 1291" xfId="362" xr:uid="{00000000-0005-0000-0000-0000B7100000}"/>
    <cellStyle name="Hyperlink 1292" xfId="363" xr:uid="{00000000-0005-0000-0000-0000B8100000}"/>
    <cellStyle name="Hyperlink 1293" xfId="364" xr:uid="{00000000-0005-0000-0000-0000B9100000}"/>
    <cellStyle name="Hyperlink 1294" xfId="365" xr:uid="{00000000-0005-0000-0000-0000BA100000}"/>
    <cellStyle name="Hyperlink 1295" xfId="366" xr:uid="{00000000-0005-0000-0000-0000BB100000}"/>
    <cellStyle name="Hyperlink 1296" xfId="367" xr:uid="{00000000-0005-0000-0000-0000BC100000}"/>
    <cellStyle name="Hyperlink 1297" xfId="368" xr:uid="{00000000-0005-0000-0000-0000BD100000}"/>
    <cellStyle name="Hyperlink 1298" xfId="369" xr:uid="{00000000-0005-0000-0000-0000BE100000}"/>
    <cellStyle name="Hyperlink 1299" xfId="370" xr:uid="{00000000-0005-0000-0000-0000BF100000}"/>
    <cellStyle name="Hyperlink 13" xfId="371" xr:uid="{00000000-0005-0000-0000-0000C0100000}"/>
    <cellStyle name="Hyperlink 130" xfId="372" xr:uid="{00000000-0005-0000-0000-0000C1100000}"/>
    <cellStyle name="Hyperlink 1300" xfId="373" xr:uid="{00000000-0005-0000-0000-0000C2100000}"/>
    <cellStyle name="Hyperlink 1301" xfId="374" xr:uid="{00000000-0005-0000-0000-0000C3100000}"/>
    <cellStyle name="Hyperlink 1302" xfId="375" xr:uid="{00000000-0005-0000-0000-0000C4100000}"/>
    <cellStyle name="Hyperlink 1303" xfId="376" xr:uid="{00000000-0005-0000-0000-0000C5100000}"/>
    <cellStyle name="Hyperlink 1304" xfId="377" xr:uid="{00000000-0005-0000-0000-0000C6100000}"/>
    <cellStyle name="Hyperlink 1305" xfId="378" xr:uid="{00000000-0005-0000-0000-0000C7100000}"/>
    <cellStyle name="Hyperlink 1306" xfId="379" xr:uid="{00000000-0005-0000-0000-0000C8100000}"/>
    <cellStyle name="Hyperlink 1307" xfId="380" xr:uid="{00000000-0005-0000-0000-0000C9100000}"/>
    <cellStyle name="Hyperlink 1308" xfId="381" xr:uid="{00000000-0005-0000-0000-0000CA100000}"/>
    <cellStyle name="Hyperlink 1309" xfId="382" xr:uid="{00000000-0005-0000-0000-0000CB100000}"/>
    <cellStyle name="Hyperlink 131" xfId="383" xr:uid="{00000000-0005-0000-0000-0000CC100000}"/>
    <cellStyle name="Hyperlink 1310" xfId="384" xr:uid="{00000000-0005-0000-0000-0000CD100000}"/>
    <cellStyle name="Hyperlink 1311" xfId="385" xr:uid="{00000000-0005-0000-0000-0000CE100000}"/>
    <cellStyle name="Hyperlink 1312" xfId="386" xr:uid="{00000000-0005-0000-0000-0000CF100000}"/>
    <cellStyle name="Hyperlink 1313" xfId="387" xr:uid="{00000000-0005-0000-0000-0000D0100000}"/>
    <cellStyle name="Hyperlink 1314" xfId="388" xr:uid="{00000000-0005-0000-0000-0000D1100000}"/>
    <cellStyle name="Hyperlink 1315" xfId="389" xr:uid="{00000000-0005-0000-0000-0000D2100000}"/>
    <cellStyle name="Hyperlink 1316" xfId="390" xr:uid="{00000000-0005-0000-0000-0000D3100000}"/>
    <cellStyle name="Hyperlink 1317" xfId="391" xr:uid="{00000000-0005-0000-0000-0000D4100000}"/>
    <cellStyle name="Hyperlink 1318" xfId="392" xr:uid="{00000000-0005-0000-0000-0000D5100000}"/>
    <cellStyle name="Hyperlink 1319" xfId="393" xr:uid="{00000000-0005-0000-0000-0000D6100000}"/>
    <cellStyle name="Hyperlink 132" xfId="394" xr:uid="{00000000-0005-0000-0000-0000D7100000}"/>
    <cellStyle name="Hyperlink 1320" xfId="395" xr:uid="{00000000-0005-0000-0000-0000D8100000}"/>
    <cellStyle name="Hyperlink 1321" xfId="396" xr:uid="{00000000-0005-0000-0000-0000D9100000}"/>
    <cellStyle name="Hyperlink 1322" xfId="397" xr:uid="{00000000-0005-0000-0000-0000DA100000}"/>
    <cellStyle name="Hyperlink 1323" xfId="398" xr:uid="{00000000-0005-0000-0000-0000DB100000}"/>
    <cellStyle name="Hyperlink 1324" xfId="399" xr:uid="{00000000-0005-0000-0000-0000DC100000}"/>
    <cellStyle name="Hyperlink 1325" xfId="400" xr:uid="{00000000-0005-0000-0000-0000DD100000}"/>
    <cellStyle name="Hyperlink 1326" xfId="401" xr:uid="{00000000-0005-0000-0000-0000DE100000}"/>
    <cellStyle name="Hyperlink 1327" xfId="402" xr:uid="{00000000-0005-0000-0000-0000DF100000}"/>
    <cellStyle name="Hyperlink 1328" xfId="403" xr:uid="{00000000-0005-0000-0000-0000E0100000}"/>
    <cellStyle name="Hyperlink 1329" xfId="404" xr:uid="{00000000-0005-0000-0000-0000E1100000}"/>
    <cellStyle name="Hyperlink 133" xfId="405" xr:uid="{00000000-0005-0000-0000-0000E2100000}"/>
    <cellStyle name="Hyperlink 1330" xfId="406" xr:uid="{00000000-0005-0000-0000-0000E3100000}"/>
    <cellStyle name="Hyperlink 1331" xfId="407" xr:uid="{00000000-0005-0000-0000-0000E4100000}"/>
    <cellStyle name="Hyperlink 1332" xfId="408" xr:uid="{00000000-0005-0000-0000-0000E5100000}"/>
    <cellStyle name="Hyperlink 1333" xfId="409" xr:uid="{00000000-0005-0000-0000-0000E6100000}"/>
    <cellStyle name="Hyperlink 1334" xfId="410" xr:uid="{00000000-0005-0000-0000-0000E7100000}"/>
    <cellStyle name="Hyperlink 1335" xfId="411" xr:uid="{00000000-0005-0000-0000-0000E8100000}"/>
    <cellStyle name="Hyperlink 1336" xfId="412" xr:uid="{00000000-0005-0000-0000-0000E9100000}"/>
    <cellStyle name="Hyperlink 1337" xfId="413" xr:uid="{00000000-0005-0000-0000-0000EA100000}"/>
    <cellStyle name="Hyperlink 1338" xfId="414" xr:uid="{00000000-0005-0000-0000-0000EB100000}"/>
    <cellStyle name="Hyperlink 1339" xfId="415" xr:uid="{00000000-0005-0000-0000-0000EC100000}"/>
    <cellStyle name="Hyperlink 134" xfId="416" xr:uid="{00000000-0005-0000-0000-0000ED100000}"/>
    <cellStyle name="Hyperlink 1340" xfId="417" xr:uid="{00000000-0005-0000-0000-0000EE100000}"/>
    <cellStyle name="Hyperlink 1341" xfId="418" xr:uid="{00000000-0005-0000-0000-0000EF100000}"/>
    <cellStyle name="Hyperlink 1342" xfId="419" xr:uid="{00000000-0005-0000-0000-0000F0100000}"/>
    <cellStyle name="Hyperlink 1343" xfId="420" xr:uid="{00000000-0005-0000-0000-0000F1100000}"/>
    <cellStyle name="Hyperlink 1344" xfId="421" xr:uid="{00000000-0005-0000-0000-0000F2100000}"/>
    <cellStyle name="Hyperlink 1345" xfId="422" xr:uid="{00000000-0005-0000-0000-0000F3100000}"/>
    <cellStyle name="Hyperlink 1346" xfId="423" xr:uid="{00000000-0005-0000-0000-0000F4100000}"/>
    <cellStyle name="Hyperlink 1347" xfId="424" xr:uid="{00000000-0005-0000-0000-0000F5100000}"/>
    <cellStyle name="Hyperlink 1348" xfId="425" xr:uid="{00000000-0005-0000-0000-0000F6100000}"/>
    <cellStyle name="Hyperlink 1349" xfId="426" xr:uid="{00000000-0005-0000-0000-0000F7100000}"/>
    <cellStyle name="Hyperlink 135" xfId="427" xr:uid="{00000000-0005-0000-0000-0000F8100000}"/>
    <cellStyle name="Hyperlink 1350" xfId="428" xr:uid="{00000000-0005-0000-0000-0000F9100000}"/>
    <cellStyle name="Hyperlink 1351" xfId="429" xr:uid="{00000000-0005-0000-0000-0000FA100000}"/>
    <cellStyle name="Hyperlink 1352" xfId="430" xr:uid="{00000000-0005-0000-0000-0000FB100000}"/>
    <cellStyle name="Hyperlink 1353" xfId="431" xr:uid="{00000000-0005-0000-0000-0000FC100000}"/>
    <cellStyle name="Hyperlink 1354" xfId="432" xr:uid="{00000000-0005-0000-0000-0000FD100000}"/>
    <cellStyle name="Hyperlink 1355" xfId="433" xr:uid="{00000000-0005-0000-0000-0000FE100000}"/>
    <cellStyle name="Hyperlink 1356" xfId="434" xr:uid="{00000000-0005-0000-0000-0000FF100000}"/>
    <cellStyle name="Hyperlink 1357" xfId="435" xr:uid="{00000000-0005-0000-0000-000000110000}"/>
    <cellStyle name="Hyperlink 1358" xfId="436" xr:uid="{00000000-0005-0000-0000-000001110000}"/>
    <cellStyle name="Hyperlink 1359" xfId="437" xr:uid="{00000000-0005-0000-0000-000002110000}"/>
    <cellStyle name="Hyperlink 136" xfId="438" xr:uid="{00000000-0005-0000-0000-000003110000}"/>
    <cellStyle name="Hyperlink 1360" xfId="439" xr:uid="{00000000-0005-0000-0000-000004110000}"/>
    <cellStyle name="Hyperlink 1361" xfId="440" xr:uid="{00000000-0005-0000-0000-000005110000}"/>
    <cellStyle name="Hyperlink 1362" xfId="441" xr:uid="{00000000-0005-0000-0000-000006110000}"/>
    <cellStyle name="Hyperlink 1363" xfId="442" xr:uid="{00000000-0005-0000-0000-000007110000}"/>
    <cellStyle name="Hyperlink 1364" xfId="443" xr:uid="{00000000-0005-0000-0000-000008110000}"/>
    <cellStyle name="Hyperlink 1365" xfId="444" xr:uid="{00000000-0005-0000-0000-000009110000}"/>
    <cellStyle name="Hyperlink 1366" xfId="445" xr:uid="{00000000-0005-0000-0000-00000A110000}"/>
    <cellStyle name="Hyperlink 1367" xfId="446" xr:uid="{00000000-0005-0000-0000-00000B110000}"/>
    <cellStyle name="Hyperlink 1368" xfId="447" xr:uid="{00000000-0005-0000-0000-00000C110000}"/>
    <cellStyle name="Hyperlink 1369" xfId="448" xr:uid="{00000000-0005-0000-0000-00000D110000}"/>
    <cellStyle name="Hyperlink 137" xfId="449" xr:uid="{00000000-0005-0000-0000-00000E110000}"/>
    <cellStyle name="Hyperlink 1370" xfId="450" xr:uid="{00000000-0005-0000-0000-00000F110000}"/>
    <cellStyle name="Hyperlink 1371" xfId="451" xr:uid="{00000000-0005-0000-0000-000010110000}"/>
    <cellStyle name="Hyperlink 1372" xfId="452" xr:uid="{00000000-0005-0000-0000-000011110000}"/>
    <cellStyle name="Hyperlink 1373" xfId="453" xr:uid="{00000000-0005-0000-0000-000012110000}"/>
    <cellStyle name="Hyperlink 1374" xfId="454" xr:uid="{00000000-0005-0000-0000-000013110000}"/>
    <cellStyle name="Hyperlink 1375" xfId="455" xr:uid="{00000000-0005-0000-0000-000014110000}"/>
    <cellStyle name="Hyperlink 1376" xfId="456" xr:uid="{00000000-0005-0000-0000-000015110000}"/>
    <cellStyle name="Hyperlink 1377" xfId="457" xr:uid="{00000000-0005-0000-0000-000016110000}"/>
    <cellStyle name="Hyperlink 1378" xfId="458" xr:uid="{00000000-0005-0000-0000-000017110000}"/>
    <cellStyle name="Hyperlink 1379" xfId="459" xr:uid="{00000000-0005-0000-0000-000018110000}"/>
    <cellStyle name="Hyperlink 138" xfId="460" xr:uid="{00000000-0005-0000-0000-000019110000}"/>
    <cellStyle name="Hyperlink 1380" xfId="461" xr:uid="{00000000-0005-0000-0000-00001A110000}"/>
    <cellStyle name="Hyperlink 1381" xfId="462" xr:uid="{00000000-0005-0000-0000-00001B110000}"/>
    <cellStyle name="Hyperlink 1382" xfId="463" xr:uid="{00000000-0005-0000-0000-00001C110000}"/>
    <cellStyle name="Hyperlink 1383" xfId="464" xr:uid="{00000000-0005-0000-0000-00001D110000}"/>
    <cellStyle name="Hyperlink 1384" xfId="465" xr:uid="{00000000-0005-0000-0000-00001E110000}"/>
    <cellStyle name="Hyperlink 1385" xfId="466" xr:uid="{00000000-0005-0000-0000-00001F110000}"/>
    <cellStyle name="Hyperlink 1386" xfId="467" xr:uid="{00000000-0005-0000-0000-000020110000}"/>
    <cellStyle name="Hyperlink 1387" xfId="468" xr:uid="{00000000-0005-0000-0000-000021110000}"/>
    <cellStyle name="Hyperlink 1388" xfId="469" xr:uid="{00000000-0005-0000-0000-000022110000}"/>
    <cellStyle name="Hyperlink 1389" xfId="470" xr:uid="{00000000-0005-0000-0000-000023110000}"/>
    <cellStyle name="Hyperlink 139" xfId="471" xr:uid="{00000000-0005-0000-0000-000024110000}"/>
    <cellStyle name="Hyperlink 1390" xfId="472" xr:uid="{00000000-0005-0000-0000-000025110000}"/>
    <cellStyle name="Hyperlink 1391" xfId="473" xr:uid="{00000000-0005-0000-0000-000026110000}"/>
    <cellStyle name="Hyperlink 1392" xfId="474" xr:uid="{00000000-0005-0000-0000-000027110000}"/>
    <cellStyle name="Hyperlink 1393" xfId="475" xr:uid="{00000000-0005-0000-0000-000028110000}"/>
    <cellStyle name="Hyperlink 1394" xfId="476" xr:uid="{00000000-0005-0000-0000-000029110000}"/>
    <cellStyle name="Hyperlink 1395" xfId="477" xr:uid="{00000000-0005-0000-0000-00002A110000}"/>
    <cellStyle name="Hyperlink 1396" xfId="478" xr:uid="{00000000-0005-0000-0000-00002B110000}"/>
    <cellStyle name="Hyperlink 1397" xfId="479" xr:uid="{00000000-0005-0000-0000-00002C110000}"/>
    <cellStyle name="Hyperlink 1398" xfId="480" xr:uid="{00000000-0005-0000-0000-00002D110000}"/>
    <cellStyle name="Hyperlink 1399" xfId="481" xr:uid="{00000000-0005-0000-0000-00002E110000}"/>
    <cellStyle name="Hyperlink 14" xfId="482" xr:uid="{00000000-0005-0000-0000-00002F110000}"/>
    <cellStyle name="Hyperlink 140" xfId="483" xr:uid="{00000000-0005-0000-0000-000030110000}"/>
    <cellStyle name="Hyperlink 1400" xfId="484" xr:uid="{00000000-0005-0000-0000-000031110000}"/>
    <cellStyle name="Hyperlink 1401" xfId="485" xr:uid="{00000000-0005-0000-0000-000032110000}"/>
    <cellStyle name="Hyperlink 1402" xfId="486" xr:uid="{00000000-0005-0000-0000-000033110000}"/>
    <cellStyle name="Hyperlink 1403" xfId="487" xr:uid="{00000000-0005-0000-0000-000034110000}"/>
    <cellStyle name="Hyperlink 1404" xfId="488" xr:uid="{00000000-0005-0000-0000-000035110000}"/>
    <cellStyle name="Hyperlink 1405" xfId="489" xr:uid="{00000000-0005-0000-0000-000036110000}"/>
    <cellStyle name="Hyperlink 1406" xfId="490" xr:uid="{00000000-0005-0000-0000-000037110000}"/>
    <cellStyle name="Hyperlink 1407" xfId="491" xr:uid="{00000000-0005-0000-0000-000038110000}"/>
    <cellStyle name="Hyperlink 1408" xfId="492" xr:uid="{00000000-0005-0000-0000-000039110000}"/>
    <cellStyle name="Hyperlink 1409" xfId="493" xr:uid="{00000000-0005-0000-0000-00003A110000}"/>
    <cellStyle name="Hyperlink 141" xfId="494" xr:uid="{00000000-0005-0000-0000-00003B110000}"/>
    <cellStyle name="Hyperlink 1410" xfId="495" xr:uid="{00000000-0005-0000-0000-00003C110000}"/>
    <cellStyle name="Hyperlink 1411" xfId="496" xr:uid="{00000000-0005-0000-0000-00003D110000}"/>
    <cellStyle name="Hyperlink 1412" xfId="497" xr:uid="{00000000-0005-0000-0000-00003E110000}"/>
    <cellStyle name="Hyperlink 1413" xfId="498" xr:uid="{00000000-0005-0000-0000-00003F110000}"/>
    <cellStyle name="Hyperlink 1414" xfId="499" xr:uid="{00000000-0005-0000-0000-000040110000}"/>
    <cellStyle name="Hyperlink 1415" xfId="500" xr:uid="{00000000-0005-0000-0000-000041110000}"/>
    <cellStyle name="Hyperlink 1416" xfId="501" xr:uid="{00000000-0005-0000-0000-000042110000}"/>
    <cellStyle name="Hyperlink 1417" xfId="502" xr:uid="{00000000-0005-0000-0000-000043110000}"/>
    <cellStyle name="Hyperlink 1418" xfId="503" xr:uid="{00000000-0005-0000-0000-000044110000}"/>
    <cellStyle name="Hyperlink 1419" xfId="504" xr:uid="{00000000-0005-0000-0000-000045110000}"/>
    <cellStyle name="Hyperlink 142" xfId="505" xr:uid="{00000000-0005-0000-0000-000046110000}"/>
    <cellStyle name="Hyperlink 1420" xfId="506" xr:uid="{00000000-0005-0000-0000-000047110000}"/>
    <cellStyle name="Hyperlink 1421" xfId="507" xr:uid="{00000000-0005-0000-0000-000048110000}"/>
    <cellStyle name="Hyperlink 1422" xfId="508" xr:uid="{00000000-0005-0000-0000-000049110000}"/>
    <cellStyle name="Hyperlink 1423" xfId="509" xr:uid="{00000000-0005-0000-0000-00004A110000}"/>
    <cellStyle name="Hyperlink 1424" xfId="510" xr:uid="{00000000-0005-0000-0000-00004B110000}"/>
    <cellStyle name="Hyperlink 1425" xfId="511" xr:uid="{00000000-0005-0000-0000-00004C110000}"/>
    <cellStyle name="Hyperlink 1426" xfId="512" xr:uid="{00000000-0005-0000-0000-00004D110000}"/>
    <cellStyle name="Hyperlink 1427" xfId="513" xr:uid="{00000000-0005-0000-0000-00004E110000}"/>
    <cellStyle name="Hyperlink 1428" xfId="514" xr:uid="{00000000-0005-0000-0000-00004F110000}"/>
    <cellStyle name="Hyperlink 1429" xfId="515" xr:uid="{00000000-0005-0000-0000-000050110000}"/>
    <cellStyle name="Hyperlink 143" xfId="516" xr:uid="{00000000-0005-0000-0000-000051110000}"/>
    <cellStyle name="Hyperlink 1430" xfId="517" xr:uid="{00000000-0005-0000-0000-000052110000}"/>
    <cellStyle name="Hyperlink 1431" xfId="518" xr:uid="{00000000-0005-0000-0000-000053110000}"/>
    <cellStyle name="Hyperlink 1432" xfId="519" xr:uid="{00000000-0005-0000-0000-000054110000}"/>
    <cellStyle name="Hyperlink 1433" xfId="520" xr:uid="{00000000-0005-0000-0000-000055110000}"/>
    <cellStyle name="Hyperlink 1434" xfId="521" xr:uid="{00000000-0005-0000-0000-000056110000}"/>
    <cellStyle name="Hyperlink 1435" xfId="522" xr:uid="{00000000-0005-0000-0000-000057110000}"/>
    <cellStyle name="Hyperlink 1436" xfId="523" xr:uid="{00000000-0005-0000-0000-000058110000}"/>
    <cellStyle name="Hyperlink 1437" xfId="524" xr:uid="{00000000-0005-0000-0000-000059110000}"/>
    <cellStyle name="Hyperlink 1438" xfId="525" xr:uid="{00000000-0005-0000-0000-00005A110000}"/>
    <cellStyle name="Hyperlink 1439" xfId="526" xr:uid="{00000000-0005-0000-0000-00005B110000}"/>
    <cellStyle name="Hyperlink 144" xfId="527" xr:uid="{00000000-0005-0000-0000-00005C110000}"/>
    <cellStyle name="Hyperlink 1440" xfId="528" xr:uid="{00000000-0005-0000-0000-00005D110000}"/>
    <cellStyle name="Hyperlink 1441" xfId="529" xr:uid="{00000000-0005-0000-0000-00005E110000}"/>
    <cellStyle name="Hyperlink 1442" xfId="530" xr:uid="{00000000-0005-0000-0000-00005F110000}"/>
    <cellStyle name="Hyperlink 1443" xfId="531" xr:uid="{00000000-0005-0000-0000-000060110000}"/>
    <cellStyle name="Hyperlink 1444" xfId="532" xr:uid="{00000000-0005-0000-0000-000061110000}"/>
    <cellStyle name="Hyperlink 1445" xfId="533" xr:uid="{00000000-0005-0000-0000-000062110000}"/>
    <cellStyle name="Hyperlink 1446" xfId="534" xr:uid="{00000000-0005-0000-0000-000063110000}"/>
    <cellStyle name="Hyperlink 1447" xfId="535" xr:uid="{00000000-0005-0000-0000-000064110000}"/>
    <cellStyle name="Hyperlink 1448" xfId="536" xr:uid="{00000000-0005-0000-0000-000065110000}"/>
    <cellStyle name="Hyperlink 1449" xfId="537" xr:uid="{00000000-0005-0000-0000-000066110000}"/>
    <cellStyle name="Hyperlink 145" xfId="538" xr:uid="{00000000-0005-0000-0000-000067110000}"/>
    <cellStyle name="Hyperlink 1450" xfId="539" xr:uid="{00000000-0005-0000-0000-000068110000}"/>
    <cellStyle name="Hyperlink 1451" xfId="540" xr:uid="{00000000-0005-0000-0000-000069110000}"/>
    <cellStyle name="Hyperlink 1452" xfId="541" xr:uid="{00000000-0005-0000-0000-00006A110000}"/>
    <cellStyle name="Hyperlink 1453" xfId="542" xr:uid="{00000000-0005-0000-0000-00006B110000}"/>
    <cellStyle name="Hyperlink 1454" xfId="543" xr:uid="{00000000-0005-0000-0000-00006C110000}"/>
    <cellStyle name="Hyperlink 1455" xfId="544" xr:uid="{00000000-0005-0000-0000-00006D110000}"/>
    <cellStyle name="Hyperlink 1456" xfId="545" xr:uid="{00000000-0005-0000-0000-00006E110000}"/>
    <cellStyle name="Hyperlink 1457" xfId="546" xr:uid="{00000000-0005-0000-0000-00006F110000}"/>
    <cellStyle name="Hyperlink 1458" xfId="547" xr:uid="{00000000-0005-0000-0000-000070110000}"/>
    <cellStyle name="Hyperlink 1459" xfId="548" xr:uid="{00000000-0005-0000-0000-000071110000}"/>
    <cellStyle name="Hyperlink 146" xfId="549" xr:uid="{00000000-0005-0000-0000-000072110000}"/>
    <cellStyle name="Hyperlink 1460" xfId="550" xr:uid="{00000000-0005-0000-0000-000073110000}"/>
    <cellStyle name="Hyperlink 1461" xfId="551" xr:uid="{00000000-0005-0000-0000-000074110000}"/>
    <cellStyle name="Hyperlink 1462" xfId="552" xr:uid="{00000000-0005-0000-0000-000075110000}"/>
    <cellStyle name="Hyperlink 1463" xfId="553" xr:uid="{00000000-0005-0000-0000-000076110000}"/>
    <cellStyle name="Hyperlink 1464" xfId="554" xr:uid="{00000000-0005-0000-0000-000077110000}"/>
    <cellStyle name="Hyperlink 1465" xfId="555" xr:uid="{00000000-0005-0000-0000-000078110000}"/>
    <cellStyle name="Hyperlink 1466" xfId="556" xr:uid="{00000000-0005-0000-0000-000079110000}"/>
    <cellStyle name="Hyperlink 1467" xfId="557" xr:uid="{00000000-0005-0000-0000-00007A110000}"/>
    <cellStyle name="Hyperlink 1468" xfId="558" xr:uid="{00000000-0005-0000-0000-00007B110000}"/>
    <cellStyle name="Hyperlink 1469" xfId="559" xr:uid="{00000000-0005-0000-0000-00007C110000}"/>
    <cellStyle name="Hyperlink 147" xfId="560" xr:uid="{00000000-0005-0000-0000-00007D110000}"/>
    <cellStyle name="Hyperlink 1470" xfId="561" xr:uid="{00000000-0005-0000-0000-00007E110000}"/>
    <cellStyle name="Hyperlink 1471" xfId="562" xr:uid="{00000000-0005-0000-0000-00007F110000}"/>
    <cellStyle name="Hyperlink 1472" xfId="563" xr:uid="{00000000-0005-0000-0000-000080110000}"/>
    <cellStyle name="Hyperlink 1473" xfId="564" xr:uid="{00000000-0005-0000-0000-000081110000}"/>
    <cellStyle name="Hyperlink 1474" xfId="565" xr:uid="{00000000-0005-0000-0000-000082110000}"/>
    <cellStyle name="Hyperlink 1475" xfId="566" xr:uid="{00000000-0005-0000-0000-000083110000}"/>
    <cellStyle name="Hyperlink 1476" xfId="567" xr:uid="{00000000-0005-0000-0000-000084110000}"/>
    <cellStyle name="Hyperlink 1477" xfId="568" xr:uid="{00000000-0005-0000-0000-000085110000}"/>
    <cellStyle name="Hyperlink 1478" xfId="569" xr:uid="{00000000-0005-0000-0000-000086110000}"/>
    <cellStyle name="Hyperlink 1479" xfId="570" xr:uid="{00000000-0005-0000-0000-000087110000}"/>
    <cellStyle name="Hyperlink 148" xfId="571" xr:uid="{00000000-0005-0000-0000-000088110000}"/>
    <cellStyle name="Hyperlink 1480" xfId="572" xr:uid="{00000000-0005-0000-0000-000089110000}"/>
    <cellStyle name="Hyperlink 1481" xfId="573" xr:uid="{00000000-0005-0000-0000-00008A110000}"/>
    <cellStyle name="Hyperlink 1482" xfId="574" xr:uid="{00000000-0005-0000-0000-00008B110000}"/>
    <cellStyle name="Hyperlink 1483" xfId="575" xr:uid="{00000000-0005-0000-0000-00008C110000}"/>
    <cellStyle name="Hyperlink 1484" xfId="576" xr:uid="{00000000-0005-0000-0000-00008D110000}"/>
    <cellStyle name="Hyperlink 1485" xfId="577" xr:uid="{00000000-0005-0000-0000-00008E110000}"/>
    <cellStyle name="Hyperlink 1486" xfId="578" xr:uid="{00000000-0005-0000-0000-00008F110000}"/>
    <cellStyle name="Hyperlink 1487" xfId="579" xr:uid="{00000000-0005-0000-0000-000090110000}"/>
    <cellStyle name="Hyperlink 1488" xfId="580" xr:uid="{00000000-0005-0000-0000-000091110000}"/>
    <cellStyle name="Hyperlink 1489" xfId="581" xr:uid="{00000000-0005-0000-0000-000092110000}"/>
    <cellStyle name="Hyperlink 149" xfId="582" xr:uid="{00000000-0005-0000-0000-000093110000}"/>
    <cellStyle name="Hyperlink 1490" xfId="583" xr:uid="{00000000-0005-0000-0000-000094110000}"/>
    <cellStyle name="Hyperlink 1491" xfId="584" xr:uid="{00000000-0005-0000-0000-000095110000}"/>
    <cellStyle name="Hyperlink 1492" xfId="585" xr:uid="{00000000-0005-0000-0000-000096110000}"/>
    <cellStyle name="Hyperlink 1493" xfId="586" xr:uid="{00000000-0005-0000-0000-000097110000}"/>
    <cellStyle name="Hyperlink 1494" xfId="587" xr:uid="{00000000-0005-0000-0000-000098110000}"/>
    <cellStyle name="Hyperlink 1495" xfId="588" xr:uid="{00000000-0005-0000-0000-000099110000}"/>
    <cellStyle name="Hyperlink 1496" xfId="589" xr:uid="{00000000-0005-0000-0000-00009A110000}"/>
    <cellStyle name="Hyperlink 1497" xfId="590" xr:uid="{00000000-0005-0000-0000-00009B110000}"/>
    <cellStyle name="Hyperlink 1498" xfId="591" xr:uid="{00000000-0005-0000-0000-00009C110000}"/>
    <cellStyle name="Hyperlink 1499" xfId="592" xr:uid="{00000000-0005-0000-0000-00009D110000}"/>
    <cellStyle name="Hyperlink 15" xfId="593" xr:uid="{00000000-0005-0000-0000-00009E110000}"/>
    <cellStyle name="Hyperlink 150" xfId="594" xr:uid="{00000000-0005-0000-0000-00009F110000}"/>
    <cellStyle name="Hyperlink 1500" xfId="595" xr:uid="{00000000-0005-0000-0000-0000A0110000}"/>
    <cellStyle name="Hyperlink 1501" xfId="596" xr:uid="{00000000-0005-0000-0000-0000A1110000}"/>
    <cellStyle name="Hyperlink 1502" xfId="597" xr:uid="{00000000-0005-0000-0000-0000A2110000}"/>
    <cellStyle name="Hyperlink 1503" xfId="598" xr:uid="{00000000-0005-0000-0000-0000A3110000}"/>
    <cellStyle name="Hyperlink 1504" xfId="599" xr:uid="{00000000-0005-0000-0000-0000A4110000}"/>
    <cellStyle name="Hyperlink 1505" xfId="600" xr:uid="{00000000-0005-0000-0000-0000A5110000}"/>
    <cellStyle name="Hyperlink 1506" xfId="601" xr:uid="{00000000-0005-0000-0000-0000A6110000}"/>
    <cellStyle name="Hyperlink 1507" xfId="602" xr:uid="{00000000-0005-0000-0000-0000A7110000}"/>
    <cellStyle name="Hyperlink 1508" xfId="603" xr:uid="{00000000-0005-0000-0000-0000A8110000}"/>
    <cellStyle name="Hyperlink 1509" xfId="604" xr:uid="{00000000-0005-0000-0000-0000A9110000}"/>
    <cellStyle name="Hyperlink 151" xfId="605" xr:uid="{00000000-0005-0000-0000-0000AA110000}"/>
    <cellStyle name="Hyperlink 1510" xfId="606" xr:uid="{00000000-0005-0000-0000-0000AB110000}"/>
    <cellStyle name="Hyperlink 1511" xfId="607" xr:uid="{00000000-0005-0000-0000-0000AC110000}"/>
    <cellStyle name="Hyperlink 1512" xfId="608" xr:uid="{00000000-0005-0000-0000-0000AD110000}"/>
    <cellStyle name="Hyperlink 1513" xfId="609" xr:uid="{00000000-0005-0000-0000-0000AE110000}"/>
    <cellStyle name="Hyperlink 1514" xfId="610" xr:uid="{00000000-0005-0000-0000-0000AF110000}"/>
    <cellStyle name="Hyperlink 1515" xfId="611" xr:uid="{00000000-0005-0000-0000-0000B0110000}"/>
    <cellStyle name="Hyperlink 1516" xfId="612" xr:uid="{00000000-0005-0000-0000-0000B1110000}"/>
    <cellStyle name="Hyperlink 1517" xfId="613" xr:uid="{00000000-0005-0000-0000-0000B2110000}"/>
    <cellStyle name="Hyperlink 1518" xfId="614" xr:uid="{00000000-0005-0000-0000-0000B3110000}"/>
    <cellStyle name="Hyperlink 1519" xfId="615" xr:uid="{00000000-0005-0000-0000-0000B4110000}"/>
    <cellStyle name="Hyperlink 152" xfId="616" xr:uid="{00000000-0005-0000-0000-0000B5110000}"/>
    <cellStyle name="Hyperlink 1520" xfId="617" xr:uid="{00000000-0005-0000-0000-0000B6110000}"/>
    <cellStyle name="Hyperlink 1521" xfId="618" xr:uid="{00000000-0005-0000-0000-0000B7110000}"/>
    <cellStyle name="Hyperlink 1522" xfId="619" xr:uid="{00000000-0005-0000-0000-0000B8110000}"/>
    <cellStyle name="Hyperlink 1523" xfId="620" xr:uid="{00000000-0005-0000-0000-0000B9110000}"/>
    <cellStyle name="Hyperlink 1524" xfId="621" xr:uid="{00000000-0005-0000-0000-0000BA110000}"/>
    <cellStyle name="Hyperlink 1525" xfId="622" xr:uid="{00000000-0005-0000-0000-0000BB110000}"/>
    <cellStyle name="Hyperlink 1526" xfId="623" xr:uid="{00000000-0005-0000-0000-0000BC110000}"/>
    <cellStyle name="Hyperlink 1527" xfId="624" xr:uid="{00000000-0005-0000-0000-0000BD110000}"/>
    <cellStyle name="Hyperlink 1528" xfId="625" xr:uid="{00000000-0005-0000-0000-0000BE110000}"/>
    <cellStyle name="Hyperlink 1529" xfId="626" xr:uid="{00000000-0005-0000-0000-0000BF110000}"/>
    <cellStyle name="Hyperlink 153" xfId="627" xr:uid="{00000000-0005-0000-0000-0000C0110000}"/>
    <cellStyle name="Hyperlink 1530" xfId="628" xr:uid="{00000000-0005-0000-0000-0000C1110000}"/>
    <cellStyle name="Hyperlink 1531" xfId="629" xr:uid="{00000000-0005-0000-0000-0000C2110000}"/>
    <cellStyle name="Hyperlink 1532" xfId="630" xr:uid="{00000000-0005-0000-0000-0000C3110000}"/>
    <cellStyle name="Hyperlink 1533" xfId="631" xr:uid="{00000000-0005-0000-0000-0000C4110000}"/>
    <cellStyle name="Hyperlink 1534" xfId="632" xr:uid="{00000000-0005-0000-0000-0000C5110000}"/>
    <cellStyle name="Hyperlink 1535" xfId="633" xr:uid="{00000000-0005-0000-0000-0000C6110000}"/>
    <cellStyle name="Hyperlink 1536" xfId="634" xr:uid="{00000000-0005-0000-0000-0000C7110000}"/>
    <cellStyle name="Hyperlink 1537" xfId="635" xr:uid="{00000000-0005-0000-0000-0000C8110000}"/>
    <cellStyle name="Hyperlink 1538" xfId="636" xr:uid="{00000000-0005-0000-0000-0000C9110000}"/>
    <cellStyle name="Hyperlink 1539" xfId="637" xr:uid="{00000000-0005-0000-0000-0000CA110000}"/>
    <cellStyle name="Hyperlink 154" xfId="638" xr:uid="{00000000-0005-0000-0000-0000CB110000}"/>
    <cellStyle name="Hyperlink 1540" xfId="639" xr:uid="{00000000-0005-0000-0000-0000CC110000}"/>
    <cellStyle name="Hyperlink 1541" xfId="640" xr:uid="{00000000-0005-0000-0000-0000CD110000}"/>
    <cellStyle name="Hyperlink 1542" xfId="641" xr:uid="{00000000-0005-0000-0000-0000CE110000}"/>
    <cellStyle name="Hyperlink 1543" xfId="642" xr:uid="{00000000-0005-0000-0000-0000CF110000}"/>
    <cellStyle name="Hyperlink 1544" xfId="643" xr:uid="{00000000-0005-0000-0000-0000D0110000}"/>
    <cellStyle name="Hyperlink 1545" xfId="644" xr:uid="{00000000-0005-0000-0000-0000D1110000}"/>
    <cellStyle name="Hyperlink 1546" xfId="645" xr:uid="{00000000-0005-0000-0000-0000D2110000}"/>
    <cellStyle name="Hyperlink 1547" xfId="646" xr:uid="{00000000-0005-0000-0000-0000D3110000}"/>
    <cellStyle name="Hyperlink 1548" xfId="647" xr:uid="{00000000-0005-0000-0000-0000D4110000}"/>
    <cellStyle name="Hyperlink 1549" xfId="648" xr:uid="{00000000-0005-0000-0000-0000D5110000}"/>
    <cellStyle name="Hyperlink 155" xfId="649" xr:uid="{00000000-0005-0000-0000-0000D6110000}"/>
    <cellStyle name="Hyperlink 1550" xfId="650" xr:uid="{00000000-0005-0000-0000-0000D7110000}"/>
    <cellStyle name="Hyperlink 1551" xfId="651" xr:uid="{00000000-0005-0000-0000-0000D8110000}"/>
    <cellStyle name="Hyperlink 1552" xfId="652" xr:uid="{00000000-0005-0000-0000-0000D9110000}"/>
    <cellStyle name="Hyperlink 1553" xfId="653" xr:uid="{00000000-0005-0000-0000-0000DA110000}"/>
    <cellStyle name="Hyperlink 1554" xfId="654" xr:uid="{00000000-0005-0000-0000-0000DB110000}"/>
    <cellStyle name="Hyperlink 1555" xfId="655" xr:uid="{00000000-0005-0000-0000-0000DC110000}"/>
    <cellStyle name="Hyperlink 1556" xfId="656" xr:uid="{00000000-0005-0000-0000-0000DD110000}"/>
    <cellStyle name="Hyperlink 1557" xfId="657" xr:uid="{00000000-0005-0000-0000-0000DE110000}"/>
    <cellStyle name="Hyperlink 1558" xfId="658" xr:uid="{00000000-0005-0000-0000-0000DF110000}"/>
    <cellStyle name="Hyperlink 1559" xfId="659" xr:uid="{00000000-0005-0000-0000-0000E0110000}"/>
    <cellStyle name="Hyperlink 156" xfId="660" xr:uid="{00000000-0005-0000-0000-0000E1110000}"/>
    <cellStyle name="Hyperlink 1560" xfId="661" xr:uid="{00000000-0005-0000-0000-0000E2110000}"/>
    <cellStyle name="Hyperlink 1561" xfId="662" xr:uid="{00000000-0005-0000-0000-0000E3110000}"/>
    <cellStyle name="Hyperlink 1562" xfId="663" xr:uid="{00000000-0005-0000-0000-0000E4110000}"/>
    <cellStyle name="Hyperlink 1563" xfId="664" xr:uid="{00000000-0005-0000-0000-0000E5110000}"/>
    <cellStyle name="Hyperlink 1564" xfId="665" xr:uid="{00000000-0005-0000-0000-0000E6110000}"/>
    <cellStyle name="Hyperlink 1565" xfId="666" xr:uid="{00000000-0005-0000-0000-0000E7110000}"/>
    <cellStyle name="Hyperlink 1566" xfId="667" xr:uid="{00000000-0005-0000-0000-0000E8110000}"/>
    <cellStyle name="Hyperlink 1567" xfId="668" xr:uid="{00000000-0005-0000-0000-0000E9110000}"/>
    <cellStyle name="Hyperlink 1568" xfId="669" xr:uid="{00000000-0005-0000-0000-0000EA110000}"/>
    <cellStyle name="Hyperlink 1569" xfId="670" xr:uid="{00000000-0005-0000-0000-0000EB110000}"/>
    <cellStyle name="Hyperlink 157" xfId="671" xr:uid="{00000000-0005-0000-0000-0000EC110000}"/>
    <cellStyle name="Hyperlink 1570" xfId="672" xr:uid="{00000000-0005-0000-0000-0000ED110000}"/>
    <cellStyle name="Hyperlink 1571" xfId="673" xr:uid="{00000000-0005-0000-0000-0000EE110000}"/>
    <cellStyle name="Hyperlink 1572" xfId="674" xr:uid="{00000000-0005-0000-0000-0000EF110000}"/>
    <cellStyle name="Hyperlink 1573" xfId="675" xr:uid="{00000000-0005-0000-0000-0000F0110000}"/>
    <cellStyle name="Hyperlink 1574" xfId="676" xr:uid="{00000000-0005-0000-0000-0000F1110000}"/>
    <cellStyle name="Hyperlink 1575" xfId="677" xr:uid="{00000000-0005-0000-0000-0000F2110000}"/>
    <cellStyle name="Hyperlink 1576" xfId="678" xr:uid="{00000000-0005-0000-0000-0000F3110000}"/>
    <cellStyle name="Hyperlink 1577" xfId="679" xr:uid="{00000000-0005-0000-0000-0000F4110000}"/>
    <cellStyle name="Hyperlink 1578" xfId="680" xr:uid="{00000000-0005-0000-0000-0000F5110000}"/>
    <cellStyle name="Hyperlink 1579" xfId="681" xr:uid="{00000000-0005-0000-0000-0000F6110000}"/>
    <cellStyle name="Hyperlink 158" xfId="682" xr:uid="{00000000-0005-0000-0000-0000F7110000}"/>
    <cellStyle name="Hyperlink 1580" xfId="683" xr:uid="{00000000-0005-0000-0000-0000F8110000}"/>
    <cellStyle name="Hyperlink 1581" xfId="684" xr:uid="{00000000-0005-0000-0000-0000F9110000}"/>
    <cellStyle name="Hyperlink 1582" xfId="685" xr:uid="{00000000-0005-0000-0000-0000FA110000}"/>
    <cellStyle name="Hyperlink 1583" xfId="686" xr:uid="{00000000-0005-0000-0000-0000FB110000}"/>
    <cellStyle name="Hyperlink 1584" xfId="687" xr:uid="{00000000-0005-0000-0000-0000FC110000}"/>
    <cellStyle name="Hyperlink 1585" xfId="688" xr:uid="{00000000-0005-0000-0000-0000FD110000}"/>
    <cellStyle name="Hyperlink 1586" xfId="689" xr:uid="{00000000-0005-0000-0000-0000FE110000}"/>
    <cellStyle name="Hyperlink 1587" xfId="690" xr:uid="{00000000-0005-0000-0000-0000FF110000}"/>
    <cellStyle name="Hyperlink 1588" xfId="691" xr:uid="{00000000-0005-0000-0000-000000120000}"/>
    <cellStyle name="Hyperlink 1589" xfId="692" xr:uid="{00000000-0005-0000-0000-000001120000}"/>
    <cellStyle name="Hyperlink 159" xfId="693" xr:uid="{00000000-0005-0000-0000-000002120000}"/>
    <cellStyle name="Hyperlink 1590" xfId="694" xr:uid="{00000000-0005-0000-0000-000003120000}"/>
    <cellStyle name="Hyperlink 1591" xfId="695" xr:uid="{00000000-0005-0000-0000-000004120000}"/>
    <cellStyle name="Hyperlink 1592" xfId="696" xr:uid="{00000000-0005-0000-0000-000005120000}"/>
    <cellStyle name="Hyperlink 1593" xfId="697" xr:uid="{00000000-0005-0000-0000-000006120000}"/>
    <cellStyle name="Hyperlink 1594" xfId="698" xr:uid="{00000000-0005-0000-0000-000007120000}"/>
    <cellStyle name="Hyperlink 1595" xfId="699" xr:uid="{00000000-0005-0000-0000-000008120000}"/>
    <cellStyle name="Hyperlink 1596" xfId="700" xr:uid="{00000000-0005-0000-0000-000009120000}"/>
    <cellStyle name="Hyperlink 1597" xfId="701" xr:uid="{00000000-0005-0000-0000-00000A120000}"/>
    <cellStyle name="Hyperlink 1598" xfId="702" xr:uid="{00000000-0005-0000-0000-00000B120000}"/>
    <cellStyle name="Hyperlink 1599" xfId="703" xr:uid="{00000000-0005-0000-0000-00000C120000}"/>
    <cellStyle name="Hyperlink 16" xfId="704" xr:uid="{00000000-0005-0000-0000-00000D120000}"/>
    <cellStyle name="Hyperlink 160" xfId="705" xr:uid="{00000000-0005-0000-0000-00000E120000}"/>
    <cellStyle name="Hyperlink 1600" xfId="706" xr:uid="{00000000-0005-0000-0000-00000F120000}"/>
    <cellStyle name="Hyperlink 1601" xfId="707" xr:uid="{00000000-0005-0000-0000-000010120000}"/>
    <cellStyle name="Hyperlink 1602" xfId="708" xr:uid="{00000000-0005-0000-0000-000011120000}"/>
    <cellStyle name="Hyperlink 1603" xfId="709" xr:uid="{00000000-0005-0000-0000-000012120000}"/>
    <cellStyle name="Hyperlink 1604" xfId="710" xr:uid="{00000000-0005-0000-0000-000013120000}"/>
    <cellStyle name="Hyperlink 1605" xfId="711" xr:uid="{00000000-0005-0000-0000-000014120000}"/>
    <cellStyle name="Hyperlink 1606" xfId="712" xr:uid="{00000000-0005-0000-0000-000015120000}"/>
    <cellStyle name="Hyperlink 1607" xfId="713" xr:uid="{00000000-0005-0000-0000-000016120000}"/>
    <cellStyle name="Hyperlink 1608" xfId="714" xr:uid="{00000000-0005-0000-0000-000017120000}"/>
    <cellStyle name="Hyperlink 1609" xfId="715" xr:uid="{00000000-0005-0000-0000-000018120000}"/>
    <cellStyle name="Hyperlink 161" xfId="716" xr:uid="{00000000-0005-0000-0000-000019120000}"/>
    <cellStyle name="Hyperlink 1610" xfId="717" xr:uid="{00000000-0005-0000-0000-00001A120000}"/>
    <cellStyle name="Hyperlink 1611" xfId="718" xr:uid="{00000000-0005-0000-0000-00001B120000}"/>
    <cellStyle name="Hyperlink 1612" xfId="719" xr:uid="{00000000-0005-0000-0000-00001C120000}"/>
    <cellStyle name="Hyperlink 1613" xfId="720" xr:uid="{00000000-0005-0000-0000-00001D120000}"/>
    <cellStyle name="Hyperlink 1614" xfId="721" xr:uid="{00000000-0005-0000-0000-00001E120000}"/>
    <cellStyle name="Hyperlink 1615" xfId="722" xr:uid="{00000000-0005-0000-0000-00001F120000}"/>
    <cellStyle name="Hyperlink 1616" xfId="723" xr:uid="{00000000-0005-0000-0000-000020120000}"/>
    <cellStyle name="Hyperlink 1617" xfId="724" xr:uid="{00000000-0005-0000-0000-000021120000}"/>
    <cellStyle name="Hyperlink 1618" xfId="725" xr:uid="{00000000-0005-0000-0000-000022120000}"/>
    <cellStyle name="Hyperlink 1619" xfId="726" xr:uid="{00000000-0005-0000-0000-000023120000}"/>
    <cellStyle name="Hyperlink 162" xfId="727" xr:uid="{00000000-0005-0000-0000-000024120000}"/>
    <cellStyle name="Hyperlink 1620" xfId="728" xr:uid="{00000000-0005-0000-0000-000025120000}"/>
    <cellStyle name="Hyperlink 1621" xfId="729" xr:uid="{00000000-0005-0000-0000-000026120000}"/>
    <cellStyle name="Hyperlink 1622" xfId="730" xr:uid="{00000000-0005-0000-0000-000027120000}"/>
    <cellStyle name="Hyperlink 1623" xfId="731" xr:uid="{00000000-0005-0000-0000-000028120000}"/>
    <cellStyle name="Hyperlink 1624" xfId="732" xr:uid="{00000000-0005-0000-0000-000029120000}"/>
    <cellStyle name="Hyperlink 1625" xfId="733" xr:uid="{00000000-0005-0000-0000-00002A120000}"/>
    <cellStyle name="Hyperlink 1626" xfId="734" xr:uid="{00000000-0005-0000-0000-00002B120000}"/>
    <cellStyle name="Hyperlink 1627" xfId="735" xr:uid="{00000000-0005-0000-0000-00002C120000}"/>
    <cellStyle name="Hyperlink 1628" xfId="736" xr:uid="{00000000-0005-0000-0000-00002D120000}"/>
    <cellStyle name="Hyperlink 1629" xfId="737" xr:uid="{00000000-0005-0000-0000-00002E120000}"/>
    <cellStyle name="Hyperlink 163" xfId="738" xr:uid="{00000000-0005-0000-0000-00002F120000}"/>
    <cellStyle name="Hyperlink 1630" xfId="739" xr:uid="{00000000-0005-0000-0000-000030120000}"/>
    <cellStyle name="Hyperlink 1631" xfId="740" xr:uid="{00000000-0005-0000-0000-000031120000}"/>
    <cellStyle name="Hyperlink 1632" xfId="741" xr:uid="{00000000-0005-0000-0000-000032120000}"/>
    <cellStyle name="Hyperlink 1633" xfId="742" xr:uid="{00000000-0005-0000-0000-000033120000}"/>
    <cellStyle name="Hyperlink 1634" xfId="743" xr:uid="{00000000-0005-0000-0000-000034120000}"/>
    <cellStyle name="Hyperlink 1635" xfId="744" xr:uid="{00000000-0005-0000-0000-000035120000}"/>
    <cellStyle name="Hyperlink 1636" xfId="745" xr:uid="{00000000-0005-0000-0000-000036120000}"/>
    <cellStyle name="Hyperlink 1637" xfId="746" xr:uid="{00000000-0005-0000-0000-000037120000}"/>
    <cellStyle name="Hyperlink 1638" xfId="747" xr:uid="{00000000-0005-0000-0000-000038120000}"/>
    <cellStyle name="Hyperlink 1639" xfId="748" xr:uid="{00000000-0005-0000-0000-000039120000}"/>
    <cellStyle name="Hyperlink 164" xfId="749" xr:uid="{00000000-0005-0000-0000-00003A120000}"/>
    <cellStyle name="Hyperlink 1640" xfId="750" xr:uid="{00000000-0005-0000-0000-00003B120000}"/>
    <cellStyle name="Hyperlink 1641" xfId="751" xr:uid="{00000000-0005-0000-0000-00003C120000}"/>
    <cellStyle name="Hyperlink 1642" xfId="752" xr:uid="{00000000-0005-0000-0000-00003D120000}"/>
    <cellStyle name="Hyperlink 1643" xfId="753" xr:uid="{00000000-0005-0000-0000-00003E120000}"/>
    <cellStyle name="Hyperlink 1644" xfId="754" xr:uid="{00000000-0005-0000-0000-00003F120000}"/>
    <cellStyle name="Hyperlink 1645" xfId="755" xr:uid="{00000000-0005-0000-0000-000040120000}"/>
    <cellStyle name="Hyperlink 1646" xfId="756" xr:uid="{00000000-0005-0000-0000-000041120000}"/>
    <cellStyle name="Hyperlink 1647" xfId="757" xr:uid="{00000000-0005-0000-0000-000042120000}"/>
    <cellStyle name="Hyperlink 1648" xfId="758" xr:uid="{00000000-0005-0000-0000-000043120000}"/>
    <cellStyle name="Hyperlink 1649" xfId="759" xr:uid="{00000000-0005-0000-0000-000044120000}"/>
    <cellStyle name="Hyperlink 165" xfId="760" xr:uid="{00000000-0005-0000-0000-000045120000}"/>
    <cellStyle name="Hyperlink 1650" xfId="761" xr:uid="{00000000-0005-0000-0000-000046120000}"/>
    <cellStyle name="Hyperlink 1651" xfId="762" xr:uid="{00000000-0005-0000-0000-000047120000}"/>
    <cellStyle name="Hyperlink 1652" xfId="763" xr:uid="{00000000-0005-0000-0000-000048120000}"/>
    <cellStyle name="Hyperlink 1653" xfId="764" xr:uid="{00000000-0005-0000-0000-000049120000}"/>
    <cellStyle name="Hyperlink 1654" xfId="765" xr:uid="{00000000-0005-0000-0000-00004A120000}"/>
    <cellStyle name="Hyperlink 1655" xfId="766" xr:uid="{00000000-0005-0000-0000-00004B120000}"/>
    <cellStyle name="Hyperlink 1656" xfId="767" xr:uid="{00000000-0005-0000-0000-00004C120000}"/>
    <cellStyle name="Hyperlink 1657" xfId="768" xr:uid="{00000000-0005-0000-0000-00004D120000}"/>
    <cellStyle name="Hyperlink 1658" xfId="769" xr:uid="{00000000-0005-0000-0000-00004E120000}"/>
    <cellStyle name="Hyperlink 1659" xfId="770" xr:uid="{00000000-0005-0000-0000-00004F120000}"/>
    <cellStyle name="Hyperlink 166" xfId="771" xr:uid="{00000000-0005-0000-0000-000050120000}"/>
    <cellStyle name="Hyperlink 1660" xfId="772" xr:uid="{00000000-0005-0000-0000-000051120000}"/>
    <cellStyle name="Hyperlink 1661" xfId="773" xr:uid="{00000000-0005-0000-0000-000052120000}"/>
    <cellStyle name="Hyperlink 1662" xfId="774" xr:uid="{00000000-0005-0000-0000-000053120000}"/>
    <cellStyle name="Hyperlink 1663" xfId="775" xr:uid="{00000000-0005-0000-0000-000054120000}"/>
    <cellStyle name="Hyperlink 1664" xfId="776" xr:uid="{00000000-0005-0000-0000-000055120000}"/>
    <cellStyle name="Hyperlink 1665" xfId="777" xr:uid="{00000000-0005-0000-0000-000056120000}"/>
    <cellStyle name="Hyperlink 1666" xfId="778" xr:uid="{00000000-0005-0000-0000-000057120000}"/>
    <cellStyle name="Hyperlink 1667" xfId="779" xr:uid="{00000000-0005-0000-0000-000058120000}"/>
    <cellStyle name="Hyperlink 1668" xfId="780" xr:uid="{00000000-0005-0000-0000-000059120000}"/>
    <cellStyle name="Hyperlink 1669" xfId="781" xr:uid="{00000000-0005-0000-0000-00005A120000}"/>
    <cellStyle name="Hyperlink 167" xfId="782" xr:uid="{00000000-0005-0000-0000-00005B120000}"/>
    <cellStyle name="Hyperlink 1670" xfId="783" xr:uid="{00000000-0005-0000-0000-00005C120000}"/>
    <cellStyle name="Hyperlink 1671" xfId="784" xr:uid="{00000000-0005-0000-0000-00005D120000}"/>
    <cellStyle name="Hyperlink 1672" xfId="785" xr:uid="{00000000-0005-0000-0000-00005E120000}"/>
    <cellStyle name="Hyperlink 1673" xfId="786" xr:uid="{00000000-0005-0000-0000-00005F120000}"/>
    <cellStyle name="Hyperlink 1674" xfId="787" xr:uid="{00000000-0005-0000-0000-000060120000}"/>
    <cellStyle name="Hyperlink 1675" xfId="788" xr:uid="{00000000-0005-0000-0000-000061120000}"/>
    <cellStyle name="Hyperlink 1676" xfId="789" xr:uid="{00000000-0005-0000-0000-000062120000}"/>
    <cellStyle name="Hyperlink 1677" xfId="790" xr:uid="{00000000-0005-0000-0000-000063120000}"/>
    <cellStyle name="Hyperlink 1678" xfId="791" xr:uid="{00000000-0005-0000-0000-000064120000}"/>
    <cellStyle name="Hyperlink 1679" xfId="792" xr:uid="{00000000-0005-0000-0000-000065120000}"/>
    <cellStyle name="Hyperlink 168" xfId="793" xr:uid="{00000000-0005-0000-0000-000066120000}"/>
    <cellStyle name="Hyperlink 1680" xfId="794" xr:uid="{00000000-0005-0000-0000-000067120000}"/>
    <cellStyle name="Hyperlink 1681" xfId="795" xr:uid="{00000000-0005-0000-0000-000068120000}"/>
    <cellStyle name="Hyperlink 1682" xfId="796" xr:uid="{00000000-0005-0000-0000-000069120000}"/>
    <cellStyle name="Hyperlink 1683" xfId="797" xr:uid="{00000000-0005-0000-0000-00006A120000}"/>
    <cellStyle name="Hyperlink 1684" xfId="798" xr:uid="{00000000-0005-0000-0000-00006B120000}"/>
    <cellStyle name="Hyperlink 1685" xfId="799" xr:uid="{00000000-0005-0000-0000-00006C120000}"/>
    <cellStyle name="Hyperlink 1686" xfId="800" xr:uid="{00000000-0005-0000-0000-00006D120000}"/>
    <cellStyle name="Hyperlink 1687" xfId="801" xr:uid="{00000000-0005-0000-0000-00006E120000}"/>
    <cellStyle name="Hyperlink 1688" xfId="802" xr:uid="{00000000-0005-0000-0000-00006F120000}"/>
    <cellStyle name="Hyperlink 1689" xfId="803" xr:uid="{00000000-0005-0000-0000-000070120000}"/>
    <cellStyle name="Hyperlink 169" xfId="804" xr:uid="{00000000-0005-0000-0000-000071120000}"/>
    <cellStyle name="Hyperlink 1690" xfId="805" xr:uid="{00000000-0005-0000-0000-000072120000}"/>
    <cellStyle name="Hyperlink 1691" xfId="806" xr:uid="{00000000-0005-0000-0000-000073120000}"/>
    <cellStyle name="Hyperlink 1692" xfId="807" xr:uid="{00000000-0005-0000-0000-000074120000}"/>
    <cellStyle name="Hyperlink 1693" xfId="808" xr:uid="{00000000-0005-0000-0000-000075120000}"/>
    <cellStyle name="Hyperlink 1694" xfId="809" xr:uid="{00000000-0005-0000-0000-000076120000}"/>
    <cellStyle name="Hyperlink 1695" xfId="810" xr:uid="{00000000-0005-0000-0000-000077120000}"/>
    <cellStyle name="Hyperlink 1696" xfId="811" xr:uid="{00000000-0005-0000-0000-000078120000}"/>
    <cellStyle name="Hyperlink 1697" xfId="812" xr:uid="{00000000-0005-0000-0000-000079120000}"/>
    <cellStyle name="Hyperlink 1698" xfId="813" xr:uid="{00000000-0005-0000-0000-00007A120000}"/>
    <cellStyle name="Hyperlink 1699" xfId="814" xr:uid="{00000000-0005-0000-0000-00007B120000}"/>
    <cellStyle name="Hyperlink 17" xfId="815" xr:uid="{00000000-0005-0000-0000-00007C120000}"/>
    <cellStyle name="Hyperlink 170" xfId="816" xr:uid="{00000000-0005-0000-0000-00007D120000}"/>
    <cellStyle name="Hyperlink 1700" xfId="817" xr:uid="{00000000-0005-0000-0000-00007E120000}"/>
    <cellStyle name="Hyperlink 1701" xfId="818" xr:uid="{00000000-0005-0000-0000-00007F120000}"/>
    <cellStyle name="Hyperlink 1702" xfId="819" xr:uid="{00000000-0005-0000-0000-000080120000}"/>
    <cellStyle name="Hyperlink 1703" xfId="820" xr:uid="{00000000-0005-0000-0000-000081120000}"/>
    <cellStyle name="Hyperlink 1704" xfId="821" xr:uid="{00000000-0005-0000-0000-000082120000}"/>
    <cellStyle name="Hyperlink 1705" xfId="822" xr:uid="{00000000-0005-0000-0000-000083120000}"/>
    <cellStyle name="Hyperlink 1706" xfId="823" xr:uid="{00000000-0005-0000-0000-000084120000}"/>
    <cellStyle name="Hyperlink 1707" xfId="824" xr:uid="{00000000-0005-0000-0000-000085120000}"/>
    <cellStyle name="Hyperlink 1708" xfId="825" xr:uid="{00000000-0005-0000-0000-000086120000}"/>
    <cellStyle name="Hyperlink 1709" xfId="826" xr:uid="{00000000-0005-0000-0000-000087120000}"/>
    <cellStyle name="Hyperlink 171" xfId="827" xr:uid="{00000000-0005-0000-0000-000088120000}"/>
    <cellStyle name="Hyperlink 1710" xfId="828" xr:uid="{00000000-0005-0000-0000-000089120000}"/>
    <cellStyle name="Hyperlink 1711" xfId="829" xr:uid="{00000000-0005-0000-0000-00008A120000}"/>
    <cellStyle name="Hyperlink 1712" xfId="830" xr:uid="{00000000-0005-0000-0000-00008B120000}"/>
    <cellStyle name="Hyperlink 1713" xfId="831" xr:uid="{00000000-0005-0000-0000-00008C120000}"/>
    <cellStyle name="Hyperlink 1714" xfId="832" xr:uid="{00000000-0005-0000-0000-00008D120000}"/>
    <cellStyle name="Hyperlink 1715" xfId="833" xr:uid="{00000000-0005-0000-0000-00008E120000}"/>
    <cellStyle name="Hyperlink 1716" xfId="834" xr:uid="{00000000-0005-0000-0000-00008F120000}"/>
    <cellStyle name="Hyperlink 1717" xfId="835" xr:uid="{00000000-0005-0000-0000-000090120000}"/>
    <cellStyle name="Hyperlink 1718" xfId="836" xr:uid="{00000000-0005-0000-0000-000091120000}"/>
    <cellStyle name="Hyperlink 1719" xfId="837" xr:uid="{00000000-0005-0000-0000-000092120000}"/>
    <cellStyle name="Hyperlink 172" xfId="838" xr:uid="{00000000-0005-0000-0000-000093120000}"/>
    <cellStyle name="Hyperlink 1720" xfId="839" xr:uid="{00000000-0005-0000-0000-000094120000}"/>
    <cellStyle name="Hyperlink 1721" xfId="840" xr:uid="{00000000-0005-0000-0000-000095120000}"/>
    <cellStyle name="Hyperlink 1722" xfId="841" xr:uid="{00000000-0005-0000-0000-000096120000}"/>
    <cellStyle name="Hyperlink 1723" xfId="842" xr:uid="{00000000-0005-0000-0000-000097120000}"/>
    <cellStyle name="Hyperlink 1724" xfId="843" xr:uid="{00000000-0005-0000-0000-000098120000}"/>
    <cellStyle name="Hyperlink 1725" xfId="844" xr:uid="{00000000-0005-0000-0000-000099120000}"/>
    <cellStyle name="Hyperlink 1726" xfId="845" xr:uid="{00000000-0005-0000-0000-00009A120000}"/>
    <cellStyle name="Hyperlink 1727" xfId="846" xr:uid="{00000000-0005-0000-0000-00009B120000}"/>
    <cellStyle name="Hyperlink 1728" xfId="847" xr:uid="{00000000-0005-0000-0000-00009C120000}"/>
    <cellStyle name="Hyperlink 1729" xfId="848" xr:uid="{00000000-0005-0000-0000-00009D120000}"/>
    <cellStyle name="Hyperlink 173" xfId="849" xr:uid="{00000000-0005-0000-0000-00009E120000}"/>
    <cellStyle name="Hyperlink 1730" xfId="850" xr:uid="{00000000-0005-0000-0000-00009F120000}"/>
    <cellStyle name="Hyperlink 1731" xfId="851" xr:uid="{00000000-0005-0000-0000-0000A0120000}"/>
    <cellStyle name="Hyperlink 1732" xfId="852" xr:uid="{00000000-0005-0000-0000-0000A1120000}"/>
    <cellStyle name="Hyperlink 1733" xfId="853" xr:uid="{00000000-0005-0000-0000-0000A2120000}"/>
    <cellStyle name="Hyperlink 1734" xfId="854" xr:uid="{00000000-0005-0000-0000-0000A3120000}"/>
    <cellStyle name="Hyperlink 1735" xfId="855" xr:uid="{00000000-0005-0000-0000-0000A4120000}"/>
    <cellStyle name="Hyperlink 1736" xfId="856" xr:uid="{00000000-0005-0000-0000-0000A5120000}"/>
    <cellStyle name="Hyperlink 1737" xfId="857" xr:uid="{00000000-0005-0000-0000-0000A6120000}"/>
    <cellStyle name="Hyperlink 1738" xfId="858" xr:uid="{00000000-0005-0000-0000-0000A7120000}"/>
    <cellStyle name="Hyperlink 1739" xfId="859" xr:uid="{00000000-0005-0000-0000-0000A8120000}"/>
    <cellStyle name="Hyperlink 174" xfId="860" xr:uid="{00000000-0005-0000-0000-0000A9120000}"/>
    <cellStyle name="Hyperlink 1740" xfId="861" xr:uid="{00000000-0005-0000-0000-0000AA120000}"/>
    <cellStyle name="Hyperlink 1741" xfId="862" xr:uid="{00000000-0005-0000-0000-0000AB120000}"/>
    <cellStyle name="Hyperlink 1742" xfId="863" xr:uid="{00000000-0005-0000-0000-0000AC120000}"/>
    <cellStyle name="Hyperlink 1743" xfId="864" xr:uid="{00000000-0005-0000-0000-0000AD120000}"/>
    <cellStyle name="Hyperlink 1744" xfId="865" xr:uid="{00000000-0005-0000-0000-0000AE120000}"/>
    <cellStyle name="Hyperlink 1745" xfId="866" xr:uid="{00000000-0005-0000-0000-0000AF120000}"/>
    <cellStyle name="Hyperlink 1746" xfId="867" xr:uid="{00000000-0005-0000-0000-0000B0120000}"/>
    <cellStyle name="Hyperlink 1747" xfId="868" xr:uid="{00000000-0005-0000-0000-0000B1120000}"/>
    <cellStyle name="Hyperlink 1748" xfId="869" xr:uid="{00000000-0005-0000-0000-0000B2120000}"/>
    <cellStyle name="Hyperlink 1749" xfId="870" xr:uid="{00000000-0005-0000-0000-0000B3120000}"/>
    <cellStyle name="Hyperlink 175" xfId="871" xr:uid="{00000000-0005-0000-0000-0000B4120000}"/>
    <cellStyle name="Hyperlink 1750" xfId="872" xr:uid="{00000000-0005-0000-0000-0000B5120000}"/>
    <cellStyle name="Hyperlink 1751" xfId="873" xr:uid="{00000000-0005-0000-0000-0000B6120000}"/>
    <cellStyle name="Hyperlink 1752" xfId="874" xr:uid="{00000000-0005-0000-0000-0000B7120000}"/>
    <cellStyle name="Hyperlink 1753" xfId="875" xr:uid="{00000000-0005-0000-0000-0000B8120000}"/>
    <cellStyle name="Hyperlink 1754" xfId="876" xr:uid="{00000000-0005-0000-0000-0000B9120000}"/>
    <cellStyle name="Hyperlink 1755" xfId="877" xr:uid="{00000000-0005-0000-0000-0000BA120000}"/>
    <cellStyle name="Hyperlink 1756" xfId="878" xr:uid="{00000000-0005-0000-0000-0000BB120000}"/>
    <cellStyle name="Hyperlink 1757" xfId="879" xr:uid="{00000000-0005-0000-0000-0000BC120000}"/>
    <cellStyle name="Hyperlink 1758" xfId="880" xr:uid="{00000000-0005-0000-0000-0000BD120000}"/>
    <cellStyle name="Hyperlink 1759" xfId="881" xr:uid="{00000000-0005-0000-0000-0000BE120000}"/>
    <cellStyle name="Hyperlink 176" xfId="882" xr:uid="{00000000-0005-0000-0000-0000BF120000}"/>
    <cellStyle name="Hyperlink 1760" xfId="883" xr:uid="{00000000-0005-0000-0000-0000C0120000}"/>
    <cellStyle name="Hyperlink 1761" xfId="884" xr:uid="{00000000-0005-0000-0000-0000C1120000}"/>
    <cellStyle name="Hyperlink 1762" xfId="885" xr:uid="{00000000-0005-0000-0000-0000C2120000}"/>
    <cellStyle name="Hyperlink 1763" xfId="886" xr:uid="{00000000-0005-0000-0000-0000C3120000}"/>
    <cellStyle name="Hyperlink 1764" xfId="887" xr:uid="{00000000-0005-0000-0000-0000C4120000}"/>
    <cellStyle name="Hyperlink 1765" xfId="888" xr:uid="{00000000-0005-0000-0000-0000C5120000}"/>
    <cellStyle name="Hyperlink 1766" xfId="889" xr:uid="{00000000-0005-0000-0000-0000C6120000}"/>
    <cellStyle name="Hyperlink 1767" xfId="890" xr:uid="{00000000-0005-0000-0000-0000C7120000}"/>
    <cellStyle name="Hyperlink 1768" xfId="891" xr:uid="{00000000-0005-0000-0000-0000C8120000}"/>
    <cellStyle name="Hyperlink 1769" xfId="892" xr:uid="{00000000-0005-0000-0000-0000C9120000}"/>
    <cellStyle name="Hyperlink 177" xfId="893" xr:uid="{00000000-0005-0000-0000-0000CA120000}"/>
    <cellStyle name="Hyperlink 1770" xfId="894" xr:uid="{00000000-0005-0000-0000-0000CB120000}"/>
    <cellStyle name="Hyperlink 1771" xfId="895" xr:uid="{00000000-0005-0000-0000-0000CC120000}"/>
    <cellStyle name="Hyperlink 1772" xfId="896" xr:uid="{00000000-0005-0000-0000-0000CD120000}"/>
    <cellStyle name="Hyperlink 1773" xfId="897" xr:uid="{00000000-0005-0000-0000-0000CE120000}"/>
    <cellStyle name="Hyperlink 1774" xfId="898" xr:uid="{00000000-0005-0000-0000-0000CF120000}"/>
    <cellStyle name="Hyperlink 1775" xfId="899" xr:uid="{00000000-0005-0000-0000-0000D0120000}"/>
    <cellStyle name="Hyperlink 1776" xfId="900" xr:uid="{00000000-0005-0000-0000-0000D1120000}"/>
    <cellStyle name="Hyperlink 1777" xfId="901" xr:uid="{00000000-0005-0000-0000-0000D2120000}"/>
    <cellStyle name="Hyperlink 1778" xfId="902" xr:uid="{00000000-0005-0000-0000-0000D3120000}"/>
    <cellStyle name="Hyperlink 1779" xfId="903" xr:uid="{00000000-0005-0000-0000-0000D4120000}"/>
    <cellStyle name="Hyperlink 178" xfId="904" xr:uid="{00000000-0005-0000-0000-0000D5120000}"/>
    <cellStyle name="Hyperlink 1780" xfId="905" xr:uid="{00000000-0005-0000-0000-0000D6120000}"/>
    <cellStyle name="Hyperlink 1781" xfId="906" xr:uid="{00000000-0005-0000-0000-0000D7120000}"/>
    <cellStyle name="Hyperlink 1782" xfId="907" xr:uid="{00000000-0005-0000-0000-0000D8120000}"/>
    <cellStyle name="Hyperlink 1783" xfId="908" xr:uid="{00000000-0005-0000-0000-0000D9120000}"/>
    <cellStyle name="Hyperlink 1784" xfId="909" xr:uid="{00000000-0005-0000-0000-0000DA120000}"/>
    <cellStyle name="Hyperlink 1785" xfId="910" xr:uid="{00000000-0005-0000-0000-0000DB120000}"/>
    <cellStyle name="Hyperlink 1786" xfId="911" xr:uid="{00000000-0005-0000-0000-0000DC120000}"/>
    <cellStyle name="Hyperlink 1787" xfId="912" xr:uid="{00000000-0005-0000-0000-0000DD120000}"/>
    <cellStyle name="Hyperlink 1788" xfId="913" xr:uid="{00000000-0005-0000-0000-0000DE120000}"/>
    <cellStyle name="Hyperlink 1789" xfId="914" xr:uid="{00000000-0005-0000-0000-0000DF120000}"/>
    <cellStyle name="Hyperlink 179" xfId="915" xr:uid="{00000000-0005-0000-0000-0000E0120000}"/>
    <cellStyle name="Hyperlink 1790" xfId="916" xr:uid="{00000000-0005-0000-0000-0000E1120000}"/>
    <cellStyle name="Hyperlink 1791" xfId="917" xr:uid="{00000000-0005-0000-0000-0000E2120000}"/>
    <cellStyle name="Hyperlink 1792" xfId="918" xr:uid="{00000000-0005-0000-0000-0000E3120000}"/>
    <cellStyle name="Hyperlink 1793" xfId="919" xr:uid="{00000000-0005-0000-0000-0000E4120000}"/>
    <cellStyle name="Hyperlink 1794" xfId="920" xr:uid="{00000000-0005-0000-0000-0000E5120000}"/>
    <cellStyle name="Hyperlink 1795" xfId="921" xr:uid="{00000000-0005-0000-0000-0000E6120000}"/>
    <cellStyle name="Hyperlink 1796" xfId="922" xr:uid="{00000000-0005-0000-0000-0000E7120000}"/>
    <cellStyle name="Hyperlink 1797" xfId="923" xr:uid="{00000000-0005-0000-0000-0000E8120000}"/>
    <cellStyle name="Hyperlink 1798" xfId="924" xr:uid="{00000000-0005-0000-0000-0000E9120000}"/>
    <cellStyle name="Hyperlink 1799" xfId="925" xr:uid="{00000000-0005-0000-0000-0000EA120000}"/>
    <cellStyle name="Hyperlink 18" xfId="926" xr:uid="{00000000-0005-0000-0000-0000EB120000}"/>
    <cellStyle name="Hyperlink 180" xfId="927" xr:uid="{00000000-0005-0000-0000-0000EC120000}"/>
    <cellStyle name="Hyperlink 1800" xfId="928" xr:uid="{00000000-0005-0000-0000-0000ED120000}"/>
    <cellStyle name="Hyperlink 1801" xfId="929" xr:uid="{00000000-0005-0000-0000-0000EE120000}"/>
    <cellStyle name="Hyperlink 1802" xfId="930" xr:uid="{00000000-0005-0000-0000-0000EF120000}"/>
    <cellStyle name="Hyperlink 1803" xfId="931" xr:uid="{00000000-0005-0000-0000-0000F0120000}"/>
    <cellStyle name="Hyperlink 1804" xfId="932" xr:uid="{00000000-0005-0000-0000-0000F1120000}"/>
    <cellStyle name="Hyperlink 1805" xfId="933" xr:uid="{00000000-0005-0000-0000-0000F2120000}"/>
    <cellStyle name="Hyperlink 1806" xfId="934" xr:uid="{00000000-0005-0000-0000-0000F3120000}"/>
    <cellStyle name="Hyperlink 1807" xfId="935" xr:uid="{00000000-0005-0000-0000-0000F4120000}"/>
    <cellStyle name="Hyperlink 1808" xfId="936" xr:uid="{00000000-0005-0000-0000-0000F5120000}"/>
    <cellStyle name="Hyperlink 1809" xfId="937" xr:uid="{00000000-0005-0000-0000-0000F6120000}"/>
    <cellStyle name="Hyperlink 181" xfId="938" xr:uid="{00000000-0005-0000-0000-0000F7120000}"/>
    <cellStyle name="Hyperlink 1810" xfId="939" xr:uid="{00000000-0005-0000-0000-0000F8120000}"/>
    <cellStyle name="Hyperlink 1811" xfId="940" xr:uid="{00000000-0005-0000-0000-0000F9120000}"/>
    <cellStyle name="Hyperlink 1812" xfId="941" xr:uid="{00000000-0005-0000-0000-0000FA120000}"/>
    <cellStyle name="Hyperlink 1813" xfId="942" xr:uid="{00000000-0005-0000-0000-0000FB120000}"/>
    <cellStyle name="Hyperlink 1814" xfId="943" xr:uid="{00000000-0005-0000-0000-0000FC120000}"/>
    <cellStyle name="Hyperlink 1815" xfId="944" xr:uid="{00000000-0005-0000-0000-0000FD120000}"/>
    <cellStyle name="Hyperlink 1816" xfId="945" xr:uid="{00000000-0005-0000-0000-0000FE120000}"/>
    <cellStyle name="Hyperlink 1817" xfId="946" xr:uid="{00000000-0005-0000-0000-0000FF120000}"/>
    <cellStyle name="Hyperlink 1818" xfId="947" xr:uid="{00000000-0005-0000-0000-000000130000}"/>
    <cellStyle name="Hyperlink 1819" xfId="948" xr:uid="{00000000-0005-0000-0000-000001130000}"/>
    <cellStyle name="Hyperlink 182" xfId="949" xr:uid="{00000000-0005-0000-0000-000002130000}"/>
    <cellStyle name="Hyperlink 1820" xfId="950" xr:uid="{00000000-0005-0000-0000-000003130000}"/>
    <cellStyle name="Hyperlink 1821" xfId="951" xr:uid="{00000000-0005-0000-0000-000004130000}"/>
    <cellStyle name="Hyperlink 1822" xfId="952" xr:uid="{00000000-0005-0000-0000-000005130000}"/>
    <cellStyle name="Hyperlink 1823" xfId="953" xr:uid="{00000000-0005-0000-0000-000006130000}"/>
    <cellStyle name="Hyperlink 1824" xfId="954" xr:uid="{00000000-0005-0000-0000-000007130000}"/>
    <cellStyle name="Hyperlink 1825" xfId="955" xr:uid="{00000000-0005-0000-0000-000008130000}"/>
    <cellStyle name="Hyperlink 1826" xfId="956" xr:uid="{00000000-0005-0000-0000-000009130000}"/>
    <cellStyle name="Hyperlink 1827" xfId="957" xr:uid="{00000000-0005-0000-0000-00000A130000}"/>
    <cellStyle name="Hyperlink 1828" xfId="958" xr:uid="{00000000-0005-0000-0000-00000B130000}"/>
    <cellStyle name="Hyperlink 1829" xfId="959" xr:uid="{00000000-0005-0000-0000-00000C130000}"/>
    <cellStyle name="Hyperlink 183" xfId="960" xr:uid="{00000000-0005-0000-0000-00000D130000}"/>
    <cellStyle name="Hyperlink 1830" xfId="961" xr:uid="{00000000-0005-0000-0000-00000E130000}"/>
    <cellStyle name="Hyperlink 1831" xfId="962" xr:uid="{00000000-0005-0000-0000-00000F130000}"/>
    <cellStyle name="Hyperlink 1832" xfId="963" xr:uid="{00000000-0005-0000-0000-000010130000}"/>
    <cellStyle name="Hyperlink 1833" xfId="964" xr:uid="{00000000-0005-0000-0000-000011130000}"/>
    <cellStyle name="Hyperlink 1834" xfId="965" xr:uid="{00000000-0005-0000-0000-000012130000}"/>
    <cellStyle name="Hyperlink 1835" xfId="966" xr:uid="{00000000-0005-0000-0000-000013130000}"/>
    <cellStyle name="Hyperlink 1836" xfId="967" xr:uid="{00000000-0005-0000-0000-000014130000}"/>
    <cellStyle name="Hyperlink 1837" xfId="968" xr:uid="{00000000-0005-0000-0000-000015130000}"/>
    <cellStyle name="Hyperlink 1838" xfId="969" xr:uid="{00000000-0005-0000-0000-000016130000}"/>
    <cellStyle name="Hyperlink 1839" xfId="970" xr:uid="{00000000-0005-0000-0000-000017130000}"/>
    <cellStyle name="Hyperlink 184" xfId="971" xr:uid="{00000000-0005-0000-0000-000018130000}"/>
    <cellStyle name="Hyperlink 1840" xfId="972" xr:uid="{00000000-0005-0000-0000-000019130000}"/>
    <cellStyle name="Hyperlink 1841" xfId="973" xr:uid="{00000000-0005-0000-0000-00001A130000}"/>
    <cellStyle name="Hyperlink 1842" xfId="974" xr:uid="{00000000-0005-0000-0000-00001B130000}"/>
    <cellStyle name="Hyperlink 1843" xfId="975" xr:uid="{00000000-0005-0000-0000-00001C130000}"/>
    <cellStyle name="Hyperlink 1844" xfId="976" xr:uid="{00000000-0005-0000-0000-00001D130000}"/>
    <cellStyle name="Hyperlink 1845" xfId="977" xr:uid="{00000000-0005-0000-0000-00001E130000}"/>
    <cellStyle name="Hyperlink 1846" xfId="978" xr:uid="{00000000-0005-0000-0000-00001F130000}"/>
    <cellStyle name="Hyperlink 1847" xfId="979" xr:uid="{00000000-0005-0000-0000-000020130000}"/>
    <cellStyle name="Hyperlink 1848" xfId="980" xr:uid="{00000000-0005-0000-0000-000021130000}"/>
    <cellStyle name="Hyperlink 1849" xfId="981" xr:uid="{00000000-0005-0000-0000-000022130000}"/>
    <cellStyle name="Hyperlink 185" xfId="982" xr:uid="{00000000-0005-0000-0000-000023130000}"/>
    <cellStyle name="Hyperlink 1850" xfId="983" xr:uid="{00000000-0005-0000-0000-000024130000}"/>
    <cellStyle name="Hyperlink 1851" xfId="984" xr:uid="{00000000-0005-0000-0000-000025130000}"/>
    <cellStyle name="Hyperlink 1852" xfId="985" xr:uid="{00000000-0005-0000-0000-000026130000}"/>
    <cellStyle name="Hyperlink 1853" xfId="986" xr:uid="{00000000-0005-0000-0000-000027130000}"/>
    <cellStyle name="Hyperlink 1854" xfId="987" xr:uid="{00000000-0005-0000-0000-000028130000}"/>
    <cellStyle name="Hyperlink 1855" xfId="988" xr:uid="{00000000-0005-0000-0000-000029130000}"/>
    <cellStyle name="Hyperlink 1856" xfId="989" xr:uid="{00000000-0005-0000-0000-00002A130000}"/>
    <cellStyle name="Hyperlink 1857" xfId="990" xr:uid="{00000000-0005-0000-0000-00002B130000}"/>
    <cellStyle name="Hyperlink 1858" xfId="991" xr:uid="{00000000-0005-0000-0000-00002C130000}"/>
    <cellStyle name="Hyperlink 1859" xfId="992" xr:uid="{00000000-0005-0000-0000-00002D130000}"/>
    <cellStyle name="Hyperlink 186" xfId="993" xr:uid="{00000000-0005-0000-0000-00002E130000}"/>
    <cellStyle name="Hyperlink 1860" xfId="994" xr:uid="{00000000-0005-0000-0000-00002F130000}"/>
    <cellStyle name="Hyperlink 1861" xfId="995" xr:uid="{00000000-0005-0000-0000-000030130000}"/>
    <cellStyle name="Hyperlink 1862" xfId="996" xr:uid="{00000000-0005-0000-0000-000031130000}"/>
    <cellStyle name="Hyperlink 1863" xfId="997" xr:uid="{00000000-0005-0000-0000-000032130000}"/>
    <cellStyle name="Hyperlink 1864" xfId="998" xr:uid="{00000000-0005-0000-0000-000033130000}"/>
    <cellStyle name="Hyperlink 1865" xfId="999" xr:uid="{00000000-0005-0000-0000-000034130000}"/>
    <cellStyle name="Hyperlink 1866" xfId="1000" xr:uid="{00000000-0005-0000-0000-000035130000}"/>
    <cellStyle name="Hyperlink 1867" xfId="1001" xr:uid="{00000000-0005-0000-0000-000036130000}"/>
    <cellStyle name="Hyperlink 1868" xfId="1002" xr:uid="{00000000-0005-0000-0000-000037130000}"/>
    <cellStyle name="Hyperlink 1869" xfId="1003" xr:uid="{00000000-0005-0000-0000-000038130000}"/>
    <cellStyle name="Hyperlink 187" xfId="1004" xr:uid="{00000000-0005-0000-0000-000039130000}"/>
    <cellStyle name="Hyperlink 1870" xfId="1005" xr:uid="{00000000-0005-0000-0000-00003A130000}"/>
    <cellStyle name="Hyperlink 1871" xfId="1006" xr:uid="{00000000-0005-0000-0000-00003B130000}"/>
    <cellStyle name="Hyperlink 1872" xfId="1007" xr:uid="{00000000-0005-0000-0000-00003C130000}"/>
    <cellStyle name="Hyperlink 1873" xfId="1008" xr:uid="{00000000-0005-0000-0000-00003D130000}"/>
    <cellStyle name="Hyperlink 1874" xfId="1009" xr:uid="{00000000-0005-0000-0000-00003E130000}"/>
    <cellStyle name="Hyperlink 1875" xfId="1010" xr:uid="{00000000-0005-0000-0000-00003F130000}"/>
    <cellStyle name="Hyperlink 1876" xfId="1011" xr:uid="{00000000-0005-0000-0000-000040130000}"/>
    <cellStyle name="Hyperlink 1877" xfId="1012" xr:uid="{00000000-0005-0000-0000-000041130000}"/>
    <cellStyle name="Hyperlink 1878" xfId="1013" xr:uid="{00000000-0005-0000-0000-000042130000}"/>
    <cellStyle name="Hyperlink 1879" xfId="1014" xr:uid="{00000000-0005-0000-0000-000043130000}"/>
    <cellStyle name="Hyperlink 188" xfId="1015" xr:uid="{00000000-0005-0000-0000-000044130000}"/>
    <cellStyle name="Hyperlink 1880" xfId="1016" xr:uid="{00000000-0005-0000-0000-000045130000}"/>
    <cellStyle name="Hyperlink 1881" xfId="1017" xr:uid="{00000000-0005-0000-0000-000046130000}"/>
    <cellStyle name="Hyperlink 1882" xfId="1018" xr:uid="{00000000-0005-0000-0000-000047130000}"/>
    <cellStyle name="Hyperlink 1883" xfId="1019" xr:uid="{00000000-0005-0000-0000-000048130000}"/>
    <cellStyle name="Hyperlink 1884" xfId="1020" xr:uid="{00000000-0005-0000-0000-000049130000}"/>
    <cellStyle name="Hyperlink 1885" xfId="1021" xr:uid="{00000000-0005-0000-0000-00004A130000}"/>
    <cellStyle name="Hyperlink 1886" xfId="1022" xr:uid="{00000000-0005-0000-0000-00004B130000}"/>
    <cellStyle name="Hyperlink 1887" xfId="1023" xr:uid="{00000000-0005-0000-0000-00004C130000}"/>
    <cellStyle name="Hyperlink 1888" xfId="1024" xr:uid="{00000000-0005-0000-0000-00004D130000}"/>
    <cellStyle name="Hyperlink 1889" xfId="1025" xr:uid="{00000000-0005-0000-0000-00004E130000}"/>
    <cellStyle name="Hyperlink 189" xfId="1026" xr:uid="{00000000-0005-0000-0000-00004F130000}"/>
    <cellStyle name="Hyperlink 1890" xfId="1027" xr:uid="{00000000-0005-0000-0000-000050130000}"/>
    <cellStyle name="Hyperlink 1891" xfId="1028" xr:uid="{00000000-0005-0000-0000-000051130000}"/>
    <cellStyle name="Hyperlink 1892" xfId="1029" xr:uid="{00000000-0005-0000-0000-000052130000}"/>
    <cellStyle name="Hyperlink 1893" xfId="1030" xr:uid="{00000000-0005-0000-0000-000053130000}"/>
    <cellStyle name="Hyperlink 1894" xfId="1031" xr:uid="{00000000-0005-0000-0000-000054130000}"/>
    <cellStyle name="Hyperlink 1895" xfId="1032" xr:uid="{00000000-0005-0000-0000-000055130000}"/>
    <cellStyle name="Hyperlink 1896" xfId="1033" xr:uid="{00000000-0005-0000-0000-000056130000}"/>
    <cellStyle name="Hyperlink 1897" xfId="1034" xr:uid="{00000000-0005-0000-0000-000057130000}"/>
    <cellStyle name="Hyperlink 1898" xfId="1035" xr:uid="{00000000-0005-0000-0000-000058130000}"/>
    <cellStyle name="Hyperlink 1899" xfId="1036" xr:uid="{00000000-0005-0000-0000-000059130000}"/>
    <cellStyle name="Hyperlink 19" xfId="1037" xr:uid="{00000000-0005-0000-0000-00005A130000}"/>
    <cellStyle name="Hyperlink 190" xfId="1038" xr:uid="{00000000-0005-0000-0000-00005B130000}"/>
    <cellStyle name="Hyperlink 1900" xfId="1039" xr:uid="{00000000-0005-0000-0000-00005C130000}"/>
    <cellStyle name="Hyperlink 1901" xfId="1040" xr:uid="{00000000-0005-0000-0000-00005D130000}"/>
    <cellStyle name="Hyperlink 1902" xfId="1041" xr:uid="{00000000-0005-0000-0000-00005E130000}"/>
    <cellStyle name="Hyperlink 1903" xfId="1042" xr:uid="{00000000-0005-0000-0000-00005F130000}"/>
    <cellStyle name="Hyperlink 1904" xfId="1043" xr:uid="{00000000-0005-0000-0000-000060130000}"/>
    <cellStyle name="Hyperlink 1905" xfId="1044" xr:uid="{00000000-0005-0000-0000-000061130000}"/>
    <cellStyle name="Hyperlink 1906" xfId="1045" xr:uid="{00000000-0005-0000-0000-000062130000}"/>
    <cellStyle name="Hyperlink 1907" xfId="1046" xr:uid="{00000000-0005-0000-0000-000063130000}"/>
    <cellStyle name="Hyperlink 1908" xfId="1047" xr:uid="{00000000-0005-0000-0000-000064130000}"/>
    <cellStyle name="Hyperlink 1909" xfId="1048" xr:uid="{00000000-0005-0000-0000-000065130000}"/>
    <cellStyle name="Hyperlink 191" xfId="1049" xr:uid="{00000000-0005-0000-0000-000066130000}"/>
    <cellStyle name="Hyperlink 1910" xfId="1050" xr:uid="{00000000-0005-0000-0000-000067130000}"/>
    <cellStyle name="Hyperlink 1911" xfId="1051" xr:uid="{00000000-0005-0000-0000-000068130000}"/>
    <cellStyle name="Hyperlink 1912" xfId="1052" xr:uid="{00000000-0005-0000-0000-000069130000}"/>
    <cellStyle name="Hyperlink 1913" xfId="1053" xr:uid="{00000000-0005-0000-0000-00006A130000}"/>
    <cellStyle name="Hyperlink 1914" xfId="1054" xr:uid="{00000000-0005-0000-0000-00006B130000}"/>
    <cellStyle name="Hyperlink 1915" xfId="1055" xr:uid="{00000000-0005-0000-0000-00006C130000}"/>
    <cellStyle name="Hyperlink 1916" xfId="1056" xr:uid="{00000000-0005-0000-0000-00006D130000}"/>
    <cellStyle name="Hyperlink 1917" xfId="1057" xr:uid="{00000000-0005-0000-0000-00006E130000}"/>
    <cellStyle name="Hyperlink 1918" xfId="1058" xr:uid="{00000000-0005-0000-0000-00006F130000}"/>
    <cellStyle name="Hyperlink 1919" xfId="1059" xr:uid="{00000000-0005-0000-0000-000070130000}"/>
    <cellStyle name="Hyperlink 192" xfId="1060" xr:uid="{00000000-0005-0000-0000-000071130000}"/>
    <cellStyle name="Hyperlink 1920" xfId="1061" xr:uid="{00000000-0005-0000-0000-000072130000}"/>
    <cellStyle name="Hyperlink 1921" xfId="1062" xr:uid="{00000000-0005-0000-0000-000073130000}"/>
    <cellStyle name="Hyperlink 1922" xfId="1063" xr:uid="{00000000-0005-0000-0000-000074130000}"/>
    <cellStyle name="Hyperlink 1923" xfId="1064" xr:uid="{00000000-0005-0000-0000-000075130000}"/>
    <cellStyle name="Hyperlink 1924" xfId="1065" xr:uid="{00000000-0005-0000-0000-000076130000}"/>
    <cellStyle name="Hyperlink 1925" xfId="1066" xr:uid="{00000000-0005-0000-0000-000077130000}"/>
    <cellStyle name="Hyperlink 1926" xfId="1067" xr:uid="{00000000-0005-0000-0000-000078130000}"/>
    <cellStyle name="Hyperlink 1927" xfId="1068" xr:uid="{00000000-0005-0000-0000-000079130000}"/>
    <cellStyle name="Hyperlink 1928" xfId="1069" xr:uid="{00000000-0005-0000-0000-00007A130000}"/>
    <cellStyle name="Hyperlink 1929" xfId="1070" xr:uid="{00000000-0005-0000-0000-00007B130000}"/>
    <cellStyle name="Hyperlink 193" xfId="1071" xr:uid="{00000000-0005-0000-0000-00007C130000}"/>
    <cellStyle name="Hyperlink 1930" xfId="1072" xr:uid="{00000000-0005-0000-0000-00007D130000}"/>
    <cellStyle name="Hyperlink 1931" xfId="1073" xr:uid="{00000000-0005-0000-0000-00007E130000}"/>
    <cellStyle name="Hyperlink 1932" xfId="1074" xr:uid="{00000000-0005-0000-0000-00007F130000}"/>
    <cellStyle name="Hyperlink 1933" xfId="1075" xr:uid="{00000000-0005-0000-0000-000080130000}"/>
    <cellStyle name="Hyperlink 1934" xfId="1076" xr:uid="{00000000-0005-0000-0000-000081130000}"/>
    <cellStyle name="Hyperlink 1935" xfId="1077" xr:uid="{00000000-0005-0000-0000-000082130000}"/>
    <cellStyle name="Hyperlink 1936" xfId="1078" xr:uid="{00000000-0005-0000-0000-000083130000}"/>
    <cellStyle name="Hyperlink 1937" xfId="1079" xr:uid="{00000000-0005-0000-0000-000084130000}"/>
    <cellStyle name="Hyperlink 1938" xfId="1080" xr:uid="{00000000-0005-0000-0000-000085130000}"/>
    <cellStyle name="Hyperlink 1939" xfId="1081" xr:uid="{00000000-0005-0000-0000-000086130000}"/>
    <cellStyle name="Hyperlink 194" xfId="1082" xr:uid="{00000000-0005-0000-0000-000087130000}"/>
    <cellStyle name="Hyperlink 1940" xfId="1083" xr:uid="{00000000-0005-0000-0000-000088130000}"/>
    <cellStyle name="Hyperlink 1941" xfId="1084" xr:uid="{00000000-0005-0000-0000-000089130000}"/>
    <cellStyle name="Hyperlink 1942" xfId="1085" xr:uid="{00000000-0005-0000-0000-00008A130000}"/>
    <cellStyle name="Hyperlink 1943" xfId="1086" xr:uid="{00000000-0005-0000-0000-00008B130000}"/>
    <cellStyle name="Hyperlink 1944" xfId="1087" xr:uid="{00000000-0005-0000-0000-00008C130000}"/>
    <cellStyle name="Hyperlink 1945" xfId="1088" xr:uid="{00000000-0005-0000-0000-00008D130000}"/>
    <cellStyle name="Hyperlink 1946" xfId="1089" xr:uid="{00000000-0005-0000-0000-00008E130000}"/>
    <cellStyle name="Hyperlink 1947" xfId="1090" xr:uid="{00000000-0005-0000-0000-00008F130000}"/>
    <cellStyle name="Hyperlink 1948" xfId="1091" xr:uid="{00000000-0005-0000-0000-000090130000}"/>
    <cellStyle name="Hyperlink 1949" xfId="1092" xr:uid="{00000000-0005-0000-0000-000091130000}"/>
    <cellStyle name="Hyperlink 195" xfId="1093" xr:uid="{00000000-0005-0000-0000-000092130000}"/>
    <cellStyle name="Hyperlink 1950" xfId="1094" xr:uid="{00000000-0005-0000-0000-000093130000}"/>
    <cellStyle name="Hyperlink 1951" xfId="1095" xr:uid="{00000000-0005-0000-0000-000094130000}"/>
    <cellStyle name="Hyperlink 1952" xfId="1096" xr:uid="{00000000-0005-0000-0000-000095130000}"/>
    <cellStyle name="Hyperlink 1953" xfId="1097" xr:uid="{00000000-0005-0000-0000-000096130000}"/>
    <cellStyle name="Hyperlink 1954" xfId="1098" xr:uid="{00000000-0005-0000-0000-000097130000}"/>
    <cellStyle name="Hyperlink 1955" xfId="1099" xr:uid="{00000000-0005-0000-0000-000098130000}"/>
    <cellStyle name="Hyperlink 1956" xfId="1100" xr:uid="{00000000-0005-0000-0000-000099130000}"/>
    <cellStyle name="Hyperlink 1957" xfId="1101" xr:uid="{00000000-0005-0000-0000-00009A130000}"/>
    <cellStyle name="Hyperlink 1958" xfId="1102" xr:uid="{00000000-0005-0000-0000-00009B130000}"/>
    <cellStyle name="Hyperlink 1959" xfId="1103" xr:uid="{00000000-0005-0000-0000-00009C130000}"/>
    <cellStyle name="Hyperlink 196" xfId="1104" xr:uid="{00000000-0005-0000-0000-00009D130000}"/>
    <cellStyle name="Hyperlink 1960" xfId="1105" xr:uid="{00000000-0005-0000-0000-00009E130000}"/>
    <cellStyle name="Hyperlink 1961" xfId="1106" xr:uid="{00000000-0005-0000-0000-00009F130000}"/>
    <cellStyle name="Hyperlink 1962" xfId="1107" xr:uid="{00000000-0005-0000-0000-0000A0130000}"/>
    <cellStyle name="Hyperlink 1963" xfId="1108" xr:uid="{00000000-0005-0000-0000-0000A1130000}"/>
    <cellStyle name="Hyperlink 1964" xfId="1109" xr:uid="{00000000-0005-0000-0000-0000A2130000}"/>
    <cellStyle name="Hyperlink 1965" xfId="1110" xr:uid="{00000000-0005-0000-0000-0000A3130000}"/>
    <cellStyle name="Hyperlink 1966" xfId="1111" xr:uid="{00000000-0005-0000-0000-0000A4130000}"/>
    <cellStyle name="Hyperlink 1967" xfId="1112" xr:uid="{00000000-0005-0000-0000-0000A5130000}"/>
    <cellStyle name="Hyperlink 1968" xfId="1113" xr:uid="{00000000-0005-0000-0000-0000A6130000}"/>
    <cellStyle name="Hyperlink 1969" xfId="1114" xr:uid="{00000000-0005-0000-0000-0000A7130000}"/>
    <cellStyle name="Hyperlink 197" xfId="1115" xr:uid="{00000000-0005-0000-0000-0000A8130000}"/>
    <cellStyle name="Hyperlink 1970" xfId="1116" xr:uid="{00000000-0005-0000-0000-0000A9130000}"/>
    <cellStyle name="Hyperlink 1971" xfId="1117" xr:uid="{00000000-0005-0000-0000-0000AA130000}"/>
    <cellStyle name="Hyperlink 1972" xfId="1118" xr:uid="{00000000-0005-0000-0000-0000AB130000}"/>
    <cellStyle name="Hyperlink 1973" xfId="1119" xr:uid="{00000000-0005-0000-0000-0000AC130000}"/>
    <cellStyle name="Hyperlink 1974" xfId="1120" xr:uid="{00000000-0005-0000-0000-0000AD130000}"/>
    <cellStyle name="Hyperlink 1975" xfId="1121" xr:uid="{00000000-0005-0000-0000-0000AE130000}"/>
    <cellStyle name="Hyperlink 1976" xfId="1122" xr:uid="{00000000-0005-0000-0000-0000AF130000}"/>
    <cellStyle name="Hyperlink 1977" xfId="1123" xr:uid="{00000000-0005-0000-0000-0000B0130000}"/>
    <cellStyle name="Hyperlink 1978" xfId="1124" xr:uid="{00000000-0005-0000-0000-0000B1130000}"/>
    <cellStyle name="Hyperlink 1979" xfId="1125" xr:uid="{00000000-0005-0000-0000-0000B2130000}"/>
    <cellStyle name="Hyperlink 198" xfId="1126" xr:uid="{00000000-0005-0000-0000-0000B3130000}"/>
    <cellStyle name="Hyperlink 1980" xfId="1127" xr:uid="{00000000-0005-0000-0000-0000B4130000}"/>
    <cellStyle name="Hyperlink 1981" xfId="1128" xr:uid="{00000000-0005-0000-0000-0000B5130000}"/>
    <cellStyle name="Hyperlink 1982" xfId="1129" xr:uid="{00000000-0005-0000-0000-0000B6130000}"/>
    <cellStyle name="Hyperlink 1983" xfId="1130" xr:uid="{00000000-0005-0000-0000-0000B7130000}"/>
    <cellStyle name="Hyperlink 1984" xfId="1131" xr:uid="{00000000-0005-0000-0000-0000B8130000}"/>
    <cellStyle name="Hyperlink 1985" xfId="1132" xr:uid="{00000000-0005-0000-0000-0000B9130000}"/>
    <cellStyle name="Hyperlink 1986" xfId="1133" xr:uid="{00000000-0005-0000-0000-0000BA130000}"/>
    <cellStyle name="Hyperlink 1987" xfId="1134" xr:uid="{00000000-0005-0000-0000-0000BB130000}"/>
    <cellStyle name="Hyperlink 1988" xfId="1135" xr:uid="{00000000-0005-0000-0000-0000BC130000}"/>
    <cellStyle name="Hyperlink 1989" xfId="1136" xr:uid="{00000000-0005-0000-0000-0000BD130000}"/>
    <cellStyle name="Hyperlink 199" xfId="1137" xr:uid="{00000000-0005-0000-0000-0000BE130000}"/>
    <cellStyle name="Hyperlink 1990" xfId="1138" xr:uid="{00000000-0005-0000-0000-0000BF130000}"/>
    <cellStyle name="Hyperlink 1991" xfId="1139" xr:uid="{00000000-0005-0000-0000-0000C0130000}"/>
    <cellStyle name="Hyperlink 1992" xfId="1140" xr:uid="{00000000-0005-0000-0000-0000C1130000}"/>
    <cellStyle name="Hyperlink 1993" xfId="1141" xr:uid="{00000000-0005-0000-0000-0000C2130000}"/>
    <cellStyle name="Hyperlink 1994" xfId="1142" xr:uid="{00000000-0005-0000-0000-0000C3130000}"/>
    <cellStyle name="Hyperlink 1995" xfId="1143" xr:uid="{00000000-0005-0000-0000-0000C4130000}"/>
    <cellStyle name="Hyperlink 1996" xfId="1144" xr:uid="{00000000-0005-0000-0000-0000C5130000}"/>
    <cellStyle name="Hyperlink 1997" xfId="1145" xr:uid="{00000000-0005-0000-0000-0000C6130000}"/>
    <cellStyle name="Hyperlink 1998" xfId="1146" xr:uid="{00000000-0005-0000-0000-0000C7130000}"/>
    <cellStyle name="Hyperlink 1999" xfId="1147" xr:uid="{00000000-0005-0000-0000-0000C8130000}"/>
    <cellStyle name="Hyperlink 2" xfId="1148" xr:uid="{00000000-0005-0000-0000-0000C9130000}"/>
    <cellStyle name="Hyperlink 2 2" xfId="4715" xr:uid="{00000000-0005-0000-0000-0000CA130000}"/>
    <cellStyle name="Hyperlink 2 3" xfId="4716" xr:uid="{00000000-0005-0000-0000-0000CB130000}"/>
    <cellStyle name="Hyperlink 2 4" xfId="4714" xr:uid="{00000000-0005-0000-0000-0000CC130000}"/>
    <cellStyle name="Hyperlink 2 5" xfId="8530" xr:uid="{00000000-0005-0000-0000-0000CD130000}"/>
    <cellStyle name="Hyperlink 20" xfId="1149" xr:uid="{00000000-0005-0000-0000-0000CE130000}"/>
    <cellStyle name="Hyperlink 200" xfId="1150" xr:uid="{00000000-0005-0000-0000-0000CF130000}"/>
    <cellStyle name="Hyperlink 2000" xfId="1151" xr:uid="{00000000-0005-0000-0000-0000D0130000}"/>
    <cellStyle name="Hyperlink 2001" xfId="1152" xr:uid="{00000000-0005-0000-0000-0000D1130000}"/>
    <cellStyle name="Hyperlink 2002" xfId="1153" xr:uid="{00000000-0005-0000-0000-0000D2130000}"/>
    <cellStyle name="Hyperlink 2003" xfId="1154" xr:uid="{00000000-0005-0000-0000-0000D3130000}"/>
    <cellStyle name="Hyperlink 2004" xfId="1155" xr:uid="{00000000-0005-0000-0000-0000D4130000}"/>
    <cellStyle name="Hyperlink 2005" xfId="1156" xr:uid="{00000000-0005-0000-0000-0000D5130000}"/>
    <cellStyle name="Hyperlink 2006" xfId="1157" xr:uid="{00000000-0005-0000-0000-0000D6130000}"/>
    <cellStyle name="Hyperlink 2007" xfId="1158" xr:uid="{00000000-0005-0000-0000-0000D7130000}"/>
    <cellStyle name="Hyperlink 2008" xfId="1159" xr:uid="{00000000-0005-0000-0000-0000D8130000}"/>
    <cellStyle name="Hyperlink 2009" xfId="1160" xr:uid="{00000000-0005-0000-0000-0000D9130000}"/>
    <cellStyle name="Hyperlink 201" xfId="1161" xr:uid="{00000000-0005-0000-0000-0000DA130000}"/>
    <cellStyle name="Hyperlink 2010" xfId="1162" xr:uid="{00000000-0005-0000-0000-0000DB130000}"/>
    <cellStyle name="Hyperlink 2011" xfId="1163" xr:uid="{00000000-0005-0000-0000-0000DC130000}"/>
    <cellStyle name="Hyperlink 2012" xfId="1164" xr:uid="{00000000-0005-0000-0000-0000DD130000}"/>
    <cellStyle name="Hyperlink 2013" xfId="1165" xr:uid="{00000000-0005-0000-0000-0000DE130000}"/>
    <cellStyle name="Hyperlink 2014" xfId="1166" xr:uid="{00000000-0005-0000-0000-0000DF130000}"/>
    <cellStyle name="Hyperlink 2015" xfId="1167" xr:uid="{00000000-0005-0000-0000-0000E0130000}"/>
    <cellStyle name="Hyperlink 2016" xfId="1168" xr:uid="{00000000-0005-0000-0000-0000E1130000}"/>
    <cellStyle name="Hyperlink 2017" xfId="1169" xr:uid="{00000000-0005-0000-0000-0000E2130000}"/>
    <cellStyle name="Hyperlink 2018" xfId="1170" xr:uid="{00000000-0005-0000-0000-0000E3130000}"/>
    <cellStyle name="Hyperlink 2019" xfId="1171" xr:uid="{00000000-0005-0000-0000-0000E4130000}"/>
    <cellStyle name="Hyperlink 202" xfId="1172" xr:uid="{00000000-0005-0000-0000-0000E5130000}"/>
    <cellStyle name="Hyperlink 2020" xfId="1173" xr:uid="{00000000-0005-0000-0000-0000E6130000}"/>
    <cellStyle name="Hyperlink 2021" xfId="1174" xr:uid="{00000000-0005-0000-0000-0000E7130000}"/>
    <cellStyle name="Hyperlink 2022" xfId="1175" xr:uid="{00000000-0005-0000-0000-0000E8130000}"/>
    <cellStyle name="Hyperlink 2023" xfId="1176" xr:uid="{00000000-0005-0000-0000-0000E9130000}"/>
    <cellStyle name="Hyperlink 2024" xfId="1177" xr:uid="{00000000-0005-0000-0000-0000EA130000}"/>
    <cellStyle name="Hyperlink 2025" xfId="1178" xr:uid="{00000000-0005-0000-0000-0000EB130000}"/>
    <cellStyle name="Hyperlink 2026" xfId="1179" xr:uid="{00000000-0005-0000-0000-0000EC130000}"/>
    <cellStyle name="Hyperlink 2027" xfId="1180" xr:uid="{00000000-0005-0000-0000-0000ED130000}"/>
    <cellStyle name="Hyperlink 2028" xfId="1181" xr:uid="{00000000-0005-0000-0000-0000EE130000}"/>
    <cellStyle name="Hyperlink 2029" xfId="1182" xr:uid="{00000000-0005-0000-0000-0000EF130000}"/>
    <cellStyle name="Hyperlink 203" xfId="1183" xr:uid="{00000000-0005-0000-0000-0000F0130000}"/>
    <cellStyle name="Hyperlink 2030" xfId="1184" xr:uid="{00000000-0005-0000-0000-0000F1130000}"/>
    <cellStyle name="Hyperlink 2031" xfId="1185" xr:uid="{00000000-0005-0000-0000-0000F2130000}"/>
    <cellStyle name="Hyperlink 2032" xfId="1186" xr:uid="{00000000-0005-0000-0000-0000F3130000}"/>
    <cellStyle name="Hyperlink 2033" xfId="1187" xr:uid="{00000000-0005-0000-0000-0000F4130000}"/>
    <cellStyle name="Hyperlink 2034" xfId="1188" xr:uid="{00000000-0005-0000-0000-0000F5130000}"/>
    <cellStyle name="Hyperlink 2035" xfId="1189" xr:uid="{00000000-0005-0000-0000-0000F6130000}"/>
    <cellStyle name="Hyperlink 2036" xfId="1190" xr:uid="{00000000-0005-0000-0000-0000F7130000}"/>
    <cellStyle name="Hyperlink 2037" xfId="1191" xr:uid="{00000000-0005-0000-0000-0000F8130000}"/>
    <cellStyle name="Hyperlink 2038" xfId="1192" xr:uid="{00000000-0005-0000-0000-0000F9130000}"/>
    <cellStyle name="Hyperlink 2039" xfId="1193" xr:uid="{00000000-0005-0000-0000-0000FA130000}"/>
    <cellStyle name="Hyperlink 204" xfId="1194" xr:uid="{00000000-0005-0000-0000-0000FB130000}"/>
    <cellStyle name="Hyperlink 2040" xfId="1195" xr:uid="{00000000-0005-0000-0000-0000FC130000}"/>
    <cellStyle name="Hyperlink 2041" xfId="1196" xr:uid="{00000000-0005-0000-0000-0000FD130000}"/>
    <cellStyle name="Hyperlink 2042" xfId="1197" xr:uid="{00000000-0005-0000-0000-0000FE130000}"/>
    <cellStyle name="Hyperlink 2043" xfId="1198" xr:uid="{00000000-0005-0000-0000-0000FF130000}"/>
    <cellStyle name="Hyperlink 2044" xfId="1199" xr:uid="{00000000-0005-0000-0000-000000140000}"/>
    <cellStyle name="Hyperlink 2045" xfId="1200" xr:uid="{00000000-0005-0000-0000-000001140000}"/>
    <cellStyle name="Hyperlink 2046" xfId="1201" xr:uid="{00000000-0005-0000-0000-000002140000}"/>
    <cellStyle name="Hyperlink 2047" xfId="1202" xr:uid="{00000000-0005-0000-0000-000003140000}"/>
    <cellStyle name="Hyperlink 2048" xfId="1203" xr:uid="{00000000-0005-0000-0000-000004140000}"/>
    <cellStyle name="Hyperlink 2049" xfId="1204" xr:uid="{00000000-0005-0000-0000-000005140000}"/>
    <cellStyle name="Hyperlink 205" xfId="1205" xr:uid="{00000000-0005-0000-0000-000006140000}"/>
    <cellStyle name="Hyperlink 2050" xfId="1206" xr:uid="{00000000-0005-0000-0000-000007140000}"/>
    <cellStyle name="Hyperlink 2051" xfId="1207" xr:uid="{00000000-0005-0000-0000-000008140000}"/>
    <cellStyle name="Hyperlink 2052" xfId="1208" xr:uid="{00000000-0005-0000-0000-000009140000}"/>
    <cellStyle name="Hyperlink 2053" xfId="1209" xr:uid="{00000000-0005-0000-0000-00000A140000}"/>
    <cellStyle name="Hyperlink 2054" xfId="1210" xr:uid="{00000000-0005-0000-0000-00000B140000}"/>
    <cellStyle name="Hyperlink 2055" xfId="1211" xr:uid="{00000000-0005-0000-0000-00000C140000}"/>
    <cellStyle name="Hyperlink 2056" xfId="1212" xr:uid="{00000000-0005-0000-0000-00000D140000}"/>
    <cellStyle name="Hyperlink 2057" xfId="1213" xr:uid="{00000000-0005-0000-0000-00000E140000}"/>
    <cellStyle name="Hyperlink 2058" xfId="1214" xr:uid="{00000000-0005-0000-0000-00000F140000}"/>
    <cellStyle name="Hyperlink 2059" xfId="1215" xr:uid="{00000000-0005-0000-0000-000010140000}"/>
    <cellStyle name="Hyperlink 206" xfId="1216" xr:uid="{00000000-0005-0000-0000-000011140000}"/>
    <cellStyle name="Hyperlink 2060" xfId="1217" xr:uid="{00000000-0005-0000-0000-000012140000}"/>
    <cellStyle name="Hyperlink 2061" xfId="1218" xr:uid="{00000000-0005-0000-0000-000013140000}"/>
    <cellStyle name="Hyperlink 2062" xfId="1219" xr:uid="{00000000-0005-0000-0000-000014140000}"/>
    <cellStyle name="Hyperlink 2063" xfId="1220" xr:uid="{00000000-0005-0000-0000-000015140000}"/>
    <cellStyle name="Hyperlink 2064" xfId="1221" xr:uid="{00000000-0005-0000-0000-000016140000}"/>
    <cellStyle name="Hyperlink 2065" xfId="1222" xr:uid="{00000000-0005-0000-0000-000017140000}"/>
    <cellStyle name="Hyperlink 2066" xfId="1223" xr:uid="{00000000-0005-0000-0000-000018140000}"/>
    <cellStyle name="Hyperlink 2067" xfId="1224" xr:uid="{00000000-0005-0000-0000-000019140000}"/>
    <cellStyle name="Hyperlink 2068" xfId="1225" xr:uid="{00000000-0005-0000-0000-00001A140000}"/>
    <cellStyle name="Hyperlink 2069" xfId="1226" xr:uid="{00000000-0005-0000-0000-00001B140000}"/>
    <cellStyle name="Hyperlink 207" xfId="1227" xr:uid="{00000000-0005-0000-0000-00001C140000}"/>
    <cellStyle name="Hyperlink 2070" xfId="1228" xr:uid="{00000000-0005-0000-0000-00001D140000}"/>
    <cellStyle name="Hyperlink 2071" xfId="1229" xr:uid="{00000000-0005-0000-0000-00001E140000}"/>
    <cellStyle name="Hyperlink 2072" xfId="1230" xr:uid="{00000000-0005-0000-0000-00001F140000}"/>
    <cellStyle name="Hyperlink 2073" xfId="1231" xr:uid="{00000000-0005-0000-0000-000020140000}"/>
    <cellStyle name="Hyperlink 2074" xfId="1232" xr:uid="{00000000-0005-0000-0000-000021140000}"/>
    <cellStyle name="Hyperlink 2075" xfId="1233" xr:uid="{00000000-0005-0000-0000-000022140000}"/>
    <cellStyle name="Hyperlink 2076" xfId="1234" xr:uid="{00000000-0005-0000-0000-000023140000}"/>
    <cellStyle name="Hyperlink 2077" xfId="1235" xr:uid="{00000000-0005-0000-0000-000024140000}"/>
    <cellStyle name="Hyperlink 2078" xfId="1236" xr:uid="{00000000-0005-0000-0000-000025140000}"/>
    <cellStyle name="Hyperlink 2079" xfId="1237" xr:uid="{00000000-0005-0000-0000-000026140000}"/>
    <cellStyle name="Hyperlink 208" xfId="1238" xr:uid="{00000000-0005-0000-0000-000027140000}"/>
    <cellStyle name="Hyperlink 2080" xfId="1239" xr:uid="{00000000-0005-0000-0000-000028140000}"/>
    <cellStyle name="Hyperlink 2081" xfId="1240" xr:uid="{00000000-0005-0000-0000-000029140000}"/>
    <cellStyle name="Hyperlink 2082" xfId="1241" xr:uid="{00000000-0005-0000-0000-00002A140000}"/>
    <cellStyle name="Hyperlink 2083" xfId="1242" xr:uid="{00000000-0005-0000-0000-00002B140000}"/>
    <cellStyle name="Hyperlink 2084" xfId="1243" xr:uid="{00000000-0005-0000-0000-00002C140000}"/>
    <cellStyle name="Hyperlink 2085" xfId="1244" xr:uid="{00000000-0005-0000-0000-00002D140000}"/>
    <cellStyle name="Hyperlink 2086" xfId="1245" xr:uid="{00000000-0005-0000-0000-00002E140000}"/>
    <cellStyle name="Hyperlink 2087" xfId="1246" xr:uid="{00000000-0005-0000-0000-00002F140000}"/>
    <cellStyle name="Hyperlink 2088" xfId="1247" xr:uid="{00000000-0005-0000-0000-000030140000}"/>
    <cellStyle name="Hyperlink 2089" xfId="1248" xr:uid="{00000000-0005-0000-0000-000031140000}"/>
    <cellStyle name="Hyperlink 209" xfId="1249" xr:uid="{00000000-0005-0000-0000-000032140000}"/>
    <cellStyle name="Hyperlink 2090" xfId="1250" xr:uid="{00000000-0005-0000-0000-000033140000}"/>
    <cellStyle name="Hyperlink 2091" xfId="1251" xr:uid="{00000000-0005-0000-0000-000034140000}"/>
    <cellStyle name="Hyperlink 2092" xfId="1252" xr:uid="{00000000-0005-0000-0000-000035140000}"/>
    <cellStyle name="Hyperlink 2093" xfId="1253" xr:uid="{00000000-0005-0000-0000-000036140000}"/>
    <cellStyle name="Hyperlink 2094" xfId="1254" xr:uid="{00000000-0005-0000-0000-000037140000}"/>
    <cellStyle name="Hyperlink 2095" xfId="1255" xr:uid="{00000000-0005-0000-0000-000038140000}"/>
    <cellStyle name="Hyperlink 2096" xfId="1256" xr:uid="{00000000-0005-0000-0000-000039140000}"/>
    <cellStyle name="Hyperlink 2097" xfId="1257" xr:uid="{00000000-0005-0000-0000-00003A140000}"/>
    <cellStyle name="Hyperlink 2098" xfId="1258" xr:uid="{00000000-0005-0000-0000-00003B140000}"/>
    <cellStyle name="Hyperlink 2099" xfId="1259" xr:uid="{00000000-0005-0000-0000-00003C140000}"/>
    <cellStyle name="Hyperlink 21" xfId="1260" xr:uid="{00000000-0005-0000-0000-00003D140000}"/>
    <cellStyle name="Hyperlink 210" xfId="1261" xr:uid="{00000000-0005-0000-0000-00003E140000}"/>
    <cellStyle name="Hyperlink 2100" xfId="1262" xr:uid="{00000000-0005-0000-0000-00003F140000}"/>
    <cellStyle name="Hyperlink 2101" xfId="1263" xr:uid="{00000000-0005-0000-0000-000040140000}"/>
    <cellStyle name="Hyperlink 2102" xfId="1264" xr:uid="{00000000-0005-0000-0000-000041140000}"/>
    <cellStyle name="Hyperlink 2103" xfId="1265" xr:uid="{00000000-0005-0000-0000-000042140000}"/>
    <cellStyle name="Hyperlink 2104" xfId="1266" xr:uid="{00000000-0005-0000-0000-000043140000}"/>
    <cellStyle name="Hyperlink 2105" xfId="1267" xr:uid="{00000000-0005-0000-0000-000044140000}"/>
    <cellStyle name="Hyperlink 2106" xfId="1268" xr:uid="{00000000-0005-0000-0000-000045140000}"/>
    <cellStyle name="Hyperlink 2107" xfId="1269" xr:uid="{00000000-0005-0000-0000-000046140000}"/>
    <cellStyle name="Hyperlink 2108" xfId="1270" xr:uid="{00000000-0005-0000-0000-000047140000}"/>
    <cellStyle name="Hyperlink 2109" xfId="1271" xr:uid="{00000000-0005-0000-0000-000048140000}"/>
    <cellStyle name="Hyperlink 211" xfId="1272" xr:uid="{00000000-0005-0000-0000-000049140000}"/>
    <cellStyle name="Hyperlink 2110" xfId="1273" xr:uid="{00000000-0005-0000-0000-00004A140000}"/>
    <cellStyle name="Hyperlink 2111" xfId="1274" xr:uid="{00000000-0005-0000-0000-00004B140000}"/>
    <cellStyle name="Hyperlink 2112" xfId="1275" xr:uid="{00000000-0005-0000-0000-00004C140000}"/>
    <cellStyle name="Hyperlink 2113" xfId="1276" xr:uid="{00000000-0005-0000-0000-00004D140000}"/>
    <cellStyle name="Hyperlink 2114" xfId="1277" xr:uid="{00000000-0005-0000-0000-00004E140000}"/>
    <cellStyle name="Hyperlink 2115" xfId="1278" xr:uid="{00000000-0005-0000-0000-00004F140000}"/>
    <cellStyle name="Hyperlink 2116" xfId="1279" xr:uid="{00000000-0005-0000-0000-000050140000}"/>
    <cellStyle name="Hyperlink 2117" xfId="1280" xr:uid="{00000000-0005-0000-0000-000051140000}"/>
    <cellStyle name="Hyperlink 2118" xfId="1281" xr:uid="{00000000-0005-0000-0000-000052140000}"/>
    <cellStyle name="Hyperlink 2119" xfId="1282" xr:uid="{00000000-0005-0000-0000-000053140000}"/>
    <cellStyle name="Hyperlink 212" xfId="1283" xr:uid="{00000000-0005-0000-0000-000054140000}"/>
    <cellStyle name="Hyperlink 2120" xfId="1284" xr:uid="{00000000-0005-0000-0000-000055140000}"/>
    <cellStyle name="Hyperlink 2121" xfId="1285" xr:uid="{00000000-0005-0000-0000-000056140000}"/>
    <cellStyle name="Hyperlink 2122" xfId="1286" xr:uid="{00000000-0005-0000-0000-000057140000}"/>
    <cellStyle name="Hyperlink 2123" xfId="1287" xr:uid="{00000000-0005-0000-0000-000058140000}"/>
    <cellStyle name="Hyperlink 2124" xfId="1288" xr:uid="{00000000-0005-0000-0000-000059140000}"/>
    <cellStyle name="Hyperlink 2125" xfId="1289" xr:uid="{00000000-0005-0000-0000-00005A140000}"/>
    <cellStyle name="Hyperlink 2126" xfId="1290" xr:uid="{00000000-0005-0000-0000-00005B140000}"/>
    <cellStyle name="Hyperlink 2127" xfId="1291" xr:uid="{00000000-0005-0000-0000-00005C140000}"/>
    <cellStyle name="Hyperlink 2128" xfId="1292" xr:uid="{00000000-0005-0000-0000-00005D140000}"/>
    <cellStyle name="Hyperlink 2129" xfId="1293" xr:uid="{00000000-0005-0000-0000-00005E140000}"/>
    <cellStyle name="Hyperlink 213" xfId="1294" xr:uid="{00000000-0005-0000-0000-00005F140000}"/>
    <cellStyle name="Hyperlink 2130" xfId="1295" xr:uid="{00000000-0005-0000-0000-000060140000}"/>
    <cellStyle name="Hyperlink 2131" xfId="1296" xr:uid="{00000000-0005-0000-0000-000061140000}"/>
    <cellStyle name="Hyperlink 2132" xfId="1297" xr:uid="{00000000-0005-0000-0000-000062140000}"/>
    <cellStyle name="Hyperlink 2133" xfId="1298" xr:uid="{00000000-0005-0000-0000-000063140000}"/>
    <cellStyle name="Hyperlink 2134" xfId="1299" xr:uid="{00000000-0005-0000-0000-000064140000}"/>
    <cellStyle name="Hyperlink 2135" xfId="1300" xr:uid="{00000000-0005-0000-0000-000065140000}"/>
    <cellStyle name="Hyperlink 2136" xfId="1301" xr:uid="{00000000-0005-0000-0000-000066140000}"/>
    <cellStyle name="Hyperlink 2137" xfId="1302" xr:uid="{00000000-0005-0000-0000-000067140000}"/>
    <cellStyle name="Hyperlink 2138" xfId="1303" xr:uid="{00000000-0005-0000-0000-000068140000}"/>
    <cellStyle name="Hyperlink 2139" xfId="1304" xr:uid="{00000000-0005-0000-0000-000069140000}"/>
    <cellStyle name="Hyperlink 214" xfId="1305" xr:uid="{00000000-0005-0000-0000-00006A140000}"/>
    <cellStyle name="Hyperlink 2140" xfId="1306" xr:uid="{00000000-0005-0000-0000-00006B140000}"/>
    <cellStyle name="Hyperlink 2141" xfId="1307" xr:uid="{00000000-0005-0000-0000-00006C140000}"/>
    <cellStyle name="Hyperlink 2142" xfId="1308" xr:uid="{00000000-0005-0000-0000-00006D140000}"/>
    <cellStyle name="Hyperlink 2143" xfId="1309" xr:uid="{00000000-0005-0000-0000-00006E140000}"/>
    <cellStyle name="Hyperlink 2144" xfId="1310" xr:uid="{00000000-0005-0000-0000-00006F140000}"/>
    <cellStyle name="Hyperlink 2145" xfId="1311" xr:uid="{00000000-0005-0000-0000-000070140000}"/>
    <cellStyle name="Hyperlink 2146" xfId="1312" xr:uid="{00000000-0005-0000-0000-000071140000}"/>
    <cellStyle name="Hyperlink 2147" xfId="1313" xr:uid="{00000000-0005-0000-0000-000072140000}"/>
    <cellStyle name="Hyperlink 2148" xfId="1314" xr:uid="{00000000-0005-0000-0000-000073140000}"/>
    <cellStyle name="Hyperlink 2149" xfId="1315" xr:uid="{00000000-0005-0000-0000-000074140000}"/>
    <cellStyle name="Hyperlink 215" xfId="1316" xr:uid="{00000000-0005-0000-0000-000075140000}"/>
    <cellStyle name="Hyperlink 2150" xfId="1317" xr:uid="{00000000-0005-0000-0000-000076140000}"/>
    <cellStyle name="Hyperlink 2151" xfId="1318" xr:uid="{00000000-0005-0000-0000-000077140000}"/>
    <cellStyle name="Hyperlink 2152" xfId="1319" xr:uid="{00000000-0005-0000-0000-000078140000}"/>
    <cellStyle name="Hyperlink 2153" xfId="1320" xr:uid="{00000000-0005-0000-0000-000079140000}"/>
    <cellStyle name="Hyperlink 2154" xfId="1321" xr:uid="{00000000-0005-0000-0000-00007A140000}"/>
    <cellStyle name="Hyperlink 2155" xfId="1322" xr:uid="{00000000-0005-0000-0000-00007B140000}"/>
    <cellStyle name="Hyperlink 2156" xfId="1323" xr:uid="{00000000-0005-0000-0000-00007C140000}"/>
    <cellStyle name="Hyperlink 2157" xfId="1324" xr:uid="{00000000-0005-0000-0000-00007D140000}"/>
    <cellStyle name="Hyperlink 2158" xfId="1325" xr:uid="{00000000-0005-0000-0000-00007E140000}"/>
    <cellStyle name="Hyperlink 2159" xfId="1326" xr:uid="{00000000-0005-0000-0000-00007F140000}"/>
    <cellStyle name="Hyperlink 216" xfId="1327" xr:uid="{00000000-0005-0000-0000-000080140000}"/>
    <cellStyle name="Hyperlink 2160" xfId="1328" xr:uid="{00000000-0005-0000-0000-000081140000}"/>
    <cellStyle name="Hyperlink 2161" xfId="1329" xr:uid="{00000000-0005-0000-0000-000082140000}"/>
    <cellStyle name="Hyperlink 2162" xfId="1330" xr:uid="{00000000-0005-0000-0000-000083140000}"/>
    <cellStyle name="Hyperlink 2163" xfId="1331" xr:uid="{00000000-0005-0000-0000-000084140000}"/>
    <cellStyle name="Hyperlink 2164" xfId="1332" xr:uid="{00000000-0005-0000-0000-000085140000}"/>
    <cellStyle name="Hyperlink 2165" xfId="1333" xr:uid="{00000000-0005-0000-0000-000086140000}"/>
    <cellStyle name="Hyperlink 2166" xfId="1334" xr:uid="{00000000-0005-0000-0000-000087140000}"/>
    <cellStyle name="Hyperlink 2167" xfId="1335" xr:uid="{00000000-0005-0000-0000-000088140000}"/>
    <cellStyle name="Hyperlink 2168" xfId="1336" xr:uid="{00000000-0005-0000-0000-000089140000}"/>
    <cellStyle name="Hyperlink 2169" xfId="1337" xr:uid="{00000000-0005-0000-0000-00008A140000}"/>
    <cellStyle name="Hyperlink 217" xfId="1338" xr:uid="{00000000-0005-0000-0000-00008B140000}"/>
    <cellStyle name="Hyperlink 2170" xfId="1339" xr:uid="{00000000-0005-0000-0000-00008C140000}"/>
    <cellStyle name="Hyperlink 2171" xfId="1340" xr:uid="{00000000-0005-0000-0000-00008D140000}"/>
    <cellStyle name="Hyperlink 2172" xfId="1341" xr:uid="{00000000-0005-0000-0000-00008E140000}"/>
    <cellStyle name="Hyperlink 2173" xfId="1342" xr:uid="{00000000-0005-0000-0000-00008F140000}"/>
    <cellStyle name="Hyperlink 2174" xfId="1343" xr:uid="{00000000-0005-0000-0000-000090140000}"/>
    <cellStyle name="Hyperlink 2175" xfId="1344" xr:uid="{00000000-0005-0000-0000-000091140000}"/>
    <cellStyle name="Hyperlink 2176" xfId="1345" xr:uid="{00000000-0005-0000-0000-000092140000}"/>
    <cellStyle name="Hyperlink 2177" xfId="1346" xr:uid="{00000000-0005-0000-0000-000093140000}"/>
    <cellStyle name="Hyperlink 2178" xfId="1347" xr:uid="{00000000-0005-0000-0000-000094140000}"/>
    <cellStyle name="Hyperlink 2179" xfId="1348" xr:uid="{00000000-0005-0000-0000-000095140000}"/>
    <cellStyle name="Hyperlink 218" xfId="1349" xr:uid="{00000000-0005-0000-0000-000096140000}"/>
    <cellStyle name="Hyperlink 2180" xfId="1350" xr:uid="{00000000-0005-0000-0000-000097140000}"/>
    <cellStyle name="Hyperlink 2181" xfId="1351" xr:uid="{00000000-0005-0000-0000-000098140000}"/>
    <cellStyle name="Hyperlink 2182" xfId="1352" xr:uid="{00000000-0005-0000-0000-000099140000}"/>
    <cellStyle name="Hyperlink 2183" xfId="1353" xr:uid="{00000000-0005-0000-0000-00009A140000}"/>
    <cellStyle name="Hyperlink 2184" xfId="1354" xr:uid="{00000000-0005-0000-0000-00009B140000}"/>
    <cellStyle name="Hyperlink 2185" xfId="1355" xr:uid="{00000000-0005-0000-0000-00009C140000}"/>
    <cellStyle name="Hyperlink 2186" xfId="1356" xr:uid="{00000000-0005-0000-0000-00009D140000}"/>
    <cellStyle name="Hyperlink 2187" xfId="1357" xr:uid="{00000000-0005-0000-0000-00009E140000}"/>
    <cellStyle name="Hyperlink 2188" xfId="1358" xr:uid="{00000000-0005-0000-0000-00009F140000}"/>
    <cellStyle name="Hyperlink 2189" xfId="1359" xr:uid="{00000000-0005-0000-0000-0000A0140000}"/>
    <cellStyle name="Hyperlink 219" xfId="1360" xr:uid="{00000000-0005-0000-0000-0000A1140000}"/>
    <cellStyle name="Hyperlink 2190" xfId="1361" xr:uid="{00000000-0005-0000-0000-0000A2140000}"/>
    <cellStyle name="Hyperlink 2191" xfId="1362" xr:uid="{00000000-0005-0000-0000-0000A3140000}"/>
    <cellStyle name="Hyperlink 2192" xfId="1363" xr:uid="{00000000-0005-0000-0000-0000A4140000}"/>
    <cellStyle name="Hyperlink 2193" xfId="1364" xr:uid="{00000000-0005-0000-0000-0000A5140000}"/>
    <cellStyle name="Hyperlink 2194" xfId="1365" xr:uid="{00000000-0005-0000-0000-0000A6140000}"/>
    <cellStyle name="Hyperlink 2195" xfId="1366" xr:uid="{00000000-0005-0000-0000-0000A7140000}"/>
    <cellStyle name="Hyperlink 2196" xfId="1367" xr:uid="{00000000-0005-0000-0000-0000A8140000}"/>
    <cellStyle name="Hyperlink 2197" xfId="1368" xr:uid="{00000000-0005-0000-0000-0000A9140000}"/>
    <cellStyle name="Hyperlink 2198" xfId="1369" xr:uid="{00000000-0005-0000-0000-0000AA140000}"/>
    <cellStyle name="Hyperlink 2199" xfId="1370" xr:uid="{00000000-0005-0000-0000-0000AB140000}"/>
    <cellStyle name="Hyperlink 22" xfId="1371" xr:uid="{00000000-0005-0000-0000-0000AC140000}"/>
    <cellStyle name="Hyperlink 220" xfId="1372" xr:uid="{00000000-0005-0000-0000-0000AD140000}"/>
    <cellStyle name="Hyperlink 2200" xfId="1373" xr:uid="{00000000-0005-0000-0000-0000AE140000}"/>
    <cellStyle name="Hyperlink 2201" xfId="1374" xr:uid="{00000000-0005-0000-0000-0000AF140000}"/>
    <cellStyle name="Hyperlink 2202" xfId="1375" xr:uid="{00000000-0005-0000-0000-0000B0140000}"/>
    <cellStyle name="Hyperlink 2203" xfId="1376" xr:uid="{00000000-0005-0000-0000-0000B1140000}"/>
    <cellStyle name="Hyperlink 2204" xfId="1377" xr:uid="{00000000-0005-0000-0000-0000B2140000}"/>
    <cellStyle name="Hyperlink 2205" xfId="1378" xr:uid="{00000000-0005-0000-0000-0000B3140000}"/>
    <cellStyle name="Hyperlink 2206" xfId="1379" xr:uid="{00000000-0005-0000-0000-0000B4140000}"/>
    <cellStyle name="Hyperlink 2207" xfId="1380" xr:uid="{00000000-0005-0000-0000-0000B5140000}"/>
    <cellStyle name="Hyperlink 2208" xfId="1381" xr:uid="{00000000-0005-0000-0000-0000B6140000}"/>
    <cellStyle name="Hyperlink 2209" xfId="1382" xr:uid="{00000000-0005-0000-0000-0000B7140000}"/>
    <cellStyle name="Hyperlink 221" xfId="1383" xr:uid="{00000000-0005-0000-0000-0000B8140000}"/>
    <cellStyle name="Hyperlink 2210" xfId="1384" xr:uid="{00000000-0005-0000-0000-0000B9140000}"/>
    <cellStyle name="Hyperlink 2211" xfId="1385" xr:uid="{00000000-0005-0000-0000-0000BA140000}"/>
    <cellStyle name="Hyperlink 2212" xfId="1386" xr:uid="{00000000-0005-0000-0000-0000BB140000}"/>
    <cellStyle name="Hyperlink 2213" xfId="1387" xr:uid="{00000000-0005-0000-0000-0000BC140000}"/>
    <cellStyle name="Hyperlink 2214" xfId="1388" xr:uid="{00000000-0005-0000-0000-0000BD140000}"/>
    <cellStyle name="Hyperlink 2215" xfId="1389" xr:uid="{00000000-0005-0000-0000-0000BE140000}"/>
    <cellStyle name="Hyperlink 2216" xfId="1390" xr:uid="{00000000-0005-0000-0000-0000BF140000}"/>
    <cellStyle name="Hyperlink 2217" xfId="1391" xr:uid="{00000000-0005-0000-0000-0000C0140000}"/>
    <cellStyle name="Hyperlink 2218" xfId="1392" xr:uid="{00000000-0005-0000-0000-0000C1140000}"/>
    <cellStyle name="Hyperlink 2219" xfId="1393" xr:uid="{00000000-0005-0000-0000-0000C2140000}"/>
    <cellStyle name="Hyperlink 222" xfId="1394" xr:uid="{00000000-0005-0000-0000-0000C3140000}"/>
    <cellStyle name="Hyperlink 2220" xfId="1395" xr:uid="{00000000-0005-0000-0000-0000C4140000}"/>
    <cellStyle name="Hyperlink 2221" xfId="1396" xr:uid="{00000000-0005-0000-0000-0000C5140000}"/>
    <cellStyle name="Hyperlink 2222" xfId="1397" xr:uid="{00000000-0005-0000-0000-0000C6140000}"/>
    <cellStyle name="Hyperlink 2223" xfId="1398" xr:uid="{00000000-0005-0000-0000-0000C7140000}"/>
    <cellStyle name="Hyperlink 2224" xfId="1399" xr:uid="{00000000-0005-0000-0000-0000C8140000}"/>
    <cellStyle name="Hyperlink 2225" xfId="1400" xr:uid="{00000000-0005-0000-0000-0000C9140000}"/>
    <cellStyle name="Hyperlink 2226" xfId="1401" xr:uid="{00000000-0005-0000-0000-0000CA140000}"/>
    <cellStyle name="Hyperlink 2227" xfId="1402" xr:uid="{00000000-0005-0000-0000-0000CB140000}"/>
    <cellStyle name="Hyperlink 2228" xfId="1403" xr:uid="{00000000-0005-0000-0000-0000CC140000}"/>
    <cellStyle name="Hyperlink 2229" xfId="1404" xr:uid="{00000000-0005-0000-0000-0000CD140000}"/>
    <cellStyle name="Hyperlink 223" xfId="1405" xr:uid="{00000000-0005-0000-0000-0000CE140000}"/>
    <cellStyle name="Hyperlink 2230" xfId="1406" xr:uid="{00000000-0005-0000-0000-0000CF140000}"/>
    <cellStyle name="Hyperlink 2231" xfId="1407" xr:uid="{00000000-0005-0000-0000-0000D0140000}"/>
    <cellStyle name="Hyperlink 2232" xfId="1408" xr:uid="{00000000-0005-0000-0000-0000D1140000}"/>
    <cellStyle name="Hyperlink 2233" xfId="1409" xr:uid="{00000000-0005-0000-0000-0000D2140000}"/>
    <cellStyle name="Hyperlink 2234" xfId="1410" xr:uid="{00000000-0005-0000-0000-0000D3140000}"/>
    <cellStyle name="Hyperlink 2235" xfId="1411" xr:uid="{00000000-0005-0000-0000-0000D4140000}"/>
    <cellStyle name="Hyperlink 2236" xfId="1412" xr:uid="{00000000-0005-0000-0000-0000D5140000}"/>
    <cellStyle name="Hyperlink 2237" xfId="1413" xr:uid="{00000000-0005-0000-0000-0000D6140000}"/>
    <cellStyle name="Hyperlink 2238" xfId="1414" xr:uid="{00000000-0005-0000-0000-0000D7140000}"/>
    <cellStyle name="Hyperlink 2239" xfId="1415" xr:uid="{00000000-0005-0000-0000-0000D8140000}"/>
    <cellStyle name="Hyperlink 224" xfId="1416" xr:uid="{00000000-0005-0000-0000-0000D9140000}"/>
    <cellStyle name="Hyperlink 2240" xfId="1417" xr:uid="{00000000-0005-0000-0000-0000DA140000}"/>
    <cellStyle name="Hyperlink 2241" xfId="1418" xr:uid="{00000000-0005-0000-0000-0000DB140000}"/>
    <cellStyle name="Hyperlink 2242" xfId="1419" xr:uid="{00000000-0005-0000-0000-0000DC140000}"/>
    <cellStyle name="Hyperlink 2243" xfId="1420" xr:uid="{00000000-0005-0000-0000-0000DD140000}"/>
    <cellStyle name="Hyperlink 2244" xfId="1421" xr:uid="{00000000-0005-0000-0000-0000DE140000}"/>
    <cellStyle name="Hyperlink 2245" xfId="1422" xr:uid="{00000000-0005-0000-0000-0000DF140000}"/>
    <cellStyle name="Hyperlink 2246" xfId="1423" xr:uid="{00000000-0005-0000-0000-0000E0140000}"/>
    <cellStyle name="Hyperlink 2247" xfId="1424" xr:uid="{00000000-0005-0000-0000-0000E1140000}"/>
    <cellStyle name="Hyperlink 2248" xfId="1425" xr:uid="{00000000-0005-0000-0000-0000E2140000}"/>
    <cellStyle name="Hyperlink 2249" xfId="1426" xr:uid="{00000000-0005-0000-0000-0000E3140000}"/>
    <cellStyle name="Hyperlink 225" xfId="1427" xr:uid="{00000000-0005-0000-0000-0000E4140000}"/>
    <cellStyle name="Hyperlink 2250" xfId="1428" xr:uid="{00000000-0005-0000-0000-0000E5140000}"/>
    <cellStyle name="Hyperlink 2251" xfId="1429" xr:uid="{00000000-0005-0000-0000-0000E6140000}"/>
    <cellStyle name="Hyperlink 2252" xfId="1430" xr:uid="{00000000-0005-0000-0000-0000E7140000}"/>
    <cellStyle name="Hyperlink 2253" xfId="1431" xr:uid="{00000000-0005-0000-0000-0000E8140000}"/>
    <cellStyle name="Hyperlink 2254" xfId="1432" xr:uid="{00000000-0005-0000-0000-0000E9140000}"/>
    <cellStyle name="Hyperlink 2255" xfId="1433" xr:uid="{00000000-0005-0000-0000-0000EA140000}"/>
    <cellStyle name="Hyperlink 2256" xfId="1434" xr:uid="{00000000-0005-0000-0000-0000EB140000}"/>
    <cellStyle name="Hyperlink 2257" xfId="1435" xr:uid="{00000000-0005-0000-0000-0000EC140000}"/>
    <cellStyle name="Hyperlink 2258" xfId="1436" xr:uid="{00000000-0005-0000-0000-0000ED140000}"/>
    <cellStyle name="Hyperlink 2259" xfId="1437" xr:uid="{00000000-0005-0000-0000-0000EE140000}"/>
    <cellStyle name="Hyperlink 226" xfId="1438" xr:uid="{00000000-0005-0000-0000-0000EF140000}"/>
    <cellStyle name="Hyperlink 2260" xfId="1439" xr:uid="{00000000-0005-0000-0000-0000F0140000}"/>
    <cellStyle name="Hyperlink 2261" xfId="1440" xr:uid="{00000000-0005-0000-0000-0000F1140000}"/>
    <cellStyle name="Hyperlink 2262" xfId="1441" xr:uid="{00000000-0005-0000-0000-0000F2140000}"/>
    <cellStyle name="Hyperlink 2263" xfId="1442" xr:uid="{00000000-0005-0000-0000-0000F3140000}"/>
    <cellStyle name="Hyperlink 2264" xfId="1443" xr:uid="{00000000-0005-0000-0000-0000F4140000}"/>
    <cellStyle name="Hyperlink 2265" xfId="1444" xr:uid="{00000000-0005-0000-0000-0000F5140000}"/>
    <cellStyle name="Hyperlink 2266" xfId="1445" xr:uid="{00000000-0005-0000-0000-0000F6140000}"/>
    <cellStyle name="Hyperlink 2267" xfId="1446" xr:uid="{00000000-0005-0000-0000-0000F7140000}"/>
    <cellStyle name="Hyperlink 2268" xfId="1447" xr:uid="{00000000-0005-0000-0000-0000F8140000}"/>
    <cellStyle name="Hyperlink 2269" xfId="1448" xr:uid="{00000000-0005-0000-0000-0000F9140000}"/>
    <cellStyle name="Hyperlink 227" xfId="1449" xr:uid="{00000000-0005-0000-0000-0000FA140000}"/>
    <cellStyle name="Hyperlink 2270" xfId="1450" xr:uid="{00000000-0005-0000-0000-0000FB140000}"/>
    <cellStyle name="Hyperlink 2271" xfId="1451" xr:uid="{00000000-0005-0000-0000-0000FC140000}"/>
    <cellStyle name="Hyperlink 2272" xfId="1452" xr:uid="{00000000-0005-0000-0000-0000FD140000}"/>
    <cellStyle name="Hyperlink 2273" xfId="1453" xr:uid="{00000000-0005-0000-0000-0000FE140000}"/>
    <cellStyle name="Hyperlink 2274" xfId="1454" xr:uid="{00000000-0005-0000-0000-0000FF140000}"/>
    <cellStyle name="Hyperlink 2275" xfId="1455" xr:uid="{00000000-0005-0000-0000-000000150000}"/>
    <cellStyle name="Hyperlink 2276" xfId="1456" xr:uid="{00000000-0005-0000-0000-000001150000}"/>
    <cellStyle name="Hyperlink 2277" xfId="1457" xr:uid="{00000000-0005-0000-0000-000002150000}"/>
    <cellStyle name="Hyperlink 2278" xfId="1458" xr:uid="{00000000-0005-0000-0000-000003150000}"/>
    <cellStyle name="Hyperlink 2279" xfId="1459" xr:uid="{00000000-0005-0000-0000-000004150000}"/>
    <cellStyle name="Hyperlink 228" xfId="1460" xr:uid="{00000000-0005-0000-0000-000005150000}"/>
    <cellStyle name="Hyperlink 2280" xfId="1461" xr:uid="{00000000-0005-0000-0000-000006150000}"/>
    <cellStyle name="Hyperlink 2281" xfId="1462" xr:uid="{00000000-0005-0000-0000-000007150000}"/>
    <cellStyle name="Hyperlink 2282" xfId="1463" xr:uid="{00000000-0005-0000-0000-000008150000}"/>
    <cellStyle name="Hyperlink 2283" xfId="1464" xr:uid="{00000000-0005-0000-0000-000009150000}"/>
    <cellStyle name="Hyperlink 2284" xfId="1465" xr:uid="{00000000-0005-0000-0000-00000A150000}"/>
    <cellStyle name="Hyperlink 2285" xfId="1466" xr:uid="{00000000-0005-0000-0000-00000B150000}"/>
    <cellStyle name="Hyperlink 2286" xfId="1467" xr:uid="{00000000-0005-0000-0000-00000C150000}"/>
    <cellStyle name="Hyperlink 2287" xfId="1468" xr:uid="{00000000-0005-0000-0000-00000D150000}"/>
    <cellStyle name="Hyperlink 2288" xfId="1469" xr:uid="{00000000-0005-0000-0000-00000E150000}"/>
    <cellStyle name="Hyperlink 2289" xfId="1470" xr:uid="{00000000-0005-0000-0000-00000F150000}"/>
    <cellStyle name="Hyperlink 229" xfId="1471" xr:uid="{00000000-0005-0000-0000-000010150000}"/>
    <cellStyle name="Hyperlink 2290" xfId="1472" xr:uid="{00000000-0005-0000-0000-000011150000}"/>
    <cellStyle name="Hyperlink 2291" xfId="1473" xr:uid="{00000000-0005-0000-0000-000012150000}"/>
    <cellStyle name="Hyperlink 2292" xfId="1474" xr:uid="{00000000-0005-0000-0000-000013150000}"/>
    <cellStyle name="Hyperlink 2293" xfId="1475" xr:uid="{00000000-0005-0000-0000-000014150000}"/>
    <cellStyle name="Hyperlink 2294" xfId="1476" xr:uid="{00000000-0005-0000-0000-000015150000}"/>
    <cellStyle name="Hyperlink 2295" xfId="1477" xr:uid="{00000000-0005-0000-0000-000016150000}"/>
    <cellStyle name="Hyperlink 2296" xfId="1478" xr:uid="{00000000-0005-0000-0000-000017150000}"/>
    <cellStyle name="Hyperlink 2297" xfId="1479" xr:uid="{00000000-0005-0000-0000-000018150000}"/>
    <cellStyle name="Hyperlink 2298" xfId="1480" xr:uid="{00000000-0005-0000-0000-000019150000}"/>
    <cellStyle name="Hyperlink 2299" xfId="1481" xr:uid="{00000000-0005-0000-0000-00001A150000}"/>
    <cellStyle name="Hyperlink 23" xfId="1482" xr:uid="{00000000-0005-0000-0000-00001B150000}"/>
    <cellStyle name="Hyperlink 230" xfId="1483" xr:uid="{00000000-0005-0000-0000-00001C150000}"/>
    <cellStyle name="Hyperlink 2300" xfId="1484" xr:uid="{00000000-0005-0000-0000-00001D150000}"/>
    <cellStyle name="Hyperlink 2301" xfId="1485" xr:uid="{00000000-0005-0000-0000-00001E150000}"/>
    <cellStyle name="Hyperlink 2302" xfId="1486" xr:uid="{00000000-0005-0000-0000-00001F150000}"/>
    <cellStyle name="Hyperlink 2303" xfId="1487" xr:uid="{00000000-0005-0000-0000-000020150000}"/>
    <cellStyle name="Hyperlink 2304" xfId="1488" xr:uid="{00000000-0005-0000-0000-000021150000}"/>
    <cellStyle name="Hyperlink 2305" xfId="1489" xr:uid="{00000000-0005-0000-0000-000022150000}"/>
    <cellStyle name="Hyperlink 2306" xfId="1490" xr:uid="{00000000-0005-0000-0000-000023150000}"/>
    <cellStyle name="Hyperlink 2307" xfId="1491" xr:uid="{00000000-0005-0000-0000-000024150000}"/>
    <cellStyle name="Hyperlink 2308" xfId="1492" xr:uid="{00000000-0005-0000-0000-000025150000}"/>
    <cellStyle name="Hyperlink 2309" xfId="1493" xr:uid="{00000000-0005-0000-0000-000026150000}"/>
    <cellStyle name="Hyperlink 231" xfId="1494" xr:uid="{00000000-0005-0000-0000-000027150000}"/>
    <cellStyle name="Hyperlink 2310" xfId="1495" xr:uid="{00000000-0005-0000-0000-000028150000}"/>
    <cellStyle name="Hyperlink 2311" xfId="1496" xr:uid="{00000000-0005-0000-0000-000029150000}"/>
    <cellStyle name="Hyperlink 2312" xfId="1497" xr:uid="{00000000-0005-0000-0000-00002A150000}"/>
    <cellStyle name="Hyperlink 2313" xfId="1498" xr:uid="{00000000-0005-0000-0000-00002B150000}"/>
    <cellStyle name="Hyperlink 2314" xfId="1499" xr:uid="{00000000-0005-0000-0000-00002C150000}"/>
    <cellStyle name="Hyperlink 2315" xfId="1500" xr:uid="{00000000-0005-0000-0000-00002D150000}"/>
    <cellStyle name="Hyperlink 2316" xfId="1501" xr:uid="{00000000-0005-0000-0000-00002E150000}"/>
    <cellStyle name="Hyperlink 2317" xfId="1502" xr:uid="{00000000-0005-0000-0000-00002F150000}"/>
    <cellStyle name="Hyperlink 2318" xfId="1503" xr:uid="{00000000-0005-0000-0000-000030150000}"/>
    <cellStyle name="Hyperlink 2319" xfId="1504" xr:uid="{00000000-0005-0000-0000-000031150000}"/>
    <cellStyle name="Hyperlink 232" xfId="1505" xr:uid="{00000000-0005-0000-0000-000032150000}"/>
    <cellStyle name="Hyperlink 2320" xfId="1506" xr:uid="{00000000-0005-0000-0000-000033150000}"/>
    <cellStyle name="Hyperlink 2321" xfId="1507" xr:uid="{00000000-0005-0000-0000-000034150000}"/>
    <cellStyle name="Hyperlink 2322" xfId="1508" xr:uid="{00000000-0005-0000-0000-000035150000}"/>
    <cellStyle name="Hyperlink 2323" xfId="1509" xr:uid="{00000000-0005-0000-0000-000036150000}"/>
    <cellStyle name="Hyperlink 2324" xfId="1510" xr:uid="{00000000-0005-0000-0000-000037150000}"/>
    <cellStyle name="Hyperlink 2325" xfId="1511" xr:uid="{00000000-0005-0000-0000-000038150000}"/>
    <cellStyle name="Hyperlink 2326" xfId="1512" xr:uid="{00000000-0005-0000-0000-000039150000}"/>
    <cellStyle name="Hyperlink 2327" xfId="1513" xr:uid="{00000000-0005-0000-0000-00003A150000}"/>
    <cellStyle name="Hyperlink 2328" xfId="1514" xr:uid="{00000000-0005-0000-0000-00003B150000}"/>
    <cellStyle name="Hyperlink 2329" xfId="1515" xr:uid="{00000000-0005-0000-0000-00003C150000}"/>
    <cellStyle name="Hyperlink 233" xfId="1516" xr:uid="{00000000-0005-0000-0000-00003D150000}"/>
    <cellStyle name="Hyperlink 2330" xfId="1517" xr:uid="{00000000-0005-0000-0000-00003E150000}"/>
    <cellStyle name="Hyperlink 2331" xfId="1518" xr:uid="{00000000-0005-0000-0000-00003F150000}"/>
    <cellStyle name="Hyperlink 2332" xfId="1519" xr:uid="{00000000-0005-0000-0000-000040150000}"/>
    <cellStyle name="Hyperlink 2333" xfId="1520" xr:uid="{00000000-0005-0000-0000-000041150000}"/>
    <cellStyle name="Hyperlink 2334" xfId="1521" xr:uid="{00000000-0005-0000-0000-000042150000}"/>
    <cellStyle name="Hyperlink 2335" xfId="1522" xr:uid="{00000000-0005-0000-0000-000043150000}"/>
    <cellStyle name="Hyperlink 2336" xfId="1523" xr:uid="{00000000-0005-0000-0000-000044150000}"/>
    <cellStyle name="Hyperlink 2337" xfId="1524" xr:uid="{00000000-0005-0000-0000-000045150000}"/>
    <cellStyle name="Hyperlink 2338" xfId="1525" xr:uid="{00000000-0005-0000-0000-000046150000}"/>
    <cellStyle name="Hyperlink 2339" xfId="1526" xr:uid="{00000000-0005-0000-0000-000047150000}"/>
    <cellStyle name="Hyperlink 234" xfId="1527" xr:uid="{00000000-0005-0000-0000-000048150000}"/>
    <cellStyle name="Hyperlink 2340" xfId="1528" xr:uid="{00000000-0005-0000-0000-000049150000}"/>
    <cellStyle name="Hyperlink 2341" xfId="1529" xr:uid="{00000000-0005-0000-0000-00004A150000}"/>
    <cellStyle name="Hyperlink 2342" xfId="1530" xr:uid="{00000000-0005-0000-0000-00004B150000}"/>
    <cellStyle name="Hyperlink 2343" xfId="1531" xr:uid="{00000000-0005-0000-0000-00004C150000}"/>
    <cellStyle name="Hyperlink 2344" xfId="1532" xr:uid="{00000000-0005-0000-0000-00004D150000}"/>
    <cellStyle name="Hyperlink 2345" xfId="1533" xr:uid="{00000000-0005-0000-0000-00004E150000}"/>
    <cellStyle name="Hyperlink 2346" xfId="1534" xr:uid="{00000000-0005-0000-0000-00004F150000}"/>
    <cellStyle name="Hyperlink 2347" xfId="1535" xr:uid="{00000000-0005-0000-0000-000050150000}"/>
    <cellStyle name="Hyperlink 2348" xfId="1536" xr:uid="{00000000-0005-0000-0000-000051150000}"/>
    <cellStyle name="Hyperlink 2349" xfId="1537" xr:uid="{00000000-0005-0000-0000-000052150000}"/>
    <cellStyle name="Hyperlink 235" xfId="1538" xr:uid="{00000000-0005-0000-0000-000053150000}"/>
    <cellStyle name="Hyperlink 2350" xfId="1539" xr:uid="{00000000-0005-0000-0000-000054150000}"/>
    <cellStyle name="Hyperlink 2351" xfId="1540" xr:uid="{00000000-0005-0000-0000-000055150000}"/>
    <cellStyle name="Hyperlink 2352" xfId="1541" xr:uid="{00000000-0005-0000-0000-000056150000}"/>
    <cellStyle name="Hyperlink 2353" xfId="1542" xr:uid="{00000000-0005-0000-0000-000057150000}"/>
    <cellStyle name="Hyperlink 2354" xfId="1543" xr:uid="{00000000-0005-0000-0000-000058150000}"/>
    <cellStyle name="Hyperlink 2355" xfId="1544" xr:uid="{00000000-0005-0000-0000-000059150000}"/>
    <cellStyle name="Hyperlink 2356" xfId="1545" xr:uid="{00000000-0005-0000-0000-00005A150000}"/>
    <cellStyle name="Hyperlink 2357" xfId="1546" xr:uid="{00000000-0005-0000-0000-00005B150000}"/>
    <cellStyle name="Hyperlink 2358" xfId="1547" xr:uid="{00000000-0005-0000-0000-00005C150000}"/>
    <cellStyle name="Hyperlink 2359" xfId="1548" xr:uid="{00000000-0005-0000-0000-00005D150000}"/>
    <cellStyle name="Hyperlink 236" xfId="1549" xr:uid="{00000000-0005-0000-0000-00005E150000}"/>
    <cellStyle name="Hyperlink 2360" xfId="1550" xr:uid="{00000000-0005-0000-0000-00005F150000}"/>
    <cellStyle name="Hyperlink 2361" xfId="1551" xr:uid="{00000000-0005-0000-0000-000060150000}"/>
    <cellStyle name="Hyperlink 2362" xfId="1552" xr:uid="{00000000-0005-0000-0000-000061150000}"/>
    <cellStyle name="Hyperlink 2363" xfId="1553" xr:uid="{00000000-0005-0000-0000-000062150000}"/>
    <cellStyle name="Hyperlink 2364" xfId="1554" xr:uid="{00000000-0005-0000-0000-000063150000}"/>
    <cellStyle name="Hyperlink 2365" xfId="1555" xr:uid="{00000000-0005-0000-0000-000064150000}"/>
    <cellStyle name="Hyperlink 2366" xfId="1556" xr:uid="{00000000-0005-0000-0000-000065150000}"/>
    <cellStyle name="Hyperlink 2367" xfId="1557" xr:uid="{00000000-0005-0000-0000-000066150000}"/>
    <cellStyle name="Hyperlink 2368" xfId="1558" xr:uid="{00000000-0005-0000-0000-000067150000}"/>
    <cellStyle name="Hyperlink 2369" xfId="1559" xr:uid="{00000000-0005-0000-0000-000068150000}"/>
    <cellStyle name="Hyperlink 237" xfId="1560" xr:uid="{00000000-0005-0000-0000-000069150000}"/>
    <cellStyle name="Hyperlink 2370" xfId="1561" xr:uid="{00000000-0005-0000-0000-00006A150000}"/>
    <cellStyle name="Hyperlink 2371" xfId="1562" xr:uid="{00000000-0005-0000-0000-00006B150000}"/>
    <cellStyle name="Hyperlink 2372" xfId="1563" xr:uid="{00000000-0005-0000-0000-00006C150000}"/>
    <cellStyle name="Hyperlink 2373" xfId="1564" xr:uid="{00000000-0005-0000-0000-00006D150000}"/>
    <cellStyle name="Hyperlink 2374" xfId="1565" xr:uid="{00000000-0005-0000-0000-00006E150000}"/>
    <cellStyle name="Hyperlink 2375" xfId="1566" xr:uid="{00000000-0005-0000-0000-00006F150000}"/>
    <cellStyle name="Hyperlink 2376" xfId="1567" xr:uid="{00000000-0005-0000-0000-000070150000}"/>
    <cellStyle name="Hyperlink 2377" xfId="1568" xr:uid="{00000000-0005-0000-0000-000071150000}"/>
    <cellStyle name="Hyperlink 2378" xfId="1569" xr:uid="{00000000-0005-0000-0000-000072150000}"/>
    <cellStyle name="Hyperlink 2379" xfId="1570" xr:uid="{00000000-0005-0000-0000-000073150000}"/>
    <cellStyle name="Hyperlink 238" xfId="1571" xr:uid="{00000000-0005-0000-0000-000074150000}"/>
    <cellStyle name="Hyperlink 2380" xfId="1572" xr:uid="{00000000-0005-0000-0000-000075150000}"/>
    <cellStyle name="Hyperlink 2381" xfId="1573" xr:uid="{00000000-0005-0000-0000-000076150000}"/>
    <cellStyle name="Hyperlink 2382" xfId="1574" xr:uid="{00000000-0005-0000-0000-000077150000}"/>
    <cellStyle name="Hyperlink 2383" xfId="1575" xr:uid="{00000000-0005-0000-0000-000078150000}"/>
    <cellStyle name="Hyperlink 2384" xfId="1576" xr:uid="{00000000-0005-0000-0000-000079150000}"/>
    <cellStyle name="Hyperlink 2385" xfId="1577" xr:uid="{00000000-0005-0000-0000-00007A150000}"/>
    <cellStyle name="Hyperlink 2386" xfId="1578" xr:uid="{00000000-0005-0000-0000-00007B150000}"/>
    <cellStyle name="Hyperlink 2387" xfId="1579" xr:uid="{00000000-0005-0000-0000-00007C150000}"/>
    <cellStyle name="Hyperlink 2388" xfId="1580" xr:uid="{00000000-0005-0000-0000-00007D150000}"/>
    <cellStyle name="Hyperlink 2389" xfId="1581" xr:uid="{00000000-0005-0000-0000-00007E150000}"/>
    <cellStyle name="Hyperlink 239" xfId="1582" xr:uid="{00000000-0005-0000-0000-00007F150000}"/>
    <cellStyle name="Hyperlink 2390" xfId="1583" xr:uid="{00000000-0005-0000-0000-000080150000}"/>
    <cellStyle name="Hyperlink 2391" xfId="1584" xr:uid="{00000000-0005-0000-0000-000081150000}"/>
    <cellStyle name="Hyperlink 2392" xfId="1585" xr:uid="{00000000-0005-0000-0000-000082150000}"/>
    <cellStyle name="Hyperlink 2393" xfId="1586" xr:uid="{00000000-0005-0000-0000-000083150000}"/>
    <cellStyle name="Hyperlink 2394" xfId="1587" xr:uid="{00000000-0005-0000-0000-000084150000}"/>
    <cellStyle name="Hyperlink 2395" xfId="1588" xr:uid="{00000000-0005-0000-0000-000085150000}"/>
    <cellStyle name="Hyperlink 2396" xfId="1589" xr:uid="{00000000-0005-0000-0000-000086150000}"/>
    <cellStyle name="Hyperlink 2397" xfId="1590" xr:uid="{00000000-0005-0000-0000-000087150000}"/>
    <cellStyle name="Hyperlink 2398" xfId="1591" xr:uid="{00000000-0005-0000-0000-000088150000}"/>
    <cellStyle name="Hyperlink 2399" xfId="1592" xr:uid="{00000000-0005-0000-0000-000089150000}"/>
    <cellStyle name="Hyperlink 24" xfId="1593" xr:uid="{00000000-0005-0000-0000-00008A150000}"/>
    <cellStyle name="Hyperlink 240" xfId="1594" xr:uid="{00000000-0005-0000-0000-00008B150000}"/>
    <cellStyle name="Hyperlink 2400" xfId="1595" xr:uid="{00000000-0005-0000-0000-00008C150000}"/>
    <cellStyle name="Hyperlink 2401" xfId="1596" xr:uid="{00000000-0005-0000-0000-00008D150000}"/>
    <cellStyle name="Hyperlink 2402" xfId="1597" xr:uid="{00000000-0005-0000-0000-00008E150000}"/>
    <cellStyle name="Hyperlink 2403" xfId="1598" xr:uid="{00000000-0005-0000-0000-00008F150000}"/>
    <cellStyle name="Hyperlink 2404" xfId="1599" xr:uid="{00000000-0005-0000-0000-000090150000}"/>
    <cellStyle name="Hyperlink 2405" xfId="1600" xr:uid="{00000000-0005-0000-0000-000091150000}"/>
    <cellStyle name="Hyperlink 2406" xfId="1601" xr:uid="{00000000-0005-0000-0000-000092150000}"/>
    <cellStyle name="Hyperlink 2407" xfId="1602" xr:uid="{00000000-0005-0000-0000-000093150000}"/>
    <cellStyle name="Hyperlink 2408" xfId="1603" xr:uid="{00000000-0005-0000-0000-000094150000}"/>
    <cellStyle name="Hyperlink 2409" xfId="1604" xr:uid="{00000000-0005-0000-0000-000095150000}"/>
    <cellStyle name="Hyperlink 241" xfId="1605" xr:uid="{00000000-0005-0000-0000-000096150000}"/>
    <cellStyle name="Hyperlink 2410" xfId="1606" xr:uid="{00000000-0005-0000-0000-000097150000}"/>
    <cellStyle name="Hyperlink 2411" xfId="1607" xr:uid="{00000000-0005-0000-0000-000098150000}"/>
    <cellStyle name="Hyperlink 2412" xfId="1608" xr:uid="{00000000-0005-0000-0000-000099150000}"/>
    <cellStyle name="Hyperlink 2413" xfId="1609" xr:uid="{00000000-0005-0000-0000-00009A150000}"/>
    <cellStyle name="Hyperlink 2414" xfId="1610" xr:uid="{00000000-0005-0000-0000-00009B150000}"/>
    <cellStyle name="Hyperlink 2415" xfId="1611" xr:uid="{00000000-0005-0000-0000-00009C150000}"/>
    <cellStyle name="Hyperlink 2416" xfId="1612" xr:uid="{00000000-0005-0000-0000-00009D150000}"/>
    <cellStyle name="Hyperlink 2417" xfId="1613" xr:uid="{00000000-0005-0000-0000-00009E150000}"/>
    <cellStyle name="Hyperlink 2418" xfId="1614" xr:uid="{00000000-0005-0000-0000-00009F150000}"/>
    <cellStyle name="Hyperlink 2419" xfId="1615" xr:uid="{00000000-0005-0000-0000-0000A0150000}"/>
    <cellStyle name="Hyperlink 242" xfId="1616" xr:uid="{00000000-0005-0000-0000-0000A1150000}"/>
    <cellStyle name="Hyperlink 2420" xfId="1617" xr:uid="{00000000-0005-0000-0000-0000A2150000}"/>
    <cellStyle name="Hyperlink 2421" xfId="1618" xr:uid="{00000000-0005-0000-0000-0000A3150000}"/>
    <cellStyle name="Hyperlink 2422" xfId="1619" xr:uid="{00000000-0005-0000-0000-0000A4150000}"/>
    <cellStyle name="Hyperlink 2423" xfId="1620" xr:uid="{00000000-0005-0000-0000-0000A5150000}"/>
    <cellStyle name="Hyperlink 2424" xfId="1621" xr:uid="{00000000-0005-0000-0000-0000A6150000}"/>
    <cellStyle name="Hyperlink 2425" xfId="1622" xr:uid="{00000000-0005-0000-0000-0000A7150000}"/>
    <cellStyle name="Hyperlink 2426" xfId="1623" xr:uid="{00000000-0005-0000-0000-0000A8150000}"/>
    <cellStyle name="Hyperlink 2427" xfId="1624" xr:uid="{00000000-0005-0000-0000-0000A9150000}"/>
    <cellStyle name="Hyperlink 2428" xfId="1625" xr:uid="{00000000-0005-0000-0000-0000AA150000}"/>
    <cellStyle name="Hyperlink 2429" xfId="1626" xr:uid="{00000000-0005-0000-0000-0000AB150000}"/>
    <cellStyle name="Hyperlink 243" xfId="1627" xr:uid="{00000000-0005-0000-0000-0000AC150000}"/>
    <cellStyle name="Hyperlink 2430" xfId="1628" xr:uid="{00000000-0005-0000-0000-0000AD150000}"/>
    <cellStyle name="Hyperlink 2431" xfId="1629" xr:uid="{00000000-0005-0000-0000-0000AE150000}"/>
    <cellStyle name="Hyperlink 2432" xfId="1630" xr:uid="{00000000-0005-0000-0000-0000AF150000}"/>
    <cellStyle name="Hyperlink 2433" xfId="1631" xr:uid="{00000000-0005-0000-0000-0000B0150000}"/>
    <cellStyle name="Hyperlink 2434" xfId="1632" xr:uid="{00000000-0005-0000-0000-0000B1150000}"/>
    <cellStyle name="Hyperlink 2435" xfId="1633" xr:uid="{00000000-0005-0000-0000-0000B2150000}"/>
    <cellStyle name="Hyperlink 2436" xfId="1634" xr:uid="{00000000-0005-0000-0000-0000B3150000}"/>
    <cellStyle name="Hyperlink 2437" xfId="1635" xr:uid="{00000000-0005-0000-0000-0000B4150000}"/>
    <cellStyle name="Hyperlink 2438" xfId="1636" xr:uid="{00000000-0005-0000-0000-0000B5150000}"/>
    <cellStyle name="Hyperlink 2439" xfId="1637" xr:uid="{00000000-0005-0000-0000-0000B6150000}"/>
    <cellStyle name="Hyperlink 244" xfId="1638" xr:uid="{00000000-0005-0000-0000-0000B7150000}"/>
    <cellStyle name="Hyperlink 2440" xfId="1639" xr:uid="{00000000-0005-0000-0000-0000B8150000}"/>
    <cellStyle name="Hyperlink 2441" xfId="1640" xr:uid="{00000000-0005-0000-0000-0000B9150000}"/>
    <cellStyle name="Hyperlink 2442" xfId="1641" xr:uid="{00000000-0005-0000-0000-0000BA150000}"/>
    <cellStyle name="Hyperlink 2443" xfId="1642" xr:uid="{00000000-0005-0000-0000-0000BB150000}"/>
    <cellStyle name="Hyperlink 2444" xfId="1643" xr:uid="{00000000-0005-0000-0000-0000BC150000}"/>
    <cellStyle name="Hyperlink 2445" xfId="1644" xr:uid="{00000000-0005-0000-0000-0000BD150000}"/>
    <cellStyle name="Hyperlink 2446" xfId="1645" xr:uid="{00000000-0005-0000-0000-0000BE150000}"/>
    <cellStyle name="Hyperlink 2447" xfId="1646" xr:uid="{00000000-0005-0000-0000-0000BF150000}"/>
    <cellStyle name="Hyperlink 2448" xfId="1647" xr:uid="{00000000-0005-0000-0000-0000C0150000}"/>
    <cellStyle name="Hyperlink 2449" xfId="1648" xr:uid="{00000000-0005-0000-0000-0000C1150000}"/>
    <cellStyle name="Hyperlink 245" xfId="1649" xr:uid="{00000000-0005-0000-0000-0000C2150000}"/>
    <cellStyle name="Hyperlink 2450" xfId="1650" xr:uid="{00000000-0005-0000-0000-0000C3150000}"/>
    <cellStyle name="Hyperlink 2451" xfId="1651" xr:uid="{00000000-0005-0000-0000-0000C4150000}"/>
    <cellStyle name="Hyperlink 2452" xfId="1652" xr:uid="{00000000-0005-0000-0000-0000C5150000}"/>
    <cellStyle name="Hyperlink 2453" xfId="1653" xr:uid="{00000000-0005-0000-0000-0000C6150000}"/>
    <cellStyle name="Hyperlink 2454" xfId="1654" xr:uid="{00000000-0005-0000-0000-0000C7150000}"/>
    <cellStyle name="Hyperlink 2455" xfId="1655" xr:uid="{00000000-0005-0000-0000-0000C8150000}"/>
    <cellStyle name="Hyperlink 2456" xfId="1656" xr:uid="{00000000-0005-0000-0000-0000C9150000}"/>
    <cellStyle name="Hyperlink 2457" xfId="1657" xr:uid="{00000000-0005-0000-0000-0000CA150000}"/>
    <cellStyle name="Hyperlink 2458" xfId="1658" xr:uid="{00000000-0005-0000-0000-0000CB150000}"/>
    <cellStyle name="Hyperlink 2459" xfId="1659" xr:uid="{00000000-0005-0000-0000-0000CC150000}"/>
    <cellStyle name="Hyperlink 246" xfId="1660" xr:uid="{00000000-0005-0000-0000-0000CD150000}"/>
    <cellStyle name="Hyperlink 2460" xfId="1661" xr:uid="{00000000-0005-0000-0000-0000CE150000}"/>
    <cellStyle name="Hyperlink 2461" xfId="1662" xr:uid="{00000000-0005-0000-0000-0000CF150000}"/>
    <cellStyle name="Hyperlink 2462" xfId="1663" xr:uid="{00000000-0005-0000-0000-0000D0150000}"/>
    <cellStyle name="Hyperlink 2463" xfId="1664" xr:uid="{00000000-0005-0000-0000-0000D1150000}"/>
    <cellStyle name="Hyperlink 2464" xfId="1665" xr:uid="{00000000-0005-0000-0000-0000D2150000}"/>
    <cellStyle name="Hyperlink 2465" xfId="1666" xr:uid="{00000000-0005-0000-0000-0000D3150000}"/>
    <cellStyle name="Hyperlink 2466" xfId="1667" xr:uid="{00000000-0005-0000-0000-0000D4150000}"/>
    <cellStyle name="Hyperlink 2467" xfId="1668" xr:uid="{00000000-0005-0000-0000-0000D5150000}"/>
    <cellStyle name="Hyperlink 2468" xfId="1669" xr:uid="{00000000-0005-0000-0000-0000D6150000}"/>
    <cellStyle name="Hyperlink 2469" xfId="1670" xr:uid="{00000000-0005-0000-0000-0000D7150000}"/>
    <cellStyle name="Hyperlink 247" xfId="1671" xr:uid="{00000000-0005-0000-0000-0000D8150000}"/>
    <cellStyle name="Hyperlink 2470" xfId="1672" xr:uid="{00000000-0005-0000-0000-0000D9150000}"/>
    <cellStyle name="Hyperlink 2471" xfId="1673" xr:uid="{00000000-0005-0000-0000-0000DA150000}"/>
    <cellStyle name="Hyperlink 2472" xfId="1674" xr:uid="{00000000-0005-0000-0000-0000DB150000}"/>
    <cellStyle name="Hyperlink 2473" xfId="1675" xr:uid="{00000000-0005-0000-0000-0000DC150000}"/>
    <cellStyle name="Hyperlink 2474" xfId="1676" xr:uid="{00000000-0005-0000-0000-0000DD150000}"/>
    <cellStyle name="Hyperlink 2475" xfId="1677" xr:uid="{00000000-0005-0000-0000-0000DE150000}"/>
    <cellStyle name="Hyperlink 2476" xfId="1678" xr:uid="{00000000-0005-0000-0000-0000DF150000}"/>
    <cellStyle name="Hyperlink 2477" xfId="1679" xr:uid="{00000000-0005-0000-0000-0000E0150000}"/>
    <cellStyle name="Hyperlink 2478" xfId="1680" xr:uid="{00000000-0005-0000-0000-0000E1150000}"/>
    <cellStyle name="Hyperlink 2479" xfId="1681" xr:uid="{00000000-0005-0000-0000-0000E2150000}"/>
    <cellStyle name="Hyperlink 248" xfId="1682" xr:uid="{00000000-0005-0000-0000-0000E3150000}"/>
    <cellStyle name="Hyperlink 2480" xfId="1683" xr:uid="{00000000-0005-0000-0000-0000E4150000}"/>
    <cellStyle name="Hyperlink 2481" xfId="1684" xr:uid="{00000000-0005-0000-0000-0000E5150000}"/>
    <cellStyle name="Hyperlink 2482" xfId="1685" xr:uid="{00000000-0005-0000-0000-0000E6150000}"/>
    <cellStyle name="Hyperlink 2483" xfId="1686" xr:uid="{00000000-0005-0000-0000-0000E7150000}"/>
    <cellStyle name="Hyperlink 2484" xfId="1687" xr:uid="{00000000-0005-0000-0000-0000E8150000}"/>
    <cellStyle name="Hyperlink 2485" xfId="1688" xr:uid="{00000000-0005-0000-0000-0000E9150000}"/>
    <cellStyle name="Hyperlink 2486" xfId="1689" xr:uid="{00000000-0005-0000-0000-0000EA150000}"/>
    <cellStyle name="Hyperlink 2487" xfId="1690" xr:uid="{00000000-0005-0000-0000-0000EB150000}"/>
    <cellStyle name="Hyperlink 2488" xfId="1691" xr:uid="{00000000-0005-0000-0000-0000EC150000}"/>
    <cellStyle name="Hyperlink 2489" xfId="1692" xr:uid="{00000000-0005-0000-0000-0000ED150000}"/>
    <cellStyle name="Hyperlink 249" xfId="1693" xr:uid="{00000000-0005-0000-0000-0000EE150000}"/>
    <cellStyle name="Hyperlink 2490" xfId="1694" xr:uid="{00000000-0005-0000-0000-0000EF150000}"/>
    <cellStyle name="Hyperlink 2491" xfId="1695" xr:uid="{00000000-0005-0000-0000-0000F0150000}"/>
    <cellStyle name="Hyperlink 2492" xfId="1696" xr:uid="{00000000-0005-0000-0000-0000F1150000}"/>
    <cellStyle name="Hyperlink 2493" xfId="1697" xr:uid="{00000000-0005-0000-0000-0000F2150000}"/>
    <cellStyle name="Hyperlink 2494" xfId="1698" xr:uid="{00000000-0005-0000-0000-0000F3150000}"/>
    <cellStyle name="Hyperlink 2495" xfId="1699" xr:uid="{00000000-0005-0000-0000-0000F4150000}"/>
    <cellStyle name="Hyperlink 2496" xfId="1700" xr:uid="{00000000-0005-0000-0000-0000F5150000}"/>
    <cellStyle name="Hyperlink 2497" xfId="1701" xr:uid="{00000000-0005-0000-0000-0000F6150000}"/>
    <cellStyle name="Hyperlink 2498" xfId="1702" xr:uid="{00000000-0005-0000-0000-0000F7150000}"/>
    <cellStyle name="Hyperlink 2499" xfId="1703" xr:uid="{00000000-0005-0000-0000-0000F8150000}"/>
    <cellStyle name="Hyperlink 25" xfId="1704" xr:uid="{00000000-0005-0000-0000-0000F9150000}"/>
    <cellStyle name="Hyperlink 250" xfId="1705" xr:uid="{00000000-0005-0000-0000-0000FA150000}"/>
    <cellStyle name="Hyperlink 2500" xfId="1706" xr:uid="{00000000-0005-0000-0000-0000FB150000}"/>
    <cellStyle name="Hyperlink 2501" xfId="1707" xr:uid="{00000000-0005-0000-0000-0000FC150000}"/>
    <cellStyle name="Hyperlink 2502" xfId="1708" xr:uid="{00000000-0005-0000-0000-0000FD150000}"/>
    <cellStyle name="Hyperlink 2503" xfId="1709" xr:uid="{00000000-0005-0000-0000-0000FE150000}"/>
    <cellStyle name="Hyperlink 2504" xfId="1710" xr:uid="{00000000-0005-0000-0000-0000FF150000}"/>
    <cellStyle name="Hyperlink 2505" xfId="1711" xr:uid="{00000000-0005-0000-0000-000000160000}"/>
    <cellStyle name="Hyperlink 2506" xfId="1712" xr:uid="{00000000-0005-0000-0000-000001160000}"/>
    <cellStyle name="Hyperlink 2507" xfId="1713" xr:uid="{00000000-0005-0000-0000-000002160000}"/>
    <cellStyle name="Hyperlink 2508" xfId="1714" xr:uid="{00000000-0005-0000-0000-000003160000}"/>
    <cellStyle name="Hyperlink 2509" xfId="1715" xr:uid="{00000000-0005-0000-0000-000004160000}"/>
    <cellStyle name="Hyperlink 251" xfId="1716" xr:uid="{00000000-0005-0000-0000-000005160000}"/>
    <cellStyle name="Hyperlink 2510" xfId="1717" xr:uid="{00000000-0005-0000-0000-000006160000}"/>
    <cellStyle name="Hyperlink 2511" xfId="1718" xr:uid="{00000000-0005-0000-0000-000007160000}"/>
    <cellStyle name="Hyperlink 2512" xfId="1719" xr:uid="{00000000-0005-0000-0000-000008160000}"/>
    <cellStyle name="Hyperlink 2513" xfId="1720" xr:uid="{00000000-0005-0000-0000-000009160000}"/>
    <cellStyle name="Hyperlink 2514" xfId="1721" xr:uid="{00000000-0005-0000-0000-00000A160000}"/>
    <cellStyle name="Hyperlink 2515" xfId="1722" xr:uid="{00000000-0005-0000-0000-00000B160000}"/>
    <cellStyle name="Hyperlink 2516" xfId="1723" xr:uid="{00000000-0005-0000-0000-00000C160000}"/>
    <cellStyle name="Hyperlink 2517" xfId="1724" xr:uid="{00000000-0005-0000-0000-00000D160000}"/>
    <cellStyle name="Hyperlink 2518" xfId="1725" xr:uid="{00000000-0005-0000-0000-00000E160000}"/>
    <cellStyle name="Hyperlink 2519" xfId="1726" xr:uid="{00000000-0005-0000-0000-00000F160000}"/>
    <cellStyle name="Hyperlink 252" xfId="1727" xr:uid="{00000000-0005-0000-0000-000010160000}"/>
    <cellStyle name="Hyperlink 2520" xfId="1728" xr:uid="{00000000-0005-0000-0000-000011160000}"/>
    <cellStyle name="Hyperlink 2521" xfId="1729" xr:uid="{00000000-0005-0000-0000-000012160000}"/>
    <cellStyle name="Hyperlink 2522" xfId="1730" xr:uid="{00000000-0005-0000-0000-000013160000}"/>
    <cellStyle name="Hyperlink 2523" xfId="1731" xr:uid="{00000000-0005-0000-0000-000014160000}"/>
    <cellStyle name="Hyperlink 2524" xfId="1732" xr:uid="{00000000-0005-0000-0000-000015160000}"/>
    <cellStyle name="Hyperlink 2525" xfId="1733" xr:uid="{00000000-0005-0000-0000-000016160000}"/>
    <cellStyle name="Hyperlink 2526" xfId="1734" xr:uid="{00000000-0005-0000-0000-000017160000}"/>
    <cellStyle name="Hyperlink 2527" xfId="1735" xr:uid="{00000000-0005-0000-0000-000018160000}"/>
    <cellStyle name="Hyperlink 2528" xfId="1736" xr:uid="{00000000-0005-0000-0000-000019160000}"/>
    <cellStyle name="Hyperlink 2529" xfId="1737" xr:uid="{00000000-0005-0000-0000-00001A160000}"/>
    <cellStyle name="Hyperlink 253" xfId="1738" xr:uid="{00000000-0005-0000-0000-00001B160000}"/>
    <cellStyle name="Hyperlink 2530" xfId="1739" xr:uid="{00000000-0005-0000-0000-00001C160000}"/>
    <cellStyle name="Hyperlink 2531" xfId="1740" xr:uid="{00000000-0005-0000-0000-00001D160000}"/>
    <cellStyle name="Hyperlink 2532" xfId="1741" xr:uid="{00000000-0005-0000-0000-00001E160000}"/>
    <cellStyle name="Hyperlink 2533" xfId="1742" xr:uid="{00000000-0005-0000-0000-00001F160000}"/>
    <cellStyle name="Hyperlink 2534" xfId="1743" xr:uid="{00000000-0005-0000-0000-000020160000}"/>
    <cellStyle name="Hyperlink 2535" xfId="1744" xr:uid="{00000000-0005-0000-0000-000021160000}"/>
    <cellStyle name="Hyperlink 2536" xfId="1745" xr:uid="{00000000-0005-0000-0000-000022160000}"/>
    <cellStyle name="Hyperlink 2537" xfId="1746" xr:uid="{00000000-0005-0000-0000-000023160000}"/>
    <cellStyle name="Hyperlink 2538" xfId="1747" xr:uid="{00000000-0005-0000-0000-000024160000}"/>
    <cellStyle name="Hyperlink 2539" xfId="1748" xr:uid="{00000000-0005-0000-0000-000025160000}"/>
    <cellStyle name="Hyperlink 254" xfId="1749" xr:uid="{00000000-0005-0000-0000-000026160000}"/>
    <cellStyle name="Hyperlink 2540" xfId="1750" xr:uid="{00000000-0005-0000-0000-000027160000}"/>
    <cellStyle name="Hyperlink 2541" xfId="1751" xr:uid="{00000000-0005-0000-0000-000028160000}"/>
    <cellStyle name="Hyperlink 2542" xfId="1752" xr:uid="{00000000-0005-0000-0000-000029160000}"/>
    <cellStyle name="Hyperlink 2543" xfId="1753" xr:uid="{00000000-0005-0000-0000-00002A160000}"/>
    <cellStyle name="Hyperlink 2544" xfId="1754" xr:uid="{00000000-0005-0000-0000-00002B160000}"/>
    <cellStyle name="Hyperlink 2545" xfId="1755" xr:uid="{00000000-0005-0000-0000-00002C160000}"/>
    <cellStyle name="Hyperlink 2546" xfId="1756" xr:uid="{00000000-0005-0000-0000-00002D160000}"/>
    <cellStyle name="Hyperlink 2547" xfId="1757" xr:uid="{00000000-0005-0000-0000-00002E160000}"/>
    <cellStyle name="Hyperlink 2548" xfId="1758" xr:uid="{00000000-0005-0000-0000-00002F160000}"/>
    <cellStyle name="Hyperlink 2549" xfId="1759" xr:uid="{00000000-0005-0000-0000-000030160000}"/>
    <cellStyle name="Hyperlink 255" xfId="1760" xr:uid="{00000000-0005-0000-0000-000031160000}"/>
    <cellStyle name="Hyperlink 2550" xfId="1761" xr:uid="{00000000-0005-0000-0000-000032160000}"/>
    <cellStyle name="Hyperlink 2551" xfId="1762" xr:uid="{00000000-0005-0000-0000-000033160000}"/>
    <cellStyle name="Hyperlink 2552" xfId="1763" xr:uid="{00000000-0005-0000-0000-000034160000}"/>
    <cellStyle name="Hyperlink 2553" xfId="1764" xr:uid="{00000000-0005-0000-0000-000035160000}"/>
    <cellStyle name="Hyperlink 2554" xfId="1765" xr:uid="{00000000-0005-0000-0000-000036160000}"/>
    <cellStyle name="Hyperlink 2555" xfId="1766" xr:uid="{00000000-0005-0000-0000-000037160000}"/>
    <cellStyle name="Hyperlink 2556" xfId="1767" xr:uid="{00000000-0005-0000-0000-000038160000}"/>
    <cellStyle name="Hyperlink 2557" xfId="1768" xr:uid="{00000000-0005-0000-0000-000039160000}"/>
    <cellStyle name="Hyperlink 2558" xfId="1769" xr:uid="{00000000-0005-0000-0000-00003A160000}"/>
    <cellStyle name="Hyperlink 2559" xfId="1770" xr:uid="{00000000-0005-0000-0000-00003B160000}"/>
    <cellStyle name="Hyperlink 256" xfId="1771" xr:uid="{00000000-0005-0000-0000-00003C160000}"/>
    <cellStyle name="Hyperlink 2560" xfId="1772" xr:uid="{00000000-0005-0000-0000-00003D160000}"/>
    <cellStyle name="Hyperlink 2561" xfId="1773" xr:uid="{00000000-0005-0000-0000-00003E160000}"/>
    <cellStyle name="Hyperlink 2562" xfId="1774" xr:uid="{00000000-0005-0000-0000-00003F160000}"/>
    <cellStyle name="Hyperlink 2563" xfId="1775" xr:uid="{00000000-0005-0000-0000-000040160000}"/>
    <cellStyle name="Hyperlink 2564" xfId="1776" xr:uid="{00000000-0005-0000-0000-000041160000}"/>
    <cellStyle name="Hyperlink 2565" xfId="1777" xr:uid="{00000000-0005-0000-0000-000042160000}"/>
    <cellStyle name="Hyperlink 2566" xfId="1778" xr:uid="{00000000-0005-0000-0000-000043160000}"/>
    <cellStyle name="Hyperlink 2567" xfId="1779" xr:uid="{00000000-0005-0000-0000-000044160000}"/>
    <cellStyle name="Hyperlink 2568" xfId="1780" xr:uid="{00000000-0005-0000-0000-000045160000}"/>
    <cellStyle name="Hyperlink 2569" xfId="1781" xr:uid="{00000000-0005-0000-0000-000046160000}"/>
    <cellStyle name="Hyperlink 257" xfId="1782" xr:uid="{00000000-0005-0000-0000-000047160000}"/>
    <cellStyle name="Hyperlink 2570" xfId="1783" xr:uid="{00000000-0005-0000-0000-000048160000}"/>
    <cellStyle name="Hyperlink 2571" xfId="1784" xr:uid="{00000000-0005-0000-0000-000049160000}"/>
    <cellStyle name="Hyperlink 2572" xfId="1785" xr:uid="{00000000-0005-0000-0000-00004A160000}"/>
    <cellStyle name="Hyperlink 2573" xfId="1786" xr:uid="{00000000-0005-0000-0000-00004B160000}"/>
    <cellStyle name="Hyperlink 2574" xfId="1787" xr:uid="{00000000-0005-0000-0000-00004C160000}"/>
    <cellStyle name="Hyperlink 2575" xfId="1788" xr:uid="{00000000-0005-0000-0000-00004D160000}"/>
    <cellStyle name="Hyperlink 2576" xfId="1789" xr:uid="{00000000-0005-0000-0000-00004E160000}"/>
    <cellStyle name="Hyperlink 2577" xfId="1790" xr:uid="{00000000-0005-0000-0000-00004F160000}"/>
    <cellStyle name="Hyperlink 2578" xfId="1791" xr:uid="{00000000-0005-0000-0000-000050160000}"/>
    <cellStyle name="Hyperlink 2579" xfId="1792" xr:uid="{00000000-0005-0000-0000-000051160000}"/>
    <cellStyle name="Hyperlink 258" xfId="1793" xr:uid="{00000000-0005-0000-0000-000052160000}"/>
    <cellStyle name="Hyperlink 2580" xfId="1794" xr:uid="{00000000-0005-0000-0000-000053160000}"/>
    <cellStyle name="Hyperlink 2581" xfId="1795" xr:uid="{00000000-0005-0000-0000-000054160000}"/>
    <cellStyle name="Hyperlink 2582" xfId="1796" xr:uid="{00000000-0005-0000-0000-000055160000}"/>
    <cellStyle name="Hyperlink 2583" xfId="1797" xr:uid="{00000000-0005-0000-0000-000056160000}"/>
    <cellStyle name="Hyperlink 2584" xfId="1798" xr:uid="{00000000-0005-0000-0000-000057160000}"/>
    <cellStyle name="Hyperlink 2585" xfId="1799" xr:uid="{00000000-0005-0000-0000-000058160000}"/>
    <cellStyle name="Hyperlink 2586" xfId="1800" xr:uid="{00000000-0005-0000-0000-000059160000}"/>
    <cellStyle name="Hyperlink 2587" xfId="1801" xr:uid="{00000000-0005-0000-0000-00005A160000}"/>
    <cellStyle name="Hyperlink 2588" xfId="1802" xr:uid="{00000000-0005-0000-0000-00005B160000}"/>
    <cellStyle name="Hyperlink 2589" xfId="1803" xr:uid="{00000000-0005-0000-0000-00005C160000}"/>
    <cellStyle name="Hyperlink 259" xfId="1804" xr:uid="{00000000-0005-0000-0000-00005D160000}"/>
    <cellStyle name="Hyperlink 2590" xfId="1805" xr:uid="{00000000-0005-0000-0000-00005E160000}"/>
    <cellStyle name="Hyperlink 2591" xfId="1806" xr:uid="{00000000-0005-0000-0000-00005F160000}"/>
    <cellStyle name="Hyperlink 2592" xfId="1807" xr:uid="{00000000-0005-0000-0000-000060160000}"/>
    <cellStyle name="Hyperlink 2593" xfId="1808" xr:uid="{00000000-0005-0000-0000-000061160000}"/>
    <cellStyle name="Hyperlink 2594" xfId="1809" xr:uid="{00000000-0005-0000-0000-000062160000}"/>
    <cellStyle name="Hyperlink 2595" xfId="1810" xr:uid="{00000000-0005-0000-0000-000063160000}"/>
    <cellStyle name="Hyperlink 2596" xfId="1811" xr:uid="{00000000-0005-0000-0000-000064160000}"/>
    <cellStyle name="Hyperlink 2597" xfId="1812" xr:uid="{00000000-0005-0000-0000-000065160000}"/>
    <cellStyle name="Hyperlink 2598" xfId="1813" xr:uid="{00000000-0005-0000-0000-000066160000}"/>
    <cellStyle name="Hyperlink 2599" xfId="1814" xr:uid="{00000000-0005-0000-0000-000067160000}"/>
    <cellStyle name="Hyperlink 26" xfId="1815" xr:uid="{00000000-0005-0000-0000-000068160000}"/>
    <cellStyle name="Hyperlink 260" xfId="1816" xr:uid="{00000000-0005-0000-0000-000069160000}"/>
    <cellStyle name="Hyperlink 2600" xfId="1817" xr:uid="{00000000-0005-0000-0000-00006A160000}"/>
    <cellStyle name="Hyperlink 2601" xfId="1818" xr:uid="{00000000-0005-0000-0000-00006B160000}"/>
    <cellStyle name="Hyperlink 2602" xfId="1819" xr:uid="{00000000-0005-0000-0000-00006C160000}"/>
    <cellStyle name="Hyperlink 2603" xfId="1820" xr:uid="{00000000-0005-0000-0000-00006D160000}"/>
    <cellStyle name="Hyperlink 2604" xfId="1821" xr:uid="{00000000-0005-0000-0000-00006E160000}"/>
    <cellStyle name="Hyperlink 2605" xfId="1822" xr:uid="{00000000-0005-0000-0000-00006F160000}"/>
    <cellStyle name="Hyperlink 2606" xfId="1823" xr:uid="{00000000-0005-0000-0000-000070160000}"/>
    <cellStyle name="Hyperlink 2607" xfId="1824" xr:uid="{00000000-0005-0000-0000-000071160000}"/>
    <cellStyle name="Hyperlink 2608" xfId="1825" xr:uid="{00000000-0005-0000-0000-000072160000}"/>
    <cellStyle name="Hyperlink 2609" xfId="1826" xr:uid="{00000000-0005-0000-0000-000073160000}"/>
    <cellStyle name="Hyperlink 261" xfId="1827" xr:uid="{00000000-0005-0000-0000-000074160000}"/>
    <cellStyle name="Hyperlink 2610" xfId="1828" xr:uid="{00000000-0005-0000-0000-000075160000}"/>
    <cellStyle name="Hyperlink 2611" xfId="1829" xr:uid="{00000000-0005-0000-0000-000076160000}"/>
    <cellStyle name="Hyperlink 2612" xfId="1830" xr:uid="{00000000-0005-0000-0000-000077160000}"/>
    <cellStyle name="Hyperlink 2613" xfId="1831" xr:uid="{00000000-0005-0000-0000-000078160000}"/>
    <cellStyle name="Hyperlink 2614" xfId="1832" xr:uid="{00000000-0005-0000-0000-000079160000}"/>
    <cellStyle name="Hyperlink 2615" xfId="1833" xr:uid="{00000000-0005-0000-0000-00007A160000}"/>
    <cellStyle name="Hyperlink 2616" xfId="1834" xr:uid="{00000000-0005-0000-0000-00007B160000}"/>
    <cellStyle name="Hyperlink 2617" xfId="1835" xr:uid="{00000000-0005-0000-0000-00007C160000}"/>
    <cellStyle name="Hyperlink 2618" xfId="1836" xr:uid="{00000000-0005-0000-0000-00007D160000}"/>
    <cellStyle name="Hyperlink 2619" xfId="1837" xr:uid="{00000000-0005-0000-0000-00007E160000}"/>
    <cellStyle name="Hyperlink 262" xfId="1838" xr:uid="{00000000-0005-0000-0000-00007F160000}"/>
    <cellStyle name="Hyperlink 2620" xfId="1839" xr:uid="{00000000-0005-0000-0000-000080160000}"/>
    <cellStyle name="Hyperlink 2621" xfId="1840" xr:uid="{00000000-0005-0000-0000-000081160000}"/>
    <cellStyle name="Hyperlink 2622" xfId="1841" xr:uid="{00000000-0005-0000-0000-000082160000}"/>
    <cellStyle name="Hyperlink 2623" xfId="1842" xr:uid="{00000000-0005-0000-0000-000083160000}"/>
    <cellStyle name="Hyperlink 2624" xfId="1843" xr:uid="{00000000-0005-0000-0000-000084160000}"/>
    <cellStyle name="Hyperlink 2625" xfId="1844" xr:uid="{00000000-0005-0000-0000-000085160000}"/>
    <cellStyle name="Hyperlink 2626" xfId="1845" xr:uid="{00000000-0005-0000-0000-000086160000}"/>
    <cellStyle name="Hyperlink 2627" xfId="1846" xr:uid="{00000000-0005-0000-0000-000087160000}"/>
    <cellStyle name="Hyperlink 2628" xfId="1847" xr:uid="{00000000-0005-0000-0000-000088160000}"/>
    <cellStyle name="Hyperlink 2629" xfId="1848" xr:uid="{00000000-0005-0000-0000-000089160000}"/>
    <cellStyle name="Hyperlink 263" xfId="1849" xr:uid="{00000000-0005-0000-0000-00008A160000}"/>
    <cellStyle name="Hyperlink 2630" xfId="1850" xr:uid="{00000000-0005-0000-0000-00008B160000}"/>
    <cellStyle name="Hyperlink 2631" xfId="1851" xr:uid="{00000000-0005-0000-0000-00008C160000}"/>
    <cellStyle name="Hyperlink 2632" xfId="1852" xr:uid="{00000000-0005-0000-0000-00008D160000}"/>
    <cellStyle name="Hyperlink 2633" xfId="1853" xr:uid="{00000000-0005-0000-0000-00008E160000}"/>
    <cellStyle name="Hyperlink 2634" xfId="1854" xr:uid="{00000000-0005-0000-0000-00008F160000}"/>
    <cellStyle name="Hyperlink 2635" xfId="1855" xr:uid="{00000000-0005-0000-0000-000090160000}"/>
    <cellStyle name="Hyperlink 2636" xfId="1856" xr:uid="{00000000-0005-0000-0000-000091160000}"/>
    <cellStyle name="Hyperlink 2637" xfId="1857" xr:uid="{00000000-0005-0000-0000-000092160000}"/>
    <cellStyle name="Hyperlink 2638" xfId="1858" xr:uid="{00000000-0005-0000-0000-000093160000}"/>
    <cellStyle name="Hyperlink 2639" xfId="1859" xr:uid="{00000000-0005-0000-0000-000094160000}"/>
    <cellStyle name="Hyperlink 264" xfId="1860" xr:uid="{00000000-0005-0000-0000-000095160000}"/>
    <cellStyle name="Hyperlink 2640" xfId="1861" xr:uid="{00000000-0005-0000-0000-000096160000}"/>
    <cellStyle name="Hyperlink 2641" xfId="1862" xr:uid="{00000000-0005-0000-0000-000097160000}"/>
    <cellStyle name="Hyperlink 2642" xfId="1863" xr:uid="{00000000-0005-0000-0000-000098160000}"/>
    <cellStyle name="Hyperlink 2643" xfId="1864" xr:uid="{00000000-0005-0000-0000-000099160000}"/>
    <cellStyle name="Hyperlink 2644" xfId="1865" xr:uid="{00000000-0005-0000-0000-00009A160000}"/>
    <cellStyle name="Hyperlink 2645" xfId="1866" xr:uid="{00000000-0005-0000-0000-00009B160000}"/>
    <cellStyle name="Hyperlink 2646" xfId="1867" xr:uid="{00000000-0005-0000-0000-00009C160000}"/>
    <cellStyle name="Hyperlink 2647" xfId="1868" xr:uid="{00000000-0005-0000-0000-00009D160000}"/>
    <cellStyle name="Hyperlink 2648" xfId="1869" xr:uid="{00000000-0005-0000-0000-00009E160000}"/>
    <cellStyle name="Hyperlink 2649" xfId="1870" xr:uid="{00000000-0005-0000-0000-00009F160000}"/>
    <cellStyle name="Hyperlink 265" xfId="1871" xr:uid="{00000000-0005-0000-0000-0000A0160000}"/>
    <cellStyle name="Hyperlink 2650" xfId="1872" xr:uid="{00000000-0005-0000-0000-0000A1160000}"/>
    <cellStyle name="Hyperlink 2651" xfId="1873" xr:uid="{00000000-0005-0000-0000-0000A2160000}"/>
    <cellStyle name="Hyperlink 2652" xfId="1874" xr:uid="{00000000-0005-0000-0000-0000A3160000}"/>
    <cellStyle name="Hyperlink 2653" xfId="1875" xr:uid="{00000000-0005-0000-0000-0000A4160000}"/>
    <cellStyle name="Hyperlink 2654" xfId="1876" xr:uid="{00000000-0005-0000-0000-0000A5160000}"/>
    <cellStyle name="Hyperlink 2655" xfId="1877" xr:uid="{00000000-0005-0000-0000-0000A6160000}"/>
    <cellStyle name="Hyperlink 2656" xfId="1878" xr:uid="{00000000-0005-0000-0000-0000A7160000}"/>
    <cellStyle name="Hyperlink 2657" xfId="1879" xr:uid="{00000000-0005-0000-0000-0000A8160000}"/>
    <cellStyle name="Hyperlink 2658" xfId="1880" xr:uid="{00000000-0005-0000-0000-0000A9160000}"/>
    <cellStyle name="Hyperlink 2659" xfId="1881" xr:uid="{00000000-0005-0000-0000-0000AA160000}"/>
    <cellStyle name="Hyperlink 266" xfId="1882" xr:uid="{00000000-0005-0000-0000-0000AB160000}"/>
    <cellStyle name="Hyperlink 2660" xfId="1883" xr:uid="{00000000-0005-0000-0000-0000AC160000}"/>
    <cellStyle name="Hyperlink 2661" xfId="1884" xr:uid="{00000000-0005-0000-0000-0000AD160000}"/>
    <cellStyle name="Hyperlink 2662" xfId="1885" xr:uid="{00000000-0005-0000-0000-0000AE160000}"/>
    <cellStyle name="Hyperlink 2663" xfId="1886" xr:uid="{00000000-0005-0000-0000-0000AF160000}"/>
    <cellStyle name="Hyperlink 2664" xfId="1887" xr:uid="{00000000-0005-0000-0000-0000B0160000}"/>
    <cellStyle name="Hyperlink 2665" xfId="1888" xr:uid="{00000000-0005-0000-0000-0000B1160000}"/>
    <cellStyle name="Hyperlink 2666" xfId="1889" xr:uid="{00000000-0005-0000-0000-0000B2160000}"/>
    <cellStyle name="Hyperlink 2667" xfId="1890" xr:uid="{00000000-0005-0000-0000-0000B3160000}"/>
    <cellStyle name="Hyperlink 2668" xfId="1891" xr:uid="{00000000-0005-0000-0000-0000B4160000}"/>
    <cellStyle name="Hyperlink 2669" xfId="1892" xr:uid="{00000000-0005-0000-0000-0000B5160000}"/>
    <cellStyle name="Hyperlink 267" xfId="1893" xr:uid="{00000000-0005-0000-0000-0000B6160000}"/>
    <cellStyle name="Hyperlink 2670" xfId="1894" xr:uid="{00000000-0005-0000-0000-0000B7160000}"/>
    <cellStyle name="Hyperlink 2671" xfId="1895" xr:uid="{00000000-0005-0000-0000-0000B8160000}"/>
    <cellStyle name="Hyperlink 2672" xfId="1896" xr:uid="{00000000-0005-0000-0000-0000B9160000}"/>
    <cellStyle name="Hyperlink 2673" xfId="1897" xr:uid="{00000000-0005-0000-0000-0000BA160000}"/>
    <cellStyle name="Hyperlink 2674" xfId="1898" xr:uid="{00000000-0005-0000-0000-0000BB160000}"/>
    <cellStyle name="Hyperlink 2675" xfId="1899" xr:uid="{00000000-0005-0000-0000-0000BC160000}"/>
    <cellStyle name="Hyperlink 2676" xfId="1900" xr:uid="{00000000-0005-0000-0000-0000BD160000}"/>
    <cellStyle name="Hyperlink 2677" xfId="1901" xr:uid="{00000000-0005-0000-0000-0000BE160000}"/>
    <cellStyle name="Hyperlink 2678" xfId="1902" xr:uid="{00000000-0005-0000-0000-0000BF160000}"/>
    <cellStyle name="Hyperlink 2679" xfId="1903" xr:uid="{00000000-0005-0000-0000-0000C0160000}"/>
    <cellStyle name="Hyperlink 268" xfId="1904" xr:uid="{00000000-0005-0000-0000-0000C1160000}"/>
    <cellStyle name="Hyperlink 2680" xfId="1905" xr:uid="{00000000-0005-0000-0000-0000C2160000}"/>
    <cellStyle name="Hyperlink 2681" xfId="1906" xr:uid="{00000000-0005-0000-0000-0000C3160000}"/>
    <cellStyle name="Hyperlink 2682" xfId="1907" xr:uid="{00000000-0005-0000-0000-0000C4160000}"/>
    <cellStyle name="Hyperlink 2683" xfId="1908" xr:uid="{00000000-0005-0000-0000-0000C5160000}"/>
    <cellStyle name="Hyperlink 2684" xfId="1909" xr:uid="{00000000-0005-0000-0000-0000C6160000}"/>
    <cellStyle name="Hyperlink 2685" xfId="1910" xr:uid="{00000000-0005-0000-0000-0000C7160000}"/>
    <cellStyle name="Hyperlink 2686" xfId="1911" xr:uid="{00000000-0005-0000-0000-0000C8160000}"/>
    <cellStyle name="Hyperlink 2687" xfId="1912" xr:uid="{00000000-0005-0000-0000-0000C9160000}"/>
    <cellStyle name="Hyperlink 2688" xfId="1913" xr:uid="{00000000-0005-0000-0000-0000CA160000}"/>
    <cellStyle name="Hyperlink 2689" xfId="1914" xr:uid="{00000000-0005-0000-0000-0000CB160000}"/>
    <cellStyle name="Hyperlink 269" xfId="1915" xr:uid="{00000000-0005-0000-0000-0000CC160000}"/>
    <cellStyle name="Hyperlink 2690" xfId="1916" xr:uid="{00000000-0005-0000-0000-0000CD160000}"/>
    <cellStyle name="Hyperlink 2691" xfId="1917" xr:uid="{00000000-0005-0000-0000-0000CE160000}"/>
    <cellStyle name="Hyperlink 2692" xfId="1918" xr:uid="{00000000-0005-0000-0000-0000CF160000}"/>
    <cellStyle name="Hyperlink 2693" xfId="1919" xr:uid="{00000000-0005-0000-0000-0000D0160000}"/>
    <cellStyle name="Hyperlink 2694" xfId="1920" xr:uid="{00000000-0005-0000-0000-0000D1160000}"/>
    <cellStyle name="Hyperlink 2695" xfId="1921" xr:uid="{00000000-0005-0000-0000-0000D2160000}"/>
    <cellStyle name="Hyperlink 2696" xfId="1922" xr:uid="{00000000-0005-0000-0000-0000D3160000}"/>
    <cellStyle name="Hyperlink 2697" xfId="1923" xr:uid="{00000000-0005-0000-0000-0000D4160000}"/>
    <cellStyle name="Hyperlink 2698" xfId="1924" xr:uid="{00000000-0005-0000-0000-0000D5160000}"/>
    <cellStyle name="Hyperlink 2699" xfId="1925" xr:uid="{00000000-0005-0000-0000-0000D6160000}"/>
    <cellStyle name="Hyperlink 27" xfId="1926" xr:uid="{00000000-0005-0000-0000-0000D7160000}"/>
    <cellStyle name="Hyperlink 270" xfId="1927" xr:uid="{00000000-0005-0000-0000-0000D8160000}"/>
    <cellStyle name="Hyperlink 2700" xfId="1928" xr:uid="{00000000-0005-0000-0000-0000D9160000}"/>
    <cellStyle name="Hyperlink 2701" xfId="1929" xr:uid="{00000000-0005-0000-0000-0000DA160000}"/>
    <cellStyle name="Hyperlink 2702" xfId="1930" xr:uid="{00000000-0005-0000-0000-0000DB160000}"/>
    <cellStyle name="Hyperlink 2703" xfId="1931" xr:uid="{00000000-0005-0000-0000-0000DC160000}"/>
    <cellStyle name="Hyperlink 2704" xfId="1932" xr:uid="{00000000-0005-0000-0000-0000DD160000}"/>
    <cellStyle name="Hyperlink 2705" xfId="1933" xr:uid="{00000000-0005-0000-0000-0000DE160000}"/>
    <cellStyle name="Hyperlink 2706" xfId="1934" xr:uid="{00000000-0005-0000-0000-0000DF160000}"/>
    <cellStyle name="Hyperlink 2707" xfId="1935" xr:uid="{00000000-0005-0000-0000-0000E0160000}"/>
    <cellStyle name="Hyperlink 2708" xfId="1936" xr:uid="{00000000-0005-0000-0000-0000E1160000}"/>
    <cellStyle name="Hyperlink 2709" xfId="1937" xr:uid="{00000000-0005-0000-0000-0000E2160000}"/>
    <cellStyle name="Hyperlink 271" xfId="1938" xr:uid="{00000000-0005-0000-0000-0000E3160000}"/>
    <cellStyle name="Hyperlink 2710" xfId="1939" xr:uid="{00000000-0005-0000-0000-0000E4160000}"/>
    <cellStyle name="Hyperlink 2711" xfId="1940" xr:uid="{00000000-0005-0000-0000-0000E5160000}"/>
    <cellStyle name="Hyperlink 2712" xfId="1941" xr:uid="{00000000-0005-0000-0000-0000E6160000}"/>
    <cellStyle name="Hyperlink 2713" xfId="1942" xr:uid="{00000000-0005-0000-0000-0000E7160000}"/>
    <cellStyle name="Hyperlink 2714" xfId="1943" xr:uid="{00000000-0005-0000-0000-0000E8160000}"/>
    <cellStyle name="Hyperlink 2715" xfId="1944" xr:uid="{00000000-0005-0000-0000-0000E9160000}"/>
    <cellStyle name="Hyperlink 2716" xfId="1945" xr:uid="{00000000-0005-0000-0000-0000EA160000}"/>
    <cellStyle name="Hyperlink 2717" xfId="1946" xr:uid="{00000000-0005-0000-0000-0000EB160000}"/>
    <cellStyle name="Hyperlink 2718" xfId="1947" xr:uid="{00000000-0005-0000-0000-0000EC160000}"/>
    <cellStyle name="Hyperlink 2719" xfId="1948" xr:uid="{00000000-0005-0000-0000-0000ED160000}"/>
    <cellStyle name="Hyperlink 272" xfId="1949" xr:uid="{00000000-0005-0000-0000-0000EE160000}"/>
    <cellStyle name="Hyperlink 2720" xfId="1950" xr:uid="{00000000-0005-0000-0000-0000EF160000}"/>
    <cellStyle name="Hyperlink 2721" xfId="1951" xr:uid="{00000000-0005-0000-0000-0000F0160000}"/>
    <cellStyle name="Hyperlink 2722" xfId="1952" xr:uid="{00000000-0005-0000-0000-0000F1160000}"/>
    <cellStyle name="Hyperlink 2723" xfId="1953" xr:uid="{00000000-0005-0000-0000-0000F2160000}"/>
    <cellStyle name="Hyperlink 2724" xfId="1954" xr:uid="{00000000-0005-0000-0000-0000F3160000}"/>
    <cellStyle name="Hyperlink 2725" xfId="1955" xr:uid="{00000000-0005-0000-0000-0000F4160000}"/>
    <cellStyle name="Hyperlink 2726" xfId="1956" xr:uid="{00000000-0005-0000-0000-0000F5160000}"/>
    <cellStyle name="Hyperlink 2727" xfId="1957" xr:uid="{00000000-0005-0000-0000-0000F6160000}"/>
    <cellStyle name="Hyperlink 2728" xfId="1958" xr:uid="{00000000-0005-0000-0000-0000F7160000}"/>
    <cellStyle name="Hyperlink 2729" xfId="1959" xr:uid="{00000000-0005-0000-0000-0000F8160000}"/>
    <cellStyle name="Hyperlink 273" xfId="1960" xr:uid="{00000000-0005-0000-0000-0000F9160000}"/>
    <cellStyle name="Hyperlink 2730" xfId="1961" xr:uid="{00000000-0005-0000-0000-0000FA160000}"/>
    <cellStyle name="Hyperlink 2731" xfId="1962" xr:uid="{00000000-0005-0000-0000-0000FB160000}"/>
    <cellStyle name="Hyperlink 2732" xfId="1963" xr:uid="{00000000-0005-0000-0000-0000FC160000}"/>
    <cellStyle name="Hyperlink 2733" xfId="1964" xr:uid="{00000000-0005-0000-0000-0000FD160000}"/>
    <cellStyle name="Hyperlink 2734" xfId="1965" xr:uid="{00000000-0005-0000-0000-0000FE160000}"/>
    <cellStyle name="Hyperlink 2735" xfId="1966" xr:uid="{00000000-0005-0000-0000-0000FF160000}"/>
    <cellStyle name="Hyperlink 2736" xfId="1967" xr:uid="{00000000-0005-0000-0000-000000170000}"/>
    <cellStyle name="Hyperlink 2737" xfId="1968" xr:uid="{00000000-0005-0000-0000-000001170000}"/>
    <cellStyle name="Hyperlink 2738" xfId="1969" xr:uid="{00000000-0005-0000-0000-000002170000}"/>
    <cellStyle name="Hyperlink 2739" xfId="1970" xr:uid="{00000000-0005-0000-0000-000003170000}"/>
    <cellStyle name="Hyperlink 274" xfId="1971" xr:uid="{00000000-0005-0000-0000-000004170000}"/>
    <cellStyle name="Hyperlink 2740" xfId="1972" xr:uid="{00000000-0005-0000-0000-000005170000}"/>
    <cellStyle name="Hyperlink 2741" xfId="1973" xr:uid="{00000000-0005-0000-0000-000006170000}"/>
    <cellStyle name="Hyperlink 2742" xfId="1974" xr:uid="{00000000-0005-0000-0000-000007170000}"/>
    <cellStyle name="Hyperlink 2743" xfId="1975" xr:uid="{00000000-0005-0000-0000-000008170000}"/>
    <cellStyle name="Hyperlink 2744" xfId="1976" xr:uid="{00000000-0005-0000-0000-000009170000}"/>
    <cellStyle name="Hyperlink 2745" xfId="1977" xr:uid="{00000000-0005-0000-0000-00000A170000}"/>
    <cellStyle name="Hyperlink 2746" xfId="1978" xr:uid="{00000000-0005-0000-0000-00000B170000}"/>
    <cellStyle name="Hyperlink 2747" xfId="1979" xr:uid="{00000000-0005-0000-0000-00000C170000}"/>
    <cellStyle name="Hyperlink 2748" xfId="1980" xr:uid="{00000000-0005-0000-0000-00000D170000}"/>
    <cellStyle name="Hyperlink 2749" xfId="1981" xr:uid="{00000000-0005-0000-0000-00000E170000}"/>
    <cellStyle name="Hyperlink 275" xfId="1982" xr:uid="{00000000-0005-0000-0000-00000F170000}"/>
    <cellStyle name="Hyperlink 2750" xfId="1983" xr:uid="{00000000-0005-0000-0000-000010170000}"/>
    <cellStyle name="Hyperlink 2751" xfId="1984" xr:uid="{00000000-0005-0000-0000-000011170000}"/>
    <cellStyle name="Hyperlink 2752" xfId="1985" xr:uid="{00000000-0005-0000-0000-000012170000}"/>
    <cellStyle name="Hyperlink 2753" xfId="1986" xr:uid="{00000000-0005-0000-0000-000013170000}"/>
    <cellStyle name="Hyperlink 2754" xfId="1987" xr:uid="{00000000-0005-0000-0000-000014170000}"/>
    <cellStyle name="Hyperlink 2755" xfId="1988" xr:uid="{00000000-0005-0000-0000-000015170000}"/>
    <cellStyle name="Hyperlink 2756" xfId="1989" xr:uid="{00000000-0005-0000-0000-000016170000}"/>
    <cellStyle name="Hyperlink 2757" xfId="1990" xr:uid="{00000000-0005-0000-0000-000017170000}"/>
    <cellStyle name="Hyperlink 2758" xfId="1991" xr:uid="{00000000-0005-0000-0000-000018170000}"/>
    <cellStyle name="Hyperlink 2759" xfId="1992" xr:uid="{00000000-0005-0000-0000-000019170000}"/>
    <cellStyle name="Hyperlink 276" xfId="1993" xr:uid="{00000000-0005-0000-0000-00001A170000}"/>
    <cellStyle name="Hyperlink 2760" xfId="1994" xr:uid="{00000000-0005-0000-0000-00001B170000}"/>
    <cellStyle name="Hyperlink 2761" xfId="1995" xr:uid="{00000000-0005-0000-0000-00001C170000}"/>
    <cellStyle name="Hyperlink 2762" xfId="1996" xr:uid="{00000000-0005-0000-0000-00001D170000}"/>
    <cellStyle name="Hyperlink 2763" xfId="1997" xr:uid="{00000000-0005-0000-0000-00001E170000}"/>
    <cellStyle name="Hyperlink 2764" xfId="1998" xr:uid="{00000000-0005-0000-0000-00001F170000}"/>
    <cellStyle name="Hyperlink 2765" xfId="1999" xr:uid="{00000000-0005-0000-0000-000020170000}"/>
    <cellStyle name="Hyperlink 2766" xfId="2000" xr:uid="{00000000-0005-0000-0000-000021170000}"/>
    <cellStyle name="Hyperlink 2767" xfId="2001" xr:uid="{00000000-0005-0000-0000-000022170000}"/>
    <cellStyle name="Hyperlink 2768" xfId="2002" xr:uid="{00000000-0005-0000-0000-000023170000}"/>
    <cellStyle name="Hyperlink 2769" xfId="2003" xr:uid="{00000000-0005-0000-0000-000024170000}"/>
    <cellStyle name="Hyperlink 277" xfId="2004" xr:uid="{00000000-0005-0000-0000-000025170000}"/>
    <cellStyle name="Hyperlink 2770" xfId="2005" xr:uid="{00000000-0005-0000-0000-000026170000}"/>
    <cellStyle name="Hyperlink 2771" xfId="2006" xr:uid="{00000000-0005-0000-0000-000027170000}"/>
    <cellStyle name="Hyperlink 2772" xfId="2007" xr:uid="{00000000-0005-0000-0000-000028170000}"/>
    <cellStyle name="Hyperlink 2773" xfId="2008" xr:uid="{00000000-0005-0000-0000-000029170000}"/>
    <cellStyle name="Hyperlink 2774" xfId="2009" xr:uid="{00000000-0005-0000-0000-00002A170000}"/>
    <cellStyle name="Hyperlink 2775" xfId="2010" xr:uid="{00000000-0005-0000-0000-00002B170000}"/>
    <cellStyle name="Hyperlink 2776" xfId="2011" xr:uid="{00000000-0005-0000-0000-00002C170000}"/>
    <cellStyle name="Hyperlink 2777" xfId="2012" xr:uid="{00000000-0005-0000-0000-00002D170000}"/>
    <cellStyle name="Hyperlink 2778" xfId="2013" xr:uid="{00000000-0005-0000-0000-00002E170000}"/>
    <cellStyle name="Hyperlink 2779" xfId="2014" xr:uid="{00000000-0005-0000-0000-00002F170000}"/>
    <cellStyle name="Hyperlink 278" xfId="2015" xr:uid="{00000000-0005-0000-0000-000030170000}"/>
    <cellStyle name="Hyperlink 2780" xfId="2016" xr:uid="{00000000-0005-0000-0000-000031170000}"/>
    <cellStyle name="Hyperlink 2781" xfId="2017" xr:uid="{00000000-0005-0000-0000-000032170000}"/>
    <cellStyle name="Hyperlink 2782" xfId="2018" xr:uid="{00000000-0005-0000-0000-000033170000}"/>
    <cellStyle name="Hyperlink 2783" xfId="2019" xr:uid="{00000000-0005-0000-0000-000034170000}"/>
    <cellStyle name="Hyperlink 2784" xfId="2020" xr:uid="{00000000-0005-0000-0000-000035170000}"/>
    <cellStyle name="Hyperlink 2785" xfId="2021" xr:uid="{00000000-0005-0000-0000-000036170000}"/>
    <cellStyle name="Hyperlink 2786" xfId="2022" xr:uid="{00000000-0005-0000-0000-000037170000}"/>
    <cellStyle name="Hyperlink 2787" xfId="2023" xr:uid="{00000000-0005-0000-0000-000038170000}"/>
    <cellStyle name="Hyperlink 2788" xfId="2024" xr:uid="{00000000-0005-0000-0000-000039170000}"/>
    <cellStyle name="Hyperlink 2789" xfId="2025" xr:uid="{00000000-0005-0000-0000-00003A170000}"/>
    <cellStyle name="Hyperlink 279" xfId="2026" xr:uid="{00000000-0005-0000-0000-00003B170000}"/>
    <cellStyle name="Hyperlink 2790" xfId="2027" xr:uid="{00000000-0005-0000-0000-00003C170000}"/>
    <cellStyle name="Hyperlink 2791" xfId="2028" xr:uid="{00000000-0005-0000-0000-00003D170000}"/>
    <cellStyle name="Hyperlink 2792" xfId="2029" xr:uid="{00000000-0005-0000-0000-00003E170000}"/>
    <cellStyle name="Hyperlink 2793" xfId="2030" xr:uid="{00000000-0005-0000-0000-00003F170000}"/>
    <cellStyle name="Hyperlink 2794" xfId="2031" xr:uid="{00000000-0005-0000-0000-000040170000}"/>
    <cellStyle name="Hyperlink 2795" xfId="2032" xr:uid="{00000000-0005-0000-0000-000041170000}"/>
    <cellStyle name="Hyperlink 2796" xfId="2033" xr:uid="{00000000-0005-0000-0000-000042170000}"/>
    <cellStyle name="Hyperlink 2797" xfId="2034" xr:uid="{00000000-0005-0000-0000-000043170000}"/>
    <cellStyle name="Hyperlink 2798" xfId="2035" xr:uid="{00000000-0005-0000-0000-000044170000}"/>
    <cellStyle name="Hyperlink 2799" xfId="2036" xr:uid="{00000000-0005-0000-0000-000045170000}"/>
    <cellStyle name="Hyperlink 28" xfId="2037" xr:uid="{00000000-0005-0000-0000-000046170000}"/>
    <cellStyle name="Hyperlink 280" xfId="2038" xr:uid="{00000000-0005-0000-0000-000047170000}"/>
    <cellStyle name="Hyperlink 2800" xfId="2039" xr:uid="{00000000-0005-0000-0000-000048170000}"/>
    <cellStyle name="Hyperlink 2801" xfId="2040" xr:uid="{00000000-0005-0000-0000-000049170000}"/>
    <cellStyle name="Hyperlink 2802" xfId="2041" xr:uid="{00000000-0005-0000-0000-00004A170000}"/>
    <cellStyle name="Hyperlink 2803" xfId="2042" xr:uid="{00000000-0005-0000-0000-00004B170000}"/>
    <cellStyle name="Hyperlink 2804" xfId="2043" xr:uid="{00000000-0005-0000-0000-00004C170000}"/>
    <cellStyle name="Hyperlink 2805" xfId="2044" xr:uid="{00000000-0005-0000-0000-00004D170000}"/>
    <cellStyle name="Hyperlink 2806" xfId="2045" xr:uid="{00000000-0005-0000-0000-00004E170000}"/>
    <cellStyle name="Hyperlink 2807" xfId="2046" xr:uid="{00000000-0005-0000-0000-00004F170000}"/>
    <cellStyle name="Hyperlink 2808" xfId="2047" xr:uid="{00000000-0005-0000-0000-000050170000}"/>
    <cellStyle name="Hyperlink 2809" xfId="2048" xr:uid="{00000000-0005-0000-0000-000051170000}"/>
    <cellStyle name="Hyperlink 281" xfId="2049" xr:uid="{00000000-0005-0000-0000-000052170000}"/>
    <cellStyle name="Hyperlink 2810" xfId="2050" xr:uid="{00000000-0005-0000-0000-000053170000}"/>
    <cellStyle name="Hyperlink 2811" xfId="2051" xr:uid="{00000000-0005-0000-0000-000054170000}"/>
    <cellStyle name="Hyperlink 2812" xfId="2052" xr:uid="{00000000-0005-0000-0000-000055170000}"/>
    <cellStyle name="Hyperlink 2813" xfId="2053" xr:uid="{00000000-0005-0000-0000-000056170000}"/>
    <cellStyle name="Hyperlink 2814" xfId="2054" xr:uid="{00000000-0005-0000-0000-000057170000}"/>
    <cellStyle name="Hyperlink 2815" xfId="2055" xr:uid="{00000000-0005-0000-0000-000058170000}"/>
    <cellStyle name="Hyperlink 2816" xfId="2056" xr:uid="{00000000-0005-0000-0000-000059170000}"/>
    <cellStyle name="Hyperlink 2817" xfId="2057" xr:uid="{00000000-0005-0000-0000-00005A170000}"/>
    <cellStyle name="Hyperlink 2818" xfId="2058" xr:uid="{00000000-0005-0000-0000-00005B170000}"/>
    <cellStyle name="Hyperlink 2819" xfId="2059" xr:uid="{00000000-0005-0000-0000-00005C170000}"/>
    <cellStyle name="Hyperlink 282" xfId="2060" xr:uid="{00000000-0005-0000-0000-00005D170000}"/>
    <cellStyle name="Hyperlink 2820" xfId="2061" xr:uid="{00000000-0005-0000-0000-00005E170000}"/>
    <cellStyle name="Hyperlink 2821" xfId="2062" xr:uid="{00000000-0005-0000-0000-00005F170000}"/>
    <cellStyle name="Hyperlink 2822" xfId="2063" xr:uid="{00000000-0005-0000-0000-000060170000}"/>
    <cellStyle name="Hyperlink 2823" xfId="2064" xr:uid="{00000000-0005-0000-0000-000061170000}"/>
    <cellStyle name="Hyperlink 2824" xfId="2065" xr:uid="{00000000-0005-0000-0000-000062170000}"/>
    <cellStyle name="Hyperlink 2825" xfId="2066" xr:uid="{00000000-0005-0000-0000-000063170000}"/>
    <cellStyle name="Hyperlink 2826" xfId="2067" xr:uid="{00000000-0005-0000-0000-000064170000}"/>
    <cellStyle name="Hyperlink 2827" xfId="2068" xr:uid="{00000000-0005-0000-0000-000065170000}"/>
    <cellStyle name="Hyperlink 2828" xfId="2069" xr:uid="{00000000-0005-0000-0000-000066170000}"/>
    <cellStyle name="Hyperlink 2829" xfId="2070" xr:uid="{00000000-0005-0000-0000-000067170000}"/>
    <cellStyle name="Hyperlink 283" xfId="2071" xr:uid="{00000000-0005-0000-0000-000068170000}"/>
    <cellStyle name="Hyperlink 2830" xfId="2072" xr:uid="{00000000-0005-0000-0000-000069170000}"/>
    <cellStyle name="Hyperlink 2831" xfId="2073" xr:uid="{00000000-0005-0000-0000-00006A170000}"/>
    <cellStyle name="Hyperlink 2832" xfId="2074" xr:uid="{00000000-0005-0000-0000-00006B170000}"/>
    <cellStyle name="Hyperlink 2833" xfId="2075" xr:uid="{00000000-0005-0000-0000-00006C170000}"/>
    <cellStyle name="Hyperlink 2834" xfId="2076" xr:uid="{00000000-0005-0000-0000-00006D170000}"/>
    <cellStyle name="Hyperlink 2835" xfId="2077" xr:uid="{00000000-0005-0000-0000-00006E170000}"/>
    <cellStyle name="Hyperlink 2836" xfId="2078" xr:uid="{00000000-0005-0000-0000-00006F170000}"/>
    <cellStyle name="Hyperlink 2837" xfId="2079" xr:uid="{00000000-0005-0000-0000-000070170000}"/>
    <cellStyle name="Hyperlink 2838" xfId="2080" xr:uid="{00000000-0005-0000-0000-000071170000}"/>
    <cellStyle name="Hyperlink 2839" xfId="2081" xr:uid="{00000000-0005-0000-0000-000072170000}"/>
    <cellStyle name="Hyperlink 284" xfId="2082" xr:uid="{00000000-0005-0000-0000-000073170000}"/>
    <cellStyle name="Hyperlink 2840" xfId="2083" xr:uid="{00000000-0005-0000-0000-000074170000}"/>
    <cellStyle name="Hyperlink 2841" xfId="2084" xr:uid="{00000000-0005-0000-0000-000075170000}"/>
    <cellStyle name="Hyperlink 2842" xfId="2085" xr:uid="{00000000-0005-0000-0000-000076170000}"/>
    <cellStyle name="Hyperlink 2843" xfId="2086" xr:uid="{00000000-0005-0000-0000-000077170000}"/>
    <cellStyle name="Hyperlink 2844" xfId="2087" xr:uid="{00000000-0005-0000-0000-000078170000}"/>
    <cellStyle name="Hyperlink 2845" xfId="2088" xr:uid="{00000000-0005-0000-0000-000079170000}"/>
    <cellStyle name="Hyperlink 2846" xfId="2089" xr:uid="{00000000-0005-0000-0000-00007A170000}"/>
    <cellStyle name="Hyperlink 2847" xfId="2090" xr:uid="{00000000-0005-0000-0000-00007B170000}"/>
    <cellStyle name="Hyperlink 2848" xfId="2091" xr:uid="{00000000-0005-0000-0000-00007C170000}"/>
    <cellStyle name="Hyperlink 2849" xfId="2092" xr:uid="{00000000-0005-0000-0000-00007D170000}"/>
    <cellStyle name="Hyperlink 285" xfId="2093" xr:uid="{00000000-0005-0000-0000-00007E170000}"/>
    <cellStyle name="Hyperlink 2850" xfId="2094" xr:uid="{00000000-0005-0000-0000-00007F170000}"/>
    <cellStyle name="Hyperlink 2851" xfId="2095" xr:uid="{00000000-0005-0000-0000-000080170000}"/>
    <cellStyle name="Hyperlink 2852" xfId="2096" xr:uid="{00000000-0005-0000-0000-000081170000}"/>
    <cellStyle name="Hyperlink 2853" xfId="2097" xr:uid="{00000000-0005-0000-0000-000082170000}"/>
    <cellStyle name="Hyperlink 2854" xfId="2098" xr:uid="{00000000-0005-0000-0000-000083170000}"/>
    <cellStyle name="Hyperlink 2855" xfId="2099" xr:uid="{00000000-0005-0000-0000-000084170000}"/>
    <cellStyle name="Hyperlink 2856" xfId="2100" xr:uid="{00000000-0005-0000-0000-000085170000}"/>
    <cellStyle name="Hyperlink 2857" xfId="2101" xr:uid="{00000000-0005-0000-0000-000086170000}"/>
    <cellStyle name="Hyperlink 2858" xfId="2102" xr:uid="{00000000-0005-0000-0000-000087170000}"/>
    <cellStyle name="Hyperlink 2859" xfId="2103" xr:uid="{00000000-0005-0000-0000-000088170000}"/>
    <cellStyle name="Hyperlink 286" xfId="2104" xr:uid="{00000000-0005-0000-0000-000089170000}"/>
    <cellStyle name="Hyperlink 2860" xfId="2105" xr:uid="{00000000-0005-0000-0000-00008A170000}"/>
    <cellStyle name="Hyperlink 2861" xfId="2106" xr:uid="{00000000-0005-0000-0000-00008B170000}"/>
    <cellStyle name="Hyperlink 2862" xfId="2107" xr:uid="{00000000-0005-0000-0000-00008C170000}"/>
    <cellStyle name="Hyperlink 2863" xfId="2108" xr:uid="{00000000-0005-0000-0000-00008D170000}"/>
    <cellStyle name="Hyperlink 2864" xfId="2109" xr:uid="{00000000-0005-0000-0000-00008E170000}"/>
    <cellStyle name="Hyperlink 2865" xfId="2110" xr:uid="{00000000-0005-0000-0000-00008F170000}"/>
    <cellStyle name="Hyperlink 2866" xfId="2111" xr:uid="{00000000-0005-0000-0000-000090170000}"/>
    <cellStyle name="Hyperlink 2867" xfId="2112" xr:uid="{00000000-0005-0000-0000-000091170000}"/>
    <cellStyle name="Hyperlink 2868" xfId="2113" xr:uid="{00000000-0005-0000-0000-000092170000}"/>
    <cellStyle name="Hyperlink 2869" xfId="2114" xr:uid="{00000000-0005-0000-0000-000093170000}"/>
    <cellStyle name="Hyperlink 287" xfId="2115" xr:uid="{00000000-0005-0000-0000-000094170000}"/>
    <cellStyle name="Hyperlink 2870" xfId="2116" xr:uid="{00000000-0005-0000-0000-000095170000}"/>
    <cellStyle name="Hyperlink 2871" xfId="2117" xr:uid="{00000000-0005-0000-0000-000096170000}"/>
    <cellStyle name="Hyperlink 2872" xfId="2118" xr:uid="{00000000-0005-0000-0000-000097170000}"/>
    <cellStyle name="Hyperlink 2873" xfId="2119" xr:uid="{00000000-0005-0000-0000-000098170000}"/>
    <cellStyle name="Hyperlink 2874" xfId="2120" xr:uid="{00000000-0005-0000-0000-000099170000}"/>
    <cellStyle name="Hyperlink 2875" xfId="2121" xr:uid="{00000000-0005-0000-0000-00009A170000}"/>
    <cellStyle name="Hyperlink 2876" xfId="2122" xr:uid="{00000000-0005-0000-0000-00009B170000}"/>
    <cellStyle name="Hyperlink 2877" xfId="2123" xr:uid="{00000000-0005-0000-0000-00009C170000}"/>
    <cellStyle name="Hyperlink 2878" xfId="2124" xr:uid="{00000000-0005-0000-0000-00009D170000}"/>
    <cellStyle name="Hyperlink 2879" xfId="2125" xr:uid="{00000000-0005-0000-0000-00009E170000}"/>
    <cellStyle name="Hyperlink 288" xfId="2126" xr:uid="{00000000-0005-0000-0000-00009F170000}"/>
    <cellStyle name="Hyperlink 2880" xfId="2127" xr:uid="{00000000-0005-0000-0000-0000A0170000}"/>
    <cellStyle name="Hyperlink 2881" xfId="2128" xr:uid="{00000000-0005-0000-0000-0000A1170000}"/>
    <cellStyle name="Hyperlink 2882" xfId="2129" xr:uid="{00000000-0005-0000-0000-0000A2170000}"/>
    <cellStyle name="Hyperlink 2883" xfId="2130" xr:uid="{00000000-0005-0000-0000-0000A3170000}"/>
    <cellStyle name="Hyperlink 2884" xfId="2131" xr:uid="{00000000-0005-0000-0000-0000A4170000}"/>
    <cellStyle name="Hyperlink 2885" xfId="2132" xr:uid="{00000000-0005-0000-0000-0000A5170000}"/>
    <cellStyle name="Hyperlink 2886" xfId="2133" xr:uid="{00000000-0005-0000-0000-0000A6170000}"/>
    <cellStyle name="Hyperlink 2887" xfId="2134" xr:uid="{00000000-0005-0000-0000-0000A7170000}"/>
    <cellStyle name="Hyperlink 2888" xfId="2135" xr:uid="{00000000-0005-0000-0000-0000A8170000}"/>
    <cellStyle name="Hyperlink 2889" xfId="2136" xr:uid="{00000000-0005-0000-0000-0000A9170000}"/>
    <cellStyle name="Hyperlink 289" xfId="2137" xr:uid="{00000000-0005-0000-0000-0000AA170000}"/>
    <cellStyle name="Hyperlink 2890" xfId="2138" xr:uid="{00000000-0005-0000-0000-0000AB170000}"/>
    <cellStyle name="Hyperlink 2891" xfId="2139" xr:uid="{00000000-0005-0000-0000-0000AC170000}"/>
    <cellStyle name="Hyperlink 2892" xfId="2140" xr:uid="{00000000-0005-0000-0000-0000AD170000}"/>
    <cellStyle name="Hyperlink 2893" xfId="2141" xr:uid="{00000000-0005-0000-0000-0000AE170000}"/>
    <cellStyle name="Hyperlink 2894" xfId="2142" xr:uid="{00000000-0005-0000-0000-0000AF170000}"/>
    <cellStyle name="Hyperlink 2895" xfId="2143" xr:uid="{00000000-0005-0000-0000-0000B0170000}"/>
    <cellStyle name="Hyperlink 2896" xfId="2144" xr:uid="{00000000-0005-0000-0000-0000B1170000}"/>
    <cellStyle name="Hyperlink 2897" xfId="2145" xr:uid="{00000000-0005-0000-0000-0000B2170000}"/>
    <cellStyle name="Hyperlink 2898" xfId="2146" xr:uid="{00000000-0005-0000-0000-0000B3170000}"/>
    <cellStyle name="Hyperlink 2899" xfId="2147" xr:uid="{00000000-0005-0000-0000-0000B4170000}"/>
    <cellStyle name="Hyperlink 29" xfId="2148" xr:uid="{00000000-0005-0000-0000-0000B5170000}"/>
    <cellStyle name="Hyperlink 290" xfId="2149" xr:uid="{00000000-0005-0000-0000-0000B6170000}"/>
    <cellStyle name="Hyperlink 2900" xfId="2150" xr:uid="{00000000-0005-0000-0000-0000B7170000}"/>
    <cellStyle name="Hyperlink 2901" xfId="2151" xr:uid="{00000000-0005-0000-0000-0000B8170000}"/>
    <cellStyle name="Hyperlink 2902" xfId="2152" xr:uid="{00000000-0005-0000-0000-0000B9170000}"/>
    <cellStyle name="Hyperlink 2903" xfId="2153" xr:uid="{00000000-0005-0000-0000-0000BA170000}"/>
    <cellStyle name="Hyperlink 2904" xfId="2154" xr:uid="{00000000-0005-0000-0000-0000BB170000}"/>
    <cellStyle name="Hyperlink 2905" xfId="2155" xr:uid="{00000000-0005-0000-0000-0000BC170000}"/>
    <cellStyle name="Hyperlink 2906" xfId="2156" xr:uid="{00000000-0005-0000-0000-0000BD170000}"/>
    <cellStyle name="Hyperlink 2907" xfId="2157" xr:uid="{00000000-0005-0000-0000-0000BE170000}"/>
    <cellStyle name="Hyperlink 2908" xfId="2158" xr:uid="{00000000-0005-0000-0000-0000BF170000}"/>
    <cellStyle name="Hyperlink 2909" xfId="2159" xr:uid="{00000000-0005-0000-0000-0000C0170000}"/>
    <cellStyle name="Hyperlink 291" xfId="2160" xr:uid="{00000000-0005-0000-0000-0000C1170000}"/>
    <cellStyle name="Hyperlink 2910" xfId="2161" xr:uid="{00000000-0005-0000-0000-0000C2170000}"/>
    <cellStyle name="Hyperlink 2911" xfId="2162" xr:uid="{00000000-0005-0000-0000-0000C3170000}"/>
    <cellStyle name="Hyperlink 2912" xfId="2163" xr:uid="{00000000-0005-0000-0000-0000C4170000}"/>
    <cellStyle name="Hyperlink 2913" xfId="2164" xr:uid="{00000000-0005-0000-0000-0000C5170000}"/>
    <cellStyle name="Hyperlink 2914" xfId="2165" xr:uid="{00000000-0005-0000-0000-0000C6170000}"/>
    <cellStyle name="Hyperlink 2915" xfId="2166" xr:uid="{00000000-0005-0000-0000-0000C7170000}"/>
    <cellStyle name="Hyperlink 2916" xfId="2167" xr:uid="{00000000-0005-0000-0000-0000C8170000}"/>
    <cellStyle name="Hyperlink 2917" xfId="2168" xr:uid="{00000000-0005-0000-0000-0000C9170000}"/>
    <cellStyle name="Hyperlink 2918" xfId="2169" xr:uid="{00000000-0005-0000-0000-0000CA170000}"/>
    <cellStyle name="Hyperlink 2919" xfId="2170" xr:uid="{00000000-0005-0000-0000-0000CB170000}"/>
    <cellStyle name="Hyperlink 292" xfId="2171" xr:uid="{00000000-0005-0000-0000-0000CC170000}"/>
    <cellStyle name="Hyperlink 2920" xfId="2172" xr:uid="{00000000-0005-0000-0000-0000CD170000}"/>
    <cellStyle name="Hyperlink 2921" xfId="2173" xr:uid="{00000000-0005-0000-0000-0000CE170000}"/>
    <cellStyle name="Hyperlink 2922" xfId="2174" xr:uid="{00000000-0005-0000-0000-0000CF170000}"/>
    <cellStyle name="Hyperlink 2923" xfId="2175" xr:uid="{00000000-0005-0000-0000-0000D0170000}"/>
    <cellStyle name="Hyperlink 2924" xfId="2176" xr:uid="{00000000-0005-0000-0000-0000D1170000}"/>
    <cellStyle name="Hyperlink 2925" xfId="2177" xr:uid="{00000000-0005-0000-0000-0000D2170000}"/>
    <cellStyle name="Hyperlink 2926" xfId="2178" xr:uid="{00000000-0005-0000-0000-0000D3170000}"/>
    <cellStyle name="Hyperlink 2927" xfId="2179" xr:uid="{00000000-0005-0000-0000-0000D4170000}"/>
    <cellStyle name="Hyperlink 2928" xfId="2180" xr:uid="{00000000-0005-0000-0000-0000D5170000}"/>
    <cellStyle name="Hyperlink 2929" xfId="2181" xr:uid="{00000000-0005-0000-0000-0000D6170000}"/>
    <cellStyle name="Hyperlink 293" xfId="2182" xr:uid="{00000000-0005-0000-0000-0000D7170000}"/>
    <cellStyle name="Hyperlink 2930" xfId="2183" xr:uid="{00000000-0005-0000-0000-0000D8170000}"/>
    <cellStyle name="Hyperlink 2931" xfId="2184" xr:uid="{00000000-0005-0000-0000-0000D9170000}"/>
    <cellStyle name="Hyperlink 2932" xfId="2185" xr:uid="{00000000-0005-0000-0000-0000DA170000}"/>
    <cellStyle name="Hyperlink 2933" xfId="2186" xr:uid="{00000000-0005-0000-0000-0000DB170000}"/>
    <cellStyle name="Hyperlink 2934" xfId="2187" xr:uid="{00000000-0005-0000-0000-0000DC170000}"/>
    <cellStyle name="Hyperlink 2935" xfId="2188" xr:uid="{00000000-0005-0000-0000-0000DD170000}"/>
    <cellStyle name="Hyperlink 2936" xfId="2189" xr:uid="{00000000-0005-0000-0000-0000DE170000}"/>
    <cellStyle name="Hyperlink 2937" xfId="2190" xr:uid="{00000000-0005-0000-0000-0000DF170000}"/>
    <cellStyle name="Hyperlink 2938" xfId="2191" xr:uid="{00000000-0005-0000-0000-0000E0170000}"/>
    <cellStyle name="Hyperlink 2939" xfId="2192" xr:uid="{00000000-0005-0000-0000-0000E1170000}"/>
    <cellStyle name="Hyperlink 294" xfId="2193" xr:uid="{00000000-0005-0000-0000-0000E2170000}"/>
    <cellStyle name="Hyperlink 2940" xfId="2194" xr:uid="{00000000-0005-0000-0000-0000E3170000}"/>
    <cellStyle name="Hyperlink 2941" xfId="2195" xr:uid="{00000000-0005-0000-0000-0000E4170000}"/>
    <cellStyle name="Hyperlink 2942" xfId="2196" xr:uid="{00000000-0005-0000-0000-0000E5170000}"/>
    <cellStyle name="Hyperlink 2943" xfId="2197" xr:uid="{00000000-0005-0000-0000-0000E6170000}"/>
    <cellStyle name="Hyperlink 2944" xfId="2198" xr:uid="{00000000-0005-0000-0000-0000E7170000}"/>
    <cellStyle name="Hyperlink 2945" xfId="2199" xr:uid="{00000000-0005-0000-0000-0000E8170000}"/>
    <cellStyle name="Hyperlink 2946" xfId="2200" xr:uid="{00000000-0005-0000-0000-0000E9170000}"/>
    <cellStyle name="Hyperlink 2947" xfId="2201" xr:uid="{00000000-0005-0000-0000-0000EA170000}"/>
    <cellStyle name="Hyperlink 2948" xfId="2202" xr:uid="{00000000-0005-0000-0000-0000EB170000}"/>
    <cellStyle name="Hyperlink 2949" xfId="2203" xr:uid="{00000000-0005-0000-0000-0000EC170000}"/>
    <cellStyle name="Hyperlink 295" xfId="2204" xr:uid="{00000000-0005-0000-0000-0000ED170000}"/>
    <cellStyle name="Hyperlink 2950" xfId="2205" xr:uid="{00000000-0005-0000-0000-0000EE170000}"/>
    <cellStyle name="Hyperlink 2951" xfId="2206" xr:uid="{00000000-0005-0000-0000-0000EF170000}"/>
    <cellStyle name="Hyperlink 2952" xfId="2207" xr:uid="{00000000-0005-0000-0000-0000F0170000}"/>
    <cellStyle name="Hyperlink 2953" xfId="2208" xr:uid="{00000000-0005-0000-0000-0000F1170000}"/>
    <cellStyle name="Hyperlink 2954" xfId="2209" xr:uid="{00000000-0005-0000-0000-0000F2170000}"/>
    <cellStyle name="Hyperlink 2955" xfId="2210" xr:uid="{00000000-0005-0000-0000-0000F3170000}"/>
    <cellStyle name="Hyperlink 2956" xfId="2211" xr:uid="{00000000-0005-0000-0000-0000F4170000}"/>
    <cellStyle name="Hyperlink 2957" xfId="2212" xr:uid="{00000000-0005-0000-0000-0000F5170000}"/>
    <cellStyle name="Hyperlink 2958" xfId="2213" xr:uid="{00000000-0005-0000-0000-0000F6170000}"/>
    <cellStyle name="Hyperlink 2959" xfId="2214" xr:uid="{00000000-0005-0000-0000-0000F7170000}"/>
    <cellStyle name="Hyperlink 296" xfId="2215" xr:uid="{00000000-0005-0000-0000-0000F8170000}"/>
    <cellStyle name="Hyperlink 2960" xfId="2216" xr:uid="{00000000-0005-0000-0000-0000F9170000}"/>
    <cellStyle name="Hyperlink 2961" xfId="2217" xr:uid="{00000000-0005-0000-0000-0000FA170000}"/>
    <cellStyle name="Hyperlink 2962" xfId="2218" xr:uid="{00000000-0005-0000-0000-0000FB170000}"/>
    <cellStyle name="Hyperlink 2963" xfId="2219" xr:uid="{00000000-0005-0000-0000-0000FC170000}"/>
    <cellStyle name="Hyperlink 2964" xfId="2220" xr:uid="{00000000-0005-0000-0000-0000FD170000}"/>
    <cellStyle name="Hyperlink 2965" xfId="2221" xr:uid="{00000000-0005-0000-0000-0000FE170000}"/>
    <cellStyle name="Hyperlink 2966" xfId="2222" xr:uid="{00000000-0005-0000-0000-0000FF170000}"/>
    <cellStyle name="Hyperlink 2967" xfId="2223" xr:uid="{00000000-0005-0000-0000-000000180000}"/>
    <cellStyle name="Hyperlink 2968" xfId="2224" xr:uid="{00000000-0005-0000-0000-000001180000}"/>
    <cellStyle name="Hyperlink 2969" xfId="2225" xr:uid="{00000000-0005-0000-0000-000002180000}"/>
    <cellStyle name="Hyperlink 297" xfId="2226" xr:uid="{00000000-0005-0000-0000-000003180000}"/>
    <cellStyle name="Hyperlink 2970" xfId="2227" xr:uid="{00000000-0005-0000-0000-000004180000}"/>
    <cellStyle name="Hyperlink 2971" xfId="2228" xr:uid="{00000000-0005-0000-0000-000005180000}"/>
    <cellStyle name="Hyperlink 2972" xfId="2229" xr:uid="{00000000-0005-0000-0000-000006180000}"/>
    <cellStyle name="Hyperlink 2973" xfId="2230" xr:uid="{00000000-0005-0000-0000-000007180000}"/>
    <cellStyle name="Hyperlink 2974" xfId="2231" xr:uid="{00000000-0005-0000-0000-000008180000}"/>
    <cellStyle name="Hyperlink 2975" xfId="2232" xr:uid="{00000000-0005-0000-0000-000009180000}"/>
    <cellStyle name="Hyperlink 2976" xfId="2233" xr:uid="{00000000-0005-0000-0000-00000A180000}"/>
    <cellStyle name="Hyperlink 2977" xfId="2234" xr:uid="{00000000-0005-0000-0000-00000B180000}"/>
    <cellStyle name="Hyperlink 2978" xfId="2235" xr:uid="{00000000-0005-0000-0000-00000C180000}"/>
    <cellStyle name="Hyperlink 2979" xfId="2236" xr:uid="{00000000-0005-0000-0000-00000D180000}"/>
    <cellStyle name="Hyperlink 298" xfId="2237" xr:uid="{00000000-0005-0000-0000-00000E180000}"/>
    <cellStyle name="Hyperlink 2980" xfId="2238" xr:uid="{00000000-0005-0000-0000-00000F180000}"/>
    <cellStyle name="Hyperlink 2981" xfId="2239" xr:uid="{00000000-0005-0000-0000-000010180000}"/>
    <cellStyle name="Hyperlink 2982" xfId="2240" xr:uid="{00000000-0005-0000-0000-000011180000}"/>
    <cellStyle name="Hyperlink 2983" xfId="2241" xr:uid="{00000000-0005-0000-0000-000012180000}"/>
    <cellStyle name="Hyperlink 2984" xfId="2242" xr:uid="{00000000-0005-0000-0000-000013180000}"/>
    <cellStyle name="Hyperlink 2985" xfId="2243" xr:uid="{00000000-0005-0000-0000-000014180000}"/>
    <cellStyle name="Hyperlink 2986" xfId="2244" xr:uid="{00000000-0005-0000-0000-000015180000}"/>
    <cellStyle name="Hyperlink 2987" xfId="2245" xr:uid="{00000000-0005-0000-0000-000016180000}"/>
    <cellStyle name="Hyperlink 2988" xfId="2246" xr:uid="{00000000-0005-0000-0000-000017180000}"/>
    <cellStyle name="Hyperlink 2989" xfId="2247" xr:uid="{00000000-0005-0000-0000-000018180000}"/>
    <cellStyle name="Hyperlink 299" xfId="2248" xr:uid="{00000000-0005-0000-0000-000019180000}"/>
    <cellStyle name="Hyperlink 2990" xfId="2249" xr:uid="{00000000-0005-0000-0000-00001A180000}"/>
    <cellStyle name="Hyperlink 2991" xfId="2250" xr:uid="{00000000-0005-0000-0000-00001B180000}"/>
    <cellStyle name="Hyperlink 2992" xfId="2251" xr:uid="{00000000-0005-0000-0000-00001C180000}"/>
    <cellStyle name="Hyperlink 2993" xfId="2252" xr:uid="{00000000-0005-0000-0000-00001D180000}"/>
    <cellStyle name="Hyperlink 2994" xfId="2253" xr:uid="{00000000-0005-0000-0000-00001E180000}"/>
    <cellStyle name="Hyperlink 2995" xfId="2254" xr:uid="{00000000-0005-0000-0000-00001F180000}"/>
    <cellStyle name="Hyperlink 2996" xfId="2255" xr:uid="{00000000-0005-0000-0000-000020180000}"/>
    <cellStyle name="Hyperlink 2997" xfId="2256" xr:uid="{00000000-0005-0000-0000-000021180000}"/>
    <cellStyle name="Hyperlink 2998" xfId="2257" xr:uid="{00000000-0005-0000-0000-000022180000}"/>
    <cellStyle name="Hyperlink 2999" xfId="2258" xr:uid="{00000000-0005-0000-0000-000023180000}"/>
    <cellStyle name="Hyperlink 3" xfId="2259" xr:uid="{00000000-0005-0000-0000-000024180000}"/>
    <cellStyle name="Hyperlink 3 2" xfId="4717" xr:uid="{00000000-0005-0000-0000-000025180000}"/>
    <cellStyle name="Hyperlink 30" xfId="2260" xr:uid="{00000000-0005-0000-0000-000026180000}"/>
    <cellStyle name="Hyperlink 300" xfId="2261" xr:uid="{00000000-0005-0000-0000-000027180000}"/>
    <cellStyle name="Hyperlink 3000" xfId="2262" xr:uid="{00000000-0005-0000-0000-000028180000}"/>
    <cellStyle name="Hyperlink 3001" xfId="2263" xr:uid="{00000000-0005-0000-0000-000029180000}"/>
    <cellStyle name="Hyperlink 3002" xfId="2264" xr:uid="{00000000-0005-0000-0000-00002A180000}"/>
    <cellStyle name="Hyperlink 3003" xfId="2265" xr:uid="{00000000-0005-0000-0000-00002B180000}"/>
    <cellStyle name="Hyperlink 3004" xfId="2266" xr:uid="{00000000-0005-0000-0000-00002C180000}"/>
    <cellStyle name="Hyperlink 3005" xfId="2267" xr:uid="{00000000-0005-0000-0000-00002D180000}"/>
    <cellStyle name="Hyperlink 3006" xfId="2268" xr:uid="{00000000-0005-0000-0000-00002E180000}"/>
    <cellStyle name="Hyperlink 3007" xfId="2269" xr:uid="{00000000-0005-0000-0000-00002F180000}"/>
    <cellStyle name="Hyperlink 3008" xfId="2270" xr:uid="{00000000-0005-0000-0000-000030180000}"/>
    <cellStyle name="Hyperlink 3009" xfId="2271" xr:uid="{00000000-0005-0000-0000-000031180000}"/>
    <cellStyle name="Hyperlink 301" xfId="2272" xr:uid="{00000000-0005-0000-0000-000032180000}"/>
    <cellStyle name="Hyperlink 3010" xfId="2273" xr:uid="{00000000-0005-0000-0000-000033180000}"/>
    <cellStyle name="Hyperlink 3011" xfId="2274" xr:uid="{00000000-0005-0000-0000-000034180000}"/>
    <cellStyle name="Hyperlink 3012" xfId="2275" xr:uid="{00000000-0005-0000-0000-000035180000}"/>
    <cellStyle name="Hyperlink 3013" xfId="2276" xr:uid="{00000000-0005-0000-0000-000036180000}"/>
    <cellStyle name="Hyperlink 3014" xfId="2277" xr:uid="{00000000-0005-0000-0000-000037180000}"/>
    <cellStyle name="Hyperlink 3015" xfId="2278" xr:uid="{00000000-0005-0000-0000-000038180000}"/>
    <cellStyle name="Hyperlink 3016" xfId="2279" xr:uid="{00000000-0005-0000-0000-000039180000}"/>
    <cellStyle name="Hyperlink 3017" xfId="2280" xr:uid="{00000000-0005-0000-0000-00003A180000}"/>
    <cellStyle name="Hyperlink 3018" xfId="2281" xr:uid="{00000000-0005-0000-0000-00003B180000}"/>
    <cellStyle name="Hyperlink 3019" xfId="2282" xr:uid="{00000000-0005-0000-0000-00003C180000}"/>
    <cellStyle name="Hyperlink 302" xfId="2283" xr:uid="{00000000-0005-0000-0000-00003D180000}"/>
    <cellStyle name="Hyperlink 3020" xfId="2284" xr:uid="{00000000-0005-0000-0000-00003E180000}"/>
    <cellStyle name="Hyperlink 3021" xfId="2285" xr:uid="{00000000-0005-0000-0000-00003F180000}"/>
    <cellStyle name="Hyperlink 3022" xfId="2286" xr:uid="{00000000-0005-0000-0000-000040180000}"/>
    <cellStyle name="Hyperlink 3023" xfId="2287" xr:uid="{00000000-0005-0000-0000-000041180000}"/>
    <cellStyle name="Hyperlink 3024" xfId="2288" xr:uid="{00000000-0005-0000-0000-000042180000}"/>
    <cellStyle name="Hyperlink 3025" xfId="2289" xr:uid="{00000000-0005-0000-0000-000043180000}"/>
    <cellStyle name="Hyperlink 3026" xfId="2290" xr:uid="{00000000-0005-0000-0000-000044180000}"/>
    <cellStyle name="Hyperlink 3027" xfId="2291" xr:uid="{00000000-0005-0000-0000-000045180000}"/>
    <cellStyle name="Hyperlink 3028" xfId="2292" xr:uid="{00000000-0005-0000-0000-000046180000}"/>
    <cellStyle name="Hyperlink 3029" xfId="2293" xr:uid="{00000000-0005-0000-0000-000047180000}"/>
    <cellStyle name="Hyperlink 303" xfId="2294" xr:uid="{00000000-0005-0000-0000-000048180000}"/>
    <cellStyle name="Hyperlink 3030" xfId="2295" xr:uid="{00000000-0005-0000-0000-000049180000}"/>
    <cellStyle name="Hyperlink 3031" xfId="2296" xr:uid="{00000000-0005-0000-0000-00004A180000}"/>
    <cellStyle name="Hyperlink 3032" xfId="2297" xr:uid="{00000000-0005-0000-0000-00004B180000}"/>
    <cellStyle name="Hyperlink 3033" xfId="2298" xr:uid="{00000000-0005-0000-0000-00004C180000}"/>
    <cellStyle name="Hyperlink 3034" xfId="2299" xr:uid="{00000000-0005-0000-0000-00004D180000}"/>
    <cellStyle name="Hyperlink 3035" xfId="2300" xr:uid="{00000000-0005-0000-0000-00004E180000}"/>
    <cellStyle name="Hyperlink 3036" xfId="2301" xr:uid="{00000000-0005-0000-0000-00004F180000}"/>
    <cellStyle name="Hyperlink 3037" xfId="2302" xr:uid="{00000000-0005-0000-0000-000050180000}"/>
    <cellStyle name="Hyperlink 3038" xfId="2303" xr:uid="{00000000-0005-0000-0000-000051180000}"/>
    <cellStyle name="Hyperlink 3039" xfId="2304" xr:uid="{00000000-0005-0000-0000-000052180000}"/>
    <cellStyle name="Hyperlink 304" xfId="2305" xr:uid="{00000000-0005-0000-0000-000053180000}"/>
    <cellStyle name="Hyperlink 3040" xfId="2306" xr:uid="{00000000-0005-0000-0000-000054180000}"/>
    <cellStyle name="Hyperlink 3041" xfId="2307" xr:uid="{00000000-0005-0000-0000-000055180000}"/>
    <cellStyle name="Hyperlink 3042" xfId="2308" xr:uid="{00000000-0005-0000-0000-000056180000}"/>
    <cellStyle name="Hyperlink 3043" xfId="2309" xr:uid="{00000000-0005-0000-0000-000057180000}"/>
    <cellStyle name="Hyperlink 3044" xfId="2310" xr:uid="{00000000-0005-0000-0000-000058180000}"/>
    <cellStyle name="Hyperlink 3045" xfId="2311" xr:uid="{00000000-0005-0000-0000-000059180000}"/>
    <cellStyle name="Hyperlink 3046" xfId="2312" xr:uid="{00000000-0005-0000-0000-00005A180000}"/>
    <cellStyle name="Hyperlink 3047" xfId="2313" xr:uid="{00000000-0005-0000-0000-00005B180000}"/>
    <cellStyle name="Hyperlink 3048" xfId="2314" xr:uid="{00000000-0005-0000-0000-00005C180000}"/>
    <cellStyle name="Hyperlink 3049" xfId="2315" xr:uid="{00000000-0005-0000-0000-00005D180000}"/>
    <cellStyle name="Hyperlink 305" xfId="2316" xr:uid="{00000000-0005-0000-0000-00005E180000}"/>
    <cellStyle name="Hyperlink 3050" xfId="2317" xr:uid="{00000000-0005-0000-0000-00005F180000}"/>
    <cellStyle name="Hyperlink 3051" xfId="2318" xr:uid="{00000000-0005-0000-0000-000060180000}"/>
    <cellStyle name="Hyperlink 3052" xfId="2319" xr:uid="{00000000-0005-0000-0000-000061180000}"/>
    <cellStyle name="Hyperlink 3053" xfId="2320" xr:uid="{00000000-0005-0000-0000-000062180000}"/>
    <cellStyle name="Hyperlink 3054" xfId="2321" xr:uid="{00000000-0005-0000-0000-000063180000}"/>
    <cellStyle name="Hyperlink 3055" xfId="2322" xr:uid="{00000000-0005-0000-0000-000064180000}"/>
    <cellStyle name="Hyperlink 3056" xfId="2323" xr:uid="{00000000-0005-0000-0000-000065180000}"/>
    <cellStyle name="Hyperlink 3057" xfId="2324" xr:uid="{00000000-0005-0000-0000-000066180000}"/>
    <cellStyle name="Hyperlink 3058" xfId="2325" xr:uid="{00000000-0005-0000-0000-000067180000}"/>
    <cellStyle name="Hyperlink 3059" xfId="2326" xr:uid="{00000000-0005-0000-0000-000068180000}"/>
    <cellStyle name="Hyperlink 306" xfId="2327" xr:uid="{00000000-0005-0000-0000-000069180000}"/>
    <cellStyle name="Hyperlink 3060" xfId="2328" xr:uid="{00000000-0005-0000-0000-00006A180000}"/>
    <cellStyle name="Hyperlink 3061" xfId="2329" xr:uid="{00000000-0005-0000-0000-00006B180000}"/>
    <cellStyle name="Hyperlink 3062" xfId="2330" xr:uid="{00000000-0005-0000-0000-00006C180000}"/>
    <cellStyle name="Hyperlink 3063" xfId="2331" xr:uid="{00000000-0005-0000-0000-00006D180000}"/>
    <cellStyle name="Hyperlink 3064" xfId="2332" xr:uid="{00000000-0005-0000-0000-00006E180000}"/>
    <cellStyle name="Hyperlink 3065" xfId="2333" xr:uid="{00000000-0005-0000-0000-00006F180000}"/>
    <cellStyle name="Hyperlink 3066" xfId="2334" xr:uid="{00000000-0005-0000-0000-000070180000}"/>
    <cellStyle name="Hyperlink 3067" xfId="2335" xr:uid="{00000000-0005-0000-0000-000071180000}"/>
    <cellStyle name="Hyperlink 3068" xfId="2336" xr:uid="{00000000-0005-0000-0000-000072180000}"/>
    <cellStyle name="Hyperlink 3069" xfId="2337" xr:uid="{00000000-0005-0000-0000-000073180000}"/>
    <cellStyle name="Hyperlink 307" xfId="2338" xr:uid="{00000000-0005-0000-0000-000074180000}"/>
    <cellStyle name="Hyperlink 3070" xfId="2339" xr:uid="{00000000-0005-0000-0000-000075180000}"/>
    <cellStyle name="Hyperlink 3071" xfId="2340" xr:uid="{00000000-0005-0000-0000-000076180000}"/>
    <cellStyle name="Hyperlink 3072" xfId="2341" xr:uid="{00000000-0005-0000-0000-000077180000}"/>
    <cellStyle name="Hyperlink 3073" xfId="2342" xr:uid="{00000000-0005-0000-0000-000078180000}"/>
    <cellStyle name="Hyperlink 3074" xfId="2343" xr:uid="{00000000-0005-0000-0000-000079180000}"/>
    <cellStyle name="Hyperlink 3075" xfId="2344" xr:uid="{00000000-0005-0000-0000-00007A180000}"/>
    <cellStyle name="Hyperlink 3076" xfId="2345" xr:uid="{00000000-0005-0000-0000-00007B180000}"/>
    <cellStyle name="Hyperlink 3077" xfId="2346" xr:uid="{00000000-0005-0000-0000-00007C180000}"/>
    <cellStyle name="Hyperlink 3078" xfId="2347" xr:uid="{00000000-0005-0000-0000-00007D180000}"/>
    <cellStyle name="Hyperlink 3079" xfId="2348" xr:uid="{00000000-0005-0000-0000-00007E180000}"/>
    <cellStyle name="Hyperlink 308" xfId="2349" xr:uid="{00000000-0005-0000-0000-00007F180000}"/>
    <cellStyle name="Hyperlink 3080" xfId="2350" xr:uid="{00000000-0005-0000-0000-000080180000}"/>
    <cellStyle name="Hyperlink 3081" xfId="2351" xr:uid="{00000000-0005-0000-0000-000081180000}"/>
    <cellStyle name="Hyperlink 3082" xfId="2352" xr:uid="{00000000-0005-0000-0000-000082180000}"/>
    <cellStyle name="Hyperlink 3083" xfId="2353" xr:uid="{00000000-0005-0000-0000-000083180000}"/>
    <cellStyle name="Hyperlink 3084" xfId="2354" xr:uid="{00000000-0005-0000-0000-000084180000}"/>
    <cellStyle name="Hyperlink 3085" xfId="2355" xr:uid="{00000000-0005-0000-0000-000085180000}"/>
    <cellStyle name="Hyperlink 3086" xfId="2356" xr:uid="{00000000-0005-0000-0000-000086180000}"/>
    <cellStyle name="Hyperlink 3087" xfId="2357" xr:uid="{00000000-0005-0000-0000-000087180000}"/>
    <cellStyle name="Hyperlink 3088" xfId="2358" xr:uid="{00000000-0005-0000-0000-000088180000}"/>
    <cellStyle name="Hyperlink 3089" xfId="2359" xr:uid="{00000000-0005-0000-0000-000089180000}"/>
    <cellStyle name="Hyperlink 309" xfId="2360" xr:uid="{00000000-0005-0000-0000-00008A180000}"/>
    <cellStyle name="Hyperlink 3090" xfId="2361" xr:uid="{00000000-0005-0000-0000-00008B180000}"/>
    <cellStyle name="Hyperlink 3091" xfId="2362" xr:uid="{00000000-0005-0000-0000-00008C180000}"/>
    <cellStyle name="Hyperlink 3092" xfId="2363" xr:uid="{00000000-0005-0000-0000-00008D180000}"/>
    <cellStyle name="Hyperlink 3093" xfId="2364" xr:uid="{00000000-0005-0000-0000-00008E180000}"/>
    <cellStyle name="Hyperlink 3094" xfId="2365" xr:uid="{00000000-0005-0000-0000-00008F180000}"/>
    <cellStyle name="Hyperlink 3095" xfId="2366" xr:uid="{00000000-0005-0000-0000-000090180000}"/>
    <cellStyle name="Hyperlink 3096" xfId="2367" xr:uid="{00000000-0005-0000-0000-000091180000}"/>
    <cellStyle name="Hyperlink 3097" xfId="2368" xr:uid="{00000000-0005-0000-0000-000092180000}"/>
    <cellStyle name="Hyperlink 3098" xfId="2369" xr:uid="{00000000-0005-0000-0000-000093180000}"/>
    <cellStyle name="Hyperlink 3099" xfId="2370" xr:uid="{00000000-0005-0000-0000-000094180000}"/>
    <cellStyle name="Hyperlink 31" xfId="2371" xr:uid="{00000000-0005-0000-0000-000095180000}"/>
    <cellStyle name="Hyperlink 310" xfId="2372" xr:uid="{00000000-0005-0000-0000-000096180000}"/>
    <cellStyle name="Hyperlink 3100" xfId="2373" xr:uid="{00000000-0005-0000-0000-000097180000}"/>
    <cellStyle name="Hyperlink 3101" xfId="2374" xr:uid="{00000000-0005-0000-0000-000098180000}"/>
    <cellStyle name="Hyperlink 3102" xfId="2375" xr:uid="{00000000-0005-0000-0000-000099180000}"/>
    <cellStyle name="Hyperlink 3103" xfId="2376" xr:uid="{00000000-0005-0000-0000-00009A180000}"/>
    <cellStyle name="Hyperlink 3104" xfId="2377" xr:uid="{00000000-0005-0000-0000-00009B180000}"/>
    <cellStyle name="Hyperlink 3105" xfId="2378" xr:uid="{00000000-0005-0000-0000-00009C180000}"/>
    <cellStyle name="Hyperlink 3106" xfId="2379" xr:uid="{00000000-0005-0000-0000-00009D180000}"/>
    <cellStyle name="Hyperlink 3107" xfId="2380" xr:uid="{00000000-0005-0000-0000-00009E180000}"/>
    <cellStyle name="Hyperlink 3108" xfId="2381" xr:uid="{00000000-0005-0000-0000-00009F180000}"/>
    <cellStyle name="Hyperlink 3109" xfId="2382" xr:uid="{00000000-0005-0000-0000-0000A0180000}"/>
    <cellStyle name="Hyperlink 311" xfId="2383" xr:uid="{00000000-0005-0000-0000-0000A1180000}"/>
    <cellStyle name="Hyperlink 3110" xfId="2384" xr:uid="{00000000-0005-0000-0000-0000A2180000}"/>
    <cellStyle name="Hyperlink 3111" xfId="2385" xr:uid="{00000000-0005-0000-0000-0000A3180000}"/>
    <cellStyle name="Hyperlink 3112" xfId="2386" xr:uid="{00000000-0005-0000-0000-0000A4180000}"/>
    <cellStyle name="Hyperlink 3113" xfId="2387" xr:uid="{00000000-0005-0000-0000-0000A5180000}"/>
    <cellStyle name="Hyperlink 3114" xfId="2388" xr:uid="{00000000-0005-0000-0000-0000A6180000}"/>
    <cellStyle name="Hyperlink 3115" xfId="2389" xr:uid="{00000000-0005-0000-0000-0000A7180000}"/>
    <cellStyle name="Hyperlink 3116" xfId="2390" xr:uid="{00000000-0005-0000-0000-0000A8180000}"/>
    <cellStyle name="Hyperlink 3117" xfId="2391" xr:uid="{00000000-0005-0000-0000-0000A9180000}"/>
    <cellStyle name="Hyperlink 3118" xfId="2392" xr:uid="{00000000-0005-0000-0000-0000AA180000}"/>
    <cellStyle name="Hyperlink 3119" xfId="2393" xr:uid="{00000000-0005-0000-0000-0000AB180000}"/>
    <cellStyle name="Hyperlink 312" xfId="2394" xr:uid="{00000000-0005-0000-0000-0000AC180000}"/>
    <cellStyle name="Hyperlink 3120" xfId="2395" xr:uid="{00000000-0005-0000-0000-0000AD180000}"/>
    <cellStyle name="Hyperlink 3121" xfId="2396" xr:uid="{00000000-0005-0000-0000-0000AE180000}"/>
    <cellStyle name="Hyperlink 3122" xfId="2397" xr:uid="{00000000-0005-0000-0000-0000AF180000}"/>
    <cellStyle name="Hyperlink 3123" xfId="2398" xr:uid="{00000000-0005-0000-0000-0000B0180000}"/>
    <cellStyle name="Hyperlink 3124" xfId="2399" xr:uid="{00000000-0005-0000-0000-0000B1180000}"/>
    <cellStyle name="Hyperlink 3125" xfId="2400" xr:uid="{00000000-0005-0000-0000-0000B2180000}"/>
    <cellStyle name="Hyperlink 3126" xfId="2401" xr:uid="{00000000-0005-0000-0000-0000B3180000}"/>
    <cellStyle name="Hyperlink 3127" xfId="2402" xr:uid="{00000000-0005-0000-0000-0000B4180000}"/>
    <cellStyle name="Hyperlink 3128" xfId="2403" xr:uid="{00000000-0005-0000-0000-0000B5180000}"/>
    <cellStyle name="Hyperlink 3129" xfId="2404" xr:uid="{00000000-0005-0000-0000-0000B6180000}"/>
    <cellStyle name="Hyperlink 313" xfId="2405" xr:uid="{00000000-0005-0000-0000-0000B7180000}"/>
    <cellStyle name="Hyperlink 3130" xfId="2406" xr:uid="{00000000-0005-0000-0000-0000B8180000}"/>
    <cellStyle name="Hyperlink 3131" xfId="2407" xr:uid="{00000000-0005-0000-0000-0000B9180000}"/>
    <cellStyle name="Hyperlink 3132" xfId="2408" xr:uid="{00000000-0005-0000-0000-0000BA180000}"/>
    <cellStyle name="Hyperlink 3133" xfId="2409" xr:uid="{00000000-0005-0000-0000-0000BB180000}"/>
    <cellStyle name="Hyperlink 3134" xfId="2410" xr:uid="{00000000-0005-0000-0000-0000BC180000}"/>
    <cellStyle name="Hyperlink 3135" xfId="2411" xr:uid="{00000000-0005-0000-0000-0000BD180000}"/>
    <cellStyle name="Hyperlink 3136" xfId="2412" xr:uid="{00000000-0005-0000-0000-0000BE180000}"/>
    <cellStyle name="Hyperlink 3137" xfId="2413" xr:uid="{00000000-0005-0000-0000-0000BF180000}"/>
    <cellStyle name="Hyperlink 3138" xfId="2414" xr:uid="{00000000-0005-0000-0000-0000C0180000}"/>
    <cellStyle name="Hyperlink 3139" xfId="2415" xr:uid="{00000000-0005-0000-0000-0000C1180000}"/>
    <cellStyle name="Hyperlink 314" xfId="2416" xr:uid="{00000000-0005-0000-0000-0000C2180000}"/>
    <cellStyle name="Hyperlink 3140" xfId="2417" xr:uid="{00000000-0005-0000-0000-0000C3180000}"/>
    <cellStyle name="Hyperlink 3141" xfId="2418" xr:uid="{00000000-0005-0000-0000-0000C4180000}"/>
    <cellStyle name="Hyperlink 3142" xfId="2419" xr:uid="{00000000-0005-0000-0000-0000C5180000}"/>
    <cellStyle name="Hyperlink 3143" xfId="2420" xr:uid="{00000000-0005-0000-0000-0000C6180000}"/>
    <cellStyle name="Hyperlink 3144" xfId="2421" xr:uid="{00000000-0005-0000-0000-0000C7180000}"/>
    <cellStyle name="Hyperlink 3145" xfId="2422" xr:uid="{00000000-0005-0000-0000-0000C8180000}"/>
    <cellStyle name="Hyperlink 3146" xfId="2423" xr:uid="{00000000-0005-0000-0000-0000C9180000}"/>
    <cellStyle name="Hyperlink 3147" xfId="2424" xr:uid="{00000000-0005-0000-0000-0000CA180000}"/>
    <cellStyle name="Hyperlink 3148" xfId="2425" xr:uid="{00000000-0005-0000-0000-0000CB180000}"/>
    <cellStyle name="Hyperlink 3149" xfId="2426" xr:uid="{00000000-0005-0000-0000-0000CC180000}"/>
    <cellStyle name="Hyperlink 315" xfId="2427" xr:uid="{00000000-0005-0000-0000-0000CD180000}"/>
    <cellStyle name="Hyperlink 3150" xfId="2428" xr:uid="{00000000-0005-0000-0000-0000CE180000}"/>
    <cellStyle name="Hyperlink 3151" xfId="2429" xr:uid="{00000000-0005-0000-0000-0000CF180000}"/>
    <cellStyle name="Hyperlink 3152" xfId="2430" xr:uid="{00000000-0005-0000-0000-0000D0180000}"/>
    <cellStyle name="Hyperlink 3153" xfId="2431" xr:uid="{00000000-0005-0000-0000-0000D1180000}"/>
    <cellStyle name="Hyperlink 3154" xfId="2432" xr:uid="{00000000-0005-0000-0000-0000D2180000}"/>
    <cellStyle name="Hyperlink 3155" xfId="2433" xr:uid="{00000000-0005-0000-0000-0000D3180000}"/>
    <cellStyle name="Hyperlink 3156" xfId="2434" xr:uid="{00000000-0005-0000-0000-0000D4180000}"/>
    <cellStyle name="Hyperlink 3157" xfId="2435" xr:uid="{00000000-0005-0000-0000-0000D5180000}"/>
    <cellStyle name="Hyperlink 3158" xfId="2436" xr:uid="{00000000-0005-0000-0000-0000D6180000}"/>
    <cellStyle name="Hyperlink 3159" xfId="2437" xr:uid="{00000000-0005-0000-0000-0000D7180000}"/>
    <cellStyle name="Hyperlink 316" xfId="2438" xr:uid="{00000000-0005-0000-0000-0000D8180000}"/>
    <cellStyle name="Hyperlink 3160" xfId="2439" xr:uid="{00000000-0005-0000-0000-0000D9180000}"/>
    <cellStyle name="Hyperlink 3161" xfId="2440" xr:uid="{00000000-0005-0000-0000-0000DA180000}"/>
    <cellStyle name="Hyperlink 3162" xfId="2441" xr:uid="{00000000-0005-0000-0000-0000DB180000}"/>
    <cellStyle name="Hyperlink 3163" xfId="2442" xr:uid="{00000000-0005-0000-0000-0000DC180000}"/>
    <cellStyle name="Hyperlink 3164" xfId="2443" xr:uid="{00000000-0005-0000-0000-0000DD180000}"/>
    <cellStyle name="Hyperlink 3165" xfId="2444" xr:uid="{00000000-0005-0000-0000-0000DE180000}"/>
    <cellStyle name="Hyperlink 3166" xfId="2445" xr:uid="{00000000-0005-0000-0000-0000DF180000}"/>
    <cellStyle name="Hyperlink 3167" xfId="2446" xr:uid="{00000000-0005-0000-0000-0000E0180000}"/>
    <cellStyle name="Hyperlink 3168" xfId="2447" xr:uid="{00000000-0005-0000-0000-0000E1180000}"/>
    <cellStyle name="Hyperlink 3169" xfId="2448" xr:uid="{00000000-0005-0000-0000-0000E2180000}"/>
    <cellStyle name="Hyperlink 317" xfId="2449" xr:uid="{00000000-0005-0000-0000-0000E3180000}"/>
    <cellStyle name="Hyperlink 3170" xfId="2450" xr:uid="{00000000-0005-0000-0000-0000E4180000}"/>
    <cellStyle name="Hyperlink 3171" xfId="2451" xr:uid="{00000000-0005-0000-0000-0000E5180000}"/>
    <cellStyle name="Hyperlink 3172" xfId="2452" xr:uid="{00000000-0005-0000-0000-0000E6180000}"/>
    <cellStyle name="Hyperlink 3173" xfId="2453" xr:uid="{00000000-0005-0000-0000-0000E7180000}"/>
    <cellStyle name="Hyperlink 3174" xfId="2454" xr:uid="{00000000-0005-0000-0000-0000E8180000}"/>
    <cellStyle name="Hyperlink 3175" xfId="2455" xr:uid="{00000000-0005-0000-0000-0000E9180000}"/>
    <cellStyle name="Hyperlink 3176" xfId="2456" xr:uid="{00000000-0005-0000-0000-0000EA180000}"/>
    <cellStyle name="Hyperlink 3177" xfId="2457" xr:uid="{00000000-0005-0000-0000-0000EB180000}"/>
    <cellStyle name="Hyperlink 3178" xfId="2458" xr:uid="{00000000-0005-0000-0000-0000EC180000}"/>
    <cellStyle name="Hyperlink 3179" xfId="2459" xr:uid="{00000000-0005-0000-0000-0000ED180000}"/>
    <cellStyle name="Hyperlink 318" xfId="2460" xr:uid="{00000000-0005-0000-0000-0000EE180000}"/>
    <cellStyle name="Hyperlink 3180" xfId="2461" xr:uid="{00000000-0005-0000-0000-0000EF180000}"/>
    <cellStyle name="Hyperlink 3181" xfId="2462" xr:uid="{00000000-0005-0000-0000-0000F0180000}"/>
    <cellStyle name="Hyperlink 3182" xfId="2463" xr:uid="{00000000-0005-0000-0000-0000F1180000}"/>
    <cellStyle name="Hyperlink 3183" xfId="2464" xr:uid="{00000000-0005-0000-0000-0000F2180000}"/>
    <cellStyle name="Hyperlink 3184" xfId="2465" xr:uid="{00000000-0005-0000-0000-0000F3180000}"/>
    <cellStyle name="Hyperlink 3185" xfId="2466" xr:uid="{00000000-0005-0000-0000-0000F4180000}"/>
    <cellStyle name="Hyperlink 3186" xfId="2467" xr:uid="{00000000-0005-0000-0000-0000F5180000}"/>
    <cellStyle name="Hyperlink 3187" xfId="2468" xr:uid="{00000000-0005-0000-0000-0000F6180000}"/>
    <cellStyle name="Hyperlink 3188" xfId="2469" xr:uid="{00000000-0005-0000-0000-0000F7180000}"/>
    <cellStyle name="Hyperlink 3189" xfId="2470" xr:uid="{00000000-0005-0000-0000-0000F8180000}"/>
    <cellStyle name="Hyperlink 319" xfId="2471" xr:uid="{00000000-0005-0000-0000-0000F9180000}"/>
    <cellStyle name="Hyperlink 3190" xfId="2472" xr:uid="{00000000-0005-0000-0000-0000FA180000}"/>
    <cellStyle name="Hyperlink 3191" xfId="2473" xr:uid="{00000000-0005-0000-0000-0000FB180000}"/>
    <cellStyle name="Hyperlink 3192" xfId="2474" xr:uid="{00000000-0005-0000-0000-0000FC180000}"/>
    <cellStyle name="Hyperlink 3193" xfId="2475" xr:uid="{00000000-0005-0000-0000-0000FD180000}"/>
    <cellStyle name="Hyperlink 3194" xfId="2476" xr:uid="{00000000-0005-0000-0000-0000FE180000}"/>
    <cellStyle name="Hyperlink 3195" xfId="2477" xr:uid="{00000000-0005-0000-0000-0000FF180000}"/>
    <cellStyle name="Hyperlink 3196" xfId="2478" xr:uid="{00000000-0005-0000-0000-000000190000}"/>
    <cellStyle name="Hyperlink 3197" xfId="2479" xr:uid="{00000000-0005-0000-0000-000001190000}"/>
    <cellStyle name="Hyperlink 3198" xfId="2480" xr:uid="{00000000-0005-0000-0000-000002190000}"/>
    <cellStyle name="Hyperlink 3199" xfId="2481" xr:uid="{00000000-0005-0000-0000-000003190000}"/>
    <cellStyle name="Hyperlink 32" xfId="2482" xr:uid="{00000000-0005-0000-0000-000004190000}"/>
    <cellStyle name="Hyperlink 320" xfId="2483" xr:uid="{00000000-0005-0000-0000-000005190000}"/>
    <cellStyle name="Hyperlink 3200" xfId="2484" xr:uid="{00000000-0005-0000-0000-000006190000}"/>
    <cellStyle name="Hyperlink 3201" xfId="2485" xr:uid="{00000000-0005-0000-0000-000007190000}"/>
    <cellStyle name="Hyperlink 3202" xfId="2486" xr:uid="{00000000-0005-0000-0000-000008190000}"/>
    <cellStyle name="Hyperlink 3203" xfId="2487" xr:uid="{00000000-0005-0000-0000-000009190000}"/>
    <cellStyle name="Hyperlink 3204" xfId="2488" xr:uid="{00000000-0005-0000-0000-00000A190000}"/>
    <cellStyle name="Hyperlink 3205" xfId="2489" xr:uid="{00000000-0005-0000-0000-00000B190000}"/>
    <cellStyle name="Hyperlink 3206" xfId="2490" xr:uid="{00000000-0005-0000-0000-00000C190000}"/>
    <cellStyle name="Hyperlink 3207" xfId="2491" xr:uid="{00000000-0005-0000-0000-00000D190000}"/>
    <cellStyle name="Hyperlink 3208" xfId="2492" xr:uid="{00000000-0005-0000-0000-00000E190000}"/>
    <cellStyle name="Hyperlink 3209" xfId="2493" xr:uid="{00000000-0005-0000-0000-00000F190000}"/>
    <cellStyle name="Hyperlink 321" xfId="2494" xr:uid="{00000000-0005-0000-0000-000010190000}"/>
    <cellStyle name="Hyperlink 3210" xfId="2495" xr:uid="{00000000-0005-0000-0000-000011190000}"/>
    <cellStyle name="Hyperlink 3211" xfId="2496" xr:uid="{00000000-0005-0000-0000-000012190000}"/>
    <cellStyle name="Hyperlink 3212" xfId="2497" xr:uid="{00000000-0005-0000-0000-000013190000}"/>
    <cellStyle name="Hyperlink 3213" xfId="2498" xr:uid="{00000000-0005-0000-0000-000014190000}"/>
    <cellStyle name="Hyperlink 3214" xfId="2499" xr:uid="{00000000-0005-0000-0000-000015190000}"/>
    <cellStyle name="Hyperlink 3215" xfId="2500" xr:uid="{00000000-0005-0000-0000-000016190000}"/>
    <cellStyle name="Hyperlink 3216" xfId="2501" xr:uid="{00000000-0005-0000-0000-000017190000}"/>
    <cellStyle name="Hyperlink 3217" xfId="2502" xr:uid="{00000000-0005-0000-0000-000018190000}"/>
    <cellStyle name="Hyperlink 3218" xfId="2503" xr:uid="{00000000-0005-0000-0000-000019190000}"/>
    <cellStyle name="Hyperlink 3219" xfId="2504" xr:uid="{00000000-0005-0000-0000-00001A190000}"/>
    <cellStyle name="Hyperlink 322" xfId="2505" xr:uid="{00000000-0005-0000-0000-00001B190000}"/>
    <cellStyle name="Hyperlink 3220" xfId="2506" xr:uid="{00000000-0005-0000-0000-00001C190000}"/>
    <cellStyle name="Hyperlink 3221" xfId="2507" xr:uid="{00000000-0005-0000-0000-00001D190000}"/>
    <cellStyle name="Hyperlink 3222" xfId="2508" xr:uid="{00000000-0005-0000-0000-00001E190000}"/>
    <cellStyle name="Hyperlink 3223" xfId="2509" xr:uid="{00000000-0005-0000-0000-00001F190000}"/>
    <cellStyle name="Hyperlink 3224" xfId="2510" xr:uid="{00000000-0005-0000-0000-000020190000}"/>
    <cellStyle name="Hyperlink 3225" xfId="2511" xr:uid="{00000000-0005-0000-0000-000021190000}"/>
    <cellStyle name="Hyperlink 3226" xfId="2512" xr:uid="{00000000-0005-0000-0000-000022190000}"/>
    <cellStyle name="Hyperlink 3227" xfId="2513" xr:uid="{00000000-0005-0000-0000-000023190000}"/>
    <cellStyle name="Hyperlink 3228" xfId="2514" xr:uid="{00000000-0005-0000-0000-000024190000}"/>
    <cellStyle name="Hyperlink 3229" xfId="2515" xr:uid="{00000000-0005-0000-0000-000025190000}"/>
    <cellStyle name="Hyperlink 323" xfId="2516" xr:uid="{00000000-0005-0000-0000-000026190000}"/>
    <cellStyle name="Hyperlink 3230" xfId="2517" xr:uid="{00000000-0005-0000-0000-000027190000}"/>
    <cellStyle name="Hyperlink 3231" xfId="2518" xr:uid="{00000000-0005-0000-0000-000028190000}"/>
    <cellStyle name="Hyperlink 3232" xfId="2519" xr:uid="{00000000-0005-0000-0000-000029190000}"/>
    <cellStyle name="Hyperlink 3233" xfId="2520" xr:uid="{00000000-0005-0000-0000-00002A190000}"/>
    <cellStyle name="Hyperlink 3234" xfId="2521" xr:uid="{00000000-0005-0000-0000-00002B190000}"/>
    <cellStyle name="Hyperlink 3235" xfId="2522" xr:uid="{00000000-0005-0000-0000-00002C190000}"/>
    <cellStyle name="Hyperlink 3236" xfId="2523" xr:uid="{00000000-0005-0000-0000-00002D190000}"/>
    <cellStyle name="Hyperlink 3237" xfId="2524" xr:uid="{00000000-0005-0000-0000-00002E190000}"/>
    <cellStyle name="Hyperlink 3238" xfId="2525" xr:uid="{00000000-0005-0000-0000-00002F190000}"/>
    <cellStyle name="Hyperlink 3239" xfId="2526" xr:uid="{00000000-0005-0000-0000-000030190000}"/>
    <cellStyle name="Hyperlink 324" xfId="2527" xr:uid="{00000000-0005-0000-0000-000031190000}"/>
    <cellStyle name="Hyperlink 3240" xfId="2528" xr:uid="{00000000-0005-0000-0000-000032190000}"/>
    <cellStyle name="Hyperlink 3241" xfId="2529" xr:uid="{00000000-0005-0000-0000-000033190000}"/>
    <cellStyle name="Hyperlink 3242" xfId="2530" xr:uid="{00000000-0005-0000-0000-000034190000}"/>
    <cellStyle name="Hyperlink 3243" xfId="2531" xr:uid="{00000000-0005-0000-0000-000035190000}"/>
    <cellStyle name="Hyperlink 3244" xfId="2532" xr:uid="{00000000-0005-0000-0000-000036190000}"/>
    <cellStyle name="Hyperlink 3245" xfId="2533" xr:uid="{00000000-0005-0000-0000-000037190000}"/>
    <cellStyle name="Hyperlink 3246" xfId="2534" xr:uid="{00000000-0005-0000-0000-000038190000}"/>
    <cellStyle name="Hyperlink 3247" xfId="2535" xr:uid="{00000000-0005-0000-0000-000039190000}"/>
    <cellStyle name="Hyperlink 3248" xfId="2536" xr:uid="{00000000-0005-0000-0000-00003A190000}"/>
    <cellStyle name="Hyperlink 3249" xfId="2537" xr:uid="{00000000-0005-0000-0000-00003B190000}"/>
    <cellStyle name="Hyperlink 325" xfId="2538" xr:uid="{00000000-0005-0000-0000-00003C190000}"/>
    <cellStyle name="Hyperlink 3250" xfId="2539" xr:uid="{00000000-0005-0000-0000-00003D190000}"/>
    <cellStyle name="Hyperlink 3251" xfId="2540" xr:uid="{00000000-0005-0000-0000-00003E190000}"/>
    <cellStyle name="Hyperlink 3252" xfId="2541" xr:uid="{00000000-0005-0000-0000-00003F190000}"/>
    <cellStyle name="Hyperlink 3253" xfId="2542" xr:uid="{00000000-0005-0000-0000-000040190000}"/>
    <cellStyle name="Hyperlink 3254" xfId="2543" xr:uid="{00000000-0005-0000-0000-000041190000}"/>
    <cellStyle name="Hyperlink 3255" xfId="2544" xr:uid="{00000000-0005-0000-0000-000042190000}"/>
    <cellStyle name="Hyperlink 3256" xfId="2545" xr:uid="{00000000-0005-0000-0000-000043190000}"/>
    <cellStyle name="Hyperlink 3257" xfId="2546" xr:uid="{00000000-0005-0000-0000-000044190000}"/>
    <cellStyle name="Hyperlink 3258" xfId="2547" xr:uid="{00000000-0005-0000-0000-000045190000}"/>
    <cellStyle name="Hyperlink 3259" xfId="2548" xr:uid="{00000000-0005-0000-0000-000046190000}"/>
    <cellStyle name="Hyperlink 326" xfId="2549" xr:uid="{00000000-0005-0000-0000-000047190000}"/>
    <cellStyle name="Hyperlink 3260" xfId="2550" xr:uid="{00000000-0005-0000-0000-000048190000}"/>
    <cellStyle name="Hyperlink 3261" xfId="2551" xr:uid="{00000000-0005-0000-0000-000049190000}"/>
    <cellStyle name="Hyperlink 3262" xfId="2552" xr:uid="{00000000-0005-0000-0000-00004A190000}"/>
    <cellStyle name="Hyperlink 3263" xfId="2553" xr:uid="{00000000-0005-0000-0000-00004B190000}"/>
    <cellStyle name="Hyperlink 3264" xfId="2554" xr:uid="{00000000-0005-0000-0000-00004C190000}"/>
    <cellStyle name="Hyperlink 3265" xfId="2555" xr:uid="{00000000-0005-0000-0000-00004D190000}"/>
    <cellStyle name="Hyperlink 3266" xfId="2556" xr:uid="{00000000-0005-0000-0000-00004E190000}"/>
    <cellStyle name="Hyperlink 3267" xfId="2557" xr:uid="{00000000-0005-0000-0000-00004F190000}"/>
    <cellStyle name="Hyperlink 3268" xfId="2558" xr:uid="{00000000-0005-0000-0000-000050190000}"/>
    <cellStyle name="Hyperlink 3269" xfId="2559" xr:uid="{00000000-0005-0000-0000-000051190000}"/>
    <cellStyle name="Hyperlink 327" xfId="2560" xr:uid="{00000000-0005-0000-0000-000052190000}"/>
    <cellStyle name="Hyperlink 3270" xfId="2561" xr:uid="{00000000-0005-0000-0000-000053190000}"/>
    <cellStyle name="Hyperlink 3271" xfId="2562" xr:uid="{00000000-0005-0000-0000-000054190000}"/>
    <cellStyle name="Hyperlink 3272" xfId="2563" xr:uid="{00000000-0005-0000-0000-000055190000}"/>
    <cellStyle name="Hyperlink 3273" xfId="2564" xr:uid="{00000000-0005-0000-0000-000056190000}"/>
    <cellStyle name="Hyperlink 3274" xfId="2565" xr:uid="{00000000-0005-0000-0000-000057190000}"/>
    <cellStyle name="Hyperlink 3275" xfId="2566" xr:uid="{00000000-0005-0000-0000-000058190000}"/>
    <cellStyle name="Hyperlink 3276" xfId="2567" xr:uid="{00000000-0005-0000-0000-000059190000}"/>
    <cellStyle name="Hyperlink 3277" xfId="2568" xr:uid="{00000000-0005-0000-0000-00005A190000}"/>
    <cellStyle name="Hyperlink 3278" xfId="2569" xr:uid="{00000000-0005-0000-0000-00005B190000}"/>
    <cellStyle name="Hyperlink 3279" xfId="2570" xr:uid="{00000000-0005-0000-0000-00005C190000}"/>
    <cellStyle name="Hyperlink 328" xfId="2571" xr:uid="{00000000-0005-0000-0000-00005D190000}"/>
    <cellStyle name="Hyperlink 3280" xfId="2572" xr:uid="{00000000-0005-0000-0000-00005E190000}"/>
    <cellStyle name="Hyperlink 3281" xfId="2573" xr:uid="{00000000-0005-0000-0000-00005F190000}"/>
    <cellStyle name="Hyperlink 3282" xfId="2574" xr:uid="{00000000-0005-0000-0000-000060190000}"/>
    <cellStyle name="Hyperlink 3283" xfId="2575" xr:uid="{00000000-0005-0000-0000-000061190000}"/>
    <cellStyle name="Hyperlink 3284" xfId="2576" xr:uid="{00000000-0005-0000-0000-000062190000}"/>
    <cellStyle name="Hyperlink 3285" xfId="2577" xr:uid="{00000000-0005-0000-0000-000063190000}"/>
    <cellStyle name="Hyperlink 3286" xfId="2578" xr:uid="{00000000-0005-0000-0000-000064190000}"/>
    <cellStyle name="Hyperlink 3287" xfId="2579" xr:uid="{00000000-0005-0000-0000-000065190000}"/>
    <cellStyle name="Hyperlink 3288" xfId="2580" xr:uid="{00000000-0005-0000-0000-000066190000}"/>
    <cellStyle name="Hyperlink 3289" xfId="2581" xr:uid="{00000000-0005-0000-0000-000067190000}"/>
    <cellStyle name="Hyperlink 329" xfId="2582" xr:uid="{00000000-0005-0000-0000-000068190000}"/>
    <cellStyle name="Hyperlink 3290" xfId="2583" xr:uid="{00000000-0005-0000-0000-000069190000}"/>
    <cellStyle name="Hyperlink 3291" xfId="2584" xr:uid="{00000000-0005-0000-0000-00006A190000}"/>
    <cellStyle name="Hyperlink 3292" xfId="2585" xr:uid="{00000000-0005-0000-0000-00006B190000}"/>
    <cellStyle name="Hyperlink 3293" xfId="2586" xr:uid="{00000000-0005-0000-0000-00006C190000}"/>
    <cellStyle name="Hyperlink 3294" xfId="2587" xr:uid="{00000000-0005-0000-0000-00006D190000}"/>
    <cellStyle name="Hyperlink 3295" xfId="2588" xr:uid="{00000000-0005-0000-0000-00006E190000}"/>
    <cellStyle name="Hyperlink 3296" xfId="2589" xr:uid="{00000000-0005-0000-0000-00006F190000}"/>
    <cellStyle name="Hyperlink 3297" xfId="2590" xr:uid="{00000000-0005-0000-0000-000070190000}"/>
    <cellStyle name="Hyperlink 3298" xfId="2591" xr:uid="{00000000-0005-0000-0000-000071190000}"/>
    <cellStyle name="Hyperlink 3299" xfId="2592" xr:uid="{00000000-0005-0000-0000-000072190000}"/>
    <cellStyle name="Hyperlink 33" xfId="2593" xr:uid="{00000000-0005-0000-0000-000073190000}"/>
    <cellStyle name="Hyperlink 330" xfId="2594" xr:uid="{00000000-0005-0000-0000-000074190000}"/>
    <cellStyle name="Hyperlink 3300" xfId="2595" xr:uid="{00000000-0005-0000-0000-000075190000}"/>
    <cellStyle name="Hyperlink 3301" xfId="2596" xr:uid="{00000000-0005-0000-0000-000076190000}"/>
    <cellStyle name="Hyperlink 3302" xfId="2597" xr:uid="{00000000-0005-0000-0000-000077190000}"/>
    <cellStyle name="Hyperlink 3303" xfId="2598" xr:uid="{00000000-0005-0000-0000-000078190000}"/>
    <cellStyle name="Hyperlink 3304" xfId="2599" xr:uid="{00000000-0005-0000-0000-000079190000}"/>
    <cellStyle name="Hyperlink 3305" xfId="2600" xr:uid="{00000000-0005-0000-0000-00007A190000}"/>
    <cellStyle name="Hyperlink 3306" xfId="2601" xr:uid="{00000000-0005-0000-0000-00007B190000}"/>
    <cellStyle name="Hyperlink 3307" xfId="2602" xr:uid="{00000000-0005-0000-0000-00007C190000}"/>
    <cellStyle name="Hyperlink 3308" xfId="2603" xr:uid="{00000000-0005-0000-0000-00007D190000}"/>
    <cellStyle name="Hyperlink 3309" xfId="2604" xr:uid="{00000000-0005-0000-0000-00007E190000}"/>
    <cellStyle name="Hyperlink 331" xfId="2605" xr:uid="{00000000-0005-0000-0000-00007F190000}"/>
    <cellStyle name="Hyperlink 3310" xfId="2606" xr:uid="{00000000-0005-0000-0000-000080190000}"/>
    <cellStyle name="Hyperlink 3311" xfId="2607" xr:uid="{00000000-0005-0000-0000-000081190000}"/>
    <cellStyle name="Hyperlink 3312" xfId="2608" xr:uid="{00000000-0005-0000-0000-000082190000}"/>
    <cellStyle name="Hyperlink 3313" xfId="2609" xr:uid="{00000000-0005-0000-0000-000083190000}"/>
    <cellStyle name="Hyperlink 3314" xfId="2610" xr:uid="{00000000-0005-0000-0000-000084190000}"/>
    <cellStyle name="Hyperlink 3315" xfId="2611" xr:uid="{00000000-0005-0000-0000-000085190000}"/>
    <cellStyle name="Hyperlink 3316" xfId="2612" xr:uid="{00000000-0005-0000-0000-000086190000}"/>
    <cellStyle name="Hyperlink 3317" xfId="2613" xr:uid="{00000000-0005-0000-0000-000087190000}"/>
    <cellStyle name="Hyperlink 3318" xfId="2614" xr:uid="{00000000-0005-0000-0000-000088190000}"/>
    <cellStyle name="Hyperlink 3319" xfId="2615" xr:uid="{00000000-0005-0000-0000-000089190000}"/>
    <cellStyle name="Hyperlink 332" xfId="2616" xr:uid="{00000000-0005-0000-0000-00008A190000}"/>
    <cellStyle name="Hyperlink 3320" xfId="2617" xr:uid="{00000000-0005-0000-0000-00008B190000}"/>
    <cellStyle name="Hyperlink 3321" xfId="2618" xr:uid="{00000000-0005-0000-0000-00008C190000}"/>
    <cellStyle name="Hyperlink 3322" xfId="2619" xr:uid="{00000000-0005-0000-0000-00008D190000}"/>
    <cellStyle name="Hyperlink 3323" xfId="2620" xr:uid="{00000000-0005-0000-0000-00008E190000}"/>
    <cellStyle name="Hyperlink 3324" xfId="2621" xr:uid="{00000000-0005-0000-0000-00008F190000}"/>
    <cellStyle name="Hyperlink 3325" xfId="2622" xr:uid="{00000000-0005-0000-0000-000090190000}"/>
    <cellStyle name="Hyperlink 3326" xfId="2623" xr:uid="{00000000-0005-0000-0000-000091190000}"/>
    <cellStyle name="Hyperlink 3327" xfId="2624" xr:uid="{00000000-0005-0000-0000-000092190000}"/>
    <cellStyle name="Hyperlink 3328" xfId="2625" xr:uid="{00000000-0005-0000-0000-000093190000}"/>
    <cellStyle name="Hyperlink 3329" xfId="2626" xr:uid="{00000000-0005-0000-0000-000094190000}"/>
    <cellStyle name="Hyperlink 333" xfId="2627" xr:uid="{00000000-0005-0000-0000-000095190000}"/>
    <cellStyle name="Hyperlink 3330" xfId="2628" xr:uid="{00000000-0005-0000-0000-000096190000}"/>
    <cellStyle name="Hyperlink 3331" xfId="2629" xr:uid="{00000000-0005-0000-0000-000097190000}"/>
    <cellStyle name="Hyperlink 3332" xfId="2630" xr:uid="{00000000-0005-0000-0000-000098190000}"/>
    <cellStyle name="Hyperlink 3333" xfId="2631" xr:uid="{00000000-0005-0000-0000-000099190000}"/>
    <cellStyle name="Hyperlink 3334" xfId="2632" xr:uid="{00000000-0005-0000-0000-00009A190000}"/>
    <cellStyle name="Hyperlink 3335" xfId="2633" xr:uid="{00000000-0005-0000-0000-00009B190000}"/>
    <cellStyle name="Hyperlink 3336" xfId="2634" xr:uid="{00000000-0005-0000-0000-00009C190000}"/>
    <cellStyle name="Hyperlink 3337" xfId="2635" xr:uid="{00000000-0005-0000-0000-00009D190000}"/>
    <cellStyle name="Hyperlink 3338" xfId="2636" xr:uid="{00000000-0005-0000-0000-00009E190000}"/>
    <cellStyle name="Hyperlink 3339" xfId="2637" xr:uid="{00000000-0005-0000-0000-00009F190000}"/>
    <cellStyle name="Hyperlink 334" xfId="2638" xr:uid="{00000000-0005-0000-0000-0000A0190000}"/>
    <cellStyle name="Hyperlink 3340" xfId="2639" xr:uid="{00000000-0005-0000-0000-0000A1190000}"/>
    <cellStyle name="Hyperlink 3341" xfId="2640" xr:uid="{00000000-0005-0000-0000-0000A2190000}"/>
    <cellStyle name="Hyperlink 3342" xfId="2641" xr:uid="{00000000-0005-0000-0000-0000A3190000}"/>
    <cellStyle name="Hyperlink 3343" xfId="2642" xr:uid="{00000000-0005-0000-0000-0000A4190000}"/>
    <cellStyle name="Hyperlink 3344" xfId="2643" xr:uid="{00000000-0005-0000-0000-0000A5190000}"/>
    <cellStyle name="Hyperlink 3345" xfId="2644" xr:uid="{00000000-0005-0000-0000-0000A6190000}"/>
    <cellStyle name="Hyperlink 3346" xfId="2645" xr:uid="{00000000-0005-0000-0000-0000A7190000}"/>
    <cellStyle name="Hyperlink 3347" xfId="2646" xr:uid="{00000000-0005-0000-0000-0000A8190000}"/>
    <cellStyle name="Hyperlink 3348" xfId="2647" xr:uid="{00000000-0005-0000-0000-0000A9190000}"/>
    <cellStyle name="Hyperlink 3349" xfId="2648" xr:uid="{00000000-0005-0000-0000-0000AA190000}"/>
    <cellStyle name="Hyperlink 335" xfId="2649" xr:uid="{00000000-0005-0000-0000-0000AB190000}"/>
    <cellStyle name="Hyperlink 3350" xfId="2650" xr:uid="{00000000-0005-0000-0000-0000AC190000}"/>
    <cellStyle name="Hyperlink 3351" xfId="2651" xr:uid="{00000000-0005-0000-0000-0000AD190000}"/>
    <cellStyle name="Hyperlink 3352" xfId="2652" xr:uid="{00000000-0005-0000-0000-0000AE190000}"/>
    <cellStyle name="Hyperlink 3353" xfId="3896" xr:uid="{00000000-0005-0000-0000-0000AF190000}"/>
    <cellStyle name="Hyperlink 3353 2" xfId="3897" xr:uid="{00000000-0005-0000-0000-0000B0190000}"/>
    <cellStyle name="Hyperlink 3353 3" xfId="3898" xr:uid="{00000000-0005-0000-0000-0000B1190000}"/>
    <cellStyle name="Hyperlink 3354" xfId="4063" xr:uid="{00000000-0005-0000-0000-0000B2190000}"/>
    <cellStyle name="Hyperlink 336" xfId="2653" xr:uid="{00000000-0005-0000-0000-0000B3190000}"/>
    <cellStyle name="Hyperlink 337" xfId="2654" xr:uid="{00000000-0005-0000-0000-0000B4190000}"/>
    <cellStyle name="Hyperlink 338" xfId="2655" xr:uid="{00000000-0005-0000-0000-0000B5190000}"/>
    <cellStyle name="Hyperlink 339" xfId="2656" xr:uid="{00000000-0005-0000-0000-0000B6190000}"/>
    <cellStyle name="Hyperlink 34" xfId="2657" xr:uid="{00000000-0005-0000-0000-0000B7190000}"/>
    <cellStyle name="Hyperlink 340" xfId="2658" xr:uid="{00000000-0005-0000-0000-0000B8190000}"/>
    <cellStyle name="Hyperlink 341" xfId="2659" xr:uid="{00000000-0005-0000-0000-0000B9190000}"/>
    <cellStyle name="Hyperlink 342" xfId="2660" xr:uid="{00000000-0005-0000-0000-0000BA190000}"/>
    <cellStyle name="Hyperlink 343" xfId="2661" xr:uid="{00000000-0005-0000-0000-0000BB190000}"/>
    <cellStyle name="Hyperlink 344" xfId="2662" xr:uid="{00000000-0005-0000-0000-0000BC190000}"/>
    <cellStyle name="Hyperlink 345" xfId="2663" xr:uid="{00000000-0005-0000-0000-0000BD190000}"/>
    <cellStyle name="Hyperlink 346" xfId="2664" xr:uid="{00000000-0005-0000-0000-0000BE190000}"/>
    <cellStyle name="Hyperlink 347" xfId="2665" xr:uid="{00000000-0005-0000-0000-0000BF190000}"/>
    <cellStyle name="Hyperlink 348" xfId="2666" xr:uid="{00000000-0005-0000-0000-0000C0190000}"/>
    <cellStyle name="Hyperlink 349" xfId="2667" xr:uid="{00000000-0005-0000-0000-0000C1190000}"/>
    <cellStyle name="Hyperlink 35" xfId="2668" xr:uid="{00000000-0005-0000-0000-0000C2190000}"/>
    <cellStyle name="Hyperlink 350" xfId="2669" xr:uid="{00000000-0005-0000-0000-0000C3190000}"/>
    <cellStyle name="Hyperlink 351" xfId="2670" xr:uid="{00000000-0005-0000-0000-0000C4190000}"/>
    <cellStyle name="Hyperlink 352" xfId="2671" xr:uid="{00000000-0005-0000-0000-0000C5190000}"/>
    <cellStyle name="Hyperlink 353" xfId="2672" xr:uid="{00000000-0005-0000-0000-0000C6190000}"/>
    <cellStyle name="Hyperlink 354" xfId="2673" xr:uid="{00000000-0005-0000-0000-0000C7190000}"/>
    <cellStyle name="Hyperlink 355" xfId="2674" xr:uid="{00000000-0005-0000-0000-0000C8190000}"/>
    <cellStyle name="Hyperlink 356" xfId="2675" xr:uid="{00000000-0005-0000-0000-0000C9190000}"/>
    <cellStyle name="Hyperlink 357" xfId="2676" xr:uid="{00000000-0005-0000-0000-0000CA190000}"/>
    <cellStyle name="Hyperlink 358" xfId="2677" xr:uid="{00000000-0005-0000-0000-0000CB190000}"/>
    <cellStyle name="Hyperlink 359" xfId="2678" xr:uid="{00000000-0005-0000-0000-0000CC190000}"/>
    <cellStyle name="Hyperlink 36" xfId="2679" xr:uid="{00000000-0005-0000-0000-0000CD190000}"/>
    <cellStyle name="Hyperlink 360" xfId="2680" xr:uid="{00000000-0005-0000-0000-0000CE190000}"/>
    <cellStyle name="Hyperlink 361" xfId="2681" xr:uid="{00000000-0005-0000-0000-0000CF190000}"/>
    <cellStyle name="Hyperlink 362" xfId="2682" xr:uid="{00000000-0005-0000-0000-0000D0190000}"/>
    <cellStyle name="Hyperlink 363" xfId="2683" xr:uid="{00000000-0005-0000-0000-0000D1190000}"/>
    <cellStyle name="Hyperlink 364" xfId="2684" xr:uid="{00000000-0005-0000-0000-0000D2190000}"/>
    <cellStyle name="Hyperlink 365" xfId="2685" xr:uid="{00000000-0005-0000-0000-0000D3190000}"/>
    <cellStyle name="Hyperlink 366" xfId="2686" xr:uid="{00000000-0005-0000-0000-0000D4190000}"/>
    <cellStyle name="Hyperlink 367" xfId="2687" xr:uid="{00000000-0005-0000-0000-0000D5190000}"/>
    <cellStyle name="Hyperlink 368" xfId="2688" xr:uid="{00000000-0005-0000-0000-0000D6190000}"/>
    <cellStyle name="Hyperlink 369" xfId="2689" xr:uid="{00000000-0005-0000-0000-0000D7190000}"/>
    <cellStyle name="Hyperlink 37" xfId="2690" xr:uid="{00000000-0005-0000-0000-0000D8190000}"/>
    <cellStyle name="Hyperlink 370" xfId="2691" xr:uid="{00000000-0005-0000-0000-0000D9190000}"/>
    <cellStyle name="Hyperlink 371" xfId="2692" xr:uid="{00000000-0005-0000-0000-0000DA190000}"/>
    <cellStyle name="Hyperlink 372" xfId="2693" xr:uid="{00000000-0005-0000-0000-0000DB190000}"/>
    <cellStyle name="Hyperlink 373" xfId="2694" xr:uid="{00000000-0005-0000-0000-0000DC190000}"/>
    <cellStyle name="Hyperlink 374" xfId="2695" xr:uid="{00000000-0005-0000-0000-0000DD190000}"/>
    <cellStyle name="Hyperlink 375" xfId="2696" xr:uid="{00000000-0005-0000-0000-0000DE190000}"/>
    <cellStyle name="Hyperlink 376" xfId="2697" xr:uid="{00000000-0005-0000-0000-0000DF190000}"/>
    <cellStyle name="Hyperlink 377" xfId="2698" xr:uid="{00000000-0005-0000-0000-0000E0190000}"/>
    <cellStyle name="Hyperlink 378" xfId="2699" xr:uid="{00000000-0005-0000-0000-0000E1190000}"/>
    <cellStyle name="Hyperlink 379" xfId="2700" xr:uid="{00000000-0005-0000-0000-0000E2190000}"/>
    <cellStyle name="Hyperlink 38" xfId="2701" xr:uid="{00000000-0005-0000-0000-0000E3190000}"/>
    <cellStyle name="Hyperlink 380" xfId="2702" xr:uid="{00000000-0005-0000-0000-0000E4190000}"/>
    <cellStyle name="Hyperlink 381" xfId="2703" xr:uid="{00000000-0005-0000-0000-0000E5190000}"/>
    <cellStyle name="Hyperlink 382" xfId="2704" xr:uid="{00000000-0005-0000-0000-0000E6190000}"/>
    <cellStyle name="Hyperlink 383" xfId="2705" xr:uid="{00000000-0005-0000-0000-0000E7190000}"/>
    <cellStyle name="Hyperlink 384" xfId="2706" xr:uid="{00000000-0005-0000-0000-0000E8190000}"/>
    <cellStyle name="Hyperlink 385" xfId="2707" xr:uid="{00000000-0005-0000-0000-0000E9190000}"/>
    <cellStyle name="Hyperlink 386" xfId="2708" xr:uid="{00000000-0005-0000-0000-0000EA190000}"/>
    <cellStyle name="Hyperlink 387" xfId="2709" xr:uid="{00000000-0005-0000-0000-0000EB190000}"/>
    <cellStyle name="Hyperlink 388" xfId="2710" xr:uid="{00000000-0005-0000-0000-0000EC190000}"/>
    <cellStyle name="Hyperlink 389" xfId="2711" xr:uid="{00000000-0005-0000-0000-0000ED190000}"/>
    <cellStyle name="Hyperlink 39" xfId="2712" xr:uid="{00000000-0005-0000-0000-0000EE190000}"/>
    <cellStyle name="Hyperlink 390" xfId="2713" xr:uid="{00000000-0005-0000-0000-0000EF190000}"/>
    <cellStyle name="Hyperlink 391" xfId="2714" xr:uid="{00000000-0005-0000-0000-0000F0190000}"/>
    <cellStyle name="Hyperlink 392" xfId="2715" xr:uid="{00000000-0005-0000-0000-0000F1190000}"/>
    <cellStyle name="Hyperlink 393" xfId="2716" xr:uid="{00000000-0005-0000-0000-0000F2190000}"/>
    <cellStyle name="Hyperlink 394" xfId="2717" xr:uid="{00000000-0005-0000-0000-0000F3190000}"/>
    <cellStyle name="Hyperlink 395" xfId="2718" xr:uid="{00000000-0005-0000-0000-0000F4190000}"/>
    <cellStyle name="Hyperlink 396" xfId="2719" xr:uid="{00000000-0005-0000-0000-0000F5190000}"/>
    <cellStyle name="Hyperlink 397" xfId="2720" xr:uid="{00000000-0005-0000-0000-0000F6190000}"/>
    <cellStyle name="Hyperlink 398" xfId="2721" xr:uid="{00000000-0005-0000-0000-0000F7190000}"/>
    <cellStyle name="Hyperlink 399" xfId="2722" xr:uid="{00000000-0005-0000-0000-0000F8190000}"/>
    <cellStyle name="Hyperlink 4" xfId="2723" xr:uid="{00000000-0005-0000-0000-0000F9190000}"/>
    <cellStyle name="Hyperlink 4 2" xfId="4718" xr:uid="{00000000-0005-0000-0000-0000FA190000}"/>
    <cellStyle name="Hyperlink 40" xfId="2724" xr:uid="{00000000-0005-0000-0000-0000FB190000}"/>
    <cellStyle name="Hyperlink 400" xfId="2725" xr:uid="{00000000-0005-0000-0000-0000FC190000}"/>
    <cellStyle name="Hyperlink 401" xfId="2726" xr:uid="{00000000-0005-0000-0000-0000FD190000}"/>
    <cellStyle name="Hyperlink 402" xfId="2727" xr:uid="{00000000-0005-0000-0000-0000FE190000}"/>
    <cellStyle name="Hyperlink 403" xfId="2728" xr:uid="{00000000-0005-0000-0000-0000FF190000}"/>
    <cellStyle name="Hyperlink 404" xfId="2729" xr:uid="{00000000-0005-0000-0000-0000001A0000}"/>
    <cellStyle name="Hyperlink 405" xfId="2730" xr:uid="{00000000-0005-0000-0000-0000011A0000}"/>
    <cellStyle name="Hyperlink 406" xfId="2731" xr:uid="{00000000-0005-0000-0000-0000021A0000}"/>
    <cellStyle name="Hyperlink 407" xfId="2732" xr:uid="{00000000-0005-0000-0000-0000031A0000}"/>
    <cellStyle name="Hyperlink 408" xfId="2733" xr:uid="{00000000-0005-0000-0000-0000041A0000}"/>
    <cellStyle name="Hyperlink 409" xfId="2734" xr:uid="{00000000-0005-0000-0000-0000051A0000}"/>
    <cellStyle name="Hyperlink 41" xfId="2735" xr:uid="{00000000-0005-0000-0000-0000061A0000}"/>
    <cellStyle name="Hyperlink 410" xfId="2736" xr:uid="{00000000-0005-0000-0000-0000071A0000}"/>
    <cellStyle name="Hyperlink 411" xfId="2737" xr:uid="{00000000-0005-0000-0000-0000081A0000}"/>
    <cellStyle name="Hyperlink 412" xfId="2738" xr:uid="{00000000-0005-0000-0000-0000091A0000}"/>
    <cellStyle name="Hyperlink 413" xfId="2739" xr:uid="{00000000-0005-0000-0000-00000A1A0000}"/>
    <cellStyle name="Hyperlink 414" xfId="2740" xr:uid="{00000000-0005-0000-0000-00000B1A0000}"/>
    <cellStyle name="Hyperlink 415" xfId="2741" xr:uid="{00000000-0005-0000-0000-00000C1A0000}"/>
    <cellStyle name="Hyperlink 416" xfId="2742" xr:uid="{00000000-0005-0000-0000-00000D1A0000}"/>
    <cellStyle name="Hyperlink 417" xfId="2743" xr:uid="{00000000-0005-0000-0000-00000E1A0000}"/>
    <cellStyle name="Hyperlink 418" xfId="2744" xr:uid="{00000000-0005-0000-0000-00000F1A0000}"/>
    <cellStyle name="Hyperlink 419" xfId="2745" xr:uid="{00000000-0005-0000-0000-0000101A0000}"/>
    <cellStyle name="Hyperlink 42" xfId="2746" xr:uid="{00000000-0005-0000-0000-0000111A0000}"/>
    <cellStyle name="Hyperlink 420" xfId="2747" xr:uid="{00000000-0005-0000-0000-0000121A0000}"/>
    <cellStyle name="Hyperlink 421" xfId="2748" xr:uid="{00000000-0005-0000-0000-0000131A0000}"/>
    <cellStyle name="Hyperlink 422" xfId="2749" xr:uid="{00000000-0005-0000-0000-0000141A0000}"/>
    <cellStyle name="Hyperlink 423" xfId="2750" xr:uid="{00000000-0005-0000-0000-0000151A0000}"/>
    <cellStyle name="Hyperlink 424" xfId="2751" xr:uid="{00000000-0005-0000-0000-0000161A0000}"/>
    <cellStyle name="Hyperlink 425" xfId="2752" xr:uid="{00000000-0005-0000-0000-0000171A0000}"/>
    <cellStyle name="Hyperlink 426" xfId="2753" xr:uid="{00000000-0005-0000-0000-0000181A0000}"/>
    <cellStyle name="Hyperlink 427" xfId="2754" xr:uid="{00000000-0005-0000-0000-0000191A0000}"/>
    <cellStyle name="Hyperlink 428" xfId="2755" xr:uid="{00000000-0005-0000-0000-00001A1A0000}"/>
    <cellStyle name="Hyperlink 429" xfId="2756" xr:uid="{00000000-0005-0000-0000-00001B1A0000}"/>
    <cellStyle name="Hyperlink 43" xfId="2757" xr:uid="{00000000-0005-0000-0000-00001C1A0000}"/>
    <cellStyle name="Hyperlink 430" xfId="2758" xr:uid="{00000000-0005-0000-0000-00001D1A0000}"/>
    <cellStyle name="Hyperlink 431" xfId="2759" xr:uid="{00000000-0005-0000-0000-00001E1A0000}"/>
    <cellStyle name="Hyperlink 432" xfId="2760" xr:uid="{00000000-0005-0000-0000-00001F1A0000}"/>
    <cellStyle name="Hyperlink 433" xfId="2761" xr:uid="{00000000-0005-0000-0000-0000201A0000}"/>
    <cellStyle name="Hyperlink 434" xfId="2762" xr:uid="{00000000-0005-0000-0000-0000211A0000}"/>
    <cellStyle name="Hyperlink 435" xfId="2763" xr:uid="{00000000-0005-0000-0000-0000221A0000}"/>
    <cellStyle name="Hyperlink 436" xfId="2764" xr:uid="{00000000-0005-0000-0000-0000231A0000}"/>
    <cellStyle name="Hyperlink 437" xfId="2765" xr:uid="{00000000-0005-0000-0000-0000241A0000}"/>
    <cellStyle name="Hyperlink 438" xfId="2766" xr:uid="{00000000-0005-0000-0000-0000251A0000}"/>
    <cellStyle name="Hyperlink 439" xfId="2767" xr:uid="{00000000-0005-0000-0000-0000261A0000}"/>
    <cellStyle name="Hyperlink 44" xfId="2768" xr:uid="{00000000-0005-0000-0000-0000271A0000}"/>
    <cellStyle name="Hyperlink 440" xfId="2769" xr:uid="{00000000-0005-0000-0000-0000281A0000}"/>
    <cellStyle name="Hyperlink 441" xfId="2770" xr:uid="{00000000-0005-0000-0000-0000291A0000}"/>
    <cellStyle name="Hyperlink 442" xfId="2771" xr:uid="{00000000-0005-0000-0000-00002A1A0000}"/>
    <cellStyle name="Hyperlink 443" xfId="2772" xr:uid="{00000000-0005-0000-0000-00002B1A0000}"/>
    <cellStyle name="Hyperlink 444" xfId="2773" xr:uid="{00000000-0005-0000-0000-00002C1A0000}"/>
    <cellStyle name="Hyperlink 445" xfId="2774" xr:uid="{00000000-0005-0000-0000-00002D1A0000}"/>
    <cellStyle name="Hyperlink 446" xfId="2775" xr:uid="{00000000-0005-0000-0000-00002E1A0000}"/>
    <cellStyle name="Hyperlink 447" xfId="2776" xr:uid="{00000000-0005-0000-0000-00002F1A0000}"/>
    <cellStyle name="Hyperlink 448" xfId="2777" xr:uid="{00000000-0005-0000-0000-0000301A0000}"/>
    <cellStyle name="Hyperlink 449" xfId="2778" xr:uid="{00000000-0005-0000-0000-0000311A0000}"/>
    <cellStyle name="Hyperlink 45" xfId="2779" xr:uid="{00000000-0005-0000-0000-0000321A0000}"/>
    <cellStyle name="Hyperlink 450" xfId="2780" xr:uid="{00000000-0005-0000-0000-0000331A0000}"/>
    <cellStyle name="Hyperlink 451" xfId="2781" xr:uid="{00000000-0005-0000-0000-0000341A0000}"/>
    <cellStyle name="Hyperlink 452" xfId="2782" xr:uid="{00000000-0005-0000-0000-0000351A0000}"/>
    <cellStyle name="Hyperlink 453" xfId="2783" xr:uid="{00000000-0005-0000-0000-0000361A0000}"/>
    <cellStyle name="Hyperlink 454" xfId="2784" xr:uid="{00000000-0005-0000-0000-0000371A0000}"/>
    <cellStyle name="Hyperlink 455" xfId="2785" xr:uid="{00000000-0005-0000-0000-0000381A0000}"/>
    <cellStyle name="Hyperlink 456" xfId="2786" xr:uid="{00000000-0005-0000-0000-0000391A0000}"/>
    <cellStyle name="Hyperlink 457" xfId="2787" xr:uid="{00000000-0005-0000-0000-00003A1A0000}"/>
    <cellStyle name="Hyperlink 458" xfId="2788" xr:uid="{00000000-0005-0000-0000-00003B1A0000}"/>
    <cellStyle name="Hyperlink 459" xfId="2789" xr:uid="{00000000-0005-0000-0000-00003C1A0000}"/>
    <cellStyle name="Hyperlink 46" xfId="2790" xr:uid="{00000000-0005-0000-0000-00003D1A0000}"/>
    <cellStyle name="Hyperlink 460" xfId="2791" xr:uid="{00000000-0005-0000-0000-00003E1A0000}"/>
    <cellStyle name="Hyperlink 461" xfId="2792" xr:uid="{00000000-0005-0000-0000-00003F1A0000}"/>
    <cellStyle name="Hyperlink 462" xfId="2793" xr:uid="{00000000-0005-0000-0000-0000401A0000}"/>
    <cellStyle name="Hyperlink 463" xfId="2794" xr:uid="{00000000-0005-0000-0000-0000411A0000}"/>
    <cellStyle name="Hyperlink 464" xfId="2795" xr:uid="{00000000-0005-0000-0000-0000421A0000}"/>
    <cellStyle name="Hyperlink 465" xfId="2796" xr:uid="{00000000-0005-0000-0000-0000431A0000}"/>
    <cellStyle name="Hyperlink 466" xfId="2797" xr:uid="{00000000-0005-0000-0000-0000441A0000}"/>
    <cellStyle name="Hyperlink 467" xfId="2798" xr:uid="{00000000-0005-0000-0000-0000451A0000}"/>
    <cellStyle name="Hyperlink 468" xfId="2799" xr:uid="{00000000-0005-0000-0000-0000461A0000}"/>
    <cellStyle name="Hyperlink 469" xfId="2800" xr:uid="{00000000-0005-0000-0000-0000471A0000}"/>
    <cellStyle name="Hyperlink 47" xfId="2801" xr:uid="{00000000-0005-0000-0000-0000481A0000}"/>
    <cellStyle name="Hyperlink 470" xfId="2802" xr:uid="{00000000-0005-0000-0000-0000491A0000}"/>
    <cellStyle name="Hyperlink 471" xfId="2803" xr:uid="{00000000-0005-0000-0000-00004A1A0000}"/>
    <cellStyle name="Hyperlink 472" xfId="2804" xr:uid="{00000000-0005-0000-0000-00004B1A0000}"/>
    <cellStyle name="Hyperlink 473" xfId="2805" xr:uid="{00000000-0005-0000-0000-00004C1A0000}"/>
    <cellStyle name="Hyperlink 474" xfId="2806" xr:uid="{00000000-0005-0000-0000-00004D1A0000}"/>
    <cellStyle name="Hyperlink 475" xfId="2807" xr:uid="{00000000-0005-0000-0000-00004E1A0000}"/>
    <cellStyle name="Hyperlink 476" xfId="2808" xr:uid="{00000000-0005-0000-0000-00004F1A0000}"/>
    <cellStyle name="Hyperlink 477" xfId="2809" xr:uid="{00000000-0005-0000-0000-0000501A0000}"/>
    <cellStyle name="Hyperlink 478" xfId="2810" xr:uid="{00000000-0005-0000-0000-0000511A0000}"/>
    <cellStyle name="Hyperlink 479" xfId="2811" xr:uid="{00000000-0005-0000-0000-0000521A0000}"/>
    <cellStyle name="Hyperlink 48" xfId="2812" xr:uid="{00000000-0005-0000-0000-0000531A0000}"/>
    <cellStyle name="Hyperlink 480" xfId="2813" xr:uid="{00000000-0005-0000-0000-0000541A0000}"/>
    <cellStyle name="Hyperlink 481" xfId="2814" xr:uid="{00000000-0005-0000-0000-0000551A0000}"/>
    <cellStyle name="Hyperlink 482" xfId="2815" xr:uid="{00000000-0005-0000-0000-0000561A0000}"/>
    <cellStyle name="Hyperlink 483" xfId="2816" xr:uid="{00000000-0005-0000-0000-0000571A0000}"/>
    <cellStyle name="Hyperlink 484" xfId="2817" xr:uid="{00000000-0005-0000-0000-0000581A0000}"/>
    <cellStyle name="Hyperlink 485" xfId="2818" xr:uid="{00000000-0005-0000-0000-0000591A0000}"/>
    <cellStyle name="Hyperlink 486" xfId="2819" xr:uid="{00000000-0005-0000-0000-00005A1A0000}"/>
    <cellStyle name="Hyperlink 487" xfId="2820" xr:uid="{00000000-0005-0000-0000-00005B1A0000}"/>
    <cellStyle name="Hyperlink 488" xfId="2821" xr:uid="{00000000-0005-0000-0000-00005C1A0000}"/>
    <cellStyle name="Hyperlink 489" xfId="2822" xr:uid="{00000000-0005-0000-0000-00005D1A0000}"/>
    <cellStyle name="Hyperlink 49" xfId="2823" xr:uid="{00000000-0005-0000-0000-00005E1A0000}"/>
    <cellStyle name="Hyperlink 490" xfId="2824" xr:uid="{00000000-0005-0000-0000-00005F1A0000}"/>
    <cellStyle name="Hyperlink 491" xfId="2825" xr:uid="{00000000-0005-0000-0000-0000601A0000}"/>
    <cellStyle name="Hyperlink 492" xfId="2826" xr:uid="{00000000-0005-0000-0000-0000611A0000}"/>
    <cellStyle name="Hyperlink 493" xfId="2827" xr:uid="{00000000-0005-0000-0000-0000621A0000}"/>
    <cellStyle name="Hyperlink 494" xfId="2828" xr:uid="{00000000-0005-0000-0000-0000631A0000}"/>
    <cellStyle name="Hyperlink 495" xfId="2829" xr:uid="{00000000-0005-0000-0000-0000641A0000}"/>
    <cellStyle name="Hyperlink 496" xfId="2830" xr:uid="{00000000-0005-0000-0000-0000651A0000}"/>
    <cellStyle name="Hyperlink 497" xfId="2831" xr:uid="{00000000-0005-0000-0000-0000661A0000}"/>
    <cellStyle name="Hyperlink 498" xfId="2832" xr:uid="{00000000-0005-0000-0000-0000671A0000}"/>
    <cellStyle name="Hyperlink 499" xfId="2833" xr:uid="{00000000-0005-0000-0000-0000681A0000}"/>
    <cellStyle name="Hyperlink 5" xfId="2834" xr:uid="{00000000-0005-0000-0000-0000691A0000}"/>
    <cellStyle name="Hyperlink 5 2" xfId="4719" xr:uid="{00000000-0005-0000-0000-00006A1A0000}"/>
    <cellStyle name="Hyperlink 50" xfId="2835" xr:uid="{00000000-0005-0000-0000-00006B1A0000}"/>
    <cellStyle name="Hyperlink 500" xfId="2836" xr:uid="{00000000-0005-0000-0000-00006C1A0000}"/>
    <cellStyle name="Hyperlink 501" xfId="2837" xr:uid="{00000000-0005-0000-0000-00006D1A0000}"/>
    <cellStyle name="Hyperlink 502" xfId="2838" xr:uid="{00000000-0005-0000-0000-00006E1A0000}"/>
    <cellStyle name="Hyperlink 503" xfId="2839" xr:uid="{00000000-0005-0000-0000-00006F1A0000}"/>
    <cellStyle name="Hyperlink 504" xfId="2840" xr:uid="{00000000-0005-0000-0000-0000701A0000}"/>
    <cellStyle name="Hyperlink 505" xfId="2841" xr:uid="{00000000-0005-0000-0000-0000711A0000}"/>
    <cellStyle name="Hyperlink 506" xfId="2842" xr:uid="{00000000-0005-0000-0000-0000721A0000}"/>
    <cellStyle name="Hyperlink 507" xfId="2843" xr:uid="{00000000-0005-0000-0000-0000731A0000}"/>
    <cellStyle name="Hyperlink 508" xfId="2844" xr:uid="{00000000-0005-0000-0000-0000741A0000}"/>
    <cellStyle name="Hyperlink 509" xfId="2845" xr:uid="{00000000-0005-0000-0000-0000751A0000}"/>
    <cellStyle name="Hyperlink 51" xfId="2846" xr:uid="{00000000-0005-0000-0000-0000761A0000}"/>
    <cellStyle name="Hyperlink 510" xfId="2847" xr:uid="{00000000-0005-0000-0000-0000771A0000}"/>
    <cellStyle name="Hyperlink 511" xfId="2848" xr:uid="{00000000-0005-0000-0000-0000781A0000}"/>
    <cellStyle name="Hyperlink 512" xfId="2849" xr:uid="{00000000-0005-0000-0000-0000791A0000}"/>
    <cellStyle name="Hyperlink 513" xfId="2850" xr:uid="{00000000-0005-0000-0000-00007A1A0000}"/>
    <cellStyle name="Hyperlink 514" xfId="2851" xr:uid="{00000000-0005-0000-0000-00007B1A0000}"/>
    <cellStyle name="Hyperlink 515" xfId="2852" xr:uid="{00000000-0005-0000-0000-00007C1A0000}"/>
    <cellStyle name="Hyperlink 516" xfId="2853" xr:uid="{00000000-0005-0000-0000-00007D1A0000}"/>
    <cellStyle name="Hyperlink 517" xfId="2854" xr:uid="{00000000-0005-0000-0000-00007E1A0000}"/>
    <cellStyle name="Hyperlink 518" xfId="2855" xr:uid="{00000000-0005-0000-0000-00007F1A0000}"/>
    <cellStyle name="Hyperlink 519" xfId="2856" xr:uid="{00000000-0005-0000-0000-0000801A0000}"/>
    <cellStyle name="Hyperlink 52" xfId="2857" xr:uid="{00000000-0005-0000-0000-0000811A0000}"/>
    <cellStyle name="Hyperlink 520" xfId="2858" xr:uid="{00000000-0005-0000-0000-0000821A0000}"/>
    <cellStyle name="Hyperlink 521" xfId="2859" xr:uid="{00000000-0005-0000-0000-0000831A0000}"/>
    <cellStyle name="Hyperlink 522" xfId="2860" xr:uid="{00000000-0005-0000-0000-0000841A0000}"/>
    <cellStyle name="Hyperlink 523" xfId="2861" xr:uid="{00000000-0005-0000-0000-0000851A0000}"/>
    <cellStyle name="Hyperlink 524" xfId="2862" xr:uid="{00000000-0005-0000-0000-0000861A0000}"/>
    <cellStyle name="Hyperlink 525" xfId="2863" xr:uid="{00000000-0005-0000-0000-0000871A0000}"/>
    <cellStyle name="Hyperlink 526" xfId="2864" xr:uid="{00000000-0005-0000-0000-0000881A0000}"/>
    <cellStyle name="Hyperlink 527" xfId="2865" xr:uid="{00000000-0005-0000-0000-0000891A0000}"/>
    <cellStyle name="Hyperlink 528" xfId="2866" xr:uid="{00000000-0005-0000-0000-00008A1A0000}"/>
    <cellStyle name="Hyperlink 529" xfId="2867" xr:uid="{00000000-0005-0000-0000-00008B1A0000}"/>
    <cellStyle name="Hyperlink 53" xfId="2868" xr:uid="{00000000-0005-0000-0000-00008C1A0000}"/>
    <cellStyle name="Hyperlink 530" xfId="2869" xr:uid="{00000000-0005-0000-0000-00008D1A0000}"/>
    <cellStyle name="Hyperlink 531" xfId="2870" xr:uid="{00000000-0005-0000-0000-00008E1A0000}"/>
    <cellStyle name="Hyperlink 532" xfId="2871" xr:uid="{00000000-0005-0000-0000-00008F1A0000}"/>
    <cellStyle name="Hyperlink 533" xfId="2872" xr:uid="{00000000-0005-0000-0000-0000901A0000}"/>
    <cellStyle name="Hyperlink 534" xfId="2873" xr:uid="{00000000-0005-0000-0000-0000911A0000}"/>
    <cellStyle name="Hyperlink 535" xfId="2874" xr:uid="{00000000-0005-0000-0000-0000921A0000}"/>
    <cellStyle name="Hyperlink 536" xfId="2875" xr:uid="{00000000-0005-0000-0000-0000931A0000}"/>
    <cellStyle name="Hyperlink 537" xfId="2876" xr:uid="{00000000-0005-0000-0000-0000941A0000}"/>
    <cellStyle name="Hyperlink 538" xfId="2877" xr:uid="{00000000-0005-0000-0000-0000951A0000}"/>
    <cellStyle name="Hyperlink 539" xfId="2878" xr:uid="{00000000-0005-0000-0000-0000961A0000}"/>
    <cellStyle name="Hyperlink 54" xfId="2879" xr:uid="{00000000-0005-0000-0000-0000971A0000}"/>
    <cellStyle name="Hyperlink 540" xfId="2880" xr:uid="{00000000-0005-0000-0000-0000981A0000}"/>
    <cellStyle name="Hyperlink 541" xfId="2881" xr:uid="{00000000-0005-0000-0000-0000991A0000}"/>
    <cellStyle name="Hyperlink 542" xfId="2882" xr:uid="{00000000-0005-0000-0000-00009A1A0000}"/>
    <cellStyle name="Hyperlink 543" xfId="2883" xr:uid="{00000000-0005-0000-0000-00009B1A0000}"/>
    <cellStyle name="Hyperlink 544" xfId="2884" xr:uid="{00000000-0005-0000-0000-00009C1A0000}"/>
    <cellStyle name="Hyperlink 545" xfId="2885" xr:uid="{00000000-0005-0000-0000-00009D1A0000}"/>
    <cellStyle name="Hyperlink 546" xfId="2886" xr:uid="{00000000-0005-0000-0000-00009E1A0000}"/>
    <cellStyle name="Hyperlink 547" xfId="2887" xr:uid="{00000000-0005-0000-0000-00009F1A0000}"/>
    <cellStyle name="Hyperlink 548" xfId="2888" xr:uid="{00000000-0005-0000-0000-0000A01A0000}"/>
    <cellStyle name="Hyperlink 549" xfId="2889" xr:uid="{00000000-0005-0000-0000-0000A11A0000}"/>
    <cellStyle name="Hyperlink 55" xfId="2890" xr:uid="{00000000-0005-0000-0000-0000A21A0000}"/>
    <cellStyle name="Hyperlink 550" xfId="2891" xr:uid="{00000000-0005-0000-0000-0000A31A0000}"/>
    <cellStyle name="Hyperlink 551" xfId="2892" xr:uid="{00000000-0005-0000-0000-0000A41A0000}"/>
    <cellStyle name="Hyperlink 552" xfId="2893" xr:uid="{00000000-0005-0000-0000-0000A51A0000}"/>
    <cellStyle name="Hyperlink 553" xfId="2894" xr:uid="{00000000-0005-0000-0000-0000A61A0000}"/>
    <cellStyle name="Hyperlink 554" xfId="2895" xr:uid="{00000000-0005-0000-0000-0000A71A0000}"/>
    <cellStyle name="Hyperlink 555" xfId="2896" xr:uid="{00000000-0005-0000-0000-0000A81A0000}"/>
    <cellStyle name="Hyperlink 556" xfId="2897" xr:uid="{00000000-0005-0000-0000-0000A91A0000}"/>
    <cellStyle name="Hyperlink 557" xfId="2898" xr:uid="{00000000-0005-0000-0000-0000AA1A0000}"/>
    <cellStyle name="Hyperlink 558" xfId="2899" xr:uid="{00000000-0005-0000-0000-0000AB1A0000}"/>
    <cellStyle name="Hyperlink 559" xfId="2900" xr:uid="{00000000-0005-0000-0000-0000AC1A0000}"/>
    <cellStyle name="Hyperlink 56" xfId="2901" xr:uid="{00000000-0005-0000-0000-0000AD1A0000}"/>
    <cellStyle name="Hyperlink 560" xfId="2902" xr:uid="{00000000-0005-0000-0000-0000AE1A0000}"/>
    <cellStyle name="Hyperlink 561" xfId="2903" xr:uid="{00000000-0005-0000-0000-0000AF1A0000}"/>
    <cellStyle name="Hyperlink 562" xfId="2904" xr:uid="{00000000-0005-0000-0000-0000B01A0000}"/>
    <cellStyle name="Hyperlink 563" xfId="2905" xr:uid="{00000000-0005-0000-0000-0000B11A0000}"/>
    <cellStyle name="Hyperlink 564" xfId="2906" xr:uid="{00000000-0005-0000-0000-0000B21A0000}"/>
    <cellStyle name="Hyperlink 565" xfId="2907" xr:uid="{00000000-0005-0000-0000-0000B31A0000}"/>
    <cellStyle name="Hyperlink 566" xfId="2908" xr:uid="{00000000-0005-0000-0000-0000B41A0000}"/>
    <cellStyle name="Hyperlink 567" xfId="2909" xr:uid="{00000000-0005-0000-0000-0000B51A0000}"/>
    <cellStyle name="Hyperlink 568" xfId="2910" xr:uid="{00000000-0005-0000-0000-0000B61A0000}"/>
    <cellStyle name="Hyperlink 569" xfId="2911" xr:uid="{00000000-0005-0000-0000-0000B71A0000}"/>
    <cellStyle name="Hyperlink 57" xfId="2912" xr:uid="{00000000-0005-0000-0000-0000B81A0000}"/>
    <cellStyle name="Hyperlink 570" xfId="2913" xr:uid="{00000000-0005-0000-0000-0000B91A0000}"/>
    <cellStyle name="Hyperlink 571" xfId="2914" xr:uid="{00000000-0005-0000-0000-0000BA1A0000}"/>
    <cellStyle name="Hyperlink 572" xfId="2915" xr:uid="{00000000-0005-0000-0000-0000BB1A0000}"/>
    <cellStyle name="Hyperlink 573" xfId="2916" xr:uid="{00000000-0005-0000-0000-0000BC1A0000}"/>
    <cellStyle name="Hyperlink 574" xfId="2917" xr:uid="{00000000-0005-0000-0000-0000BD1A0000}"/>
    <cellStyle name="Hyperlink 575" xfId="2918" xr:uid="{00000000-0005-0000-0000-0000BE1A0000}"/>
    <cellStyle name="Hyperlink 576" xfId="2919" xr:uid="{00000000-0005-0000-0000-0000BF1A0000}"/>
    <cellStyle name="Hyperlink 577" xfId="2920" xr:uid="{00000000-0005-0000-0000-0000C01A0000}"/>
    <cellStyle name="Hyperlink 578" xfId="2921" xr:uid="{00000000-0005-0000-0000-0000C11A0000}"/>
    <cellStyle name="Hyperlink 579" xfId="2922" xr:uid="{00000000-0005-0000-0000-0000C21A0000}"/>
    <cellStyle name="Hyperlink 58" xfId="2923" xr:uid="{00000000-0005-0000-0000-0000C31A0000}"/>
    <cellStyle name="Hyperlink 580" xfId="2924" xr:uid="{00000000-0005-0000-0000-0000C41A0000}"/>
    <cellStyle name="Hyperlink 581" xfId="2925" xr:uid="{00000000-0005-0000-0000-0000C51A0000}"/>
    <cellStyle name="Hyperlink 582" xfId="2926" xr:uid="{00000000-0005-0000-0000-0000C61A0000}"/>
    <cellStyle name="Hyperlink 583" xfId="2927" xr:uid="{00000000-0005-0000-0000-0000C71A0000}"/>
    <cellStyle name="Hyperlink 584" xfId="2928" xr:uid="{00000000-0005-0000-0000-0000C81A0000}"/>
    <cellStyle name="Hyperlink 585" xfId="2929" xr:uid="{00000000-0005-0000-0000-0000C91A0000}"/>
    <cellStyle name="Hyperlink 586" xfId="2930" xr:uid="{00000000-0005-0000-0000-0000CA1A0000}"/>
    <cellStyle name="Hyperlink 587" xfId="2931" xr:uid="{00000000-0005-0000-0000-0000CB1A0000}"/>
    <cellStyle name="Hyperlink 588" xfId="2932" xr:uid="{00000000-0005-0000-0000-0000CC1A0000}"/>
    <cellStyle name="Hyperlink 589" xfId="2933" xr:uid="{00000000-0005-0000-0000-0000CD1A0000}"/>
    <cellStyle name="Hyperlink 59" xfId="2934" xr:uid="{00000000-0005-0000-0000-0000CE1A0000}"/>
    <cellStyle name="Hyperlink 590" xfId="2935" xr:uid="{00000000-0005-0000-0000-0000CF1A0000}"/>
    <cellStyle name="Hyperlink 591" xfId="2936" xr:uid="{00000000-0005-0000-0000-0000D01A0000}"/>
    <cellStyle name="Hyperlink 592" xfId="2937" xr:uid="{00000000-0005-0000-0000-0000D11A0000}"/>
    <cellStyle name="Hyperlink 593" xfId="2938" xr:uid="{00000000-0005-0000-0000-0000D21A0000}"/>
    <cellStyle name="Hyperlink 594" xfId="2939" xr:uid="{00000000-0005-0000-0000-0000D31A0000}"/>
    <cellStyle name="Hyperlink 595" xfId="2940" xr:uid="{00000000-0005-0000-0000-0000D41A0000}"/>
    <cellStyle name="Hyperlink 596" xfId="2941" xr:uid="{00000000-0005-0000-0000-0000D51A0000}"/>
    <cellStyle name="Hyperlink 597" xfId="2942" xr:uid="{00000000-0005-0000-0000-0000D61A0000}"/>
    <cellStyle name="Hyperlink 598" xfId="2943" xr:uid="{00000000-0005-0000-0000-0000D71A0000}"/>
    <cellStyle name="Hyperlink 599" xfId="2944" xr:uid="{00000000-0005-0000-0000-0000D81A0000}"/>
    <cellStyle name="Hyperlink 6" xfId="2945" xr:uid="{00000000-0005-0000-0000-0000D91A0000}"/>
    <cellStyle name="Hyperlink 6 2" xfId="4720" xr:uid="{00000000-0005-0000-0000-0000DA1A0000}"/>
    <cellStyle name="Hyperlink 60" xfId="2946" xr:uid="{00000000-0005-0000-0000-0000DB1A0000}"/>
    <cellStyle name="Hyperlink 600" xfId="2947" xr:uid="{00000000-0005-0000-0000-0000DC1A0000}"/>
    <cellStyle name="Hyperlink 601" xfId="2948" xr:uid="{00000000-0005-0000-0000-0000DD1A0000}"/>
    <cellStyle name="Hyperlink 602" xfId="2949" xr:uid="{00000000-0005-0000-0000-0000DE1A0000}"/>
    <cellStyle name="Hyperlink 603" xfId="2950" xr:uid="{00000000-0005-0000-0000-0000DF1A0000}"/>
    <cellStyle name="Hyperlink 604" xfId="2951" xr:uid="{00000000-0005-0000-0000-0000E01A0000}"/>
    <cellStyle name="Hyperlink 605" xfId="2952" xr:uid="{00000000-0005-0000-0000-0000E11A0000}"/>
    <cellStyle name="Hyperlink 606" xfId="2953" xr:uid="{00000000-0005-0000-0000-0000E21A0000}"/>
    <cellStyle name="Hyperlink 607" xfId="2954" xr:uid="{00000000-0005-0000-0000-0000E31A0000}"/>
    <cellStyle name="Hyperlink 608" xfId="2955" xr:uid="{00000000-0005-0000-0000-0000E41A0000}"/>
    <cellStyle name="Hyperlink 609" xfId="2956" xr:uid="{00000000-0005-0000-0000-0000E51A0000}"/>
    <cellStyle name="Hyperlink 61" xfId="2957" xr:uid="{00000000-0005-0000-0000-0000E61A0000}"/>
    <cellStyle name="Hyperlink 610" xfId="2958" xr:uid="{00000000-0005-0000-0000-0000E71A0000}"/>
    <cellStyle name="Hyperlink 611" xfId="2959" xr:uid="{00000000-0005-0000-0000-0000E81A0000}"/>
    <cellStyle name="Hyperlink 612" xfId="2960" xr:uid="{00000000-0005-0000-0000-0000E91A0000}"/>
    <cellStyle name="Hyperlink 613" xfId="2961" xr:uid="{00000000-0005-0000-0000-0000EA1A0000}"/>
    <cellStyle name="Hyperlink 614" xfId="2962" xr:uid="{00000000-0005-0000-0000-0000EB1A0000}"/>
    <cellStyle name="Hyperlink 615" xfId="2963" xr:uid="{00000000-0005-0000-0000-0000EC1A0000}"/>
    <cellStyle name="Hyperlink 616" xfId="2964" xr:uid="{00000000-0005-0000-0000-0000ED1A0000}"/>
    <cellStyle name="Hyperlink 617" xfId="2965" xr:uid="{00000000-0005-0000-0000-0000EE1A0000}"/>
    <cellStyle name="Hyperlink 618" xfId="2966" xr:uid="{00000000-0005-0000-0000-0000EF1A0000}"/>
    <cellStyle name="Hyperlink 619" xfId="2967" xr:uid="{00000000-0005-0000-0000-0000F01A0000}"/>
    <cellStyle name="Hyperlink 62" xfId="2968" xr:uid="{00000000-0005-0000-0000-0000F11A0000}"/>
    <cellStyle name="Hyperlink 620" xfId="2969" xr:uid="{00000000-0005-0000-0000-0000F21A0000}"/>
    <cellStyle name="Hyperlink 621" xfId="2970" xr:uid="{00000000-0005-0000-0000-0000F31A0000}"/>
    <cellStyle name="Hyperlink 622" xfId="2971" xr:uid="{00000000-0005-0000-0000-0000F41A0000}"/>
    <cellStyle name="Hyperlink 623" xfId="2972" xr:uid="{00000000-0005-0000-0000-0000F51A0000}"/>
    <cellStyle name="Hyperlink 624" xfId="2973" xr:uid="{00000000-0005-0000-0000-0000F61A0000}"/>
    <cellStyle name="Hyperlink 625" xfId="2974" xr:uid="{00000000-0005-0000-0000-0000F71A0000}"/>
    <cellStyle name="Hyperlink 626" xfId="2975" xr:uid="{00000000-0005-0000-0000-0000F81A0000}"/>
    <cellStyle name="Hyperlink 627" xfId="2976" xr:uid="{00000000-0005-0000-0000-0000F91A0000}"/>
    <cellStyle name="Hyperlink 628" xfId="2977" xr:uid="{00000000-0005-0000-0000-0000FA1A0000}"/>
    <cellStyle name="Hyperlink 629" xfId="2978" xr:uid="{00000000-0005-0000-0000-0000FB1A0000}"/>
    <cellStyle name="Hyperlink 63" xfId="2979" xr:uid="{00000000-0005-0000-0000-0000FC1A0000}"/>
    <cellStyle name="Hyperlink 630" xfId="2980" xr:uid="{00000000-0005-0000-0000-0000FD1A0000}"/>
    <cellStyle name="Hyperlink 631" xfId="2981" xr:uid="{00000000-0005-0000-0000-0000FE1A0000}"/>
    <cellStyle name="Hyperlink 632" xfId="2982" xr:uid="{00000000-0005-0000-0000-0000FF1A0000}"/>
    <cellStyle name="Hyperlink 633" xfId="2983" xr:uid="{00000000-0005-0000-0000-0000001B0000}"/>
    <cellStyle name="Hyperlink 634" xfId="2984" xr:uid="{00000000-0005-0000-0000-0000011B0000}"/>
    <cellStyle name="Hyperlink 635" xfId="2985" xr:uid="{00000000-0005-0000-0000-0000021B0000}"/>
    <cellStyle name="Hyperlink 636" xfId="2986" xr:uid="{00000000-0005-0000-0000-0000031B0000}"/>
    <cellStyle name="Hyperlink 637" xfId="2987" xr:uid="{00000000-0005-0000-0000-0000041B0000}"/>
    <cellStyle name="Hyperlink 638" xfId="2988" xr:uid="{00000000-0005-0000-0000-0000051B0000}"/>
    <cellStyle name="Hyperlink 639" xfId="2989" xr:uid="{00000000-0005-0000-0000-0000061B0000}"/>
    <cellStyle name="Hyperlink 64" xfId="2990" xr:uid="{00000000-0005-0000-0000-0000071B0000}"/>
    <cellStyle name="Hyperlink 640" xfId="2991" xr:uid="{00000000-0005-0000-0000-0000081B0000}"/>
    <cellStyle name="Hyperlink 641" xfId="2992" xr:uid="{00000000-0005-0000-0000-0000091B0000}"/>
    <cellStyle name="Hyperlink 642" xfId="2993" xr:uid="{00000000-0005-0000-0000-00000A1B0000}"/>
    <cellStyle name="Hyperlink 643" xfId="2994" xr:uid="{00000000-0005-0000-0000-00000B1B0000}"/>
    <cellStyle name="Hyperlink 644" xfId="2995" xr:uid="{00000000-0005-0000-0000-00000C1B0000}"/>
    <cellStyle name="Hyperlink 645" xfId="2996" xr:uid="{00000000-0005-0000-0000-00000D1B0000}"/>
    <cellStyle name="Hyperlink 646" xfId="2997" xr:uid="{00000000-0005-0000-0000-00000E1B0000}"/>
    <cellStyle name="Hyperlink 647" xfId="2998" xr:uid="{00000000-0005-0000-0000-00000F1B0000}"/>
    <cellStyle name="Hyperlink 648" xfId="2999" xr:uid="{00000000-0005-0000-0000-0000101B0000}"/>
    <cellStyle name="Hyperlink 649" xfId="3000" xr:uid="{00000000-0005-0000-0000-0000111B0000}"/>
    <cellStyle name="Hyperlink 65" xfId="3001" xr:uid="{00000000-0005-0000-0000-0000121B0000}"/>
    <cellStyle name="Hyperlink 650" xfId="3002" xr:uid="{00000000-0005-0000-0000-0000131B0000}"/>
    <cellStyle name="Hyperlink 651" xfId="3003" xr:uid="{00000000-0005-0000-0000-0000141B0000}"/>
    <cellStyle name="Hyperlink 652" xfId="3004" xr:uid="{00000000-0005-0000-0000-0000151B0000}"/>
    <cellStyle name="Hyperlink 653" xfId="3005" xr:uid="{00000000-0005-0000-0000-0000161B0000}"/>
    <cellStyle name="Hyperlink 654" xfId="3006" xr:uid="{00000000-0005-0000-0000-0000171B0000}"/>
    <cellStyle name="Hyperlink 655" xfId="3007" xr:uid="{00000000-0005-0000-0000-0000181B0000}"/>
    <cellStyle name="Hyperlink 656" xfId="3008" xr:uid="{00000000-0005-0000-0000-0000191B0000}"/>
    <cellStyle name="Hyperlink 657" xfId="3009" xr:uid="{00000000-0005-0000-0000-00001A1B0000}"/>
    <cellStyle name="Hyperlink 658" xfId="3010" xr:uid="{00000000-0005-0000-0000-00001B1B0000}"/>
    <cellStyle name="Hyperlink 659" xfId="3011" xr:uid="{00000000-0005-0000-0000-00001C1B0000}"/>
    <cellStyle name="Hyperlink 66" xfId="3012" xr:uid="{00000000-0005-0000-0000-00001D1B0000}"/>
    <cellStyle name="Hyperlink 660" xfId="3013" xr:uid="{00000000-0005-0000-0000-00001E1B0000}"/>
    <cellStyle name="Hyperlink 661" xfId="3014" xr:uid="{00000000-0005-0000-0000-00001F1B0000}"/>
    <cellStyle name="Hyperlink 662" xfId="3015" xr:uid="{00000000-0005-0000-0000-0000201B0000}"/>
    <cellStyle name="Hyperlink 663" xfId="3016" xr:uid="{00000000-0005-0000-0000-0000211B0000}"/>
    <cellStyle name="Hyperlink 664" xfId="3017" xr:uid="{00000000-0005-0000-0000-0000221B0000}"/>
    <cellStyle name="Hyperlink 665" xfId="3018" xr:uid="{00000000-0005-0000-0000-0000231B0000}"/>
    <cellStyle name="Hyperlink 666" xfId="3019" xr:uid="{00000000-0005-0000-0000-0000241B0000}"/>
    <cellStyle name="Hyperlink 667" xfId="3020" xr:uid="{00000000-0005-0000-0000-0000251B0000}"/>
    <cellStyle name="Hyperlink 668" xfId="3021" xr:uid="{00000000-0005-0000-0000-0000261B0000}"/>
    <cellStyle name="Hyperlink 669" xfId="3022" xr:uid="{00000000-0005-0000-0000-0000271B0000}"/>
    <cellStyle name="Hyperlink 67" xfId="3023" xr:uid="{00000000-0005-0000-0000-0000281B0000}"/>
    <cellStyle name="Hyperlink 670" xfId="3024" xr:uid="{00000000-0005-0000-0000-0000291B0000}"/>
    <cellStyle name="Hyperlink 671" xfId="3025" xr:uid="{00000000-0005-0000-0000-00002A1B0000}"/>
    <cellStyle name="Hyperlink 672" xfId="3026" xr:uid="{00000000-0005-0000-0000-00002B1B0000}"/>
    <cellStyle name="Hyperlink 673" xfId="3027" xr:uid="{00000000-0005-0000-0000-00002C1B0000}"/>
    <cellStyle name="Hyperlink 674" xfId="3028" xr:uid="{00000000-0005-0000-0000-00002D1B0000}"/>
    <cellStyle name="Hyperlink 675" xfId="3029" xr:uid="{00000000-0005-0000-0000-00002E1B0000}"/>
    <cellStyle name="Hyperlink 676" xfId="3030" xr:uid="{00000000-0005-0000-0000-00002F1B0000}"/>
    <cellStyle name="Hyperlink 677" xfId="3031" xr:uid="{00000000-0005-0000-0000-0000301B0000}"/>
    <cellStyle name="Hyperlink 678" xfId="3032" xr:uid="{00000000-0005-0000-0000-0000311B0000}"/>
    <cellStyle name="Hyperlink 679" xfId="3033" xr:uid="{00000000-0005-0000-0000-0000321B0000}"/>
    <cellStyle name="Hyperlink 68" xfId="3034" xr:uid="{00000000-0005-0000-0000-0000331B0000}"/>
    <cellStyle name="Hyperlink 680" xfId="3035" xr:uid="{00000000-0005-0000-0000-0000341B0000}"/>
    <cellStyle name="Hyperlink 681" xfId="3036" xr:uid="{00000000-0005-0000-0000-0000351B0000}"/>
    <cellStyle name="Hyperlink 682" xfId="3037" xr:uid="{00000000-0005-0000-0000-0000361B0000}"/>
    <cellStyle name="Hyperlink 683" xfId="3038" xr:uid="{00000000-0005-0000-0000-0000371B0000}"/>
    <cellStyle name="Hyperlink 684" xfId="3039" xr:uid="{00000000-0005-0000-0000-0000381B0000}"/>
    <cellStyle name="Hyperlink 685" xfId="3040" xr:uid="{00000000-0005-0000-0000-0000391B0000}"/>
    <cellStyle name="Hyperlink 686" xfId="3041" xr:uid="{00000000-0005-0000-0000-00003A1B0000}"/>
    <cellStyle name="Hyperlink 687" xfId="3042" xr:uid="{00000000-0005-0000-0000-00003B1B0000}"/>
    <cellStyle name="Hyperlink 688" xfId="3043" xr:uid="{00000000-0005-0000-0000-00003C1B0000}"/>
    <cellStyle name="Hyperlink 689" xfId="3044" xr:uid="{00000000-0005-0000-0000-00003D1B0000}"/>
    <cellStyle name="Hyperlink 69" xfId="3045" xr:uid="{00000000-0005-0000-0000-00003E1B0000}"/>
    <cellStyle name="Hyperlink 690" xfId="3046" xr:uid="{00000000-0005-0000-0000-00003F1B0000}"/>
    <cellStyle name="Hyperlink 691" xfId="3047" xr:uid="{00000000-0005-0000-0000-0000401B0000}"/>
    <cellStyle name="Hyperlink 692" xfId="3048" xr:uid="{00000000-0005-0000-0000-0000411B0000}"/>
    <cellStyle name="Hyperlink 693" xfId="3049" xr:uid="{00000000-0005-0000-0000-0000421B0000}"/>
    <cellStyle name="Hyperlink 694" xfId="3050" xr:uid="{00000000-0005-0000-0000-0000431B0000}"/>
    <cellStyle name="Hyperlink 695" xfId="3051" xr:uid="{00000000-0005-0000-0000-0000441B0000}"/>
    <cellStyle name="Hyperlink 696" xfId="3052" xr:uid="{00000000-0005-0000-0000-0000451B0000}"/>
    <cellStyle name="Hyperlink 697" xfId="3053" xr:uid="{00000000-0005-0000-0000-0000461B0000}"/>
    <cellStyle name="Hyperlink 698" xfId="3054" xr:uid="{00000000-0005-0000-0000-0000471B0000}"/>
    <cellStyle name="Hyperlink 699" xfId="3055" xr:uid="{00000000-0005-0000-0000-0000481B0000}"/>
    <cellStyle name="Hyperlink 7" xfId="3056" xr:uid="{00000000-0005-0000-0000-0000491B0000}"/>
    <cellStyle name="Hyperlink 7 2" xfId="4721" xr:uid="{00000000-0005-0000-0000-00004A1B0000}"/>
    <cellStyle name="Hyperlink 70" xfId="3057" xr:uid="{00000000-0005-0000-0000-00004B1B0000}"/>
    <cellStyle name="Hyperlink 700" xfId="3058" xr:uid="{00000000-0005-0000-0000-00004C1B0000}"/>
    <cellStyle name="Hyperlink 701" xfId="3059" xr:uid="{00000000-0005-0000-0000-00004D1B0000}"/>
    <cellStyle name="Hyperlink 702" xfId="3060" xr:uid="{00000000-0005-0000-0000-00004E1B0000}"/>
    <cellStyle name="Hyperlink 703" xfId="3061" xr:uid="{00000000-0005-0000-0000-00004F1B0000}"/>
    <cellStyle name="Hyperlink 704" xfId="3062" xr:uid="{00000000-0005-0000-0000-0000501B0000}"/>
    <cellStyle name="Hyperlink 705" xfId="3063" xr:uid="{00000000-0005-0000-0000-0000511B0000}"/>
    <cellStyle name="Hyperlink 706" xfId="3064" xr:uid="{00000000-0005-0000-0000-0000521B0000}"/>
    <cellStyle name="Hyperlink 707" xfId="3065" xr:uid="{00000000-0005-0000-0000-0000531B0000}"/>
    <cellStyle name="Hyperlink 708" xfId="3066" xr:uid="{00000000-0005-0000-0000-0000541B0000}"/>
    <cellStyle name="Hyperlink 709" xfId="3067" xr:uid="{00000000-0005-0000-0000-0000551B0000}"/>
    <cellStyle name="Hyperlink 71" xfId="3068" xr:uid="{00000000-0005-0000-0000-0000561B0000}"/>
    <cellStyle name="Hyperlink 710" xfId="3069" xr:uid="{00000000-0005-0000-0000-0000571B0000}"/>
    <cellStyle name="Hyperlink 711" xfId="3070" xr:uid="{00000000-0005-0000-0000-0000581B0000}"/>
    <cellStyle name="Hyperlink 712" xfId="3071" xr:uid="{00000000-0005-0000-0000-0000591B0000}"/>
    <cellStyle name="Hyperlink 713" xfId="3072" xr:uid="{00000000-0005-0000-0000-00005A1B0000}"/>
    <cellStyle name="Hyperlink 714" xfId="3073" xr:uid="{00000000-0005-0000-0000-00005B1B0000}"/>
    <cellStyle name="Hyperlink 715" xfId="3074" xr:uid="{00000000-0005-0000-0000-00005C1B0000}"/>
    <cellStyle name="Hyperlink 716" xfId="3075" xr:uid="{00000000-0005-0000-0000-00005D1B0000}"/>
    <cellStyle name="Hyperlink 717" xfId="3076" xr:uid="{00000000-0005-0000-0000-00005E1B0000}"/>
    <cellStyle name="Hyperlink 718" xfId="3077" xr:uid="{00000000-0005-0000-0000-00005F1B0000}"/>
    <cellStyle name="Hyperlink 719" xfId="3078" xr:uid="{00000000-0005-0000-0000-0000601B0000}"/>
    <cellStyle name="Hyperlink 72" xfId="3079" xr:uid="{00000000-0005-0000-0000-0000611B0000}"/>
    <cellStyle name="Hyperlink 720" xfId="3080" xr:uid="{00000000-0005-0000-0000-0000621B0000}"/>
    <cellStyle name="Hyperlink 721" xfId="3081" xr:uid="{00000000-0005-0000-0000-0000631B0000}"/>
    <cellStyle name="Hyperlink 722" xfId="3082" xr:uid="{00000000-0005-0000-0000-0000641B0000}"/>
    <cellStyle name="Hyperlink 723" xfId="3083" xr:uid="{00000000-0005-0000-0000-0000651B0000}"/>
    <cellStyle name="Hyperlink 724" xfId="3084" xr:uid="{00000000-0005-0000-0000-0000661B0000}"/>
    <cellStyle name="Hyperlink 725" xfId="3085" xr:uid="{00000000-0005-0000-0000-0000671B0000}"/>
    <cellStyle name="Hyperlink 726" xfId="3086" xr:uid="{00000000-0005-0000-0000-0000681B0000}"/>
    <cellStyle name="Hyperlink 727" xfId="3087" xr:uid="{00000000-0005-0000-0000-0000691B0000}"/>
    <cellStyle name="Hyperlink 728" xfId="3088" xr:uid="{00000000-0005-0000-0000-00006A1B0000}"/>
    <cellStyle name="Hyperlink 729" xfId="3089" xr:uid="{00000000-0005-0000-0000-00006B1B0000}"/>
    <cellStyle name="Hyperlink 73" xfId="3090" xr:uid="{00000000-0005-0000-0000-00006C1B0000}"/>
    <cellStyle name="Hyperlink 730" xfId="3091" xr:uid="{00000000-0005-0000-0000-00006D1B0000}"/>
    <cellStyle name="Hyperlink 731" xfId="3092" xr:uid="{00000000-0005-0000-0000-00006E1B0000}"/>
    <cellStyle name="Hyperlink 732" xfId="3093" xr:uid="{00000000-0005-0000-0000-00006F1B0000}"/>
    <cellStyle name="Hyperlink 733" xfId="3094" xr:uid="{00000000-0005-0000-0000-0000701B0000}"/>
    <cellStyle name="Hyperlink 734" xfId="3095" xr:uid="{00000000-0005-0000-0000-0000711B0000}"/>
    <cellStyle name="Hyperlink 735" xfId="3096" xr:uid="{00000000-0005-0000-0000-0000721B0000}"/>
    <cellStyle name="Hyperlink 736" xfId="3097" xr:uid="{00000000-0005-0000-0000-0000731B0000}"/>
    <cellStyle name="Hyperlink 737" xfId="3098" xr:uid="{00000000-0005-0000-0000-0000741B0000}"/>
    <cellStyle name="Hyperlink 738" xfId="3099" xr:uid="{00000000-0005-0000-0000-0000751B0000}"/>
    <cellStyle name="Hyperlink 739" xfId="3100" xr:uid="{00000000-0005-0000-0000-0000761B0000}"/>
    <cellStyle name="Hyperlink 74" xfId="3101" xr:uid="{00000000-0005-0000-0000-0000771B0000}"/>
    <cellStyle name="Hyperlink 740" xfId="3102" xr:uid="{00000000-0005-0000-0000-0000781B0000}"/>
    <cellStyle name="Hyperlink 741" xfId="3103" xr:uid="{00000000-0005-0000-0000-0000791B0000}"/>
    <cellStyle name="Hyperlink 742" xfId="3104" xr:uid="{00000000-0005-0000-0000-00007A1B0000}"/>
    <cellStyle name="Hyperlink 743" xfId="3105" xr:uid="{00000000-0005-0000-0000-00007B1B0000}"/>
    <cellStyle name="Hyperlink 744" xfId="3106" xr:uid="{00000000-0005-0000-0000-00007C1B0000}"/>
    <cellStyle name="Hyperlink 745" xfId="3107" xr:uid="{00000000-0005-0000-0000-00007D1B0000}"/>
    <cellStyle name="Hyperlink 746" xfId="3108" xr:uid="{00000000-0005-0000-0000-00007E1B0000}"/>
    <cellStyle name="Hyperlink 747" xfId="3109" xr:uid="{00000000-0005-0000-0000-00007F1B0000}"/>
    <cellStyle name="Hyperlink 748" xfId="3110" xr:uid="{00000000-0005-0000-0000-0000801B0000}"/>
    <cellStyle name="Hyperlink 749" xfId="3111" xr:uid="{00000000-0005-0000-0000-0000811B0000}"/>
    <cellStyle name="Hyperlink 75" xfId="3112" xr:uid="{00000000-0005-0000-0000-0000821B0000}"/>
    <cellStyle name="Hyperlink 750" xfId="3113" xr:uid="{00000000-0005-0000-0000-0000831B0000}"/>
    <cellStyle name="Hyperlink 751" xfId="3114" xr:uid="{00000000-0005-0000-0000-0000841B0000}"/>
    <cellStyle name="Hyperlink 752" xfId="3115" xr:uid="{00000000-0005-0000-0000-0000851B0000}"/>
    <cellStyle name="Hyperlink 753" xfId="3116" xr:uid="{00000000-0005-0000-0000-0000861B0000}"/>
    <cellStyle name="Hyperlink 754" xfId="3117" xr:uid="{00000000-0005-0000-0000-0000871B0000}"/>
    <cellStyle name="Hyperlink 755" xfId="3118" xr:uid="{00000000-0005-0000-0000-0000881B0000}"/>
    <cellStyle name="Hyperlink 756" xfId="3119" xr:uid="{00000000-0005-0000-0000-0000891B0000}"/>
    <cellStyle name="Hyperlink 757" xfId="3120" xr:uid="{00000000-0005-0000-0000-00008A1B0000}"/>
    <cellStyle name="Hyperlink 758" xfId="3121" xr:uid="{00000000-0005-0000-0000-00008B1B0000}"/>
    <cellStyle name="Hyperlink 759" xfId="3122" xr:uid="{00000000-0005-0000-0000-00008C1B0000}"/>
    <cellStyle name="Hyperlink 76" xfId="3123" xr:uid="{00000000-0005-0000-0000-00008D1B0000}"/>
    <cellStyle name="Hyperlink 760" xfId="3124" xr:uid="{00000000-0005-0000-0000-00008E1B0000}"/>
    <cellStyle name="Hyperlink 761" xfId="3125" xr:uid="{00000000-0005-0000-0000-00008F1B0000}"/>
    <cellStyle name="Hyperlink 762" xfId="3126" xr:uid="{00000000-0005-0000-0000-0000901B0000}"/>
    <cellStyle name="Hyperlink 763" xfId="3127" xr:uid="{00000000-0005-0000-0000-0000911B0000}"/>
    <cellStyle name="Hyperlink 764" xfId="3128" xr:uid="{00000000-0005-0000-0000-0000921B0000}"/>
    <cellStyle name="Hyperlink 765" xfId="3129" xr:uid="{00000000-0005-0000-0000-0000931B0000}"/>
    <cellStyle name="Hyperlink 766" xfId="3130" xr:uid="{00000000-0005-0000-0000-0000941B0000}"/>
    <cellStyle name="Hyperlink 767" xfId="3131" xr:uid="{00000000-0005-0000-0000-0000951B0000}"/>
    <cellStyle name="Hyperlink 768" xfId="3132" xr:uid="{00000000-0005-0000-0000-0000961B0000}"/>
    <cellStyle name="Hyperlink 769" xfId="3133" xr:uid="{00000000-0005-0000-0000-0000971B0000}"/>
    <cellStyle name="Hyperlink 77" xfId="3134" xr:uid="{00000000-0005-0000-0000-0000981B0000}"/>
    <cellStyle name="Hyperlink 770" xfId="3135" xr:uid="{00000000-0005-0000-0000-0000991B0000}"/>
    <cellStyle name="Hyperlink 771" xfId="3136" xr:uid="{00000000-0005-0000-0000-00009A1B0000}"/>
    <cellStyle name="Hyperlink 772" xfId="3137" xr:uid="{00000000-0005-0000-0000-00009B1B0000}"/>
    <cellStyle name="Hyperlink 773" xfId="3138" xr:uid="{00000000-0005-0000-0000-00009C1B0000}"/>
    <cellStyle name="Hyperlink 774" xfId="3139" xr:uid="{00000000-0005-0000-0000-00009D1B0000}"/>
    <cellStyle name="Hyperlink 775" xfId="3140" xr:uid="{00000000-0005-0000-0000-00009E1B0000}"/>
    <cellStyle name="Hyperlink 776" xfId="3141" xr:uid="{00000000-0005-0000-0000-00009F1B0000}"/>
    <cellStyle name="Hyperlink 777" xfId="3142" xr:uid="{00000000-0005-0000-0000-0000A01B0000}"/>
    <cellStyle name="Hyperlink 778" xfId="3143" xr:uid="{00000000-0005-0000-0000-0000A11B0000}"/>
    <cellStyle name="Hyperlink 779" xfId="3144" xr:uid="{00000000-0005-0000-0000-0000A21B0000}"/>
    <cellStyle name="Hyperlink 78" xfId="3145" xr:uid="{00000000-0005-0000-0000-0000A31B0000}"/>
    <cellStyle name="Hyperlink 780" xfId="3146" xr:uid="{00000000-0005-0000-0000-0000A41B0000}"/>
    <cellStyle name="Hyperlink 781" xfId="3147" xr:uid="{00000000-0005-0000-0000-0000A51B0000}"/>
    <cellStyle name="Hyperlink 782" xfId="3148" xr:uid="{00000000-0005-0000-0000-0000A61B0000}"/>
    <cellStyle name="Hyperlink 783" xfId="3149" xr:uid="{00000000-0005-0000-0000-0000A71B0000}"/>
    <cellStyle name="Hyperlink 784" xfId="3150" xr:uid="{00000000-0005-0000-0000-0000A81B0000}"/>
    <cellStyle name="Hyperlink 785" xfId="3151" xr:uid="{00000000-0005-0000-0000-0000A91B0000}"/>
    <cellStyle name="Hyperlink 786" xfId="3152" xr:uid="{00000000-0005-0000-0000-0000AA1B0000}"/>
    <cellStyle name="Hyperlink 787" xfId="3153" xr:uid="{00000000-0005-0000-0000-0000AB1B0000}"/>
    <cellStyle name="Hyperlink 788" xfId="3154" xr:uid="{00000000-0005-0000-0000-0000AC1B0000}"/>
    <cellStyle name="Hyperlink 789" xfId="3155" xr:uid="{00000000-0005-0000-0000-0000AD1B0000}"/>
    <cellStyle name="Hyperlink 79" xfId="3156" xr:uid="{00000000-0005-0000-0000-0000AE1B0000}"/>
    <cellStyle name="Hyperlink 790" xfId="3157" xr:uid="{00000000-0005-0000-0000-0000AF1B0000}"/>
    <cellStyle name="Hyperlink 791" xfId="3158" xr:uid="{00000000-0005-0000-0000-0000B01B0000}"/>
    <cellStyle name="Hyperlink 792" xfId="3159" xr:uid="{00000000-0005-0000-0000-0000B11B0000}"/>
    <cellStyle name="Hyperlink 793" xfId="3160" xr:uid="{00000000-0005-0000-0000-0000B21B0000}"/>
    <cellStyle name="Hyperlink 794" xfId="3161" xr:uid="{00000000-0005-0000-0000-0000B31B0000}"/>
    <cellStyle name="Hyperlink 795" xfId="3162" xr:uid="{00000000-0005-0000-0000-0000B41B0000}"/>
    <cellStyle name="Hyperlink 796" xfId="3163" xr:uid="{00000000-0005-0000-0000-0000B51B0000}"/>
    <cellStyle name="Hyperlink 797" xfId="3164" xr:uid="{00000000-0005-0000-0000-0000B61B0000}"/>
    <cellStyle name="Hyperlink 798" xfId="3165" xr:uid="{00000000-0005-0000-0000-0000B71B0000}"/>
    <cellStyle name="Hyperlink 799" xfId="3166" xr:uid="{00000000-0005-0000-0000-0000B81B0000}"/>
    <cellStyle name="Hyperlink 8" xfId="3167" xr:uid="{00000000-0005-0000-0000-0000B91B0000}"/>
    <cellStyle name="Hyperlink 80" xfId="3168" xr:uid="{00000000-0005-0000-0000-0000BA1B0000}"/>
    <cellStyle name="Hyperlink 800" xfId="3169" xr:uid="{00000000-0005-0000-0000-0000BB1B0000}"/>
    <cellStyle name="Hyperlink 801" xfId="3170" xr:uid="{00000000-0005-0000-0000-0000BC1B0000}"/>
    <cellStyle name="Hyperlink 802" xfId="3171" xr:uid="{00000000-0005-0000-0000-0000BD1B0000}"/>
    <cellStyle name="Hyperlink 803" xfId="3172" xr:uid="{00000000-0005-0000-0000-0000BE1B0000}"/>
    <cellStyle name="Hyperlink 804" xfId="3173" xr:uid="{00000000-0005-0000-0000-0000BF1B0000}"/>
    <cellStyle name="Hyperlink 805" xfId="3174" xr:uid="{00000000-0005-0000-0000-0000C01B0000}"/>
    <cellStyle name="Hyperlink 806" xfId="3175" xr:uid="{00000000-0005-0000-0000-0000C11B0000}"/>
    <cellStyle name="Hyperlink 807" xfId="3176" xr:uid="{00000000-0005-0000-0000-0000C21B0000}"/>
    <cellStyle name="Hyperlink 808" xfId="3177" xr:uid="{00000000-0005-0000-0000-0000C31B0000}"/>
    <cellStyle name="Hyperlink 809" xfId="3178" xr:uid="{00000000-0005-0000-0000-0000C41B0000}"/>
    <cellStyle name="Hyperlink 81" xfId="3179" xr:uid="{00000000-0005-0000-0000-0000C51B0000}"/>
    <cellStyle name="Hyperlink 810" xfId="3180" xr:uid="{00000000-0005-0000-0000-0000C61B0000}"/>
    <cellStyle name="Hyperlink 811" xfId="3181" xr:uid="{00000000-0005-0000-0000-0000C71B0000}"/>
    <cellStyle name="Hyperlink 812" xfId="3182" xr:uid="{00000000-0005-0000-0000-0000C81B0000}"/>
    <cellStyle name="Hyperlink 813" xfId="3183" xr:uid="{00000000-0005-0000-0000-0000C91B0000}"/>
    <cellStyle name="Hyperlink 814" xfId="3184" xr:uid="{00000000-0005-0000-0000-0000CA1B0000}"/>
    <cellStyle name="Hyperlink 815" xfId="3185" xr:uid="{00000000-0005-0000-0000-0000CB1B0000}"/>
    <cellStyle name="Hyperlink 816" xfId="3186" xr:uid="{00000000-0005-0000-0000-0000CC1B0000}"/>
    <cellStyle name="Hyperlink 817" xfId="3187" xr:uid="{00000000-0005-0000-0000-0000CD1B0000}"/>
    <cellStyle name="Hyperlink 818" xfId="3188" xr:uid="{00000000-0005-0000-0000-0000CE1B0000}"/>
    <cellStyle name="Hyperlink 819" xfId="3189" xr:uid="{00000000-0005-0000-0000-0000CF1B0000}"/>
    <cellStyle name="Hyperlink 82" xfId="3190" xr:uid="{00000000-0005-0000-0000-0000D01B0000}"/>
    <cellStyle name="Hyperlink 820" xfId="3191" xr:uid="{00000000-0005-0000-0000-0000D11B0000}"/>
    <cellStyle name="Hyperlink 821" xfId="3192" xr:uid="{00000000-0005-0000-0000-0000D21B0000}"/>
    <cellStyle name="Hyperlink 822" xfId="3193" xr:uid="{00000000-0005-0000-0000-0000D31B0000}"/>
    <cellStyle name="Hyperlink 823" xfId="3194" xr:uid="{00000000-0005-0000-0000-0000D41B0000}"/>
    <cellStyle name="Hyperlink 824" xfId="3195" xr:uid="{00000000-0005-0000-0000-0000D51B0000}"/>
    <cellStyle name="Hyperlink 825" xfId="3196" xr:uid="{00000000-0005-0000-0000-0000D61B0000}"/>
    <cellStyle name="Hyperlink 826" xfId="3197" xr:uid="{00000000-0005-0000-0000-0000D71B0000}"/>
    <cellStyle name="Hyperlink 827" xfId="3198" xr:uid="{00000000-0005-0000-0000-0000D81B0000}"/>
    <cellStyle name="Hyperlink 828" xfId="3199" xr:uid="{00000000-0005-0000-0000-0000D91B0000}"/>
    <cellStyle name="Hyperlink 829" xfId="3200" xr:uid="{00000000-0005-0000-0000-0000DA1B0000}"/>
    <cellStyle name="Hyperlink 83" xfId="3201" xr:uid="{00000000-0005-0000-0000-0000DB1B0000}"/>
    <cellStyle name="Hyperlink 830" xfId="3202" xr:uid="{00000000-0005-0000-0000-0000DC1B0000}"/>
    <cellStyle name="Hyperlink 831" xfId="3203" xr:uid="{00000000-0005-0000-0000-0000DD1B0000}"/>
    <cellStyle name="Hyperlink 832" xfId="3204" xr:uid="{00000000-0005-0000-0000-0000DE1B0000}"/>
    <cellStyle name="Hyperlink 833" xfId="3205" xr:uid="{00000000-0005-0000-0000-0000DF1B0000}"/>
    <cellStyle name="Hyperlink 834" xfId="3206" xr:uid="{00000000-0005-0000-0000-0000E01B0000}"/>
    <cellStyle name="Hyperlink 835" xfId="3207" xr:uid="{00000000-0005-0000-0000-0000E11B0000}"/>
    <cellStyle name="Hyperlink 836" xfId="3208" xr:uid="{00000000-0005-0000-0000-0000E21B0000}"/>
    <cellStyle name="Hyperlink 837" xfId="3209" xr:uid="{00000000-0005-0000-0000-0000E31B0000}"/>
    <cellStyle name="Hyperlink 838" xfId="3210" xr:uid="{00000000-0005-0000-0000-0000E41B0000}"/>
    <cellStyle name="Hyperlink 839" xfId="3211" xr:uid="{00000000-0005-0000-0000-0000E51B0000}"/>
    <cellStyle name="Hyperlink 84" xfId="3212" xr:uid="{00000000-0005-0000-0000-0000E61B0000}"/>
    <cellStyle name="Hyperlink 840" xfId="3213" xr:uid="{00000000-0005-0000-0000-0000E71B0000}"/>
    <cellStyle name="Hyperlink 841" xfId="3214" xr:uid="{00000000-0005-0000-0000-0000E81B0000}"/>
    <cellStyle name="Hyperlink 842" xfId="3215" xr:uid="{00000000-0005-0000-0000-0000E91B0000}"/>
    <cellStyle name="Hyperlink 843" xfId="3216" xr:uid="{00000000-0005-0000-0000-0000EA1B0000}"/>
    <cellStyle name="Hyperlink 844" xfId="3217" xr:uid="{00000000-0005-0000-0000-0000EB1B0000}"/>
    <cellStyle name="Hyperlink 845" xfId="3218" xr:uid="{00000000-0005-0000-0000-0000EC1B0000}"/>
    <cellStyle name="Hyperlink 846" xfId="3219" xr:uid="{00000000-0005-0000-0000-0000ED1B0000}"/>
    <cellStyle name="Hyperlink 847" xfId="3220" xr:uid="{00000000-0005-0000-0000-0000EE1B0000}"/>
    <cellStyle name="Hyperlink 848" xfId="3221" xr:uid="{00000000-0005-0000-0000-0000EF1B0000}"/>
    <cellStyle name="Hyperlink 849" xfId="3222" xr:uid="{00000000-0005-0000-0000-0000F01B0000}"/>
    <cellStyle name="Hyperlink 85" xfId="3223" xr:uid="{00000000-0005-0000-0000-0000F11B0000}"/>
    <cellStyle name="Hyperlink 850" xfId="3224" xr:uid="{00000000-0005-0000-0000-0000F21B0000}"/>
    <cellStyle name="Hyperlink 851" xfId="3225" xr:uid="{00000000-0005-0000-0000-0000F31B0000}"/>
    <cellStyle name="Hyperlink 852" xfId="3226" xr:uid="{00000000-0005-0000-0000-0000F41B0000}"/>
    <cellStyle name="Hyperlink 853" xfId="3227" xr:uid="{00000000-0005-0000-0000-0000F51B0000}"/>
    <cellStyle name="Hyperlink 854" xfId="3228" xr:uid="{00000000-0005-0000-0000-0000F61B0000}"/>
    <cellStyle name="Hyperlink 855" xfId="3229" xr:uid="{00000000-0005-0000-0000-0000F71B0000}"/>
    <cellStyle name="Hyperlink 856" xfId="3230" xr:uid="{00000000-0005-0000-0000-0000F81B0000}"/>
    <cellStyle name="Hyperlink 857" xfId="3231" xr:uid="{00000000-0005-0000-0000-0000F91B0000}"/>
    <cellStyle name="Hyperlink 858" xfId="3232" xr:uid="{00000000-0005-0000-0000-0000FA1B0000}"/>
    <cellStyle name="Hyperlink 859" xfId="3233" xr:uid="{00000000-0005-0000-0000-0000FB1B0000}"/>
    <cellStyle name="Hyperlink 86" xfId="3234" xr:uid="{00000000-0005-0000-0000-0000FC1B0000}"/>
    <cellStyle name="Hyperlink 860" xfId="3235" xr:uid="{00000000-0005-0000-0000-0000FD1B0000}"/>
    <cellStyle name="Hyperlink 861" xfId="3236" xr:uid="{00000000-0005-0000-0000-0000FE1B0000}"/>
    <cellStyle name="Hyperlink 862" xfId="3237" xr:uid="{00000000-0005-0000-0000-0000FF1B0000}"/>
    <cellStyle name="Hyperlink 863" xfId="3238" xr:uid="{00000000-0005-0000-0000-0000001C0000}"/>
    <cellStyle name="Hyperlink 864" xfId="3239" xr:uid="{00000000-0005-0000-0000-0000011C0000}"/>
    <cellStyle name="Hyperlink 865" xfId="3240" xr:uid="{00000000-0005-0000-0000-0000021C0000}"/>
    <cellStyle name="Hyperlink 866" xfId="3241" xr:uid="{00000000-0005-0000-0000-0000031C0000}"/>
    <cellStyle name="Hyperlink 867" xfId="3242" xr:uid="{00000000-0005-0000-0000-0000041C0000}"/>
    <cellStyle name="Hyperlink 868" xfId="3243" xr:uid="{00000000-0005-0000-0000-0000051C0000}"/>
    <cellStyle name="Hyperlink 869" xfId="3244" xr:uid="{00000000-0005-0000-0000-0000061C0000}"/>
    <cellStyle name="Hyperlink 87" xfId="3245" xr:uid="{00000000-0005-0000-0000-0000071C0000}"/>
    <cellStyle name="Hyperlink 870" xfId="3246" xr:uid="{00000000-0005-0000-0000-0000081C0000}"/>
    <cellStyle name="Hyperlink 871" xfId="3247" xr:uid="{00000000-0005-0000-0000-0000091C0000}"/>
    <cellStyle name="Hyperlink 872" xfId="3248" xr:uid="{00000000-0005-0000-0000-00000A1C0000}"/>
    <cellStyle name="Hyperlink 873" xfId="3249" xr:uid="{00000000-0005-0000-0000-00000B1C0000}"/>
    <cellStyle name="Hyperlink 874" xfId="3250" xr:uid="{00000000-0005-0000-0000-00000C1C0000}"/>
    <cellStyle name="Hyperlink 875" xfId="3251" xr:uid="{00000000-0005-0000-0000-00000D1C0000}"/>
    <cellStyle name="Hyperlink 876" xfId="3252" xr:uid="{00000000-0005-0000-0000-00000E1C0000}"/>
    <cellStyle name="Hyperlink 877" xfId="3253" xr:uid="{00000000-0005-0000-0000-00000F1C0000}"/>
    <cellStyle name="Hyperlink 878" xfId="3254" xr:uid="{00000000-0005-0000-0000-0000101C0000}"/>
    <cellStyle name="Hyperlink 879" xfId="3255" xr:uid="{00000000-0005-0000-0000-0000111C0000}"/>
    <cellStyle name="Hyperlink 88" xfId="3256" xr:uid="{00000000-0005-0000-0000-0000121C0000}"/>
    <cellStyle name="Hyperlink 880" xfId="3257" xr:uid="{00000000-0005-0000-0000-0000131C0000}"/>
    <cellStyle name="Hyperlink 881" xfId="3258" xr:uid="{00000000-0005-0000-0000-0000141C0000}"/>
    <cellStyle name="Hyperlink 882" xfId="3259" xr:uid="{00000000-0005-0000-0000-0000151C0000}"/>
    <cellStyle name="Hyperlink 883" xfId="3260" xr:uid="{00000000-0005-0000-0000-0000161C0000}"/>
    <cellStyle name="Hyperlink 884" xfId="3261" xr:uid="{00000000-0005-0000-0000-0000171C0000}"/>
    <cellStyle name="Hyperlink 885" xfId="3262" xr:uid="{00000000-0005-0000-0000-0000181C0000}"/>
    <cellStyle name="Hyperlink 886" xfId="3263" xr:uid="{00000000-0005-0000-0000-0000191C0000}"/>
    <cellStyle name="Hyperlink 887" xfId="3264" xr:uid="{00000000-0005-0000-0000-00001A1C0000}"/>
    <cellStyle name="Hyperlink 888" xfId="3265" xr:uid="{00000000-0005-0000-0000-00001B1C0000}"/>
    <cellStyle name="Hyperlink 889" xfId="3266" xr:uid="{00000000-0005-0000-0000-00001C1C0000}"/>
    <cellStyle name="Hyperlink 89" xfId="3267" xr:uid="{00000000-0005-0000-0000-00001D1C0000}"/>
    <cellStyle name="Hyperlink 890" xfId="3268" xr:uid="{00000000-0005-0000-0000-00001E1C0000}"/>
    <cellStyle name="Hyperlink 891" xfId="3269" xr:uid="{00000000-0005-0000-0000-00001F1C0000}"/>
    <cellStyle name="Hyperlink 892" xfId="3270" xr:uid="{00000000-0005-0000-0000-0000201C0000}"/>
    <cellStyle name="Hyperlink 893" xfId="3271" xr:uid="{00000000-0005-0000-0000-0000211C0000}"/>
    <cellStyle name="Hyperlink 894" xfId="3272" xr:uid="{00000000-0005-0000-0000-0000221C0000}"/>
    <cellStyle name="Hyperlink 895" xfId="3273" xr:uid="{00000000-0005-0000-0000-0000231C0000}"/>
    <cellStyle name="Hyperlink 896" xfId="3274" xr:uid="{00000000-0005-0000-0000-0000241C0000}"/>
    <cellStyle name="Hyperlink 897" xfId="3275" xr:uid="{00000000-0005-0000-0000-0000251C0000}"/>
    <cellStyle name="Hyperlink 898" xfId="3276" xr:uid="{00000000-0005-0000-0000-0000261C0000}"/>
    <cellStyle name="Hyperlink 899" xfId="3277" xr:uid="{00000000-0005-0000-0000-0000271C0000}"/>
    <cellStyle name="Hyperlink 9" xfId="3278" xr:uid="{00000000-0005-0000-0000-0000281C0000}"/>
    <cellStyle name="Hyperlink 90" xfId="3279" xr:uid="{00000000-0005-0000-0000-0000291C0000}"/>
    <cellStyle name="Hyperlink 900" xfId="3280" xr:uid="{00000000-0005-0000-0000-00002A1C0000}"/>
    <cellStyle name="Hyperlink 901" xfId="3281" xr:uid="{00000000-0005-0000-0000-00002B1C0000}"/>
    <cellStyle name="Hyperlink 902" xfId="3282" xr:uid="{00000000-0005-0000-0000-00002C1C0000}"/>
    <cellStyle name="Hyperlink 903" xfId="3283" xr:uid="{00000000-0005-0000-0000-00002D1C0000}"/>
    <cellStyle name="Hyperlink 904" xfId="3284" xr:uid="{00000000-0005-0000-0000-00002E1C0000}"/>
    <cellStyle name="Hyperlink 905" xfId="3285" xr:uid="{00000000-0005-0000-0000-00002F1C0000}"/>
    <cellStyle name="Hyperlink 906" xfId="3286" xr:uid="{00000000-0005-0000-0000-0000301C0000}"/>
    <cellStyle name="Hyperlink 907" xfId="3287" xr:uid="{00000000-0005-0000-0000-0000311C0000}"/>
    <cellStyle name="Hyperlink 908" xfId="3288" xr:uid="{00000000-0005-0000-0000-0000321C0000}"/>
    <cellStyle name="Hyperlink 909" xfId="3289" xr:uid="{00000000-0005-0000-0000-0000331C0000}"/>
    <cellStyle name="Hyperlink 91" xfId="3290" xr:uid="{00000000-0005-0000-0000-0000341C0000}"/>
    <cellStyle name="Hyperlink 910" xfId="3291" xr:uid="{00000000-0005-0000-0000-0000351C0000}"/>
    <cellStyle name="Hyperlink 911" xfId="3292" xr:uid="{00000000-0005-0000-0000-0000361C0000}"/>
    <cellStyle name="Hyperlink 912" xfId="3293" xr:uid="{00000000-0005-0000-0000-0000371C0000}"/>
    <cellStyle name="Hyperlink 913" xfId="3294" xr:uid="{00000000-0005-0000-0000-0000381C0000}"/>
    <cellStyle name="Hyperlink 914" xfId="3295" xr:uid="{00000000-0005-0000-0000-0000391C0000}"/>
    <cellStyle name="Hyperlink 915" xfId="3296" xr:uid="{00000000-0005-0000-0000-00003A1C0000}"/>
    <cellStyle name="Hyperlink 916" xfId="3297" xr:uid="{00000000-0005-0000-0000-00003B1C0000}"/>
    <cellStyle name="Hyperlink 917" xfId="3298" xr:uid="{00000000-0005-0000-0000-00003C1C0000}"/>
    <cellStyle name="Hyperlink 918" xfId="3299" xr:uid="{00000000-0005-0000-0000-00003D1C0000}"/>
    <cellStyle name="Hyperlink 919" xfId="3300" xr:uid="{00000000-0005-0000-0000-00003E1C0000}"/>
    <cellStyle name="Hyperlink 92" xfId="3301" xr:uid="{00000000-0005-0000-0000-00003F1C0000}"/>
    <cellStyle name="Hyperlink 920" xfId="3302" xr:uid="{00000000-0005-0000-0000-0000401C0000}"/>
    <cellStyle name="Hyperlink 921" xfId="3303" xr:uid="{00000000-0005-0000-0000-0000411C0000}"/>
    <cellStyle name="Hyperlink 922" xfId="3304" xr:uid="{00000000-0005-0000-0000-0000421C0000}"/>
    <cellStyle name="Hyperlink 923" xfId="3305" xr:uid="{00000000-0005-0000-0000-0000431C0000}"/>
    <cellStyle name="Hyperlink 924" xfId="3306" xr:uid="{00000000-0005-0000-0000-0000441C0000}"/>
    <cellStyle name="Hyperlink 925" xfId="3307" xr:uid="{00000000-0005-0000-0000-0000451C0000}"/>
    <cellStyle name="Hyperlink 926" xfId="3308" xr:uid="{00000000-0005-0000-0000-0000461C0000}"/>
    <cellStyle name="Hyperlink 927" xfId="3309" xr:uid="{00000000-0005-0000-0000-0000471C0000}"/>
    <cellStyle name="Hyperlink 928" xfId="3310" xr:uid="{00000000-0005-0000-0000-0000481C0000}"/>
    <cellStyle name="Hyperlink 929" xfId="3311" xr:uid="{00000000-0005-0000-0000-0000491C0000}"/>
    <cellStyle name="Hyperlink 93" xfId="3312" xr:uid="{00000000-0005-0000-0000-00004A1C0000}"/>
    <cellStyle name="Hyperlink 930" xfId="3313" xr:uid="{00000000-0005-0000-0000-00004B1C0000}"/>
    <cellStyle name="Hyperlink 931" xfId="3314" xr:uid="{00000000-0005-0000-0000-00004C1C0000}"/>
    <cellStyle name="Hyperlink 932" xfId="3315" xr:uid="{00000000-0005-0000-0000-00004D1C0000}"/>
    <cellStyle name="Hyperlink 933" xfId="3316" xr:uid="{00000000-0005-0000-0000-00004E1C0000}"/>
    <cellStyle name="Hyperlink 934" xfId="3317" xr:uid="{00000000-0005-0000-0000-00004F1C0000}"/>
    <cellStyle name="Hyperlink 935" xfId="3318" xr:uid="{00000000-0005-0000-0000-0000501C0000}"/>
    <cellStyle name="Hyperlink 936" xfId="3319" xr:uid="{00000000-0005-0000-0000-0000511C0000}"/>
    <cellStyle name="Hyperlink 937" xfId="3320" xr:uid="{00000000-0005-0000-0000-0000521C0000}"/>
    <cellStyle name="Hyperlink 938" xfId="3321" xr:uid="{00000000-0005-0000-0000-0000531C0000}"/>
    <cellStyle name="Hyperlink 939" xfId="3322" xr:uid="{00000000-0005-0000-0000-0000541C0000}"/>
    <cellStyle name="Hyperlink 94" xfId="3323" xr:uid="{00000000-0005-0000-0000-0000551C0000}"/>
    <cellStyle name="Hyperlink 940" xfId="3324" xr:uid="{00000000-0005-0000-0000-0000561C0000}"/>
    <cellStyle name="Hyperlink 941" xfId="3325" xr:uid="{00000000-0005-0000-0000-0000571C0000}"/>
    <cellStyle name="Hyperlink 942" xfId="3326" xr:uid="{00000000-0005-0000-0000-0000581C0000}"/>
    <cellStyle name="Hyperlink 943" xfId="3327" xr:uid="{00000000-0005-0000-0000-0000591C0000}"/>
    <cellStyle name="Hyperlink 944" xfId="3328" xr:uid="{00000000-0005-0000-0000-00005A1C0000}"/>
    <cellStyle name="Hyperlink 945" xfId="3329" xr:uid="{00000000-0005-0000-0000-00005B1C0000}"/>
    <cellStyle name="Hyperlink 946" xfId="3330" xr:uid="{00000000-0005-0000-0000-00005C1C0000}"/>
    <cellStyle name="Hyperlink 947" xfId="3331" xr:uid="{00000000-0005-0000-0000-00005D1C0000}"/>
    <cellStyle name="Hyperlink 948" xfId="3332" xr:uid="{00000000-0005-0000-0000-00005E1C0000}"/>
    <cellStyle name="Hyperlink 949" xfId="3333" xr:uid="{00000000-0005-0000-0000-00005F1C0000}"/>
    <cellStyle name="Hyperlink 95" xfId="3334" xr:uid="{00000000-0005-0000-0000-0000601C0000}"/>
    <cellStyle name="Hyperlink 950" xfId="3335" xr:uid="{00000000-0005-0000-0000-0000611C0000}"/>
    <cellStyle name="Hyperlink 951" xfId="3336" xr:uid="{00000000-0005-0000-0000-0000621C0000}"/>
    <cellStyle name="Hyperlink 952" xfId="3337" xr:uid="{00000000-0005-0000-0000-0000631C0000}"/>
    <cellStyle name="Hyperlink 953" xfId="3338" xr:uid="{00000000-0005-0000-0000-0000641C0000}"/>
    <cellStyle name="Hyperlink 954" xfId="3339" xr:uid="{00000000-0005-0000-0000-0000651C0000}"/>
    <cellStyle name="Hyperlink 955" xfId="3340" xr:uid="{00000000-0005-0000-0000-0000661C0000}"/>
    <cellStyle name="Hyperlink 956" xfId="3341" xr:uid="{00000000-0005-0000-0000-0000671C0000}"/>
    <cellStyle name="Hyperlink 957" xfId="3342" xr:uid="{00000000-0005-0000-0000-0000681C0000}"/>
    <cellStyle name="Hyperlink 958" xfId="3343" xr:uid="{00000000-0005-0000-0000-0000691C0000}"/>
    <cellStyle name="Hyperlink 959" xfId="3344" xr:uid="{00000000-0005-0000-0000-00006A1C0000}"/>
    <cellStyle name="Hyperlink 96" xfId="3345" xr:uid="{00000000-0005-0000-0000-00006B1C0000}"/>
    <cellStyle name="Hyperlink 960" xfId="3346" xr:uid="{00000000-0005-0000-0000-00006C1C0000}"/>
    <cellStyle name="Hyperlink 961" xfId="3347" xr:uid="{00000000-0005-0000-0000-00006D1C0000}"/>
    <cellStyle name="Hyperlink 962" xfId="3348" xr:uid="{00000000-0005-0000-0000-00006E1C0000}"/>
    <cellStyle name="Hyperlink 963" xfId="3349" xr:uid="{00000000-0005-0000-0000-00006F1C0000}"/>
    <cellStyle name="Hyperlink 964" xfId="3350" xr:uid="{00000000-0005-0000-0000-0000701C0000}"/>
    <cellStyle name="Hyperlink 965" xfId="3351" xr:uid="{00000000-0005-0000-0000-0000711C0000}"/>
    <cellStyle name="Hyperlink 966" xfId="3352" xr:uid="{00000000-0005-0000-0000-0000721C0000}"/>
    <cellStyle name="Hyperlink 967" xfId="3353" xr:uid="{00000000-0005-0000-0000-0000731C0000}"/>
    <cellStyle name="Hyperlink 968" xfId="3354" xr:uid="{00000000-0005-0000-0000-0000741C0000}"/>
    <cellStyle name="Hyperlink 969" xfId="3355" xr:uid="{00000000-0005-0000-0000-0000751C0000}"/>
    <cellStyle name="Hyperlink 97" xfId="3356" xr:uid="{00000000-0005-0000-0000-0000761C0000}"/>
    <cellStyle name="Hyperlink 970" xfId="3357" xr:uid="{00000000-0005-0000-0000-0000771C0000}"/>
    <cellStyle name="Hyperlink 971" xfId="3358" xr:uid="{00000000-0005-0000-0000-0000781C0000}"/>
    <cellStyle name="Hyperlink 972" xfId="3359" xr:uid="{00000000-0005-0000-0000-0000791C0000}"/>
    <cellStyle name="Hyperlink 973" xfId="3360" xr:uid="{00000000-0005-0000-0000-00007A1C0000}"/>
    <cellStyle name="Hyperlink 974" xfId="3361" xr:uid="{00000000-0005-0000-0000-00007B1C0000}"/>
    <cellStyle name="Hyperlink 975" xfId="3362" xr:uid="{00000000-0005-0000-0000-00007C1C0000}"/>
    <cellStyle name="Hyperlink 976" xfId="3363" xr:uid="{00000000-0005-0000-0000-00007D1C0000}"/>
    <cellStyle name="Hyperlink 977" xfId="3364" xr:uid="{00000000-0005-0000-0000-00007E1C0000}"/>
    <cellStyle name="Hyperlink 978" xfId="3365" xr:uid="{00000000-0005-0000-0000-00007F1C0000}"/>
    <cellStyle name="Hyperlink 979" xfId="3366" xr:uid="{00000000-0005-0000-0000-0000801C0000}"/>
    <cellStyle name="Hyperlink 98" xfId="3367" xr:uid="{00000000-0005-0000-0000-0000811C0000}"/>
    <cellStyle name="Hyperlink 980" xfId="3368" xr:uid="{00000000-0005-0000-0000-0000821C0000}"/>
    <cellStyle name="Hyperlink 981" xfId="3369" xr:uid="{00000000-0005-0000-0000-0000831C0000}"/>
    <cellStyle name="Hyperlink 982" xfId="3370" xr:uid="{00000000-0005-0000-0000-0000841C0000}"/>
    <cellStyle name="Hyperlink 983" xfId="3371" xr:uid="{00000000-0005-0000-0000-0000851C0000}"/>
    <cellStyle name="Hyperlink 984" xfId="3372" xr:uid="{00000000-0005-0000-0000-0000861C0000}"/>
    <cellStyle name="Hyperlink 985" xfId="3373" xr:uid="{00000000-0005-0000-0000-0000871C0000}"/>
    <cellStyle name="Hyperlink 986" xfId="3374" xr:uid="{00000000-0005-0000-0000-0000881C0000}"/>
    <cellStyle name="Hyperlink 987" xfId="3375" xr:uid="{00000000-0005-0000-0000-0000891C0000}"/>
    <cellStyle name="Hyperlink 988" xfId="3376" xr:uid="{00000000-0005-0000-0000-00008A1C0000}"/>
    <cellStyle name="Hyperlink 989" xfId="3377" xr:uid="{00000000-0005-0000-0000-00008B1C0000}"/>
    <cellStyle name="Hyperlink 99" xfId="3378" xr:uid="{00000000-0005-0000-0000-00008C1C0000}"/>
    <cellStyle name="Hyperlink 990" xfId="3379" xr:uid="{00000000-0005-0000-0000-00008D1C0000}"/>
    <cellStyle name="Hyperlink 991" xfId="3380" xr:uid="{00000000-0005-0000-0000-00008E1C0000}"/>
    <cellStyle name="Hyperlink 992" xfId="3381" xr:uid="{00000000-0005-0000-0000-00008F1C0000}"/>
    <cellStyle name="Hyperlink 993" xfId="3382" xr:uid="{00000000-0005-0000-0000-0000901C0000}"/>
    <cellStyle name="Hyperlink 994" xfId="3383" xr:uid="{00000000-0005-0000-0000-0000911C0000}"/>
    <cellStyle name="Hyperlink 995" xfId="3384" xr:uid="{00000000-0005-0000-0000-0000921C0000}"/>
    <cellStyle name="Hyperlink 996" xfId="3385" xr:uid="{00000000-0005-0000-0000-0000931C0000}"/>
    <cellStyle name="Hyperlink 997" xfId="3386" xr:uid="{00000000-0005-0000-0000-0000941C0000}"/>
    <cellStyle name="Hyperlink 998" xfId="3387" xr:uid="{00000000-0005-0000-0000-0000951C0000}"/>
    <cellStyle name="Hyperlink 999" xfId="3388" xr:uid="{00000000-0005-0000-0000-0000961C0000}"/>
    <cellStyle name="Hyperlink_Tandberg Data DIS Pricelist Q3-2009 (USD, EMEA)-Final-150709" xfId="3" xr:uid="{00000000-0005-0000-0000-0000971C0000}"/>
    <cellStyle name="Input 2" xfId="3899" xr:uid="{00000000-0005-0000-0000-0000981C0000}"/>
    <cellStyle name="Input 2 10" xfId="4722" xr:uid="{00000000-0005-0000-0000-0000991C0000}"/>
    <cellStyle name="Input 2 10 2" xfId="5861" xr:uid="{00000000-0005-0000-0000-00009A1C0000}"/>
    <cellStyle name="Input 2 10 2 2" xfId="8531" xr:uid="{00000000-0005-0000-0000-00009B1C0000}"/>
    <cellStyle name="Input 2 10 2 2 2" xfId="8532" xr:uid="{00000000-0005-0000-0000-00009C1C0000}"/>
    <cellStyle name="Input 2 10 2 2 3" xfId="8533" xr:uid="{00000000-0005-0000-0000-00009D1C0000}"/>
    <cellStyle name="Input 2 10 2 3" xfId="8534" xr:uid="{00000000-0005-0000-0000-00009E1C0000}"/>
    <cellStyle name="Input 2 10 2 4" xfId="8535" xr:uid="{00000000-0005-0000-0000-00009F1C0000}"/>
    <cellStyle name="Input 2 10 2 5" xfId="8536" xr:uid="{00000000-0005-0000-0000-0000A01C0000}"/>
    <cellStyle name="Input 2 2" xfId="4723" xr:uid="{00000000-0005-0000-0000-0000A11C0000}"/>
    <cellStyle name="Input 2 2 2" xfId="4724" xr:uid="{00000000-0005-0000-0000-0000A21C0000}"/>
    <cellStyle name="Input 2 2 2 2" xfId="5863" xr:uid="{00000000-0005-0000-0000-0000A31C0000}"/>
    <cellStyle name="Input 2 2 2 2 2" xfId="8537" xr:uid="{00000000-0005-0000-0000-0000A41C0000}"/>
    <cellStyle name="Input 2 2 2 2 2 2" xfId="8538" xr:uid="{00000000-0005-0000-0000-0000A51C0000}"/>
    <cellStyle name="Input 2 2 2 2 2 3" xfId="8539" xr:uid="{00000000-0005-0000-0000-0000A61C0000}"/>
    <cellStyle name="Input 2 2 2 2 3" xfId="8540" xr:uid="{00000000-0005-0000-0000-0000A71C0000}"/>
    <cellStyle name="Input 2 2 2 2 4" xfId="8541" xr:uid="{00000000-0005-0000-0000-0000A81C0000}"/>
    <cellStyle name="Input 2 2 2 2 5" xfId="8542" xr:uid="{00000000-0005-0000-0000-0000A91C0000}"/>
    <cellStyle name="Input 2 2 3" xfId="4725" xr:uid="{00000000-0005-0000-0000-0000AA1C0000}"/>
    <cellStyle name="Input 2 2 3 2" xfId="5864" xr:uid="{00000000-0005-0000-0000-0000AB1C0000}"/>
    <cellStyle name="Input 2 2 3 2 2" xfId="8543" xr:uid="{00000000-0005-0000-0000-0000AC1C0000}"/>
    <cellStyle name="Input 2 2 3 2 2 2" xfId="8544" xr:uid="{00000000-0005-0000-0000-0000AD1C0000}"/>
    <cellStyle name="Input 2 2 3 2 2 3" xfId="8545" xr:uid="{00000000-0005-0000-0000-0000AE1C0000}"/>
    <cellStyle name="Input 2 2 3 2 3" xfId="8546" xr:uid="{00000000-0005-0000-0000-0000AF1C0000}"/>
    <cellStyle name="Input 2 2 3 2 4" xfId="8547" xr:uid="{00000000-0005-0000-0000-0000B01C0000}"/>
    <cellStyle name="Input 2 2 3 2 5" xfId="8548" xr:uid="{00000000-0005-0000-0000-0000B11C0000}"/>
    <cellStyle name="Input 2 2 4" xfId="4726" xr:uid="{00000000-0005-0000-0000-0000B21C0000}"/>
    <cellStyle name="Input 2 2 4 2" xfId="5865" xr:uid="{00000000-0005-0000-0000-0000B31C0000}"/>
    <cellStyle name="Input 2 2 4 2 2" xfId="8549" xr:uid="{00000000-0005-0000-0000-0000B41C0000}"/>
    <cellStyle name="Input 2 2 4 2 2 2" xfId="8550" xr:uid="{00000000-0005-0000-0000-0000B51C0000}"/>
    <cellStyle name="Input 2 2 4 2 2 3" xfId="8551" xr:uid="{00000000-0005-0000-0000-0000B61C0000}"/>
    <cellStyle name="Input 2 2 4 2 3" xfId="8552" xr:uid="{00000000-0005-0000-0000-0000B71C0000}"/>
    <cellStyle name="Input 2 2 4 2 4" xfId="8553" xr:uid="{00000000-0005-0000-0000-0000B81C0000}"/>
    <cellStyle name="Input 2 2 4 2 5" xfId="8554" xr:uid="{00000000-0005-0000-0000-0000B91C0000}"/>
    <cellStyle name="Input 2 2 5" xfId="4727" xr:uid="{00000000-0005-0000-0000-0000BA1C0000}"/>
    <cellStyle name="Input 2 2 5 2" xfId="5866" xr:uid="{00000000-0005-0000-0000-0000BB1C0000}"/>
    <cellStyle name="Input 2 2 5 2 2" xfId="8555" xr:uid="{00000000-0005-0000-0000-0000BC1C0000}"/>
    <cellStyle name="Input 2 2 5 2 2 2" xfId="8556" xr:uid="{00000000-0005-0000-0000-0000BD1C0000}"/>
    <cellStyle name="Input 2 2 5 2 2 3" xfId="8557" xr:uid="{00000000-0005-0000-0000-0000BE1C0000}"/>
    <cellStyle name="Input 2 2 5 2 3" xfId="8558" xr:uid="{00000000-0005-0000-0000-0000BF1C0000}"/>
    <cellStyle name="Input 2 2 5 2 4" xfId="8559" xr:uid="{00000000-0005-0000-0000-0000C01C0000}"/>
    <cellStyle name="Input 2 2 5 2 5" xfId="8560" xr:uid="{00000000-0005-0000-0000-0000C11C0000}"/>
    <cellStyle name="Input 2 2 6" xfId="4728" xr:uid="{00000000-0005-0000-0000-0000C21C0000}"/>
    <cellStyle name="Input 2 2 6 2" xfId="5867" xr:uid="{00000000-0005-0000-0000-0000C31C0000}"/>
    <cellStyle name="Input 2 2 6 2 2" xfId="8561" xr:uid="{00000000-0005-0000-0000-0000C41C0000}"/>
    <cellStyle name="Input 2 2 6 2 2 2" xfId="8562" xr:uid="{00000000-0005-0000-0000-0000C51C0000}"/>
    <cellStyle name="Input 2 2 6 2 2 3" xfId="8563" xr:uid="{00000000-0005-0000-0000-0000C61C0000}"/>
    <cellStyle name="Input 2 2 6 2 3" xfId="8564" xr:uid="{00000000-0005-0000-0000-0000C71C0000}"/>
    <cellStyle name="Input 2 2 6 2 4" xfId="8565" xr:uid="{00000000-0005-0000-0000-0000C81C0000}"/>
    <cellStyle name="Input 2 2 6 2 5" xfId="8566" xr:uid="{00000000-0005-0000-0000-0000C91C0000}"/>
    <cellStyle name="Input 2 2 7" xfId="4729" xr:uid="{00000000-0005-0000-0000-0000CA1C0000}"/>
    <cellStyle name="Input 2 2 7 2" xfId="5868" xr:uid="{00000000-0005-0000-0000-0000CB1C0000}"/>
    <cellStyle name="Input 2 2 7 2 2" xfId="8567" xr:uid="{00000000-0005-0000-0000-0000CC1C0000}"/>
    <cellStyle name="Input 2 2 7 2 2 2" xfId="8568" xr:uid="{00000000-0005-0000-0000-0000CD1C0000}"/>
    <cellStyle name="Input 2 2 7 2 2 3" xfId="8569" xr:uid="{00000000-0005-0000-0000-0000CE1C0000}"/>
    <cellStyle name="Input 2 2 7 2 3" xfId="8570" xr:uid="{00000000-0005-0000-0000-0000CF1C0000}"/>
    <cellStyle name="Input 2 2 7 2 4" xfId="8571" xr:uid="{00000000-0005-0000-0000-0000D01C0000}"/>
    <cellStyle name="Input 2 2 7 2 5" xfId="8572" xr:uid="{00000000-0005-0000-0000-0000D11C0000}"/>
    <cellStyle name="Input 2 2 8" xfId="4730" xr:uid="{00000000-0005-0000-0000-0000D21C0000}"/>
    <cellStyle name="Input 2 2 8 2" xfId="5869" xr:uid="{00000000-0005-0000-0000-0000D31C0000}"/>
    <cellStyle name="Input 2 2 8 2 2" xfId="8573" xr:uid="{00000000-0005-0000-0000-0000D41C0000}"/>
    <cellStyle name="Input 2 2 8 2 2 2" xfId="8574" xr:uid="{00000000-0005-0000-0000-0000D51C0000}"/>
    <cellStyle name="Input 2 2 8 2 2 3" xfId="8575" xr:uid="{00000000-0005-0000-0000-0000D61C0000}"/>
    <cellStyle name="Input 2 2 8 2 3" xfId="8576" xr:uid="{00000000-0005-0000-0000-0000D71C0000}"/>
    <cellStyle name="Input 2 2 8 2 4" xfId="8577" xr:uid="{00000000-0005-0000-0000-0000D81C0000}"/>
    <cellStyle name="Input 2 2 8 2 5" xfId="8578" xr:uid="{00000000-0005-0000-0000-0000D91C0000}"/>
    <cellStyle name="Input 2 2 9" xfId="5862" xr:uid="{00000000-0005-0000-0000-0000DA1C0000}"/>
    <cellStyle name="Input 2 2 9 2" xfId="8579" xr:uid="{00000000-0005-0000-0000-0000DB1C0000}"/>
    <cellStyle name="Input 2 2 9 2 2" xfId="8580" xr:uid="{00000000-0005-0000-0000-0000DC1C0000}"/>
    <cellStyle name="Input 2 2 9 2 3" xfId="8581" xr:uid="{00000000-0005-0000-0000-0000DD1C0000}"/>
    <cellStyle name="Input 2 2 9 3" xfId="8582" xr:uid="{00000000-0005-0000-0000-0000DE1C0000}"/>
    <cellStyle name="Input 2 2 9 4" xfId="8583" xr:uid="{00000000-0005-0000-0000-0000DF1C0000}"/>
    <cellStyle name="Input 2 2 9 5" xfId="8584" xr:uid="{00000000-0005-0000-0000-0000E01C0000}"/>
    <cellStyle name="Input 2 3" xfId="4731" xr:uid="{00000000-0005-0000-0000-0000E11C0000}"/>
    <cellStyle name="Input 2 3 2" xfId="5870" xr:uid="{00000000-0005-0000-0000-0000E21C0000}"/>
    <cellStyle name="Input 2 3 2 2" xfId="8585" xr:uid="{00000000-0005-0000-0000-0000E31C0000}"/>
    <cellStyle name="Input 2 3 2 2 2" xfId="8586" xr:uid="{00000000-0005-0000-0000-0000E41C0000}"/>
    <cellStyle name="Input 2 3 2 2 3" xfId="8587" xr:uid="{00000000-0005-0000-0000-0000E51C0000}"/>
    <cellStyle name="Input 2 3 2 3" xfId="8588" xr:uid="{00000000-0005-0000-0000-0000E61C0000}"/>
    <cellStyle name="Input 2 3 2 4" xfId="8589" xr:uid="{00000000-0005-0000-0000-0000E71C0000}"/>
    <cellStyle name="Input 2 3 2 5" xfId="8590" xr:uid="{00000000-0005-0000-0000-0000E81C0000}"/>
    <cellStyle name="Input 2 4" xfId="4732" xr:uid="{00000000-0005-0000-0000-0000E91C0000}"/>
    <cellStyle name="Input 2 4 2" xfId="5871" xr:uid="{00000000-0005-0000-0000-0000EA1C0000}"/>
    <cellStyle name="Input 2 4 2 2" xfId="8591" xr:uid="{00000000-0005-0000-0000-0000EB1C0000}"/>
    <cellStyle name="Input 2 4 2 2 2" xfId="8592" xr:uid="{00000000-0005-0000-0000-0000EC1C0000}"/>
    <cellStyle name="Input 2 4 2 2 3" xfId="8593" xr:uid="{00000000-0005-0000-0000-0000ED1C0000}"/>
    <cellStyle name="Input 2 4 2 3" xfId="8594" xr:uid="{00000000-0005-0000-0000-0000EE1C0000}"/>
    <cellStyle name="Input 2 4 2 4" xfId="8595" xr:uid="{00000000-0005-0000-0000-0000EF1C0000}"/>
    <cellStyle name="Input 2 4 2 5" xfId="8596" xr:uid="{00000000-0005-0000-0000-0000F01C0000}"/>
    <cellStyle name="Input 2 5" xfId="4733" xr:uid="{00000000-0005-0000-0000-0000F11C0000}"/>
    <cellStyle name="Input 2 5 2" xfId="5872" xr:uid="{00000000-0005-0000-0000-0000F21C0000}"/>
    <cellStyle name="Input 2 5 2 2" xfId="8597" xr:uid="{00000000-0005-0000-0000-0000F31C0000}"/>
    <cellStyle name="Input 2 5 2 2 2" xfId="8598" xr:uid="{00000000-0005-0000-0000-0000F41C0000}"/>
    <cellStyle name="Input 2 5 2 2 3" xfId="8599" xr:uid="{00000000-0005-0000-0000-0000F51C0000}"/>
    <cellStyle name="Input 2 5 2 3" xfId="8600" xr:uid="{00000000-0005-0000-0000-0000F61C0000}"/>
    <cellStyle name="Input 2 5 2 4" xfId="8601" xr:uid="{00000000-0005-0000-0000-0000F71C0000}"/>
    <cellStyle name="Input 2 5 2 5" xfId="8602" xr:uid="{00000000-0005-0000-0000-0000F81C0000}"/>
    <cellStyle name="Input 2 6" xfId="4734" xr:uid="{00000000-0005-0000-0000-0000F91C0000}"/>
    <cellStyle name="Input 2 6 2" xfId="5873" xr:uid="{00000000-0005-0000-0000-0000FA1C0000}"/>
    <cellStyle name="Input 2 6 2 2" xfId="8603" xr:uid="{00000000-0005-0000-0000-0000FB1C0000}"/>
    <cellStyle name="Input 2 6 2 2 2" xfId="8604" xr:uid="{00000000-0005-0000-0000-0000FC1C0000}"/>
    <cellStyle name="Input 2 6 2 2 3" xfId="8605" xr:uid="{00000000-0005-0000-0000-0000FD1C0000}"/>
    <cellStyle name="Input 2 6 2 3" xfId="8606" xr:uid="{00000000-0005-0000-0000-0000FE1C0000}"/>
    <cellStyle name="Input 2 6 2 4" xfId="8607" xr:uid="{00000000-0005-0000-0000-0000FF1C0000}"/>
    <cellStyle name="Input 2 6 2 5" xfId="8608" xr:uid="{00000000-0005-0000-0000-0000001D0000}"/>
    <cellStyle name="Input 2 7" xfId="4735" xr:uid="{00000000-0005-0000-0000-0000011D0000}"/>
    <cellStyle name="Input 2 7 2" xfId="5874" xr:uid="{00000000-0005-0000-0000-0000021D0000}"/>
    <cellStyle name="Input 2 7 2 2" xfId="8609" xr:uid="{00000000-0005-0000-0000-0000031D0000}"/>
    <cellStyle name="Input 2 7 2 2 2" xfId="8610" xr:uid="{00000000-0005-0000-0000-0000041D0000}"/>
    <cellStyle name="Input 2 7 2 2 3" xfId="8611" xr:uid="{00000000-0005-0000-0000-0000051D0000}"/>
    <cellStyle name="Input 2 7 2 3" xfId="8612" xr:uid="{00000000-0005-0000-0000-0000061D0000}"/>
    <cellStyle name="Input 2 7 2 4" xfId="8613" xr:uid="{00000000-0005-0000-0000-0000071D0000}"/>
    <cellStyle name="Input 2 7 2 5" xfId="8614" xr:uid="{00000000-0005-0000-0000-0000081D0000}"/>
    <cellStyle name="Input 2 8" xfId="4736" xr:uid="{00000000-0005-0000-0000-0000091D0000}"/>
    <cellStyle name="Input 2 8 2" xfId="5875" xr:uid="{00000000-0005-0000-0000-00000A1D0000}"/>
    <cellStyle name="Input 2 8 2 2" xfId="8615" xr:uid="{00000000-0005-0000-0000-00000B1D0000}"/>
    <cellStyle name="Input 2 8 2 2 2" xfId="8616" xr:uid="{00000000-0005-0000-0000-00000C1D0000}"/>
    <cellStyle name="Input 2 8 2 2 3" xfId="8617" xr:uid="{00000000-0005-0000-0000-00000D1D0000}"/>
    <cellStyle name="Input 2 8 2 3" xfId="8618" xr:uid="{00000000-0005-0000-0000-00000E1D0000}"/>
    <cellStyle name="Input 2 8 2 4" xfId="8619" xr:uid="{00000000-0005-0000-0000-00000F1D0000}"/>
    <cellStyle name="Input 2 8 2 5" xfId="8620" xr:uid="{00000000-0005-0000-0000-0000101D0000}"/>
    <cellStyle name="Input 2 9" xfId="4737" xr:uid="{00000000-0005-0000-0000-0000111D0000}"/>
    <cellStyle name="Input 2 9 2" xfId="5876" xr:uid="{00000000-0005-0000-0000-0000121D0000}"/>
    <cellStyle name="Input 2 9 2 2" xfId="8621" xr:uid="{00000000-0005-0000-0000-0000131D0000}"/>
    <cellStyle name="Input 2 9 2 2 2" xfId="8622" xr:uid="{00000000-0005-0000-0000-0000141D0000}"/>
    <cellStyle name="Input 2 9 2 2 3" xfId="8623" xr:uid="{00000000-0005-0000-0000-0000151D0000}"/>
    <cellStyle name="Input 2 9 2 3" xfId="8624" xr:uid="{00000000-0005-0000-0000-0000161D0000}"/>
    <cellStyle name="Input 2 9 2 4" xfId="8625" xr:uid="{00000000-0005-0000-0000-0000171D0000}"/>
    <cellStyle name="Input 2 9 2 5" xfId="8626" xr:uid="{00000000-0005-0000-0000-0000181D0000}"/>
    <cellStyle name="Input 3" xfId="3919" xr:uid="{00000000-0005-0000-0000-0000191D0000}"/>
    <cellStyle name="Input 3 10" xfId="4738" xr:uid="{00000000-0005-0000-0000-00001A1D0000}"/>
    <cellStyle name="Input 3 10 2" xfId="5877" xr:uid="{00000000-0005-0000-0000-00001B1D0000}"/>
    <cellStyle name="Input 3 10 2 2" xfId="8627" xr:uid="{00000000-0005-0000-0000-00001C1D0000}"/>
    <cellStyle name="Input 3 10 2 2 2" xfId="8628" xr:uid="{00000000-0005-0000-0000-00001D1D0000}"/>
    <cellStyle name="Input 3 10 2 2 3" xfId="8629" xr:uid="{00000000-0005-0000-0000-00001E1D0000}"/>
    <cellStyle name="Input 3 10 2 3" xfId="8630" xr:uid="{00000000-0005-0000-0000-00001F1D0000}"/>
    <cellStyle name="Input 3 10 2 4" xfId="8631" xr:uid="{00000000-0005-0000-0000-0000201D0000}"/>
    <cellStyle name="Input 3 10 2 5" xfId="8632" xr:uid="{00000000-0005-0000-0000-0000211D0000}"/>
    <cellStyle name="Input 3 11" xfId="8633" xr:uid="{00000000-0005-0000-0000-0000221D0000}"/>
    <cellStyle name="Input 3 11 2" xfId="8634" xr:uid="{00000000-0005-0000-0000-0000231D0000}"/>
    <cellStyle name="Input 3 11 3" xfId="8635" xr:uid="{00000000-0005-0000-0000-0000241D0000}"/>
    <cellStyle name="Input 3 12" xfId="8636" xr:uid="{00000000-0005-0000-0000-0000251D0000}"/>
    <cellStyle name="Input 3 13" xfId="8637" xr:uid="{00000000-0005-0000-0000-0000261D0000}"/>
    <cellStyle name="Input 3 14" xfId="8638" xr:uid="{00000000-0005-0000-0000-0000271D0000}"/>
    <cellStyle name="Input 3 2" xfId="3964" xr:uid="{00000000-0005-0000-0000-0000281D0000}"/>
    <cellStyle name="Input 3 2 10" xfId="5878" xr:uid="{00000000-0005-0000-0000-0000291D0000}"/>
    <cellStyle name="Input 3 2 10 2" xfId="8639" xr:uid="{00000000-0005-0000-0000-00002A1D0000}"/>
    <cellStyle name="Input 3 2 10 2 2" xfId="8640" xr:uid="{00000000-0005-0000-0000-00002B1D0000}"/>
    <cellStyle name="Input 3 2 10 2 3" xfId="8641" xr:uid="{00000000-0005-0000-0000-00002C1D0000}"/>
    <cellStyle name="Input 3 2 10 3" xfId="8642" xr:uid="{00000000-0005-0000-0000-00002D1D0000}"/>
    <cellStyle name="Input 3 2 10 4" xfId="8643" xr:uid="{00000000-0005-0000-0000-00002E1D0000}"/>
    <cellStyle name="Input 3 2 10 5" xfId="8644" xr:uid="{00000000-0005-0000-0000-00002F1D0000}"/>
    <cellStyle name="Input 3 2 11" xfId="8645" xr:uid="{00000000-0005-0000-0000-0000301D0000}"/>
    <cellStyle name="Input 3 2 11 2" xfId="8646" xr:uid="{00000000-0005-0000-0000-0000311D0000}"/>
    <cellStyle name="Input 3 2 11 3" xfId="8647" xr:uid="{00000000-0005-0000-0000-0000321D0000}"/>
    <cellStyle name="Input 3 2 12" xfId="8648" xr:uid="{00000000-0005-0000-0000-0000331D0000}"/>
    <cellStyle name="Input 3 2 13" xfId="8649" xr:uid="{00000000-0005-0000-0000-0000341D0000}"/>
    <cellStyle name="Input 3 2 14" xfId="8650" xr:uid="{00000000-0005-0000-0000-0000351D0000}"/>
    <cellStyle name="Input 3 2 2" xfId="4740" xr:uid="{00000000-0005-0000-0000-0000361D0000}"/>
    <cellStyle name="Input 3 2 2 2" xfId="5879" xr:uid="{00000000-0005-0000-0000-0000371D0000}"/>
    <cellStyle name="Input 3 2 2 2 2" xfId="8651" xr:uid="{00000000-0005-0000-0000-0000381D0000}"/>
    <cellStyle name="Input 3 2 2 2 2 2" xfId="8652" xr:uid="{00000000-0005-0000-0000-0000391D0000}"/>
    <cellStyle name="Input 3 2 2 2 2 3" xfId="8653" xr:uid="{00000000-0005-0000-0000-00003A1D0000}"/>
    <cellStyle name="Input 3 2 2 2 3" xfId="8654" xr:uid="{00000000-0005-0000-0000-00003B1D0000}"/>
    <cellStyle name="Input 3 2 2 2 4" xfId="8655" xr:uid="{00000000-0005-0000-0000-00003C1D0000}"/>
    <cellStyle name="Input 3 2 2 2 5" xfId="8656" xr:uid="{00000000-0005-0000-0000-00003D1D0000}"/>
    <cellStyle name="Input 3 2 3" xfId="4741" xr:uid="{00000000-0005-0000-0000-00003E1D0000}"/>
    <cellStyle name="Input 3 2 3 2" xfId="5880" xr:uid="{00000000-0005-0000-0000-00003F1D0000}"/>
    <cellStyle name="Input 3 2 3 2 2" xfId="8657" xr:uid="{00000000-0005-0000-0000-0000401D0000}"/>
    <cellStyle name="Input 3 2 3 2 2 2" xfId="8658" xr:uid="{00000000-0005-0000-0000-0000411D0000}"/>
    <cellStyle name="Input 3 2 3 2 2 3" xfId="8659" xr:uid="{00000000-0005-0000-0000-0000421D0000}"/>
    <cellStyle name="Input 3 2 3 2 3" xfId="8660" xr:uid="{00000000-0005-0000-0000-0000431D0000}"/>
    <cellStyle name="Input 3 2 3 2 4" xfId="8661" xr:uid="{00000000-0005-0000-0000-0000441D0000}"/>
    <cellStyle name="Input 3 2 3 2 5" xfId="8662" xr:uid="{00000000-0005-0000-0000-0000451D0000}"/>
    <cellStyle name="Input 3 2 4" xfId="4742" xr:uid="{00000000-0005-0000-0000-0000461D0000}"/>
    <cellStyle name="Input 3 2 4 2" xfId="5881" xr:uid="{00000000-0005-0000-0000-0000471D0000}"/>
    <cellStyle name="Input 3 2 4 2 2" xfId="8663" xr:uid="{00000000-0005-0000-0000-0000481D0000}"/>
    <cellStyle name="Input 3 2 4 2 2 2" xfId="8664" xr:uid="{00000000-0005-0000-0000-0000491D0000}"/>
    <cellStyle name="Input 3 2 4 2 2 3" xfId="8665" xr:uid="{00000000-0005-0000-0000-00004A1D0000}"/>
    <cellStyle name="Input 3 2 4 2 3" xfId="8666" xr:uid="{00000000-0005-0000-0000-00004B1D0000}"/>
    <cellStyle name="Input 3 2 4 2 4" xfId="8667" xr:uid="{00000000-0005-0000-0000-00004C1D0000}"/>
    <cellStyle name="Input 3 2 4 2 5" xfId="8668" xr:uid="{00000000-0005-0000-0000-00004D1D0000}"/>
    <cellStyle name="Input 3 2 5" xfId="4743" xr:uid="{00000000-0005-0000-0000-00004E1D0000}"/>
    <cellStyle name="Input 3 2 5 2" xfId="5882" xr:uid="{00000000-0005-0000-0000-00004F1D0000}"/>
    <cellStyle name="Input 3 2 5 2 2" xfId="8669" xr:uid="{00000000-0005-0000-0000-0000501D0000}"/>
    <cellStyle name="Input 3 2 5 2 2 2" xfId="8670" xr:uid="{00000000-0005-0000-0000-0000511D0000}"/>
    <cellStyle name="Input 3 2 5 2 2 3" xfId="8671" xr:uid="{00000000-0005-0000-0000-0000521D0000}"/>
    <cellStyle name="Input 3 2 5 2 3" xfId="8672" xr:uid="{00000000-0005-0000-0000-0000531D0000}"/>
    <cellStyle name="Input 3 2 5 2 4" xfId="8673" xr:uid="{00000000-0005-0000-0000-0000541D0000}"/>
    <cellStyle name="Input 3 2 5 2 5" xfId="8674" xr:uid="{00000000-0005-0000-0000-0000551D0000}"/>
    <cellStyle name="Input 3 2 6" xfId="4744" xr:uid="{00000000-0005-0000-0000-0000561D0000}"/>
    <cellStyle name="Input 3 2 6 2" xfId="5883" xr:uid="{00000000-0005-0000-0000-0000571D0000}"/>
    <cellStyle name="Input 3 2 6 2 2" xfId="8675" xr:uid="{00000000-0005-0000-0000-0000581D0000}"/>
    <cellStyle name="Input 3 2 6 2 2 2" xfId="8676" xr:uid="{00000000-0005-0000-0000-0000591D0000}"/>
    <cellStyle name="Input 3 2 6 2 2 3" xfId="8677" xr:uid="{00000000-0005-0000-0000-00005A1D0000}"/>
    <cellStyle name="Input 3 2 6 2 3" xfId="8678" xr:uid="{00000000-0005-0000-0000-00005B1D0000}"/>
    <cellStyle name="Input 3 2 6 2 4" xfId="8679" xr:uid="{00000000-0005-0000-0000-00005C1D0000}"/>
    <cellStyle name="Input 3 2 6 2 5" xfId="8680" xr:uid="{00000000-0005-0000-0000-00005D1D0000}"/>
    <cellStyle name="Input 3 2 7" xfId="4745" xr:uid="{00000000-0005-0000-0000-00005E1D0000}"/>
    <cellStyle name="Input 3 2 7 2" xfId="5884" xr:uid="{00000000-0005-0000-0000-00005F1D0000}"/>
    <cellStyle name="Input 3 2 7 2 2" xfId="8681" xr:uid="{00000000-0005-0000-0000-0000601D0000}"/>
    <cellStyle name="Input 3 2 7 2 2 2" xfId="8682" xr:uid="{00000000-0005-0000-0000-0000611D0000}"/>
    <cellStyle name="Input 3 2 7 2 2 3" xfId="8683" xr:uid="{00000000-0005-0000-0000-0000621D0000}"/>
    <cellStyle name="Input 3 2 7 2 3" xfId="8684" xr:uid="{00000000-0005-0000-0000-0000631D0000}"/>
    <cellStyle name="Input 3 2 7 2 4" xfId="8685" xr:uid="{00000000-0005-0000-0000-0000641D0000}"/>
    <cellStyle name="Input 3 2 7 2 5" xfId="8686" xr:uid="{00000000-0005-0000-0000-0000651D0000}"/>
    <cellStyle name="Input 3 2 8" xfId="4746" xr:uid="{00000000-0005-0000-0000-0000661D0000}"/>
    <cellStyle name="Input 3 2 8 2" xfId="5885" xr:uid="{00000000-0005-0000-0000-0000671D0000}"/>
    <cellStyle name="Input 3 2 8 2 2" xfId="8687" xr:uid="{00000000-0005-0000-0000-0000681D0000}"/>
    <cellStyle name="Input 3 2 8 2 2 2" xfId="8688" xr:uid="{00000000-0005-0000-0000-0000691D0000}"/>
    <cellStyle name="Input 3 2 8 2 2 3" xfId="8689" xr:uid="{00000000-0005-0000-0000-00006A1D0000}"/>
    <cellStyle name="Input 3 2 8 2 3" xfId="8690" xr:uid="{00000000-0005-0000-0000-00006B1D0000}"/>
    <cellStyle name="Input 3 2 8 2 4" xfId="8691" xr:uid="{00000000-0005-0000-0000-00006C1D0000}"/>
    <cellStyle name="Input 3 2 8 2 5" xfId="8692" xr:uid="{00000000-0005-0000-0000-00006D1D0000}"/>
    <cellStyle name="Input 3 2 9" xfId="4739" xr:uid="{00000000-0005-0000-0000-00006E1D0000}"/>
    <cellStyle name="Input 3 2 9 2" xfId="5886" xr:uid="{00000000-0005-0000-0000-00006F1D0000}"/>
    <cellStyle name="Input 3 2 9 2 2" xfId="8693" xr:uid="{00000000-0005-0000-0000-0000701D0000}"/>
    <cellStyle name="Input 3 2 9 2 2 2" xfId="8694" xr:uid="{00000000-0005-0000-0000-0000711D0000}"/>
    <cellStyle name="Input 3 2 9 2 2 3" xfId="8695" xr:uid="{00000000-0005-0000-0000-0000721D0000}"/>
    <cellStyle name="Input 3 2 9 2 3" xfId="8696" xr:uid="{00000000-0005-0000-0000-0000731D0000}"/>
    <cellStyle name="Input 3 2 9 2 4" xfId="8697" xr:uid="{00000000-0005-0000-0000-0000741D0000}"/>
    <cellStyle name="Input 3 2 9 2 5" xfId="8698" xr:uid="{00000000-0005-0000-0000-0000751D0000}"/>
    <cellStyle name="Input 3 3" xfId="4004" xr:uid="{00000000-0005-0000-0000-0000761D0000}"/>
    <cellStyle name="Input 3 3 2" xfId="4747" xr:uid="{00000000-0005-0000-0000-0000771D0000}"/>
    <cellStyle name="Input 3 3 2 2" xfId="5887" xr:uid="{00000000-0005-0000-0000-0000781D0000}"/>
    <cellStyle name="Input 3 3 2 2 2" xfId="8699" xr:uid="{00000000-0005-0000-0000-0000791D0000}"/>
    <cellStyle name="Input 3 3 2 2 2 2" xfId="8700" xr:uid="{00000000-0005-0000-0000-00007A1D0000}"/>
    <cellStyle name="Input 3 3 2 2 2 3" xfId="8701" xr:uid="{00000000-0005-0000-0000-00007B1D0000}"/>
    <cellStyle name="Input 3 3 2 2 3" xfId="8702" xr:uid="{00000000-0005-0000-0000-00007C1D0000}"/>
    <cellStyle name="Input 3 3 2 2 4" xfId="8703" xr:uid="{00000000-0005-0000-0000-00007D1D0000}"/>
    <cellStyle name="Input 3 3 2 2 5" xfId="8704" xr:uid="{00000000-0005-0000-0000-00007E1D0000}"/>
    <cellStyle name="Input 3 3 3" xfId="8705" xr:uid="{00000000-0005-0000-0000-00007F1D0000}"/>
    <cellStyle name="Input 3 3 3 2" xfId="8706" xr:uid="{00000000-0005-0000-0000-0000801D0000}"/>
    <cellStyle name="Input 3 3 3 3" xfId="8707" xr:uid="{00000000-0005-0000-0000-0000811D0000}"/>
    <cellStyle name="Input 3 3 4" xfId="8708" xr:uid="{00000000-0005-0000-0000-0000821D0000}"/>
    <cellStyle name="Input 3 3 5" xfId="8709" xr:uid="{00000000-0005-0000-0000-0000831D0000}"/>
    <cellStyle name="Input 3 3 6" xfId="8710" xr:uid="{00000000-0005-0000-0000-0000841D0000}"/>
    <cellStyle name="Input 3 4" xfId="4748" xr:uid="{00000000-0005-0000-0000-0000851D0000}"/>
    <cellStyle name="Input 3 4 2" xfId="5888" xr:uid="{00000000-0005-0000-0000-0000861D0000}"/>
    <cellStyle name="Input 3 4 2 2" xfId="8711" xr:uid="{00000000-0005-0000-0000-0000871D0000}"/>
    <cellStyle name="Input 3 4 2 2 2" xfId="8712" xr:uid="{00000000-0005-0000-0000-0000881D0000}"/>
    <cellStyle name="Input 3 4 2 2 3" xfId="8713" xr:uid="{00000000-0005-0000-0000-0000891D0000}"/>
    <cellStyle name="Input 3 4 2 3" xfId="8714" xr:uid="{00000000-0005-0000-0000-00008A1D0000}"/>
    <cellStyle name="Input 3 4 2 4" xfId="8715" xr:uid="{00000000-0005-0000-0000-00008B1D0000}"/>
    <cellStyle name="Input 3 4 2 5" xfId="8716" xr:uid="{00000000-0005-0000-0000-00008C1D0000}"/>
    <cellStyle name="Input 3 5" xfId="4749" xr:uid="{00000000-0005-0000-0000-00008D1D0000}"/>
    <cellStyle name="Input 3 5 2" xfId="5889" xr:uid="{00000000-0005-0000-0000-00008E1D0000}"/>
    <cellStyle name="Input 3 5 2 2" xfId="8717" xr:uid="{00000000-0005-0000-0000-00008F1D0000}"/>
    <cellStyle name="Input 3 5 2 2 2" xfId="8718" xr:uid="{00000000-0005-0000-0000-0000901D0000}"/>
    <cellStyle name="Input 3 5 2 2 3" xfId="8719" xr:uid="{00000000-0005-0000-0000-0000911D0000}"/>
    <cellStyle name="Input 3 5 2 3" xfId="8720" xr:uid="{00000000-0005-0000-0000-0000921D0000}"/>
    <cellStyle name="Input 3 5 2 4" xfId="8721" xr:uid="{00000000-0005-0000-0000-0000931D0000}"/>
    <cellStyle name="Input 3 5 2 5" xfId="8722" xr:uid="{00000000-0005-0000-0000-0000941D0000}"/>
    <cellStyle name="Input 3 6" xfId="4750" xr:uid="{00000000-0005-0000-0000-0000951D0000}"/>
    <cellStyle name="Input 3 6 2" xfId="5890" xr:uid="{00000000-0005-0000-0000-0000961D0000}"/>
    <cellStyle name="Input 3 6 2 2" xfId="8723" xr:uid="{00000000-0005-0000-0000-0000971D0000}"/>
    <cellStyle name="Input 3 6 2 2 2" xfId="8724" xr:uid="{00000000-0005-0000-0000-0000981D0000}"/>
    <cellStyle name="Input 3 6 2 2 3" xfId="8725" xr:uid="{00000000-0005-0000-0000-0000991D0000}"/>
    <cellStyle name="Input 3 6 2 3" xfId="8726" xr:uid="{00000000-0005-0000-0000-00009A1D0000}"/>
    <cellStyle name="Input 3 6 2 4" xfId="8727" xr:uid="{00000000-0005-0000-0000-00009B1D0000}"/>
    <cellStyle name="Input 3 6 2 5" xfId="8728" xr:uid="{00000000-0005-0000-0000-00009C1D0000}"/>
    <cellStyle name="Input 3 7" xfId="4751" xr:uid="{00000000-0005-0000-0000-00009D1D0000}"/>
    <cellStyle name="Input 3 7 2" xfId="5891" xr:uid="{00000000-0005-0000-0000-00009E1D0000}"/>
    <cellStyle name="Input 3 7 2 2" xfId="8729" xr:uid="{00000000-0005-0000-0000-00009F1D0000}"/>
    <cellStyle name="Input 3 7 2 2 2" xfId="8730" xr:uid="{00000000-0005-0000-0000-0000A01D0000}"/>
    <cellStyle name="Input 3 7 2 2 3" xfId="8731" xr:uid="{00000000-0005-0000-0000-0000A11D0000}"/>
    <cellStyle name="Input 3 7 2 3" xfId="8732" xr:uid="{00000000-0005-0000-0000-0000A21D0000}"/>
    <cellStyle name="Input 3 7 2 4" xfId="8733" xr:uid="{00000000-0005-0000-0000-0000A31D0000}"/>
    <cellStyle name="Input 3 7 2 5" xfId="8734" xr:uid="{00000000-0005-0000-0000-0000A41D0000}"/>
    <cellStyle name="Input 3 8" xfId="4752" xr:uid="{00000000-0005-0000-0000-0000A51D0000}"/>
    <cellStyle name="Input 3 8 2" xfId="5892" xr:uid="{00000000-0005-0000-0000-0000A61D0000}"/>
    <cellStyle name="Input 3 8 2 2" xfId="8735" xr:uid="{00000000-0005-0000-0000-0000A71D0000}"/>
    <cellStyle name="Input 3 8 2 2 2" xfId="8736" xr:uid="{00000000-0005-0000-0000-0000A81D0000}"/>
    <cellStyle name="Input 3 8 2 2 3" xfId="8737" xr:uid="{00000000-0005-0000-0000-0000A91D0000}"/>
    <cellStyle name="Input 3 8 2 3" xfId="8738" xr:uid="{00000000-0005-0000-0000-0000AA1D0000}"/>
    <cellStyle name="Input 3 8 2 4" xfId="8739" xr:uid="{00000000-0005-0000-0000-0000AB1D0000}"/>
    <cellStyle name="Input 3 8 2 5" xfId="8740" xr:uid="{00000000-0005-0000-0000-0000AC1D0000}"/>
    <cellStyle name="Input 3 9" xfId="4753" xr:uid="{00000000-0005-0000-0000-0000AD1D0000}"/>
    <cellStyle name="Input 3 9 2" xfId="5893" xr:uid="{00000000-0005-0000-0000-0000AE1D0000}"/>
    <cellStyle name="Input 3 9 2 2" xfId="8741" xr:uid="{00000000-0005-0000-0000-0000AF1D0000}"/>
    <cellStyle name="Input 3 9 2 2 2" xfId="8742" xr:uid="{00000000-0005-0000-0000-0000B01D0000}"/>
    <cellStyle name="Input 3 9 2 2 3" xfId="8743" xr:uid="{00000000-0005-0000-0000-0000B11D0000}"/>
    <cellStyle name="Input 3 9 2 3" xfId="8744" xr:uid="{00000000-0005-0000-0000-0000B21D0000}"/>
    <cellStyle name="Input 3 9 2 4" xfId="8745" xr:uid="{00000000-0005-0000-0000-0000B31D0000}"/>
    <cellStyle name="Input 3 9 2 5" xfId="8746" xr:uid="{00000000-0005-0000-0000-0000B41D0000}"/>
    <cellStyle name="Input 4" xfId="4754" xr:uid="{00000000-0005-0000-0000-0000B51D0000}"/>
    <cellStyle name="Input 4 10" xfId="5894" xr:uid="{00000000-0005-0000-0000-0000B61D0000}"/>
    <cellStyle name="Input 4 10 2" xfId="8747" xr:uid="{00000000-0005-0000-0000-0000B71D0000}"/>
    <cellStyle name="Input 4 10 2 2" xfId="8748" xr:uid="{00000000-0005-0000-0000-0000B81D0000}"/>
    <cellStyle name="Input 4 10 2 3" xfId="8749" xr:uid="{00000000-0005-0000-0000-0000B91D0000}"/>
    <cellStyle name="Input 4 10 3" xfId="8750" xr:uid="{00000000-0005-0000-0000-0000BA1D0000}"/>
    <cellStyle name="Input 4 10 4" xfId="8751" xr:uid="{00000000-0005-0000-0000-0000BB1D0000}"/>
    <cellStyle name="Input 4 10 5" xfId="8752" xr:uid="{00000000-0005-0000-0000-0000BC1D0000}"/>
    <cellStyle name="Input 4 2" xfId="4755" xr:uid="{00000000-0005-0000-0000-0000BD1D0000}"/>
    <cellStyle name="Input 4 2 2" xfId="4756" xr:uid="{00000000-0005-0000-0000-0000BE1D0000}"/>
    <cellStyle name="Input 4 2 2 2" xfId="5896" xr:uid="{00000000-0005-0000-0000-0000BF1D0000}"/>
    <cellStyle name="Input 4 2 2 2 2" xfId="8753" xr:uid="{00000000-0005-0000-0000-0000C01D0000}"/>
    <cellStyle name="Input 4 2 2 2 2 2" xfId="8754" xr:uid="{00000000-0005-0000-0000-0000C11D0000}"/>
    <cellStyle name="Input 4 2 2 2 2 3" xfId="8755" xr:uid="{00000000-0005-0000-0000-0000C21D0000}"/>
    <cellStyle name="Input 4 2 2 2 3" xfId="8756" xr:uid="{00000000-0005-0000-0000-0000C31D0000}"/>
    <cellStyle name="Input 4 2 2 2 4" xfId="8757" xr:uid="{00000000-0005-0000-0000-0000C41D0000}"/>
    <cellStyle name="Input 4 2 2 2 5" xfId="8758" xr:uid="{00000000-0005-0000-0000-0000C51D0000}"/>
    <cellStyle name="Input 4 2 3" xfId="4757" xr:uid="{00000000-0005-0000-0000-0000C61D0000}"/>
    <cellStyle name="Input 4 2 3 2" xfId="5897" xr:uid="{00000000-0005-0000-0000-0000C71D0000}"/>
    <cellStyle name="Input 4 2 3 2 2" xfId="8759" xr:uid="{00000000-0005-0000-0000-0000C81D0000}"/>
    <cellStyle name="Input 4 2 3 2 2 2" xfId="8760" xr:uid="{00000000-0005-0000-0000-0000C91D0000}"/>
    <cellStyle name="Input 4 2 3 2 2 3" xfId="8761" xr:uid="{00000000-0005-0000-0000-0000CA1D0000}"/>
    <cellStyle name="Input 4 2 3 2 3" xfId="8762" xr:uid="{00000000-0005-0000-0000-0000CB1D0000}"/>
    <cellStyle name="Input 4 2 3 2 4" xfId="8763" xr:uid="{00000000-0005-0000-0000-0000CC1D0000}"/>
    <cellStyle name="Input 4 2 3 2 5" xfId="8764" xr:uid="{00000000-0005-0000-0000-0000CD1D0000}"/>
    <cellStyle name="Input 4 2 4" xfId="4758" xr:uid="{00000000-0005-0000-0000-0000CE1D0000}"/>
    <cellStyle name="Input 4 2 4 2" xfId="5898" xr:uid="{00000000-0005-0000-0000-0000CF1D0000}"/>
    <cellStyle name="Input 4 2 4 2 2" xfId="8765" xr:uid="{00000000-0005-0000-0000-0000D01D0000}"/>
    <cellStyle name="Input 4 2 4 2 2 2" xfId="8766" xr:uid="{00000000-0005-0000-0000-0000D11D0000}"/>
    <cellStyle name="Input 4 2 4 2 2 3" xfId="8767" xr:uid="{00000000-0005-0000-0000-0000D21D0000}"/>
    <cellStyle name="Input 4 2 4 2 3" xfId="8768" xr:uid="{00000000-0005-0000-0000-0000D31D0000}"/>
    <cellStyle name="Input 4 2 4 2 4" xfId="8769" xr:uid="{00000000-0005-0000-0000-0000D41D0000}"/>
    <cellStyle name="Input 4 2 4 2 5" xfId="8770" xr:uid="{00000000-0005-0000-0000-0000D51D0000}"/>
    <cellStyle name="Input 4 2 5" xfId="4759" xr:uid="{00000000-0005-0000-0000-0000D61D0000}"/>
    <cellStyle name="Input 4 2 5 2" xfId="5899" xr:uid="{00000000-0005-0000-0000-0000D71D0000}"/>
    <cellStyle name="Input 4 2 5 2 2" xfId="8771" xr:uid="{00000000-0005-0000-0000-0000D81D0000}"/>
    <cellStyle name="Input 4 2 5 2 2 2" xfId="8772" xr:uid="{00000000-0005-0000-0000-0000D91D0000}"/>
    <cellStyle name="Input 4 2 5 2 2 3" xfId="8773" xr:uid="{00000000-0005-0000-0000-0000DA1D0000}"/>
    <cellStyle name="Input 4 2 5 2 3" xfId="8774" xr:uid="{00000000-0005-0000-0000-0000DB1D0000}"/>
    <cellStyle name="Input 4 2 5 2 4" xfId="8775" xr:uid="{00000000-0005-0000-0000-0000DC1D0000}"/>
    <cellStyle name="Input 4 2 5 2 5" xfId="8776" xr:uid="{00000000-0005-0000-0000-0000DD1D0000}"/>
    <cellStyle name="Input 4 2 6" xfId="4760" xr:uid="{00000000-0005-0000-0000-0000DE1D0000}"/>
    <cellStyle name="Input 4 2 6 2" xfId="5900" xr:uid="{00000000-0005-0000-0000-0000DF1D0000}"/>
    <cellStyle name="Input 4 2 6 2 2" xfId="8777" xr:uid="{00000000-0005-0000-0000-0000E01D0000}"/>
    <cellStyle name="Input 4 2 6 2 2 2" xfId="8778" xr:uid="{00000000-0005-0000-0000-0000E11D0000}"/>
    <cellStyle name="Input 4 2 6 2 2 3" xfId="8779" xr:uid="{00000000-0005-0000-0000-0000E21D0000}"/>
    <cellStyle name="Input 4 2 6 2 3" xfId="8780" xr:uid="{00000000-0005-0000-0000-0000E31D0000}"/>
    <cellStyle name="Input 4 2 6 2 4" xfId="8781" xr:uid="{00000000-0005-0000-0000-0000E41D0000}"/>
    <cellStyle name="Input 4 2 6 2 5" xfId="8782" xr:uid="{00000000-0005-0000-0000-0000E51D0000}"/>
    <cellStyle name="Input 4 2 7" xfId="4761" xr:uid="{00000000-0005-0000-0000-0000E61D0000}"/>
    <cellStyle name="Input 4 2 7 2" xfId="5901" xr:uid="{00000000-0005-0000-0000-0000E71D0000}"/>
    <cellStyle name="Input 4 2 7 2 2" xfId="8783" xr:uid="{00000000-0005-0000-0000-0000E81D0000}"/>
    <cellStyle name="Input 4 2 7 2 2 2" xfId="8784" xr:uid="{00000000-0005-0000-0000-0000E91D0000}"/>
    <cellStyle name="Input 4 2 7 2 2 3" xfId="8785" xr:uid="{00000000-0005-0000-0000-0000EA1D0000}"/>
    <cellStyle name="Input 4 2 7 2 3" xfId="8786" xr:uid="{00000000-0005-0000-0000-0000EB1D0000}"/>
    <cellStyle name="Input 4 2 7 2 4" xfId="8787" xr:uid="{00000000-0005-0000-0000-0000EC1D0000}"/>
    <cellStyle name="Input 4 2 7 2 5" xfId="8788" xr:uid="{00000000-0005-0000-0000-0000ED1D0000}"/>
    <cellStyle name="Input 4 2 8" xfId="4762" xr:uid="{00000000-0005-0000-0000-0000EE1D0000}"/>
    <cellStyle name="Input 4 2 8 2" xfId="5902" xr:uid="{00000000-0005-0000-0000-0000EF1D0000}"/>
    <cellStyle name="Input 4 2 8 2 2" xfId="8789" xr:uid="{00000000-0005-0000-0000-0000F01D0000}"/>
    <cellStyle name="Input 4 2 8 2 2 2" xfId="8790" xr:uid="{00000000-0005-0000-0000-0000F11D0000}"/>
    <cellStyle name="Input 4 2 8 2 2 3" xfId="8791" xr:uid="{00000000-0005-0000-0000-0000F21D0000}"/>
    <cellStyle name="Input 4 2 8 2 3" xfId="8792" xr:uid="{00000000-0005-0000-0000-0000F31D0000}"/>
    <cellStyle name="Input 4 2 8 2 4" xfId="8793" xr:uid="{00000000-0005-0000-0000-0000F41D0000}"/>
    <cellStyle name="Input 4 2 8 2 5" xfId="8794" xr:uid="{00000000-0005-0000-0000-0000F51D0000}"/>
    <cellStyle name="Input 4 2 9" xfId="5895" xr:uid="{00000000-0005-0000-0000-0000F61D0000}"/>
    <cellStyle name="Input 4 2 9 2" xfId="8795" xr:uid="{00000000-0005-0000-0000-0000F71D0000}"/>
    <cellStyle name="Input 4 2 9 2 2" xfId="8796" xr:uid="{00000000-0005-0000-0000-0000F81D0000}"/>
    <cellStyle name="Input 4 2 9 2 3" xfId="8797" xr:uid="{00000000-0005-0000-0000-0000F91D0000}"/>
    <cellStyle name="Input 4 2 9 3" xfId="8798" xr:uid="{00000000-0005-0000-0000-0000FA1D0000}"/>
    <cellStyle name="Input 4 2 9 4" xfId="8799" xr:uid="{00000000-0005-0000-0000-0000FB1D0000}"/>
    <cellStyle name="Input 4 2 9 5" xfId="8800" xr:uid="{00000000-0005-0000-0000-0000FC1D0000}"/>
    <cellStyle name="Input 4 3" xfId="4763" xr:uid="{00000000-0005-0000-0000-0000FD1D0000}"/>
    <cellStyle name="Input 4 3 2" xfId="5903" xr:uid="{00000000-0005-0000-0000-0000FE1D0000}"/>
    <cellStyle name="Input 4 3 2 2" xfId="8801" xr:uid="{00000000-0005-0000-0000-0000FF1D0000}"/>
    <cellStyle name="Input 4 3 2 2 2" xfId="8802" xr:uid="{00000000-0005-0000-0000-0000001E0000}"/>
    <cellStyle name="Input 4 3 2 2 3" xfId="8803" xr:uid="{00000000-0005-0000-0000-0000011E0000}"/>
    <cellStyle name="Input 4 3 2 3" xfId="8804" xr:uid="{00000000-0005-0000-0000-0000021E0000}"/>
    <cellStyle name="Input 4 3 2 4" xfId="8805" xr:uid="{00000000-0005-0000-0000-0000031E0000}"/>
    <cellStyle name="Input 4 3 2 5" xfId="8806" xr:uid="{00000000-0005-0000-0000-0000041E0000}"/>
    <cellStyle name="Input 4 4" xfId="4764" xr:uid="{00000000-0005-0000-0000-0000051E0000}"/>
    <cellStyle name="Input 4 4 2" xfId="5904" xr:uid="{00000000-0005-0000-0000-0000061E0000}"/>
    <cellStyle name="Input 4 4 2 2" xfId="8807" xr:uid="{00000000-0005-0000-0000-0000071E0000}"/>
    <cellStyle name="Input 4 4 2 2 2" xfId="8808" xr:uid="{00000000-0005-0000-0000-0000081E0000}"/>
    <cellStyle name="Input 4 4 2 2 3" xfId="8809" xr:uid="{00000000-0005-0000-0000-0000091E0000}"/>
    <cellStyle name="Input 4 4 2 3" xfId="8810" xr:uid="{00000000-0005-0000-0000-00000A1E0000}"/>
    <cellStyle name="Input 4 4 2 4" xfId="8811" xr:uid="{00000000-0005-0000-0000-00000B1E0000}"/>
    <cellStyle name="Input 4 4 2 5" xfId="8812" xr:uid="{00000000-0005-0000-0000-00000C1E0000}"/>
    <cellStyle name="Input 4 5" xfId="4765" xr:uid="{00000000-0005-0000-0000-00000D1E0000}"/>
    <cellStyle name="Input 4 5 2" xfId="5905" xr:uid="{00000000-0005-0000-0000-00000E1E0000}"/>
    <cellStyle name="Input 4 5 2 2" xfId="8813" xr:uid="{00000000-0005-0000-0000-00000F1E0000}"/>
    <cellStyle name="Input 4 5 2 2 2" xfId="8814" xr:uid="{00000000-0005-0000-0000-0000101E0000}"/>
    <cellStyle name="Input 4 5 2 2 3" xfId="8815" xr:uid="{00000000-0005-0000-0000-0000111E0000}"/>
    <cellStyle name="Input 4 5 2 3" xfId="8816" xr:uid="{00000000-0005-0000-0000-0000121E0000}"/>
    <cellStyle name="Input 4 5 2 4" xfId="8817" xr:uid="{00000000-0005-0000-0000-0000131E0000}"/>
    <cellStyle name="Input 4 5 2 5" xfId="8818" xr:uid="{00000000-0005-0000-0000-0000141E0000}"/>
    <cellStyle name="Input 4 6" xfId="4766" xr:uid="{00000000-0005-0000-0000-0000151E0000}"/>
    <cellStyle name="Input 4 6 2" xfId="5906" xr:uid="{00000000-0005-0000-0000-0000161E0000}"/>
    <cellStyle name="Input 4 6 2 2" xfId="8819" xr:uid="{00000000-0005-0000-0000-0000171E0000}"/>
    <cellStyle name="Input 4 6 2 2 2" xfId="8820" xr:uid="{00000000-0005-0000-0000-0000181E0000}"/>
    <cellStyle name="Input 4 6 2 2 3" xfId="8821" xr:uid="{00000000-0005-0000-0000-0000191E0000}"/>
    <cellStyle name="Input 4 6 2 3" xfId="8822" xr:uid="{00000000-0005-0000-0000-00001A1E0000}"/>
    <cellStyle name="Input 4 6 2 4" xfId="8823" xr:uid="{00000000-0005-0000-0000-00001B1E0000}"/>
    <cellStyle name="Input 4 6 2 5" xfId="8824" xr:uid="{00000000-0005-0000-0000-00001C1E0000}"/>
    <cellStyle name="Input 4 7" xfId="4767" xr:uid="{00000000-0005-0000-0000-00001D1E0000}"/>
    <cellStyle name="Input 4 7 2" xfId="5907" xr:uid="{00000000-0005-0000-0000-00001E1E0000}"/>
    <cellStyle name="Input 4 7 2 2" xfId="8825" xr:uid="{00000000-0005-0000-0000-00001F1E0000}"/>
    <cellStyle name="Input 4 7 2 2 2" xfId="8826" xr:uid="{00000000-0005-0000-0000-0000201E0000}"/>
    <cellStyle name="Input 4 7 2 2 3" xfId="8827" xr:uid="{00000000-0005-0000-0000-0000211E0000}"/>
    <cellStyle name="Input 4 7 2 3" xfId="8828" xr:uid="{00000000-0005-0000-0000-0000221E0000}"/>
    <cellStyle name="Input 4 7 2 4" xfId="8829" xr:uid="{00000000-0005-0000-0000-0000231E0000}"/>
    <cellStyle name="Input 4 7 2 5" xfId="8830" xr:uid="{00000000-0005-0000-0000-0000241E0000}"/>
    <cellStyle name="Input 4 8" xfId="4768" xr:uid="{00000000-0005-0000-0000-0000251E0000}"/>
    <cellStyle name="Input 4 8 2" xfId="5908" xr:uid="{00000000-0005-0000-0000-0000261E0000}"/>
    <cellStyle name="Input 4 8 2 2" xfId="8831" xr:uid="{00000000-0005-0000-0000-0000271E0000}"/>
    <cellStyle name="Input 4 8 2 2 2" xfId="8832" xr:uid="{00000000-0005-0000-0000-0000281E0000}"/>
    <cellStyle name="Input 4 8 2 2 3" xfId="8833" xr:uid="{00000000-0005-0000-0000-0000291E0000}"/>
    <cellStyle name="Input 4 8 2 3" xfId="8834" xr:uid="{00000000-0005-0000-0000-00002A1E0000}"/>
    <cellStyle name="Input 4 8 2 4" xfId="8835" xr:uid="{00000000-0005-0000-0000-00002B1E0000}"/>
    <cellStyle name="Input 4 8 2 5" xfId="8836" xr:uid="{00000000-0005-0000-0000-00002C1E0000}"/>
    <cellStyle name="Input 4 9" xfId="4769" xr:uid="{00000000-0005-0000-0000-00002D1E0000}"/>
    <cellStyle name="Input 4 9 2" xfId="5909" xr:uid="{00000000-0005-0000-0000-00002E1E0000}"/>
    <cellStyle name="Input 4 9 2 2" xfId="8837" xr:uid="{00000000-0005-0000-0000-00002F1E0000}"/>
    <cellStyle name="Input 4 9 2 2 2" xfId="8838" xr:uid="{00000000-0005-0000-0000-0000301E0000}"/>
    <cellStyle name="Input 4 9 2 2 3" xfId="8839" xr:uid="{00000000-0005-0000-0000-0000311E0000}"/>
    <cellStyle name="Input 4 9 2 3" xfId="8840" xr:uid="{00000000-0005-0000-0000-0000321E0000}"/>
    <cellStyle name="Input 4 9 2 4" xfId="8841" xr:uid="{00000000-0005-0000-0000-0000331E0000}"/>
    <cellStyle name="Input 4 9 2 5" xfId="8842" xr:uid="{00000000-0005-0000-0000-0000341E0000}"/>
    <cellStyle name="Input 5" xfId="4770" xr:uid="{00000000-0005-0000-0000-0000351E0000}"/>
    <cellStyle name="Input 5 10" xfId="5910" xr:uid="{00000000-0005-0000-0000-0000361E0000}"/>
    <cellStyle name="Input 5 10 2" xfId="8843" xr:uid="{00000000-0005-0000-0000-0000371E0000}"/>
    <cellStyle name="Input 5 10 2 2" xfId="8844" xr:uid="{00000000-0005-0000-0000-0000381E0000}"/>
    <cellStyle name="Input 5 10 2 3" xfId="8845" xr:uid="{00000000-0005-0000-0000-0000391E0000}"/>
    <cellStyle name="Input 5 10 3" xfId="8846" xr:uid="{00000000-0005-0000-0000-00003A1E0000}"/>
    <cellStyle name="Input 5 10 4" xfId="8847" xr:uid="{00000000-0005-0000-0000-00003B1E0000}"/>
    <cellStyle name="Input 5 10 5" xfId="8848" xr:uid="{00000000-0005-0000-0000-00003C1E0000}"/>
    <cellStyle name="Input 5 2" xfId="4771" xr:uid="{00000000-0005-0000-0000-00003D1E0000}"/>
    <cellStyle name="Input 5 2 2" xfId="4772" xr:uid="{00000000-0005-0000-0000-00003E1E0000}"/>
    <cellStyle name="Input 5 2 2 2" xfId="5912" xr:uid="{00000000-0005-0000-0000-00003F1E0000}"/>
    <cellStyle name="Input 5 2 2 2 2" xfId="8849" xr:uid="{00000000-0005-0000-0000-0000401E0000}"/>
    <cellStyle name="Input 5 2 2 2 2 2" xfId="8850" xr:uid="{00000000-0005-0000-0000-0000411E0000}"/>
    <cellStyle name="Input 5 2 2 2 2 3" xfId="8851" xr:uid="{00000000-0005-0000-0000-0000421E0000}"/>
    <cellStyle name="Input 5 2 2 2 3" xfId="8852" xr:uid="{00000000-0005-0000-0000-0000431E0000}"/>
    <cellStyle name="Input 5 2 2 2 4" xfId="8853" xr:uid="{00000000-0005-0000-0000-0000441E0000}"/>
    <cellStyle name="Input 5 2 2 2 5" xfId="8854" xr:uid="{00000000-0005-0000-0000-0000451E0000}"/>
    <cellStyle name="Input 5 2 3" xfId="4773" xr:uid="{00000000-0005-0000-0000-0000461E0000}"/>
    <cellStyle name="Input 5 2 3 2" xfId="5913" xr:uid="{00000000-0005-0000-0000-0000471E0000}"/>
    <cellStyle name="Input 5 2 3 2 2" xfId="8855" xr:uid="{00000000-0005-0000-0000-0000481E0000}"/>
    <cellStyle name="Input 5 2 3 2 2 2" xfId="8856" xr:uid="{00000000-0005-0000-0000-0000491E0000}"/>
    <cellStyle name="Input 5 2 3 2 2 3" xfId="8857" xr:uid="{00000000-0005-0000-0000-00004A1E0000}"/>
    <cellStyle name="Input 5 2 3 2 3" xfId="8858" xr:uid="{00000000-0005-0000-0000-00004B1E0000}"/>
    <cellStyle name="Input 5 2 3 2 4" xfId="8859" xr:uid="{00000000-0005-0000-0000-00004C1E0000}"/>
    <cellStyle name="Input 5 2 3 2 5" xfId="8860" xr:uid="{00000000-0005-0000-0000-00004D1E0000}"/>
    <cellStyle name="Input 5 2 4" xfId="4774" xr:uid="{00000000-0005-0000-0000-00004E1E0000}"/>
    <cellStyle name="Input 5 2 4 2" xfId="5914" xr:uid="{00000000-0005-0000-0000-00004F1E0000}"/>
    <cellStyle name="Input 5 2 4 2 2" xfId="8861" xr:uid="{00000000-0005-0000-0000-0000501E0000}"/>
    <cellStyle name="Input 5 2 4 2 2 2" xfId="8862" xr:uid="{00000000-0005-0000-0000-0000511E0000}"/>
    <cellStyle name="Input 5 2 4 2 2 3" xfId="8863" xr:uid="{00000000-0005-0000-0000-0000521E0000}"/>
    <cellStyle name="Input 5 2 4 2 3" xfId="8864" xr:uid="{00000000-0005-0000-0000-0000531E0000}"/>
    <cellStyle name="Input 5 2 4 2 4" xfId="8865" xr:uid="{00000000-0005-0000-0000-0000541E0000}"/>
    <cellStyle name="Input 5 2 4 2 5" xfId="8866" xr:uid="{00000000-0005-0000-0000-0000551E0000}"/>
    <cellStyle name="Input 5 2 5" xfId="4775" xr:uid="{00000000-0005-0000-0000-0000561E0000}"/>
    <cellStyle name="Input 5 2 5 2" xfId="5915" xr:uid="{00000000-0005-0000-0000-0000571E0000}"/>
    <cellStyle name="Input 5 2 5 2 2" xfId="8867" xr:uid="{00000000-0005-0000-0000-0000581E0000}"/>
    <cellStyle name="Input 5 2 5 2 2 2" xfId="8868" xr:uid="{00000000-0005-0000-0000-0000591E0000}"/>
    <cellStyle name="Input 5 2 5 2 2 3" xfId="8869" xr:uid="{00000000-0005-0000-0000-00005A1E0000}"/>
    <cellStyle name="Input 5 2 5 2 3" xfId="8870" xr:uid="{00000000-0005-0000-0000-00005B1E0000}"/>
    <cellStyle name="Input 5 2 5 2 4" xfId="8871" xr:uid="{00000000-0005-0000-0000-00005C1E0000}"/>
    <cellStyle name="Input 5 2 5 2 5" xfId="8872" xr:uid="{00000000-0005-0000-0000-00005D1E0000}"/>
    <cellStyle name="Input 5 2 6" xfId="4776" xr:uid="{00000000-0005-0000-0000-00005E1E0000}"/>
    <cellStyle name="Input 5 2 6 2" xfId="5916" xr:uid="{00000000-0005-0000-0000-00005F1E0000}"/>
    <cellStyle name="Input 5 2 6 2 2" xfId="8873" xr:uid="{00000000-0005-0000-0000-0000601E0000}"/>
    <cellStyle name="Input 5 2 6 2 2 2" xfId="8874" xr:uid="{00000000-0005-0000-0000-0000611E0000}"/>
    <cellStyle name="Input 5 2 6 2 2 3" xfId="8875" xr:uid="{00000000-0005-0000-0000-0000621E0000}"/>
    <cellStyle name="Input 5 2 6 2 3" xfId="8876" xr:uid="{00000000-0005-0000-0000-0000631E0000}"/>
    <cellStyle name="Input 5 2 6 2 4" xfId="8877" xr:uid="{00000000-0005-0000-0000-0000641E0000}"/>
    <cellStyle name="Input 5 2 6 2 5" xfId="8878" xr:uid="{00000000-0005-0000-0000-0000651E0000}"/>
    <cellStyle name="Input 5 2 7" xfId="4777" xr:uid="{00000000-0005-0000-0000-0000661E0000}"/>
    <cellStyle name="Input 5 2 7 2" xfId="5917" xr:uid="{00000000-0005-0000-0000-0000671E0000}"/>
    <cellStyle name="Input 5 2 7 2 2" xfId="8879" xr:uid="{00000000-0005-0000-0000-0000681E0000}"/>
    <cellStyle name="Input 5 2 7 2 2 2" xfId="8880" xr:uid="{00000000-0005-0000-0000-0000691E0000}"/>
    <cellStyle name="Input 5 2 7 2 2 3" xfId="8881" xr:uid="{00000000-0005-0000-0000-00006A1E0000}"/>
    <cellStyle name="Input 5 2 7 2 3" xfId="8882" xr:uid="{00000000-0005-0000-0000-00006B1E0000}"/>
    <cellStyle name="Input 5 2 7 2 4" xfId="8883" xr:uid="{00000000-0005-0000-0000-00006C1E0000}"/>
    <cellStyle name="Input 5 2 7 2 5" xfId="8884" xr:uid="{00000000-0005-0000-0000-00006D1E0000}"/>
    <cellStyle name="Input 5 2 8" xfId="4778" xr:uid="{00000000-0005-0000-0000-00006E1E0000}"/>
    <cellStyle name="Input 5 2 8 2" xfId="5918" xr:uid="{00000000-0005-0000-0000-00006F1E0000}"/>
    <cellStyle name="Input 5 2 8 2 2" xfId="8885" xr:uid="{00000000-0005-0000-0000-0000701E0000}"/>
    <cellStyle name="Input 5 2 8 2 2 2" xfId="8886" xr:uid="{00000000-0005-0000-0000-0000711E0000}"/>
    <cellStyle name="Input 5 2 8 2 2 3" xfId="8887" xr:uid="{00000000-0005-0000-0000-0000721E0000}"/>
    <cellStyle name="Input 5 2 8 2 3" xfId="8888" xr:uid="{00000000-0005-0000-0000-0000731E0000}"/>
    <cellStyle name="Input 5 2 8 2 4" xfId="8889" xr:uid="{00000000-0005-0000-0000-0000741E0000}"/>
    <cellStyle name="Input 5 2 8 2 5" xfId="8890" xr:uid="{00000000-0005-0000-0000-0000751E0000}"/>
    <cellStyle name="Input 5 2 9" xfId="5911" xr:uid="{00000000-0005-0000-0000-0000761E0000}"/>
    <cellStyle name="Input 5 2 9 2" xfId="8891" xr:uid="{00000000-0005-0000-0000-0000771E0000}"/>
    <cellStyle name="Input 5 2 9 2 2" xfId="8892" xr:uid="{00000000-0005-0000-0000-0000781E0000}"/>
    <cellStyle name="Input 5 2 9 2 3" xfId="8893" xr:uid="{00000000-0005-0000-0000-0000791E0000}"/>
    <cellStyle name="Input 5 2 9 3" xfId="8894" xr:uid="{00000000-0005-0000-0000-00007A1E0000}"/>
    <cellStyle name="Input 5 2 9 4" xfId="8895" xr:uid="{00000000-0005-0000-0000-00007B1E0000}"/>
    <cellStyle name="Input 5 2 9 5" xfId="8896" xr:uid="{00000000-0005-0000-0000-00007C1E0000}"/>
    <cellStyle name="Input 5 3" xfId="4779" xr:uid="{00000000-0005-0000-0000-00007D1E0000}"/>
    <cellStyle name="Input 5 3 2" xfId="5919" xr:uid="{00000000-0005-0000-0000-00007E1E0000}"/>
    <cellStyle name="Input 5 3 2 2" xfId="8897" xr:uid="{00000000-0005-0000-0000-00007F1E0000}"/>
    <cellStyle name="Input 5 3 2 2 2" xfId="8898" xr:uid="{00000000-0005-0000-0000-0000801E0000}"/>
    <cellStyle name="Input 5 3 2 2 3" xfId="8899" xr:uid="{00000000-0005-0000-0000-0000811E0000}"/>
    <cellStyle name="Input 5 3 2 3" xfId="8900" xr:uid="{00000000-0005-0000-0000-0000821E0000}"/>
    <cellStyle name="Input 5 3 2 4" xfId="8901" xr:uid="{00000000-0005-0000-0000-0000831E0000}"/>
    <cellStyle name="Input 5 3 2 5" xfId="8902" xr:uid="{00000000-0005-0000-0000-0000841E0000}"/>
    <cellStyle name="Input 5 4" xfId="4780" xr:uid="{00000000-0005-0000-0000-0000851E0000}"/>
    <cellStyle name="Input 5 4 2" xfId="5920" xr:uid="{00000000-0005-0000-0000-0000861E0000}"/>
    <cellStyle name="Input 5 4 2 2" xfId="8903" xr:uid="{00000000-0005-0000-0000-0000871E0000}"/>
    <cellStyle name="Input 5 4 2 2 2" xfId="8904" xr:uid="{00000000-0005-0000-0000-0000881E0000}"/>
    <cellStyle name="Input 5 4 2 2 3" xfId="8905" xr:uid="{00000000-0005-0000-0000-0000891E0000}"/>
    <cellStyle name="Input 5 4 2 3" xfId="8906" xr:uid="{00000000-0005-0000-0000-00008A1E0000}"/>
    <cellStyle name="Input 5 4 2 4" xfId="8907" xr:uid="{00000000-0005-0000-0000-00008B1E0000}"/>
    <cellStyle name="Input 5 4 2 5" xfId="8908" xr:uid="{00000000-0005-0000-0000-00008C1E0000}"/>
    <cellStyle name="Input 5 5" xfId="4781" xr:uid="{00000000-0005-0000-0000-00008D1E0000}"/>
    <cellStyle name="Input 5 5 2" xfId="5921" xr:uid="{00000000-0005-0000-0000-00008E1E0000}"/>
    <cellStyle name="Input 5 5 2 2" xfId="8909" xr:uid="{00000000-0005-0000-0000-00008F1E0000}"/>
    <cellStyle name="Input 5 5 2 2 2" xfId="8910" xr:uid="{00000000-0005-0000-0000-0000901E0000}"/>
    <cellStyle name="Input 5 5 2 2 3" xfId="8911" xr:uid="{00000000-0005-0000-0000-0000911E0000}"/>
    <cellStyle name="Input 5 5 2 3" xfId="8912" xr:uid="{00000000-0005-0000-0000-0000921E0000}"/>
    <cellStyle name="Input 5 5 2 4" xfId="8913" xr:uid="{00000000-0005-0000-0000-0000931E0000}"/>
    <cellStyle name="Input 5 5 2 5" xfId="8914" xr:uid="{00000000-0005-0000-0000-0000941E0000}"/>
    <cellStyle name="Input 5 6" xfId="4782" xr:uid="{00000000-0005-0000-0000-0000951E0000}"/>
    <cellStyle name="Input 5 6 2" xfId="5922" xr:uid="{00000000-0005-0000-0000-0000961E0000}"/>
    <cellStyle name="Input 5 6 2 2" xfId="8915" xr:uid="{00000000-0005-0000-0000-0000971E0000}"/>
    <cellStyle name="Input 5 6 2 2 2" xfId="8916" xr:uid="{00000000-0005-0000-0000-0000981E0000}"/>
    <cellStyle name="Input 5 6 2 2 3" xfId="8917" xr:uid="{00000000-0005-0000-0000-0000991E0000}"/>
    <cellStyle name="Input 5 6 2 3" xfId="8918" xr:uid="{00000000-0005-0000-0000-00009A1E0000}"/>
    <cellStyle name="Input 5 6 2 4" xfId="8919" xr:uid="{00000000-0005-0000-0000-00009B1E0000}"/>
    <cellStyle name="Input 5 6 2 5" xfId="8920" xr:uid="{00000000-0005-0000-0000-00009C1E0000}"/>
    <cellStyle name="Input 5 7" xfId="4783" xr:uid="{00000000-0005-0000-0000-00009D1E0000}"/>
    <cellStyle name="Input 5 7 2" xfId="5923" xr:uid="{00000000-0005-0000-0000-00009E1E0000}"/>
    <cellStyle name="Input 5 7 2 2" xfId="8921" xr:uid="{00000000-0005-0000-0000-00009F1E0000}"/>
    <cellStyle name="Input 5 7 2 2 2" xfId="8922" xr:uid="{00000000-0005-0000-0000-0000A01E0000}"/>
    <cellStyle name="Input 5 7 2 2 3" xfId="8923" xr:uid="{00000000-0005-0000-0000-0000A11E0000}"/>
    <cellStyle name="Input 5 7 2 3" xfId="8924" xr:uid="{00000000-0005-0000-0000-0000A21E0000}"/>
    <cellStyle name="Input 5 7 2 4" xfId="8925" xr:uid="{00000000-0005-0000-0000-0000A31E0000}"/>
    <cellStyle name="Input 5 7 2 5" xfId="8926" xr:uid="{00000000-0005-0000-0000-0000A41E0000}"/>
    <cellStyle name="Input 5 8" xfId="4784" xr:uid="{00000000-0005-0000-0000-0000A51E0000}"/>
    <cellStyle name="Input 5 8 2" xfId="5924" xr:uid="{00000000-0005-0000-0000-0000A61E0000}"/>
    <cellStyle name="Input 5 8 2 2" xfId="8927" xr:uid="{00000000-0005-0000-0000-0000A71E0000}"/>
    <cellStyle name="Input 5 8 2 2 2" xfId="8928" xr:uid="{00000000-0005-0000-0000-0000A81E0000}"/>
    <cellStyle name="Input 5 8 2 2 3" xfId="8929" xr:uid="{00000000-0005-0000-0000-0000A91E0000}"/>
    <cellStyle name="Input 5 8 2 3" xfId="8930" xr:uid="{00000000-0005-0000-0000-0000AA1E0000}"/>
    <cellStyle name="Input 5 8 2 4" xfId="8931" xr:uid="{00000000-0005-0000-0000-0000AB1E0000}"/>
    <cellStyle name="Input 5 8 2 5" xfId="8932" xr:uid="{00000000-0005-0000-0000-0000AC1E0000}"/>
    <cellStyle name="Input 5 9" xfId="4785" xr:uid="{00000000-0005-0000-0000-0000AD1E0000}"/>
    <cellStyle name="Input 5 9 2" xfId="5925" xr:uid="{00000000-0005-0000-0000-0000AE1E0000}"/>
    <cellStyle name="Input 5 9 2 2" xfId="8933" xr:uid="{00000000-0005-0000-0000-0000AF1E0000}"/>
    <cellStyle name="Input 5 9 2 2 2" xfId="8934" xr:uid="{00000000-0005-0000-0000-0000B01E0000}"/>
    <cellStyle name="Input 5 9 2 2 3" xfId="8935" xr:uid="{00000000-0005-0000-0000-0000B11E0000}"/>
    <cellStyle name="Input 5 9 2 3" xfId="8936" xr:uid="{00000000-0005-0000-0000-0000B21E0000}"/>
    <cellStyle name="Input 5 9 2 4" xfId="8937" xr:uid="{00000000-0005-0000-0000-0000B31E0000}"/>
    <cellStyle name="Input 5 9 2 5" xfId="8938" xr:uid="{00000000-0005-0000-0000-0000B41E0000}"/>
    <cellStyle name="Input 6" xfId="4786" xr:uid="{00000000-0005-0000-0000-0000B51E0000}"/>
    <cellStyle name="Input 6 10" xfId="5926" xr:uid="{00000000-0005-0000-0000-0000B61E0000}"/>
    <cellStyle name="Input 6 10 2" xfId="8939" xr:uid="{00000000-0005-0000-0000-0000B71E0000}"/>
    <cellStyle name="Input 6 10 2 2" xfId="8940" xr:uid="{00000000-0005-0000-0000-0000B81E0000}"/>
    <cellStyle name="Input 6 10 2 3" xfId="8941" xr:uid="{00000000-0005-0000-0000-0000B91E0000}"/>
    <cellStyle name="Input 6 10 3" xfId="8942" xr:uid="{00000000-0005-0000-0000-0000BA1E0000}"/>
    <cellStyle name="Input 6 10 4" xfId="8943" xr:uid="{00000000-0005-0000-0000-0000BB1E0000}"/>
    <cellStyle name="Input 6 10 5" xfId="8944" xr:uid="{00000000-0005-0000-0000-0000BC1E0000}"/>
    <cellStyle name="Input 6 2" xfId="4787" xr:uid="{00000000-0005-0000-0000-0000BD1E0000}"/>
    <cellStyle name="Input 6 2 2" xfId="4788" xr:uid="{00000000-0005-0000-0000-0000BE1E0000}"/>
    <cellStyle name="Input 6 2 2 2" xfId="5928" xr:uid="{00000000-0005-0000-0000-0000BF1E0000}"/>
    <cellStyle name="Input 6 2 2 2 2" xfId="8945" xr:uid="{00000000-0005-0000-0000-0000C01E0000}"/>
    <cellStyle name="Input 6 2 2 2 2 2" xfId="8946" xr:uid="{00000000-0005-0000-0000-0000C11E0000}"/>
    <cellStyle name="Input 6 2 2 2 2 3" xfId="8947" xr:uid="{00000000-0005-0000-0000-0000C21E0000}"/>
    <cellStyle name="Input 6 2 2 2 3" xfId="8948" xr:uid="{00000000-0005-0000-0000-0000C31E0000}"/>
    <cellStyle name="Input 6 2 2 2 4" xfId="8949" xr:uid="{00000000-0005-0000-0000-0000C41E0000}"/>
    <cellStyle name="Input 6 2 2 2 5" xfId="8950" xr:uid="{00000000-0005-0000-0000-0000C51E0000}"/>
    <cellStyle name="Input 6 2 3" xfId="4789" xr:uid="{00000000-0005-0000-0000-0000C61E0000}"/>
    <cellStyle name="Input 6 2 3 2" xfId="5929" xr:uid="{00000000-0005-0000-0000-0000C71E0000}"/>
    <cellStyle name="Input 6 2 3 2 2" xfId="8951" xr:uid="{00000000-0005-0000-0000-0000C81E0000}"/>
    <cellStyle name="Input 6 2 3 2 2 2" xfId="8952" xr:uid="{00000000-0005-0000-0000-0000C91E0000}"/>
    <cellStyle name="Input 6 2 3 2 2 3" xfId="8953" xr:uid="{00000000-0005-0000-0000-0000CA1E0000}"/>
    <cellStyle name="Input 6 2 3 2 3" xfId="8954" xr:uid="{00000000-0005-0000-0000-0000CB1E0000}"/>
    <cellStyle name="Input 6 2 3 2 4" xfId="8955" xr:uid="{00000000-0005-0000-0000-0000CC1E0000}"/>
    <cellStyle name="Input 6 2 3 2 5" xfId="8956" xr:uid="{00000000-0005-0000-0000-0000CD1E0000}"/>
    <cellStyle name="Input 6 2 4" xfId="4790" xr:uid="{00000000-0005-0000-0000-0000CE1E0000}"/>
    <cellStyle name="Input 6 2 4 2" xfId="5930" xr:uid="{00000000-0005-0000-0000-0000CF1E0000}"/>
    <cellStyle name="Input 6 2 4 2 2" xfId="8957" xr:uid="{00000000-0005-0000-0000-0000D01E0000}"/>
    <cellStyle name="Input 6 2 4 2 2 2" xfId="8958" xr:uid="{00000000-0005-0000-0000-0000D11E0000}"/>
    <cellStyle name="Input 6 2 4 2 2 3" xfId="8959" xr:uid="{00000000-0005-0000-0000-0000D21E0000}"/>
    <cellStyle name="Input 6 2 4 2 3" xfId="8960" xr:uid="{00000000-0005-0000-0000-0000D31E0000}"/>
    <cellStyle name="Input 6 2 4 2 4" xfId="8961" xr:uid="{00000000-0005-0000-0000-0000D41E0000}"/>
    <cellStyle name="Input 6 2 4 2 5" xfId="8962" xr:uid="{00000000-0005-0000-0000-0000D51E0000}"/>
    <cellStyle name="Input 6 2 5" xfId="4791" xr:uid="{00000000-0005-0000-0000-0000D61E0000}"/>
    <cellStyle name="Input 6 2 5 2" xfId="5931" xr:uid="{00000000-0005-0000-0000-0000D71E0000}"/>
    <cellStyle name="Input 6 2 5 2 2" xfId="8963" xr:uid="{00000000-0005-0000-0000-0000D81E0000}"/>
    <cellStyle name="Input 6 2 5 2 2 2" xfId="8964" xr:uid="{00000000-0005-0000-0000-0000D91E0000}"/>
    <cellStyle name="Input 6 2 5 2 2 3" xfId="8965" xr:uid="{00000000-0005-0000-0000-0000DA1E0000}"/>
    <cellStyle name="Input 6 2 5 2 3" xfId="8966" xr:uid="{00000000-0005-0000-0000-0000DB1E0000}"/>
    <cellStyle name="Input 6 2 5 2 4" xfId="8967" xr:uid="{00000000-0005-0000-0000-0000DC1E0000}"/>
    <cellStyle name="Input 6 2 5 2 5" xfId="8968" xr:uid="{00000000-0005-0000-0000-0000DD1E0000}"/>
    <cellStyle name="Input 6 2 6" xfId="4792" xr:uid="{00000000-0005-0000-0000-0000DE1E0000}"/>
    <cellStyle name="Input 6 2 6 2" xfId="5932" xr:uid="{00000000-0005-0000-0000-0000DF1E0000}"/>
    <cellStyle name="Input 6 2 6 2 2" xfId="8969" xr:uid="{00000000-0005-0000-0000-0000E01E0000}"/>
    <cellStyle name="Input 6 2 6 2 2 2" xfId="8970" xr:uid="{00000000-0005-0000-0000-0000E11E0000}"/>
    <cellStyle name="Input 6 2 6 2 2 3" xfId="8971" xr:uid="{00000000-0005-0000-0000-0000E21E0000}"/>
    <cellStyle name="Input 6 2 6 2 3" xfId="8972" xr:uid="{00000000-0005-0000-0000-0000E31E0000}"/>
    <cellStyle name="Input 6 2 6 2 4" xfId="8973" xr:uid="{00000000-0005-0000-0000-0000E41E0000}"/>
    <cellStyle name="Input 6 2 6 2 5" xfId="8974" xr:uid="{00000000-0005-0000-0000-0000E51E0000}"/>
    <cellStyle name="Input 6 2 7" xfId="4793" xr:uid="{00000000-0005-0000-0000-0000E61E0000}"/>
    <cellStyle name="Input 6 2 7 2" xfId="5933" xr:uid="{00000000-0005-0000-0000-0000E71E0000}"/>
    <cellStyle name="Input 6 2 7 2 2" xfId="8975" xr:uid="{00000000-0005-0000-0000-0000E81E0000}"/>
    <cellStyle name="Input 6 2 7 2 2 2" xfId="8976" xr:uid="{00000000-0005-0000-0000-0000E91E0000}"/>
    <cellStyle name="Input 6 2 7 2 2 3" xfId="8977" xr:uid="{00000000-0005-0000-0000-0000EA1E0000}"/>
    <cellStyle name="Input 6 2 7 2 3" xfId="8978" xr:uid="{00000000-0005-0000-0000-0000EB1E0000}"/>
    <cellStyle name="Input 6 2 7 2 4" xfId="8979" xr:uid="{00000000-0005-0000-0000-0000EC1E0000}"/>
    <cellStyle name="Input 6 2 7 2 5" xfId="8980" xr:uid="{00000000-0005-0000-0000-0000ED1E0000}"/>
    <cellStyle name="Input 6 2 8" xfId="4794" xr:uid="{00000000-0005-0000-0000-0000EE1E0000}"/>
    <cellStyle name="Input 6 2 8 2" xfId="5934" xr:uid="{00000000-0005-0000-0000-0000EF1E0000}"/>
    <cellStyle name="Input 6 2 8 2 2" xfId="8981" xr:uid="{00000000-0005-0000-0000-0000F01E0000}"/>
    <cellStyle name="Input 6 2 8 2 2 2" xfId="8982" xr:uid="{00000000-0005-0000-0000-0000F11E0000}"/>
    <cellStyle name="Input 6 2 8 2 2 3" xfId="8983" xr:uid="{00000000-0005-0000-0000-0000F21E0000}"/>
    <cellStyle name="Input 6 2 8 2 3" xfId="8984" xr:uid="{00000000-0005-0000-0000-0000F31E0000}"/>
    <cellStyle name="Input 6 2 8 2 4" xfId="8985" xr:uid="{00000000-0005-0000-0000-0000F41E0000}"/>
    <cellStyle name="Input 6 2 8 2 5" xfId="8986" xr:uid="{00000000-0005-0000-0000-0000F51E0000}"/>
    <cellStyle name="Input 6 2 9" xfId="5927" xr:uid="{00000000-0005-0000-0000-0000F61E0000}"/>
    <cellStyle name="Input 6 2 9 2" xfId="8987" xr:uid="{00000000-0005-0000-0000-0000F71E0000}"/>
    <cellStyle name="Input 6 2 9 2 2" xfId="8988" xr:uid="{00000000-0005-0000-0000-0000F81E0000}"/>
    <cellStyle name="Input 6 2 9 2 3" xfId="8989" xr:uid="{00000000-0005-0000-0000-0000F91E0000}"/>
    <cellStyle name="Input 6 2 9 3" xfId="8990" xr:uid="{00000000-0005-0000-0000-0000FA1E0000}"/>
    <cellStyle name="Input 6 2 9 4" xfId="8991" xr:uid="{00000000-0005-0000-0000-0000FB1E0000}"/>
    <cellStyle name="Input 6 2 9 5" xfId="8992" xr:uid="{00000000-0005-0000-0000-0000FC1E0000}"/>
    <cellStyle name="Input 6 3" xfId="4795" xr:uid="{00000000-0005-0000-0000-0000FD1E0000}"/>
    <cellStyle name="Input 6 3 2" xfId="5935" xr:uid="{00000000-0005-0000-0000-0000FE1E0000}"/>
    <cellStyle name="Input 6 3 2 2" xfId="8993" xr:uid="{00000000-0005-0000-0000-0000FF1E0000}"/>
    <cellStyle name="Input 6 3 2 2 2" xfId="8994" xr:uid="{00000000-0005-0000-0000-0000001F0000}"/>
    <cellStyle name="Input 6 3 2 2 3" xfId="8995" xr:uid="{00000000-0005-0000-0000-0000011F0000}"/>
    <cellStyle name="Input 6 3 2 3" xfId="8996" xr:uid="{00000000-0005-0000-0000-0000021F0000}"/>
    <cellStyle name="Input 6 3 2 4" xfId="8997" xr:uid="{00000000-0005-0000-0000-0000031F0000}"/>
    <cellStyle name="Input 6 3 2 5" xfId="8998" xr:uid="{00000000-0005-0000-0000-0000041F0000}"/>
    <cellStyle name="Input 6 4" xfId="4796" xr:uid="{00000000-0005-0000-0000-0000051F0000}"/>
    <cellStyle name="Input 6 4 2" xfId="5936" xr:uid="{00000000-0005-0000-0000-0000061F0000}"/>
    <cellStyle name="Input 6 4 2 2" xfId="8999" xr:uid="{00000000-0005-0000-0000-0000071F0000}"/>
    <cellStyle name="Input 6 4 2 2 2" xfId="9000" xr:uid="{00000000-0005-0000-0000-0000081F0000}"/>
    <cellStyle name="Input 6 4 2 2 3" xfId="9001" xr:uid="{00000000-0005-0000-0000-0000091F0000}"/>
    <cellStyle name="Input 6 4 2 3" xfId="9002" xr:uid="{00000000-0005-0000-0000-00000A1F0000}"/>
    <cellStyle name="Input 6 4 2 4" xfId="9003" xr:uid="{00000000-0005-0000-0000-00000B1F0000}"/>
    <cellStyle name="Input 6 4 2 5" xfId="9004" xr:uid="{00000000-0005-0000-0000-00000C1F0000}"/>
    <cellStyle name="Input 6 5" xfId="4797" xr:uid="{00000000-0005-0000-0000-00000D1F0000}"/>
    <cellStyle name="Input 6 5 2" xfId="5937" xr:uid="{00000000-0005-0000-0000-00000E1F0000}"/>
    <cellStyle name="Input 6 5 2 2" xfId="9005" xr:uid="{00000000-0005-0000-0000-00000F1F0000}"/>
    <cellStyle name="Input 6 5 2 2 2" xfId="9006" xr:uid="{00000000-0005-0000-0000-0000101F0000}"/>
    <cellStyle name="Input 6 5 2 2 3" xfId="9007" xr:uid="{00000000-0005-0000-0000-0000111F0000}"/>
    <cellStyle name="Input 6 5 2 3" xfId="9008" xr:uid="{00000000-0005-0000-0000-0000121F0000}"/>
    <cellStyle name="Input 6 5 2 4" xfId="9009" xr:uid="{00000000-0005-0000-0000-0000131F0000}"/>
    <cellStyle name="Input 6 5 2 5" xfId="9010" xr:uid="{00000000-0005-0000-0000-0000141F0000}"/>
    <cellStyle name="Input 6 6" xfId="4798" xr:uid="{00000000-0005-0000-0000-0000151F0000}"/>
    <cellStyle name="Input 6 6 2" xfId="5938" xr:uid="{00000000-0005-0000-0000-0000161F0000}"/>
    <cellStyle name="Input 6 6 2 2" xfId="9011" xr:uid="{00000000-0005-0000-0000-0000171F0000}"/>
    <cellStyle name="Input 6 6 2 2 2" xfId="9012" xr:uid="{00000000-0005-0000-0000-0000181F0000}"/>
    <cellStyle name="Input 6 6 2 2 3" xfId="9013" xr:uid="{00000000-0005-0000-0000-0000191F0000}"/>
    <cellStyle name="Input 6 6 2 3" xfId="9014" xr:uid="{00000000-0005-0000-0000-00001A1F0000}"/>
    <cellStyle name="Input 6 6 2 4" xfId="9015" xr:uid="{00000000-0005-0000-0000-00001B1F0000}"/>
    <cellStyle name="Input 6 6 2 5" xfId="9016" xr:uid="{00000000-0005-0000-0000-00001C1F0000}"/>
    <cellStyle name="Input 6 7" xfId="4799" xr:uid="{00000000-0005-0000-0000-00001D1F0000}"/>
    <cellStyle name="Input 6 7 2" xfId="5939" xr:uid="{00000000-0005-0000-0000-00001E1F0000}"/>
    <cellStyle name="Input 6 7 2 2" xfId="9017" xr:uid="{00000000-0005-0000-0000-00001F1F0000}"/>
    <cellStyle name="Input 6 7 2 2 2" xfId="9018" xr:uid="{00000000-0005-0000-0000-0000201F0000}"/>
    <cellStyle name="Input 6 7 2 2 3" xfId="9019" xr:uid="{00000000-0005-0000-0000-0000211F0000}"/>
    <cellStyle name="Input 6 7 2 3" xfId="9020" xr:uid="{00000000-0005-0000-0000-0000221F0000}"/>
    <cellStyle name="Input 6 7 2 4" xfId="9021" xr:uid="{00000000-0005-0000-0000-0000231F0000}"/>
    <cellStyle name="Input 6 7 2 5" xfId="9022" xr:uid="{00000000-0005-0000-0000-0000241F0000}"/>
    <cellStyle name="Input 6 8" xfId="4800" xr:uid="{00000000-0005-0000-0000-0000251F0000}"/>
    <cellStyle name="Input 6 8 2" xfId="5940" xr:uid="{00000000-0005-0000-0000-0000261F0000}"/>
    <cellStyle name="Input 6 8 2 2" xfId="9023" xr:uid="{00000000-0005-0000-0000-0000271F0000}"/>
    <cellStyle name="Input 6 8 2 2 2" xfId="9024" xr:uid="{00000000-0005-0000-0000-0000281F0000}"/>
    <cellStyle name="Input 6 8 2 2 3" xfId="9025" xr:uid="{00000000-0005-0000-0000-0000291F0000}"/>
    <cellStyle name="Input 6 8 2 3" xfId="9026" xr:uid="{00000000-0005-0000-0000-00002A1F0000}"/>
    <cellStyle name="Input 6 8 2 4" xfId="9027" xr:uid="{00000000-0005-0000-0000-00002B1F0000}"/>
    <cellStyle name="Input 6 8 2 5" xfId="9028" xr:uid="{00000000-0005-0000-0000-00002C1F0000}"/>
    <cellStyle name="Input 6 9" xfId="4801" xr:uid="{00000000-0005-0000-0000-00002D1F0000}"/>
    <cellStyle name="Input 6 9 2" xfId="5941" xr:uid="{00000000-0005-0000-0000-00002E1F0000}"/>
    <cellStyle name="Input 6 9 2 2" xfId="9029" xr:uid="{00000000-0005-0000-0000-00002F1F0000}"/>
    <cellStyle name="Input 6 9 2 2 2" xfId="9030" xr:uid="{00000000-0005-0000-0000-0000301F0000}"/>
    <cellStyle name="Input 6 9 2 2 3" xfId="9031" xr:uid="{00000000-0005-0000-0000-0000311F0000}"/>
    <cellStyle name="Input 6 9 2 3" xfId="9032" xr:uid="{00000000-0005-0000-0000-0000321F0000}"/>
    <cellStyle name="Input 6 9 2 4" xfId="9033" xr:uid="{00000000-0005-0000-0000-0000331F0000}"/>
    <cellStyle name="Input 6 9 2 5" xfId="9034" xr:uid="{00000000-0005-0000-0000-0000341F0000}"/>
    <cellStyle name="Input 7" xfId="4802" xr:uid="{00000000-0005-0000-0000-0000351F0000}"/>
    <cellStyle name="Input 7 10" xfId="5942" xr:uid="{00000000-0005-0000-0000-0000361F0000}"/>
    <cellStyle name="Input 7 10 2" xfId="9035" xr:uid="{00000000-0005-0000-0000-0000371F0000}"/>
    <cellStyle name="Input 7 10 2 2" xfId="9036" xr:uid="{00000000-0005-0000-0000-0000381F0000}"/>
    <cellStyle name="Input 7 10 2 3" xfId="9037" xr:uid="{00000000-0005-0000-0000-0000391F0000}"/>
    <cellStyle name="Input 7 10 3" xfId="9038" xr:uid="{00000000-0005-0000-0000-00003A1F0000}"/>
    <cellStyle name="Input 7 10 4" xfId="9039" xr:uid="{00000000-0005-0000-0000-00003B1F0000}"/>
    <cellStyle name="Input 7 10 5" xfId="9040" xr:uid="{00000000-0005-0000-0000-00003C1F0000}"/>
    <cellStyle name="Input 7 2" xfId="4803" xr:uid="{00000000-0005-0000-0000-00003D1F0000}"/>
    <cellStyle name="Input 7 2 2" xfId="4804" xr:uid="{00000000-0005-0000-0000-00003E1F0000}"/>
    <cellStyle name="Input 7 2 2 2" xfId="5944" xr:uid="{00000000-0005-0000-0000-00003F1F0000}"/>
    <cellStyle name="Input 7 2 2 2 2" xfId="9041" xr:uid="{00000000-0005-0000-0000-0000401F0000}"/>
    <cellStyle name="Input 7 2 2 2 2 2" xfId="9042" xr:uid="{00000000-0005-0000-0000-0000411F0000}"/>
    <cellStyle name="Input 7 2 2 2 2 3" xfId="9043" xr:uid="{00000000-0005-0000-0000-0000421F0000}"/>
    <cellStyle name="Input 7 2 2 2 3" xfId="9044" xr:uid="{00000000-0005-0000-0000-0000431F0000}"/>
    <cellStyle name="Input 7 2 2 2 4" xfId="9045" xr:uid="{00000000-0005-0000-0000-0000441F0000}"/>
    <cellStyle name="Input 7 2 2 2 5" xfId="9046" xr:uid="{00000000-0005-0000-0000-0000451F0000}"/>
    <cellStyle name="Input 7 2 3" xfId="4805" xr:uid="{00000000-0005-0000-0000-0000461F0000}"/>
    <cellStyle name="Input 7 2 3 2" xfId="5945" xr:uid="{00000000-0005-0000-0000-0000471F0000}"/>
    <cellStyle name="Input 7 2 3 2 2" xfId="9047" xr:uid="{00000000-0005-0000-0000-0000481F0000}"/>
    <cellStyle name="Input 7 2 3 2 2 2" xfId="9048" xr:uid="{00000000-0005-0000-0000-0000491F0000}"/>
    <cellStyle name="Input 7 2 3 2 2 3" xfId="9049" xr:uid="{00000000-0005-0000-0000-00004A1F0000}"/>
    <cellStyle name="Input 7 2 3 2 3" xfId="9050" xr:uid="{00000000-0005-0000-0000-00004B1F0000}"/>
    <cellStyle name="Input 7 2 3 2 4" xfId="9051" xr:uid="{00000000-0005-0000-0000-00004C1F0000}"/>
    <cellStyle name="Input 7 2 3 2 5" xfId="9052" xr:uid="{00000000-0005-0000-0000-00004D1F0000}"/>
    <cellStyle name="Input 7 2 4" xfId="4806" xr:uid="{00000000-0005-0000-0000-00004E1F0000}"/>
    <cellStyle name="Input 7 2 4 2" xfId="5946" xr:uid="{00000000-0005-0000-0000-00004F1F0000}"/>
    <cellStyle name="Input 7 2 4 2 2" xfId="9053" xr:uid="{00000000-0005-0000-0000-0000501F0000}"/>
    <cellStyle name="Input 7 2 4 2 2 2" xfId="9054" xr:uid="{00000000-0005-0000-0000-0000511F0000}"/>
    <cellStyle name="Input 7 2 4 2 2 3" xfId="9055" xr:uid="{00000000-0005-0000-0000-0000521F0000}"/>
    <cellStyle name="Input 7 2 4 2 3" xfId="9056" xr:uid="{00000000-0005-0000-0000-0000531F0000}"/>
    <cellStyle name="Input 7 2 4 2 4" xfId="9057" xr:uid="{00000000-0005-0000-0000-0000541F0000}"/>
    <cellStyle name="Input 7 2 4 2 5" xfId="9058" xr:uid="{00000000-0005-0000-0000-0000551F0000}"/>
    <cellStyle name="Input 7 2 5" xfId="4807" xr:uid="{00000000-0005-0000-0000-0000561F0000}"/>
    <cellStyle name="Input 7 2 5 2" xfId="5947" xr:uid="{00000000-0005-0000-0000-0000571F0000}"/>
    <cellStyle name="Input 7 2 5 2 2" xfId="9059" xr:uid="{00000000-0005-0000-0000-0000581F0000}"/>
    <cellStyle name="Input 7 2 5 2 2 2" xfId="9060" xr:uid="{00000000-0005-0000-0000-0000591F0000}"/>
    <cellStyle name="Input 7 2 5 2 2 3" xfId="9061" xr:uid="{00000000-0005-0000-0000-00005A1F0000}"/>
    <cellStyle name="Input 7 2 5 2 3" xfId="9062" xr:uid="{00000000-0005-0000-0000-00005B1F0000}"/>
    <cellStyle name="Input 7 2 5 2 4" xfId="9063" xr:uid="{00000000-0005-0000-0000-00005C1F0000}"/>
    <cellStyle name="Input 7 2 5 2 5" xfId="9064" xr:uid="{00000000-0005-0000-0000-00005D1F0000}"/>
    <cellStyle name="Input 7 2 6" xfId="4808" xr:uid="{00000000-0005-0000-0000-00005E1F0000}"/>
    <cellStyle name="Input 7 2 6 2" xfId="5948" xr:uid="{00000000-0005-0000-0000-00005F1F0000}"/>
    <cellStyle name="Input 7 2 6 2 2" xfId="9065" xr:uid="{00000000-0005-0000-0000-0000601F0000}"/>
    <cellStyle name="Input 7 2 6 2 2 2" xfId="9066" xr:uid="{00000000-0005-0000-0000-0000611F0000}"/>
    <cellStyle name="Input 7 2 6 2 2 3" xfId="9067" xr:uid="{00000000-0005-0000-0000-0000621F0000}"/>
    <cellStyle name="Input 7 2 6 2 3" xfId="9068" xr:uid="{00000000-0005-0000-0000-0000631F0000}"/>
    <cellStyle name="Input 7 2 6 2 4" xfId="9069" xr:uid="{00000000-0005-0000-0000-0000641F0000}"/>
    <cellStyle name="Input 7 2 6 2 5" xfId="9070" xr:uid="{00000000-0005-0000-0000-0000651F0000}"/>
    <cellStyle name="Input 7 2 7" xfId="4809" xr:uid="{00000000-0005-0000-0000-0000661F0000}"/>
    <cellStyle name="Input 7 2 7 2" xfId="5949" xr:uid="{00000000-0005-0000-0000-0000671F0000}"/>
    <cellStyle name="Input 7 2 7 2 2" xfId="9071" xr:uid="{00000000-0005-0000-0000-0000681F0000}"/>
    <cellStyle name="Input 7 2 7 2 2 2" xfId="9072" xr:uid="{00000000-0005-0000-0000-0000691F0000}"/>
    <cellStyle name="Input 7 2 7 2 2 3" xfId="9073" xr:uid="{00000000-0005-0000-0000-00006A1F0000}"/>
    <cellStyle name="Input 7 2 7 2 3" xfId="9074" xr:uid="{00000000-0005-0000-0000-00006B1F0000}"/>
    <cellStyle name="Input 7 2 7 2 4" xfId="9075" xr:uid="{00000000-0005-0000-0000-00006C1F0000}"/>
    <cellStyle name="Input 7 2 7 2 5" xfId="9076" xr:uid="{00000000-0005-0000-0000-00006D1F0000}"/>
    <cellStyle name="Input 7 2 8" xfId="4810" xr:uid="{00000000-0005-0000-0000-00006E1F0000}"/>
    <cellStyle name="Input 7 2 8 2" xfId="5950" xr:uid="{00000000-0005-0000-0000-00006F1F0000}"/>
    <cellStyle name="Input 7 2 8 2 2" xfId="9077" xr:uid="{00000000-0005-0000-0000-0000701F0000}"/>
    <cellStyle name="Input 7 2 8 2 2 2" xfId="9078" xr:uid="{00000000-0005-0000-0000-0000711F0000}"/>
    <cellStyle name="Input 7 2 8 2 2 3" xfId="9079" xr:uid="{00000000-0005-0000-0000-0000721F0000}"/>
    <cellStyle name="Input 7 2 8 2 3" xfId="9080" xr:uid="{00000000-0005-0000-0000-0000731F0000}"/>
    <cellStyle name="Input 7 2 8 2 4" xfId="9081" xr:uid="{00000000-0005-0000-0000-0000741F0000}"/>
    <cellStyle name="Input 7 2 8 2 5" xfId="9082" xr:uid="{00000000-0005-0000-0000-0000751F0000}"/>
    <cellStyle name="Input 7 2 9" xfId="5943" xr:uid="{00000000-0005-0000-0000-0000761F0000}"/>
    <cellStyle name="Input 7 2 9 2" xfId="9083" xr:uid="{00000000-0005-0000-0000-0000771F0000}"/>
    <cellStyle name="Input 7 2 9 2 2" xfId="9084" xr:uid="{00000000-0005-0000-0000-0000781F0000}"/>
    <cellStyle name="Input 7 2 9 2 3" xfId="9085" xr:uid="{00000000-0005-0000-0000-0000791F0000}"/>
    <cellStyle name="Input 7 2 9 3" xfId="9086" xr:uid="{00000000-0005-0000-0000-00007A1F0000}"/>
    <cellStyle name="Input 7 2 9 4" xfId="9087" xr:uid="{00000000-0005-0000-0000-00007B1F0000}"/>
    <cellStyle name="Input 7 2 9 5" xfId="9088" xr:uid="{00000000-0005-0000-0000-00007C1F0000}"/>
    <cellStyle name="Input 7 3" xfId="4811" xr:uid="{00000000-0005-0000-0000-00007D1F0000}"/>
    <cellStyle name="Input 7 3 2" xfId="5951" xr:uid="{00000000-0005-0000-0000-00007E1F0000}"/>
    <cellStyle name="Input 7 3 2 2" xfId="9089" xr:uid="{00000000-0005-0000-0000-00007F1F0000}"/>
    <cellStyle name="Input 7 3 2 2 2" xfId="9090" xr:uid="{00000000-0005-0000-0000-0000801F0000}"/>
    <cellStyle name="Input 7 3 2 2 3" xfId="9091" xr:uid="{00000000-0005-0000-0000-0000811F0000}"/>
    <cellStyle name="Input 7 3 2 3" xfId="9092" xr:uid="{00000000-0005-0000-0000-0000821F0000}"/>
    <cellStyle name="Input 7 3 2 4" xfId="9093" xr:uid="{00000000-0005-0000-0000-0000831F0000}"/>
    <cellStyle name="Input 7 3 2 5" xfId="9094" xr:uid="{00000000-0005-0000-0000-0000841F0000}"/>
    <cellStyle name="Input 7 4" xfId="4812" xr:uid="{00000000-0005-0000-0000-0000851F0000}"/>
    <cellStyle name="Input 7 4 2" xfId="5952" xr:uid="{00000000-0005-0000-0000-0000861F0000}"/>
    <cellStyle name="Input 7 4 2 2" xfId="9095" xr:uid="{00000000-0005-0000-0000-0000871F0000}"/>
    <cellStyle name="Input 7 4 2 2 2" xfId="9096" xr:uid="{00000000-0005-0000-0000-0000881F0000}"/>
    <cellStyle name="Input 7 4 2 2 3" xfId="9097" xr:uid="{00000000-0005-0000-0000-0000891F0000}"/>
    <cellStyle name="Input 7 4 2 3" xfId="9098" xr:uid="{00000000-0005-0000-0000-00008A1F0000}"/>
    <cellStyle name="Input 7 4 2 4" xfId="9099" xr:uid="{00000000-0005-0000-0000-00008B1F0000}"/>
    <cellStyle name="Input 7 4 2 5" xfId="9100" xr:uid="{00000000-0005-0000-0000-00008C1F0000}"/>
    <cellStyle name="Input 7 5" xfId="4813" xr:uid="{00000000-0005-0000-0000-00008D1F0000}"/>
    <cellStyle name="Input 7 5 2" xfId="5953" xr:uid="{00000000-0005-0000-0000-00008E1F0000}"/>
    <cellStyle name="Input 7 5 2 2" xfId="9101" xr:uid="{00000000-0005-0000-0000-00008F1F0000}"/>
    <cellStyle name="Input 7 5 2 2 2" xfId="9102" xr:uid="{00000000-0005-0000-0000-0000901F0000}"/>
    <cellStyle name="Input 7 5 2 2 3" xfId="9103" xr:uid="{00000000-0005-0000-0000-0000911F0000}"/>
    <cellStyle name="Input 7 5 2 3" xfId="9104" xr:uid="{00000000-0005-0000-0000-0000921F0000}"/>
    <cellStyle name="Input 7 5 2 4" xfId="9105" xr:uid="{00000000-0005-0000-0000-0000931F0000}"/>
    <cellStyle name="Input 7 5 2 5" xfId="9106" xr:uid="{00000000-0005-0000-0000-0000941F0000}"/>
    <cellStyle name="Input 7 6" xfId="4814" xr:uid="{00000000-0005-0000-0000-0000951F0000}"/>
    <cellStyle name="Input 7 6 2" xfId="5954" xr:uid="{00000000-0005-0000-0000-0000961F0000}"/>
    <cellStyle name="Input 7 6 2 2" xfId="9107" xr:uid="{00000000-0005-0000-0000-0000971F0000}"/>
    <cellStyle name="Input 7 6 2 2 2" xfId="9108" xr:uid="{00000000-0005-0000-0000-0000981F0000}"/>
    <cellStyle name="Input 7 6 2 2 3" xfId="9109" xr:uid="{00000000-0005-0000-0000-0000991F0000}"/>
    <cellStyle name="Input 7 6 2 3" xfId="9110" xr:uid="{00000000-0005-0000-0000-00009A1F0000}"/>
    <cellStyle name="Input 7 6 2 4" xfId="9111" xr:uid="{00000000-0005-0000-0000-00009B1F0000}"/>
    <cellStyle name="Input 7 6 2 5" xfId="9112" xr:uid="{00000000-0005-0000-0000-00009C1F0000}"/>
    <cellStyle name="Input 7 7" xfId="4815" xr:uid="{00000000-0005-0000-0000-00009D1F0000}"/>
    <cellStyle name="Input 7 7 2" xfId="5955" xr:uid="{00000000-0005-0000-0000-00009E1F0000}"/>
    <cellStyle name="Input 7 7 2 2" xfId="9113" xr:uid="{00000000-0005-0000-0000-00009F1F0000}"/>
    <cellStyle name="Input 7 7 2 2 2" xfId="9114" xr:uid="{00000000-0005-0000-0000-0000A01F0000}"/>
    <cellStyle name="Input 7 7 2 2 3" xfId="9115" xr:uid="{00000000-0005-0000-0000-0000A11F0000}"/>
    <cellStyle name="Input 7 7 2 3" xfId="9116" xr:uid="{00000000-0005-0000-0000-0000A21F0000}"/>
    <cellStyle name="Input 7 7 2 4" xfId="9117" xr:uid="{00000000-0005-0000-0000-0000A31F0000}"/>
    <cellStyle name="Input 7 7 2 5" xfId="9118" xr:uid="{00000000-0005-0000-0000-0000A41F0000}"/>
    <cellStyle name="Input 7 8" xfId="4816" xr:uid="{00000000-0005-0000-0000-0000A51F0000}"/>
    <cellStyle name="Input 7 8 2" xfId="5956" xr:uid="{00000000-0005-0000-0000-0000A61F0000}"/>
    <cellStyle name="Input 7 8 2 2" xfId="9119" xr:uid="{00000000-0005-0000-0000-0000A71F0000}"/>
    <cellStyle name="Input 7 8 2 2 2" xfId="9120" xr:uid="{00000000-0005-0000-0000-0000A81F0000}"/>
    <cellStyle name="Input 7 8 2 2 3" xfId="9121" xr:uid="{00000000-0005-0000-0000-0000A91F0000}"/>
    <cellStyle name="Input 7 8 2 3" xfId="9122" xr:uid="{00000000-0005-0000-0000-0000AA1F0000}"/>
    <cellStyle name="Input 7 8 2 4" xfId="9123" xr:uid="{00000000-0005-0000-0000-0000AB1F0000}"/>
    <cellStyle name="Input 7 8 2 5" xfId="9124" xr:uid="{00000000-0005-0000-0000-0000AC1F0000}"/>
    <cellStyle name="Input 7 9" xfId="4817" xr:uid="{00000000-0005-0000-0000-0000AD1F0000}"/>
    <cellStyle name="Input 7 9 2" xfId="5957" xr:uid="{00000000-0005-0000-0000-0000AE1F0000}"/>
    <cellStyle name="Input 7 9 2 2" xfId="9125" xr:uid="{00000000-0005-0000-0000-0000AF1F0000}"/>
    <cellStyle name="Input 7 9 2 2 2" xfId="9126" xr:uid="{00000000-0005-0000-0000-0000B01F0000}"/>
    <cellStyle name="Input 7 9 2 2 3" xfId="9127" xr:uid="{00000000-0005-0000-0000-0000B11F0000}"/>
    <cellStyle name="Input 7 9 2 3" xfId="9128" xr:uid="{00000000-0005-0000-0000-0000B21F0000}"/>
    <cellStyle name="Input 7 9 2 4" xfId="9129" xr:uid="{00000000-0005-0000-0000-0000B31F0000}"/>
    <cellStyle name="Input 7 9 2 5" xfId="9130" xr:uid="{00000000-0005-0000-0000-0000B41F0000}"/>
    <cellStyle name="Input 8" xfId="3818" xr:uid="{00000000-0005-0000-0000-0000B51F0000}"/>
    <cellStyle name="Input 8 2" xfId="9132" xr:uid="{00000000-0005-0000-0000-0000B61F0000}"/>
    <cellStyle name="Input 8 3" xfId="9133" xr:uid="{00000000-0005-0000-0000-0000B71F0000}"/>
    <cellStyle name="Input 8 4" xfId="9131" xr:uid="{00000000-0005-0000-0000-0000B81F0000}"/>
    <cellStyle name="Linked Cell 2" xfId="3900" xr:uid="{00000000-0005-0000-0000-0000B91F0000}"/>
    <cellStyle name="Linked Cell 2 2" xfId="4819" xr:uid="{00000000-0005-0000-0000-0000BA1F0000}"/>
    <cellStyle name="Linked Cell 2 3" xfId="4818" xr:uid="{00000000-0005-0000-0000-0000BB1F0000}"/>
    <cellStyle name="Linked Cell 3" xfId="4820" xr:uid="{00000000-0005-0000-0000-0000BC1F0000}"/>
    <cellStyle name="Linked Cell 3 2" xfId="4821" xr:uid="{00000000-0005-0000-0000-0000BD1F0000}"/>
    <cellStyle name="Linked Cell 4" xfId="4822" xr:uid="{00000000-0005-0000-0000-0000BE1F0000}"/>
    <cellStyle name="Linked Cell 4 2" xfId="4823" xr:uid="{00000000-0005-0000-0000-0000BF1F0000}"/>
    <cellStyle name="Linked Cell 5" xfId="4824" xr:uid="{00000000-0005-0000-0000-0000C01F0000}"/>
    <cellStyle name="Linked Cell 5 2" xfId="4825" xr:uid="{00000000-0005-0000-0000-0000C11F0000}"/>
    <cellStyle name="Linked Cell 6" xfId="4826" xr:uid="{00000000-0005-0000-0000-0000C21F0000}"/>
    <cellStyle name="Linked Cell 6 2" xfId="4827" xr:uid="{00000000-0005-0000-0000-0000C31F0000}"/>
    <cellStyle name="Linked Cell 7" xfId="4828" xr:uid="{00000000-0005-0000-0000-0000C41F0000}"/>
    <cellStyle name="Linked Cell 7 2" xfId="4829" xr:uid="{00000000-0005-0000-0000-0000C51F0000}"/>
    <cellStyle name="Linked Cell 8" xfId="3819" xr:uid="{00000000-0005-0000-0000-0000C61F0000}"/>
    <cellStyle name="Neutral 2" xfId="11" xr:uid="{00000000-0005-0000-0000-0000C71F0000}"/>
    <cellStyle name="Neutral 2 2" xfId="4831" xr:uid="{00000000-0005-0000-0000-0000C81F0000}"/>
    <cellStyle name="Neutral 2 3" xfId="4830" xr:uid="{00000000-0005-0000-0000-0000C91F0000}"/>
    <cellStyle name="Neutral 3" xfId="3901" xr:uid="{00000000-0005-0000-0000-0000CA1F0000}"/>
    <cellStyle name="Neutral 3 2" xfId="4833" xr:uid="{00000000-0005-0000-0000-0000CB1F0000}"/>
    <cellStyle name="Neutral 3 3" xfId="4832" xr:uid="{00000000-0005-0000-0000-0000CC1F0000}"/>
    <cellStyle name="Neutral 4" xfId="4834" xr:uid="{00000000-0005-0000-0000-0000CD1F0000}"/>
    <cellStyle name="Neutral 4 2" xfId="4835" xr:uid="{00000000-0005-0000-0000-0000CE1F0000}"/>
    <cellStyle name="Neutral 5" xfId="4836" xr:uid="{00000000-0005-0000-0000-0000CF1F0000}"/>
    <cellStyle name="Neutral 5 2" xfId="4837" xr:uid="{00000000-0005-0000-0000-0000D01F0000}"/>
    <cellStyle name="Neutral 6" xfId="4838" xr:uid="{00000000-0005-0000-0000-0000D11F0000}"/>
    <cellStyle name="Neutral 6 2" xfId="4839" xr:uid="{00000000-0005-0000-0000-0000D21F0000}"/>
    <cellStyle name="Neutral 7" xfId="4840" xr:uid="{00000000-0005-0000-0000-0000D31F0000}"/>
    <cellStyle name="Neutral 7 2" xfId="4841" xr:uid="{00000000-0005-0000-0000-0000D41F0000}"/>
    <cellStyle name="Neutral 8" xfId="9134" xr:uid="{00000000-0005-0000-0000-0000D51F0000}"/>
    <cellStyle name="Normal" xfId="0" builtinId="0"/>
    <cellStyle name="Normal 1" xfId="4842" xr:uid="{00000000-0005-0000-0000-0000D71F0000}"/>
    <cellStyle name="Normal 1 2" xfId="4843" xr:uid="{00000000-0005-0000-0000-0000D81F0000}"/>
    <cellStyle name="Normal 10" xfId="3389" xr:uid="{00000000-0005-0000-0000-0000D91F0000}"/>
    <cellStyle name="Normal 10 2" xfId="3390" xr:uid="{00000000-0005-0000-0000-0000DA1F0000}"/>
    <cellStyle name="Normal 10 2 2" xfId="4845" xr:uid="{00000000-0005-0000-0000-0000DB1F0000}"/>
    <cellStyle name="Normal 10 2 2 2" xfId="5958" xr:uid="{00000000-0005-0000-0000-0000DC1F0000}"/>
    <cellStyle name="Normal 10 2 2 2 2" xfId="9137" xr:uid="{00000000-0005-0000-0000-0000DD1F0000}"/>
    <cellStyle name="Normal 10 2 2 2 2 2" xfId="15108" xr:uid="{00000000-0005-0000-0000-0000DE1F0000}"/>
    <cellStyle name="Normal 10 2 2 2 3" xfId="9138" xr:uid="{00000000-0005-0000-0000-0000DF1F0000}"/>
    <cellStyle name="Normal 10 2 2 2 3 2" xfId="15109" xr:uid="{00000000-0005-0000-0000-0000E01F0000}"/>
    <cellStyle name="Normal 10 2 2 2 4" xfId="9136" xr:uid="{00000000-0005-0000-0000-0000E11F0000}"/>
    <cellStyle name="Normal 10 2 2 2 5" xfId="15107" xr:uid="{00000000-0005-0000-0000-0000E21F0000}"/>
    <cellStyle name="Normal 10 2 2 3" xfId="9139" xr:uid="{00000000-0005-0000-0000-0000E31F0000}"/>
    <cellStyle name="Normal 10 2 2 3 2" xfId="15110" xr:uid="{00000000-0005-0000-0000-0000E41F0000}"/>
    <cellStyle name="Normal 10 2 2 4" xfId="9140" xr:uid="{00000000-0005-0000-0000-0000E51F0000}"/>
    <cellStyle name="Normal 10 2 2 4 2" xfId="15111" xr:uid="{00000000-0005-0000-0000-0000E61F0000}"/>
    <cellStyle name="Normal 10 2 2 5" xfId="9135" xr:uid="{00000000-0005-0000-0000-0000E71F0000}"/>
    <cellStyle name="Normal 10 2 2 6" xfId="15106" xr:uid="{00000000-0005-0000-0000-0000E81F0000}"/>
    <cellStyle name="Normal 10 2 3" xfId="4844" xr:uid="{00000000-0005-0000-0000-0000E91F0000}"/>
    <cellStyle name="Normal 10 2 3 2" xfId="5959" xr:uid="{00000000-0005-0000-0000-0000EA1F0000}"/>
    <cellStyle name="Normal 10 2 3 2 2" xfId="9143" xr:uid="{00000000-0005-0000-0000-0000EB1F0000}"/>
    <cellStyle name="Normal 10 2 3 2 2 2" xfId="15114" xr:uid="{00000000-0005-0000-0000-0000EC1F0000}"/>
    <cellStyle name="Normal 10 2 3 2 3" xfId="9144" xr:uid="{00000000-0005-0000-0000-0000ED1F0000}"/>
    <cellStyle name="Normal 10 2 3 2 3 2" xfId="15115" xr:uid="{00000000-0005-0000-0000-0000EE1F0000}"/>
    <cellStyle name="Normal 10 2 3 2 4" xfId="9142" xr:uid="{00000000-0005-0000-0000-0000EF1F0000}"/>
    <cellStyle name="Normal 10 2 3 2 5" xfId="15113" xr:uid="{00000000-0005-0000-0000-0000F01F0000}"/>
    <cellStyle name="Normal 10 2 3 3" xfId="9145" xr:uid="{00000000-0005-0000-0000-0000F11F0000}"/>
    <cellStyle name="Normal 10 2 3 3 2" xfId="15116" xr:uid="{00000000-0005-0000-0000-0000F21F0000}"/>
    <cellStyle name="Normal 10 2 3 4" xfId="9146" xr:uid="{00000000-0005-0000-0000-0000F31F0000}"/>
    <cellStyle name="Normal 10 2 3 4 2" xfId="15117" xr:uid="{00000000-0005-0000-0000-0000F41F0000}"/>
    <cellStyle name="Normal 10 2 3 5" xfId="9141" xr:uid="{00000000-0005-0000-0000-0000F51F0000}"/>
    <cellStyle name="Normal 10 2 3 6" xfId="15112" xr:uid="{00000000-0005-0000-0000-0000F61F0000}"/>
    <cellStyle name="Normal 10 3" xfId="4846" xr:uid="{00000000-0005-0000-0000-0000F71F0000}"/>
    <cellStyle name="Normal 10 3 2" xfId="4847" xr:uid="{00000000-0005-0000-0000-0000F81F0000}"/>
    <cellStyle name="Normal 10 3 2 2" xfId="5961" xr:uid="{00000000-0005-0000-0000-0000F91F0000}"/>
    <cellStyle name="Normal 10 3 2 2 2" xfId="9150" xr:uid="{00000000-0005-0000-0000-0000FA1F0000}"/>
    <cellStyle name="Normal 10 3 2 2 2 2" xfId="15121" xr:uid="{00000000-0005-0000-0000-0000FB1F0000}"/>
    <cellStyle name="Normal 10 3 2 2 3" xfId="9151" xr:uid="{00000000-0005-0000-0000-0000FC1F0000}"/>
    <cellStyle name="Normal 10 3 2 2 3 2" xfId="15122" xr:uid="{00000000-0005-0000-0000-0000FD1F0000}"/>
    <cellStyle name="Normal 10 3 2 2 4" xfId="9149" xr:uid="{00000000-0005-0000-0000-0000FE1F0000}"/>
    <cellStyle name="Normal 10 3 2 2 5" xfId="15120" xr:uid="{00000000-0005-0000-0000-0000FF1F0000}"/>
    <cellStyle name="Normal 10 3 2 3" xfId="9152" xr:uid="{00000000-0005-0000-0000-000000200000}"/>
    <cellStyle name="Normal 10 3 2 3 2" xfId="15123" xr:uid="{00000000-0005-0000-0000-000001200000}"/>
    <cellStyle name="Normal 10 3 2 4" xfId="9153" xr:uid="{00000000-0005-0000-0000-000002200000}"/>
    <cellStyle name="Normal 10 3 2 4 2" xfId="15124" xr:uid="{00000000-0005-0000-0000-000003200000}"/>
    <cellStyle name="Normal 10 3 2 5" xfId="9148" xr:uid="{00000000-0005-0000-0000-000004200000}"/>
    <cellStyle name="Normal 10 3 2 6" xfId="15119" xr:uid="{00000000-0005-0000-0000-000005200000}"/>
    <cellStyle name="Normal 10 3 3" xfId="5960" xr:uid="{00000000-0005-0000-0000-000006200000}"/>
    <cellStyle name="Normal 10 3 3 2" xfId="9155" xr:uid="{00000000-0005-0000-0000-000007200000}"/>
    <cellStyle name="Normal 10 3 3 2 2" xfId="15126" xr:uid="{00000000-0005-0000-0000-000008200000}"/>
    <cellStyle name="Normal 10 3 3 3" xfId="9156" xr:uid="{00000000-0005-0000-0000-000009200000}"/>
    <cellStyle name="Normal 10 3 3 3 2" xfId="15127" xr:uid="{00000000-0005-0000-0000-00000A200000}"/>
    <cellStyle name="Normal 10 3 3 4" xfId="9154" xr:uid="{00000000-0005-0000-0000-00000B200000}"/>
    <cellStyle name="Normal 10 3 3 5" xfId="15125" xr:uid="{00000000-0005-0000-0000-00000C200000}"/>
    <cellStyle name="Normal 10 3 4" xfId="9157" xr:uid="{00000000-0005-0000-0000-00000D200000}"/>
    <cellStyle name="Normal 10 3 4 2" xfId="15128" xr:uid="{00000000-0005-0000-0000-00000E200000}"/>
    <cellStyle name="Normal 10 3 5" xfId="9158" xr:uid="{00000000-0005-0000-0000-00000F200000}"/>
    <cellStyle name="Normal 10 3 5 2" xfId="15129" xr:uid="{00000000-0005-0000-0000-000010200000}"/>
    <cellStyle name="Normal 10 3 6" xfId="9147" xr:uid="{00000000-0005-0000-0000-000011200000}"/>
    <cellStyle name="Normal 10 3 7" xfId="15118" xr:uid="{00000000-0005-0000-0000-000012200000}"/>
    <cellStyle name="Normal 10 4" xfId="4848" xr:uid="{00000000-0005-0000-0000-000013200000}"/>
    <cellStyle name="Normal 10 4 2" xfId="4849" xr:uid="{00000000-0005-0000-0000-000014200000}"/>
    <cellStyle name="Normal 10 4 2 2" xfId="5963" xr:uid="{00000000-0005-0000-0000-000015200000}"/>
    <cellStyle name="Normal 10 4 2 2 2" xfId="9162" xr:uid="{00000000-0005-0000-0000-000016200000}"/>
    <cellStyle name="Normal 10 4 2 2 2 2" xfId="15133" xr:uid="{00000000-0005-0000-0000-000017200000}"/>
    <cellStyle name="Normal 10 4 2 2 3" xfId="9163" xr:uid="{00000000-0005-0000-0000-000018200000}"/>
    <cellStyle name="Normal 10 4 2 2 3 2" xfId="15134" xr:uid="{00000000-0005-0000-0000-000019200000}"/>
    <cellStyle name="Normal 10 4 2 2 4" xfId="9161" xr:uid="{00000000-0005-0000-0000-00001A200000}"/>
    <cellStyle name="Normal 10 4 2 2 5" xfId="15132" xr:uid="{00000000-0005-0000-0000-00001B200000}"/>
    <cellStyle name="Normal 10 4 2 3" xfId="9164" xr:uid="{00000000-0005-0000-0000-00001C200000}"/>
    <cellStyle name="Normal 10 4 2 3 2" xfId="15135" xr:uid="{00000000-0005-0000-0000-00001D200000}"/>
    <cellStyle name="Normal 10 4 2 4" xfId="9165" xr:uid="{00000000-0005-0000-0000-00001E200000}"/>
    <cellStyle name="Normal 10 4 2 4 2" xfId="15136" xr:uid="{00000000-0005-0000-0000-00001F200000}"/>
    <cellStyle name="Normal 10 4 2 5" xfId="9160" xr:uid="{00000000-0005-0000-0000-000020200000}"/>
    <cellStyle name="Normal 10 4 2 6" xfId="15131" xr:uid="{00000000-0005-0000-0000-000021200000}"/>
    <cellStyle name="Normal 10 4 3" xfId="5962" xr:uid="{00000000-0005-0000-0000-000022200000}"/>
    <cellStyle name="Normal 10 4 3 2" xfId="9167" xr:uid="{00000000-0005-0000-0000-000023200000}"/>
    <cellStyle name="Normal 10 4 3 2 2" xfId="15138" xr:uid="{00000000-0005-0000-0000-000024200000}"/>
    <cellStyle name="Normal 10 4 3 3" xfId="9168" xr:uid="{00000000-0005-0000-0000-000025200000}"/>
    <cellStyle name="Normal 10 4 3 3 2" xfId="15139" xr:uid="{00000000-0005-0000-0000-000026200000}"/>
    <cellStyle name="Normal 10 4 3 4" xfId="9166" xr:uid="{00000000-0005-0000-0000-000027200000}"/>
    <cellStyle name="Normal 10 4 3 5" xfId="15137" xr:uid="{00000000-0005-0000-0000-000028200000}"/>
    <cellStyle name="Normal 10 4 4" xfId="9169" xr:uid="{00000000-0005-0000-0000-000029200000}"/>
    <cellStyle name="Normal 10 4 4 2" xfId="15140" xr:uid="{00000000-0005-0000-0000-00002A200000}"/>
    <cellStyle name="Normal 10 4 5" xfId="9170" xr:uid="{00000000-0005-0000-0000-00002B200000}"/>
    <cellStyle name="Normal 10 4 5 2" xfId="15141" xr:uid="{00000000-0005-0000-0000-00002C200000}"/>
    <cellStyle name="Normal 10 4 6" xfId="9159" xr:uid="{00000000-0005-0000-0000-00002D200000}"/>
    <cellStyle name="Normal 10 4 7" xfId="15130" xr:uid="{00000000-0005-0000-0000-00002E200000}"/>
    <cellStyle name="Normal 10 5" xfId="4850" xr:uid="{00000000-0005-0000-0000-00002F200000}"/>
    <cellStyle name="Normal 100" xfId="4851" xr:uid="{00000000-0005-0000-0000-000030200000}"/>
    <cellStyle name="Normal 100 2" xfId="4852" xr:uid="{00000000-0005-0000-0000-000031200000}"/>
    <cellStyle name="Normal 100 2 2" xfId="4853" xr:uid="{00000000-0005-0000-0000-000032200000}"/>
    <cellStyle name="Normal 100 2 2 2" xfId="5966" xr:uid="{00000000-0005-0000-0000-000033200000}"/>
    <cellStyle name="Normal 100 2 2 2 2" xfId="9175" xr:uid="{00000000-0005-0000-0000-000034200000}"/>
    <cellStyle name="Normal 100 2 2 2 2 2" xfId="15146" xr:uid="{00000000-0005-0000-0000-000035200000}"/>
    <cellStyle name="Normal 100 2 2 2 3" xfId="9176" xr:uid="{00000000-0005-0000-0000-000036200000}"/>
    <cellStyle name="Normal 100 2 2 2 3 2" xfId="15147" xr:uid="{00000000-0005-0000-0000-000037200000}"/>
    <cellStyle name="Normal 100 2 2 2 4" xfId="9174" xr:uid="{00000000-0005-0000-0000-000038200000}"/>
    <cellStyle name="Normal 100 2 2 2 5" xfId="15145" xr:uid="{00000000-0005-0000-0000-000039200000}"/>
    <cellStyle name="Normal 100 2 2 3" xfId="9177" xr:uid="{00000000-0005-0000-0000-00003A200000}"/>
    <cellStyle name="Normal 100 2 2 3 2" xfId="15148" xr:uid="{00000000-0005-0000-0000-00003B200000}"/>
    <cellStyle name="Normal 100 2 2 4" xfId="9178" xr:uid="{00000000-0005-0000-0000-00003C200000}"/>
    <cellStyle name="Normal 100 2 2 4 2" xfId="15149" xr:uid="{00000000-0005-0000-0000-00003D200000}"/>
    <cellStyle name="Normal 100 2 2 5" xfId="9173" xr:uid="{00000000-0005-0000-0000-00003E200000}"/>
    <cellStyle name="Normal 100 2 2 6" xfId="15144" xr:uid="{00000000-0005-0000-0000-00003F200000}"/>
    <cellStyle name="Normal 100 2 3" xfId="5965" xr:uid="{00000000-0005-0000-0000-000040200000}"/>
    <cellStyle name="Normal 100 2 3 2" xfId="9180" xr:uid="{00000000-0005-0000-0000-000041200000}"/>
    <cellStyle name="Normal 100 2 3 2 2" xfId="15151" xr:uid="{00000000-0005-0000-0000-000042200000}"/>
    <cellStyle name="Normal 100 2 3 3" xfId="9181" xr:uid="{00000000-0005-0000-0000-000043200000}"/>
    <cellStyle name="Normal 100 2 3 3 2" xfId="15152" xr:uid="{00000000-0005-0000-0000-000044200000}"/>
    <cellStyle name="Normal 100 2 3 4" xfId="9179" xr:uid="{00000000-0005-0000-0000-000045200000}"/>
    <cellStyle name="Normal 100 2 3 5" xfId="15150" xr:uid="{00000000-0005-0000-0000-000046200000}"/>
    <cellStyle name="Normal 100 2 4" xfId="9182" xr:uid="{00000000-0005-0000-0000-000047200000}"/>
    <cellStyle name="Normal 100 2 4 2" xfId="15153" xr:uid="{00000000-0005-0000-0000-000048200000}"/>
    <cellStyle name="Normal 100 2 5" xfId="9183" xr:uid="{00000000-0005-0000-0000-000049200000}"/>
    <cellStyle name="Normal 100 2 5 2" xfId="15154" xr:uid="{00000000-0005-0000-0000-00004A200000}"/>
    <cellStyle name="Normal 100 2 6" xfId="9172" xr:uid="{00000000-0005-0000-0000-00004B200000}"/>
    <cellStyle name="Normal 100 2 7" xfId="15143" xr:uid="{00000000-0005-0000-0000-00004C200000}"/>
    <cellStyle name="Normal 100 3" xfId="4854" xr:uid="{00000000-0005-0000-0000-00004D200000}"/>
    <cellStyle name="Normal 100 3 2" xfId="5967" xr:uid="{00000000-0005-0000-0000-00004E200000}"/>
    <cellStyle name="Normal 100 3 2 2" xfId="9186" xr:uid="{00000000-0005-0000-0000-00004F200000}"/>
    <cellStyle name="Normal 100 3 2 2 2" xfId="15157" xr:uid="{00000000-0005-0000-0000-000050200000}"/>
    <cellStyle name="Normal 100 3 2 3" xfId="9187" xr:uid="{00000000-0005-0000-0000-000051200000}"/>
    <cellStyle name="Normal 100 3 2 3 2" xfId="15158" xr:uid="{00000000-0005-0000-0000-000052200000}"/>
    <cellStyle name="Normal 100 3 2 4" xfId="9185" xr:uid="{00000000-0005-0000-0000-000053200000}"/>
    <cellStyle name="Normal 100 3 2 5" xfId="15156" xr:uid="{00000000-0005-0000-0000-000054200000}"/>
    <cellStyle name="Normal 100 3 3" xfId="9188" xr:uid="{00000000-0005-0000-0000-000055200000}"/>
    <cellStyle name="Normal 100 3 3 2" xfId="15159" xr:uid="{00000000-0005-0000-0000-000056200000}"/>
    <cellStyle name="Normal 100 3 4" xfId="9189" xr:uid="{00000000-0005-0000-0000-000057200000}"/>
    <cellStyle name="Normal 100 3 4 2" xfId="15160" xr:uid="{00000000-0005-0000-0000-000058200000}"/>
    <cellStyle name="Normal 100 3 5" xfId="9184" xr:uid="{00000000-0005-0000-0000-000059200000}"/>
    <cellStyle name="Normal 100 3 6" xfId="15155" xr:uid="{00000000-0005-0000-0000-00005A200000}"/>
    <cellStyle name="Normal 100 4" xfId="5964" xr:uid="{00000000-0005-0000-0000-00005B200000}"/>
    <cellStyle name="Normal 100 4 2" xfId="9191" xr:uid="{00000000-0005-0000-0000-00005C200000}"/>
    <cellStyle name="Normal 100 4 2 2" xfId="15162" xr:uid="{00000000-0005-0000-0000-00005D200000}"/>
    <cellStyle name="Normal 100 4 3" xfId="9192" xr:uid="{00000000-0005-0000-0000-00005E200000}"/>
    <cellStyle name="Normal 100 4 3 2" xfId="15163" xr:uid="{00000000-0005-0000-0000-00005F200000}"/>
    <cellStyle name="Normal 100 4 4" xfId="9190" xr:uid="{00000000-0005-0000-0000-000060200000}"/>
    <cellStyle name="Normal 100 4 5" xfId="15161" xr:uid="{00000000-0005-0000-0000-000061200000}"/>
    <cellStyle name="Normal 100 5" xfId="9193" xr:uid="{00000000-0005-0000-0000-000062200000}"/>
    <cellStyle name="Normal 100 5 2" xfId="15164" xr:uid="{00000000-0005-0000-0000-000063200000}"/>
    <cellStyle name="Normal 100 6" xfId="9194" xr:uid="{00000000-0005-0000-0000-000064200000}"/>
    <cellStyle name="Normal 100 6 2" xfId="15165" xr:uid="{00000000-0005-0000-0000-000065200000}"/>
    <cellStyle name="Normal 100 7" xfId="9171" xr:uid="{00000000-0005-0000-0000-000066200000}"/>
    <cellStyle name="Normal 100 8" xfId="15142" xr:uid="{00000000-0005-0000-0000-000067200000}"/>
    <cellStyle name="Normal 101" xfId="4855" xr:uid="{00000000-0005-0000-0000-000068200000}"/>
    <cellStyle name="Normal 101 2" xfId="4856" xr:uid="{00000000-0005-0000-0000-000069200000}"/>
    <cellStyle name="Normal 101 2 2" xfId="5969" xr:uid="{00000000-0005-0000-0000-00006A200000}"/>
    <cellStyle name="Normal 101 2 2 2" xfId="9198" xr:uid="{00000000-0005-0000-0000-00006B200000}"/>
    <cellStyle name="Normal 101 2 2 2 2" xfId="15169" xr:uid="{00000000-0005-0000-0000-00006C200000}"/>
    <cellStyle name="Normal 101 2 2 3" xfId="9199" xr:uid="{00000000-0005-0000-0000-00006D200000}"/>
    <cellStyle name="Normal 101 2 2 3 2" xfId="15170" xr:uid="{00000000-0005-0000-0000-00006E200000}"/>
    <cellStyle name="Normal 101 2 2 4" xfId="9197" xr:uid="{00000000-0005-0000-0000-00006F200000}"/>
    <cellStyle name="Normal 101 2 2 5" xfId="15168" xr:uid="{00000000-0005-0000-0000-000070200000}"/>
    <cellStyle name="Normal 101 2 3" xfId="9200" xr:uid="{00000000-0005-0000-0000-000071200000}"/>
    <cellStyle name="Normal 101 2 3 2" xfId="15171" xr:uid="{00000000-0005-0000-0000-000072200000}"/>
    <cellStyle name="Normal 101 2 4" xfId="9201" xr:uid="{00000000-0005-0000-0000-000073200000}"/>
    <cellStyle name="Normal 101 2 4 2" xfId="15172" xr:uid="{00000000-0005-0000-0000-000074200000}"/>
    <cellStyle name="Normal 101 2 5" xfId="9196" xr:uid="{00000000-0005-0000-0000-000075200000}"/>
    <cellStyle name="Normal 101 2 6" xfId="15167" xr:uid="{00000000-0005-0000-0000-000076200000}"/>
    <cellStyle name="Normal 101 3" xfId="5968" xr:uid="{00000000-0005-0000-0000-000077200000}"/>
    <cellStyle name="Normal 101 3 2" xfId="9203" xr:uid="{00000000-0005-0000-0000-000078200000}"/>
    <cellStyle name="Normal 101 3 2 2" xfId="15174" xr:uid="{00000000-0005-0000-0000-000079200000}"/>
    <cellStyle name="Normal 101 3 3" xfId="9204" xr:uid="{00000000-0005-0000-0000-00007A200000}"/>
    <cellStyle name="Normal 101 3 3 2" xfId="15175" xr:uid="{00000000-0005-0000-0000-00007B200000}"/>
    <cellStyle name="Normal 101 3 4" xfId="9202" xr:uid="{00000000-0005-0000-0000-00007C200000}"/>
    <cellStyle name="Normal 101 3 5" xfId="15173" xr:uid="{00000000-0005-0000-0000-00007D200000}"/>
    <cellStyle name="Normal 101 4" xfId="9205" xr:uid="{00000000-0005-0000-0000-00007E200000}"/>
    <cellStyle name="Normal 101 4 2" xfId="15176" xr:uid="{00000000-0005-0000-0000-00007F200000}"/>
    <cellStyle name="Normal 101 5" xfId="9206" xr:uid="{00000000-0005-0000-0000-000080200000}"/>
    <cellStyle name="Normal 101 5 2" xfId="15177" xr:uid="{00000000-0005-0000-0000-000081200000}"/>
    <cellStyle name="Normal 101 6" xfId="9195" xr:uid="{00000000-0005-0000-0000-000082200000}"/>
    <cellStyle name="Normal 101 7" xfId="15166" xr:uid="{00000000-0005-0000-0000-000083200000}"/>
    <cellStyle name="Normal 102" xfId="4857" xr:uid="{00000000-0005-0000-0000-000084200000}"/>
    <cellStyle name="Normal 102 2" xfId="4858" xr:uid="{00000000-0005-0000-0000-000085200000}"/>
    <cellStyle name="Normal 102 2 2" xfId="5971" xr:uid="{00000000-0005-0000-0000-000086200000}"/>
    <cellStyle name="Normal 102 2 2 2" xfId="9210" xr:uid="{00000000-0005-0000-0000-000087200000}"/>
    <cellStyle name="Normal 102 2 2 2 2" xfId="15181" xr:uid="{00000000-0005-0000-0000-000088200000}"/>
    <cellStyle name="Normal 102 2 2 3" xfId="9211" xr:uid="{00000000-0005-0000-0000-000089200000}"/>
    <cellStyle name="Normal 102 2 2 3 2" xfId="15182" xr:uid="{00000000-0005-0000-0000-00008A200000}"/>
    <cellStyle name="Normal 102 2 2 4" xfId="9209" xr:uid="{00000000-0005-0000-0000-00008B200000}"/>
    <cellStyle name="Normal 102 2 2 5" xfId="15180" xr:uid="{00000000-0005-0000-0000-00008C200000}"/>
    <cellStyle name="Normal 102 2 3" xfId="9212" xr:uid="{00000000-0005-0000-0000-00008D200000}"/>
    <cellStyle name="Normal 102 2 3 2" xfId="15183" xr:uid="{00000000-0005-0000-0000-00008E200000}"/>
    <cellStyle name="Normal 102 2 4" xfId="9213" xr:uid="{00000000-0005-0000-0000-00008F200000}"/>
    <cellStyle name="Normal 102 2 4 2" xfId="15184" xr:uid="{00000000-0005-0000-0000-000090200000}"/>
    <cellStyle name="Normal 102 2 5" xfId="9208" xr:uid="{00000000-0005-0000-0000-000091200000}"/>
    <cellStyle name="Normal 102 2 6" xfId="15179" xr:uid="{00000000-0005-0000-0000-000092200000}"/>
    <cellStyle name="Normal 102 3" xfId="5970" xr:uid="{00000000-0005-0000-0000-000093200000}"/>
    <cellStyle name="Normal 102 3 2" xfId="9215" xr:uid="{00000000-0005-0000-0000-000094200000}"/>
    <cellStyle name="Normal 102 3 2 2" xfId="15186" xr:uid="{00000000-0005-0000-0000-000095200000}"/>
    <cellStyle name="Normal 102 3 3" xfId="9216" xr:uid="{00000000-0005-0000-0000-000096200000}"/>
    <cellStyle name="Normal 102 3 3 2" xfId="15187" xr:uid="{00000000-0005-0000-0000-000097200000}"/>
    <cellStyle name="Normal 102 3 4" xfId="9214" xr:uid="{00000000-0005-0000-0000-000098200000}"/>
    <cellStyle name="Normal 102 3 5" xfId="15185" xr:uid="{00000000-0005-0000-0000-000099200000}"/>
    <cellStyle name="Normal 102 4" xfId="9217" xr:uid="{00000000-0005-0000-0000-00009A200000}"/>
    <cellStyle name="Normal 102 4 2" xfId="15188" xr:uid="{00000000-0005-0000-0000-00009B200000}"/>
    <cellStyle name="Normal 102 5" xfId="9218" xr:uid="{00000000-0005-0000-0000-00009C200000}"/>
    <cellStyle name="Normal 102 5 2" xfId="15189" xr:uid="{00000000-0005-0000-0000-00009D200000}"/>
    <cellStyle name="Normal 102 6" xfId="9207" xr:uid="{00000000-0005-0000-0000-00009E200000}"/>
    <cellStyle name="Normal 102 7" xfId="15178" xr:uid="{00000000-0005-0000-0000-00009F200000}"/>
    <cellStyle name="Normal 103" xfId="4859" xr:uid="{00000000-0005-0000-0000-0000A0200000}"/>
    <cellStyle name="Normal 103 2" xfId="4860" xr:uid="{00000000-0005-0000-0000-0000A1200000}"/>
    <cellStyle name="Normal 103 2 2" xfId="5973" xr:uid="{00000000-0005-0000-0000-0000A2200000}"/>
    <cellStyle name="Normal 103 2 2 2" xfId="9222" xr:uid="{00000000-0005-0000-0000-0000A3200000}"/>
    <cellStyle name="Normal 103 2 2 2 2" xfId="15193" xr:uid="{00000000-0005-0000-0000-0000A4200000}"/>
    <cellStyle name="Normal 103 2 2 3" xfId="9223" xr:uid="{00000000-0005-0000-0000-0000A5200000}"/>
    <cellStyle name="Normal 103 2 2 3 2" xfId="15194" xr:uid="{00000000-0005-0000-0000-0000A6200000}"/>
    <cellStyle name="Normal 103 2 2 4" xfId="9221" xr:uid="{00000000-0005-0000-0000-0000A7200000}"/>
    <cellStyle name="Normal 103 2 2 5" xfId="15192" xr:uid="{00000000-0005-0000-0000-0000A8200000}"/>
    <cellStyle name="Normal 103 2 3" xfId="9224" xr:uid="{00000000-0005-0000-0000-0000A9200000}"/>
    <cellStyle name="Normal 103 2 3 2" xfId="15195" xr:uid="{00000000-0005-0000-0000-0000AA200000}"/>
    <cellStyle name="Normal 103 2 4" xfId="9225" xr:uid="{00000000-0005-0000-0000-0000AB200000}"/>
    <cellStyle name="Normal 103 2 4 2" xfId="15196" xr:uid="{00000000-0005-0000-0000-0000AC200000}"/>
    <cellStyle name="Normal 103 2 5" xfId="9220" xr:uid="{00000000-0005-0000-0000-0000AD200000}"/>
    <cellStyle name="Normal 103 2 6" xfId="15191" xr:uid="{00000000-0005-0000-0000-0000AE200000}"/>
    <cellStyle name="Normal 103 3" xfId="5972" xr:uid="{00000000-0005-0000-0000-0000AF200000}"/>
    <cellStyle name="Normal 103 3 2" xfId="9227" xr:uid="{00000000-0005-0000-0000-0000B0200000}"/>
    <cellStyle name="Normal 103 3 2 2" xfId="15198" xr:uid="{00000000-0005-0000-0000-0000B1200000}"/>
    <cellStyle name="Normal 103 3 3" xfId="9228" xr:uid="{00000000-0005-0000-0000-0000B2200000}"/>
    <cellStyle name="Normal 103 3 3 2" xfId="15199" xr:uid="{00000000-0005-0000-0000-0000B3200000}"/>
    <cellStyle name="Normal 103 3 4" xfId="9226" xr:uid="{00000000-0005-0000-0000-0000B4200000}"/>
    <cellStyle name="Normal 103 3 5" xfId="15197" xr:uid="{00000000-0005-0000-0000-0000B5200000}"/>
    <cellStyle name="Normal 103 4" xfId="9229" xr:uid="{00000000-0005-0000-0000-0000B6200000}"/>
    <cellStyle name="Normal 103 4 2" xfId="15200" xr:uid="{00000000-0005-0000-0000-0000B7200000}"/>
    <cellStyle name="Normal 103 5" xfId="9230" xr:uid="{00000000-0005-0000-0000-0000B8200000}"/>
    <cellStyle name="Normal 103 5 2" xfId="15201" xr:uid="{00000000-0005-0000-0000-0000B9200000}"/>
    <cellStyle name="Normal 103 6" xfId="9219" xr:uid="{00000000-0005-0000-0000-0000BA200000}"/>
    <cellStyle name="Normal 103 7" xfId="15190" xr:uid="{00000000-0005-0000-0000-0000BB200000}"/>
    <cellStyle name="Normal 104" xfId="4861" xr:uid="{00000000-0005-0000-0000-0000BC200000}"/>
    <cellStyle name="Normal 105" xfId="4862" xr:uid="{00000000-0005-0000-0000-0000BD200000}"/>
    <cellStyle name="Normal 106" xfId="4863" xr:uid="{00000000-0005-0000-0000-0000BE200000}"/>
    <cellStyle name="Normal 107" xfId="4864" xr:uid="{00000000-0005-0000-0000-0000BF200000}"/>
    <cellStyle name="Normal 107 2" xfId="5974" xr:uid="{00000000-0005-0000-0000-0000C0200000}"/>
    <cellStyle name="Normal 107 2 2" xfId="9233" xr:uid="{00000000-0005-0000-0000-0000C1200000}"/>
    <cellStyle name="Normal 107 2 2 2" xfId="15204" xr:uid="{00000000-0005-0000-0000-0000C2200000}"/>
    <cellStyle name="Normal 107 2 3" xfId="9234" xr:uid="{00000000-0005-0000-0000-0000C3200000}"/>
    <cellStyle name="Normal 107 2 3 2" xfId="15205" xr:uid="{00000000-0005-0000-0000-0000C4200000}"/>
    <cellStyle name="Normal 107 2 4" xfId="9232" xr:uid="{00000000-0005-0000-0000-0000C5200000}"/>
    <cellStyle name="Normal 107 2 5" xfId="15203" xr:uid="{00000000-0005-0000-0000-0000C6200000}"/>
    <cellStyle name="Normal 107 3" xfId="9235" xr:uid="{00000000-0005-0000-0000-0000C7200000}"/>
    <cellStyle name="Normal 107 3 2" xfId="15206" xr:uid="{00000000-0005-0000-0000-0000C8200000}"/>
    <cellStyle name="Normal 107 4" xfId="9236" xr:uid="{00000000-0005-0000-0000-0000C9200000}"/>
    <cellStyle name="Normal 107 4 2" xfId="15207" xr:uid="{00000000-0005-0000-0000-0000CA200000}"/>
    <cellStyle name="Normal 107 5" xfId="9231" xr:uid="{00000000-0005-0000-0000-0000CB200000}"/>
    <cellStyle name="Normal 107 6" xfId="15202" xr:uid="{00000000-0005-0000-0000-0000CC200000}"/>
    <cellStyle name="Normal 108" xfId="4865" xr:uid="{00000000-0005-0000-0000-0000CD200000}"/>
    <cellStyle name="Normal 108 2" xfId="5975" xr:uid="{00000000-0005-0000-0000-0000CE200000}"/>
    <cellStyle name="Normal 108 2 2" xfId="9239" xr:uid="{00000000-0005-0000-0000-0000CF200000}"/>
    <cellStyle name="Normal 108 2 2 2" xfId="15210" xr:uid="{00000000-0005-0000-0000-0000D0200000}"/>
    <cellStyle name="Normal 108 2 3" xfId="9240" xr:uid="{00000000-0005-0000-0000-0000D1200000}"/>
    <cellStyle name="Normal 108 2 3 2" xfId="15211" xr:uid="{00000000-0005-0000-0000-0000D2200000}"/>
    <cellStyle name="Normal 108 2 4" xfId="9238" xr:uid="{00000000-0005-0000-0000-0000D3200000}"/>
    <cellStyle name="Normal 108 2 5" xfId="15209" xr:uid="{00000000-0005-0000-0000-0000D4200000}"/>
    <cellStyle name="Normal 108 3" xfId="9241" xr:uid="{00000000-0005-0000-0000-0000D5200000}"/>
    <cellStyle name="Normal 108 3 2" xfId="15212" xr:uid="{00000000-0005-0000-0000-0000D6200000}"/>
    <cellStyle name="Normal 108 4" xfId="9242" xr:uid="{00000000-0005-0000-0000-0000D7200000}"/>
    <cellStyle name="Normal 108 4 2" xfId="15213" xr:uid="{00000000-0005-0000-0000-0000D8200000}"/>
    <cellStyle name="Normal 108 5" xfId="9237" xr:uid="{00000000-0005-0000-0000-0000D9200000}"/>
    <cellStyle name="Normal 108 6" xfId="15208" xr:uid="{00000000-0005-0000-0000-0000DA200000}"/>
    <cellStyle name="Normal 109" xfId="4078" xr:uid="{00000000-0005-0000-0000-0000DB200000}"/>
    <cellStyle name="Normal 11" xfId="3391" xr:uid="{00000000-0005-0000-0000-0000DC200000}"/>
    <cellStyle name="Normal 11 2" xfId="3392" xr:uid="{00000000-0005-0000-0000-0000DD200000}"/>
    <cellStyle name="Normal 11 2 2" xfId="4867" xr:uid="{00000000-0005-0000-0000-0000DE200000}"/>
    <cellStyle name="Normal 11 2 2 2" xfId="5976" xr:uid="{00000000-0005-0000-0000-0000DF200000}"/>
    <cellStyle name="Normal 11 2 2 2 2" xfId="9245" xr:uid="{00000000-0005-0000-0000-0000E0200000}"/>
    <cellStyle name="Normal 11 2 2 2 2 2" xfId="15216" xr:uid="{00000000-0005-0000-0000-0000E1200000}"/>
    <cellStyle name="Normal 11 2 2 2 3" xfId="9246" xr:uid="{00000000-0005-0000-0000-0000E2200000}"/>
    <cellStyle name="Normal 11 2 2 2 3 2" xfId="15217" xr:uid="{00000000-0005-0000-0000-0000E3200000}"/>
    <cellStyle name="Normal 11 2 2 2 4" xfId="9244" xr:uid="{00000000-0005-0000-0000-0000E4200000}"/>
    <cellStyle name="Normal 11 2 2 2 5" xfId="15215" xr:uid="{00000000-0005-0000-0000-0000E5200000}"/>
    <cellStyle name="Normal 11 2 2 3" xfId="9247" xr:uid="{00000000-0005-0000-0000-0000E6200000}"/>
    <cellStyle name="Normal 11 2 2 3 2" xfId="15218" xr:uid="{00000000-0005-0000-0000-0000E7200000}"/>
    <cellStyle name="Normal 11 2 2 4" xfId="9248" xr:uid="{00000000-0005-0000-0000-0000E8200000}"/>
    <cellStyle name="Normal 11 2 2 4 2" xfId="15219" xr:uid="{00000000-0005-0000-0000-0000E9200000}"/>
    <cellStyle name="Normal 11 2 2 5" xfId="9243" xr:uid="{00000000-0005-0000-0000-0000EA200000}"/>
    <cellStyle name="Normal 11 2 2 6" xfId="15214" xr:uid="{00000000-0005-0000-0000-0000EB200000}"/>
    <cellStyle name="Normal 11 3" xfId="4056" xr:uid="{00000000-0005-0000-0000-0000EC200000}"/>
    <cellStyle name="Normal 11 3 2" xfId="5977" xr:uid="{00000000-0005-0000-0000-0000ED200000}"/>
    <cellStyle name="Normal 11 3 2 2" xfId="9251" xr:uid="{00000000-0005-0000-0000-0000EE200000}"/>
    <cellStyle name="Normal 11 3 2 2 2" xfId="15222" xr:uid="{00000000-0005-0000-0000-0000EF200000}"/>
    <cellStyle name="Normal 11 3 2 3" xfId="9252" xr:uid="{00000000-0005-0000-0000-0000F0200000}"/>
    <cellStyle name="Normal 11 3 2 3 2" xfId="15223" xr:uid="{00000000-0005-0000-0000-0000F1200000}"/>
    <cellStyle name="Normal 11 3 2 4" xfId="9250" xr:uid="{00000000-0005-0000-0000-0000F2200000}"/>
    <cellStyle name="Normal 11 3 2 5" xfId="15221" xr:uid="{00000000-0005-0000-0000-0000F3200000}"/>
    <cellStyle name="Normal 11 3 3" xfId="9253" xr:uid="{00000000-0005-0000-0000-0000F4200000}"/>
    <cellStyle name="Normal 11 3 3 2" xfId="15224" xr:uid="{00000000-0005-0000-0000-0000F5200000}"/>
    <cellStyle name="Normal 11 3 4" xfId="9254" xr:uid="{00000000-0005-0000-0000-0000F6200000}"/>
    <cellStyle name="Normal 11 3 4 2" xfId="15225" xr:uid="{00000000-0005-0000-0000-0000F7200000}"/>
    <cellStyle name="Normal 11 3 5" xfId="9249" xr:uid="{00000000-0005-0000-0000-0000F8200000}"/>
    <cellStyle name="Normal 11 3 6" xfId="15220" xr:uid="{00000000-0005-0000-0000-0000F9200000}"/>
    <cellStyle name="Normal 11 4" xfId="4866" xr:uid="{00000000-0005-0000-0000-0000FA200000}"/>
    <cellStyle name="Normal 11 5" xfId="6567" xr:uid="{00000000-0005-0000-0000-0000FB200000}"/>
    <cellStyle name="Normal 11 5 2" xfId="9256" xr:uid="{00000000-0005-0000-0000-0000FC200000}"/>
    <cellStyle name="Normal 11 5 2 2" xfId="15227" xr:uid="{00000000-0005-0000-0000-0000FD200000}"/>
    <cellStyle name="Normal 11 5 3" xfId="9257" xr:uid="{00000000-0005-0000-0000-0000FE200000}"/>
    <cellStyle name="Normal 11 5 3 2" xfId="15228" xr:uid="{00000000-0005-0000-0000-0000FF200000}"/>
    <cellStyle name="Normal 11 5 4" xfId="9255" xr:uid="{00000000-0005-0000-0000-000000210000}"/>
    <cellStyle name="Normal 11 5 5" xfId="15226" xr:uid="{00000000-0005-0000-0000-000001210000}"/>
    <cellStyle name="Normal 11 6" xfId="6585" xr:uid="{00000000-0005-0000-0000-000002210000}"/>
    <cellStyle name="Normal 11 6 2" xfId="9259" xr:uid="{00000000-0005-0000-0000-000003210000}"/>
    <cellStyle name="Normal 11 6 2 2" xfId="15230" xr:uid="{00000000-0005-0000-0000-000004210000}"/>
    <cellStyle name="Normal 11 6 3" xfId="9260" xr:uid="{00000000-0005-0000-0000-000005210000}"/>
    <cellStyle name="Normal 11 6 3 2" xfId="15231" xr:uid="{00000000-0005-0000-0000-000006210000}"/>
    <cellStyle name="Normal 11 6 4" xfId="9258" xr:uid="{00000000-0005-0000-0000-000007210000}"/>
    <cellStyle name="Normal 11 6 5" xfId="15229" xr:uid="{00000000-0005-0000-0000-000008210000}"/>
    <cellStyle name="Normal 110" xfId="4076" xr:uid="{00000000-0005-0000-0000-000009210000}"/>
    <cellStyle name="Normal 110 2" xfId="5978" xr:uid="{00000000-0005-0000-0000-00000A210000}"/>
    <cellStyle name="Normal 110 2 2" xfId="9263" xr:uid="{00000000-0005-0000-0000-00000B210000}"/>
    <cellStyle name="Normal 110 2 2 2" xfId="15234" xr:uid="{00000000-0005-0000-0000-00000C210000}"/>
    <cellStyle name="Normal 110 2 3" xfId="9264" xr:uid="{00000000-0005-0000-0000-00000D210000}"/>
    <cellStyle name="Normal 110 2 3 2" xfId="15235" xr:uid="{00000000-0005-0000-0000-00000E210000}"/>
    <cellStyle name="Normal 110 2 4" xfId="9262" xr:uid="{00000000-0005-0000-0000-00000F210000}"/>
    <cellStyle name="Normal 110 2 5" xfId="15233" xr:uid="{00000000-0005-0000-0000-000010210000}"/>
    <cellStyle name="Normal 110 3" xfId="9265" xr:uid="{00000000-0005-0000-0000-000011210000}"/>
    <cellStyle name="Normal 110 3 2" xfId="15236" xr:uid="{00000000-0005-0000-0000-000012210000}"/>
    <cellStyle name="Normal 110 4" xfId="9266" xr:uid="{00000000-0005-0000-0000-000013210000}"/>
    <cellStyle name="Normal 110 4 2" xfId="15237" xr:uid="{00000000-0005-0000-0000-000014210000}"/>
    <cellStyle name="Normal 110 5" xfId="9261" xr:uid="{00000000-0005-0000-0000-000015210000}"/>
    <cellStyle name="Normal 110 6" xfId="15232" xr:uid="{00000000-0005-0000-0000-000016210000}"/>
    <cellStyle name="Normal 111" xfId="6561" xr:uid="{00000000-0005-0000-0000-000017210000}"/>
    <cellStyle name="Normal 111 2" xfId="9268" xr:uid="{00000000-0005-0000-0000-000018210000}"/>
    <cellStyle name="Normal 111 2 2" xfId="15239" xr:uid="{00000000-0005-0000-0000-000019210000}"/>
    <cellStyle name="Normal 111 3" xfId="9269" xr:uid="{00000000-0005-0000-0000-00001A210000}"/>
    <cellStyle name="Normal 111 3 2" xfId="15240" xr:uid="{00000000-0005-0000-0000-00001B210000}"/>
    <cellStyle name="Normal 111 4" xfId="9267" xr:uid="{00000000-0005-0000-0000-00001C210000}"/>
    <cellStyle name="Normal 111 5" xfId="15238" xr:uid="{00000000-0005-0000-0000-00001D210000}"/>
    <cellStyle name="Normal 112" xfId="6579" xr:uid="{00000000-0005-0000-0000-00001E210000}"/>
    <cellStyle name="Normal 112 2" xfId="9271" xr:uid="{00000000-0005-0000-0000-00001F210000}"/>
    <cellStyle name="Normal 112 2 2" xfId="15242" xr:uid="{00000000-0005-0000-0000-000020210000}"/>
    <cellStyle name="Normal 112 3" xfId="9272" xr:uid="{00000000-0005-0000-0000-000021210000}"/>
    <cellStyle name="Normal 112 3 2" xfId="15243" xr:uid="{00000000-0005-0000-0000-000022210000}"/>
    <cellStyle name="Normal 112 4" xfId="9270" xr:uid="{00000000-0005-0000-0000-000023210000}"/>
    <cellStyle name="Normal 112 5" xfId="15241" xr:uid="{00000000-0005-0000-0000-000024210000}"/>
    <cellStyle name="Normal 113" xfId="9273" xr:uid="{00000000-0005-0000-0000-000025210000}"/>
    <cellStyle name="Normal 113 2" xfId="9274" xr:uid="{00000000-0005-0000-0000-000026210000}"/>
    <cellStyle name="Normal 113 2 2" xfId="15245" xr:uid="{00000000-0005-0000-0000-000027210000}"/>
    <cellStyle name="Normal 113 3" xfId="9275" xr:uid="{00000000-0005-0000-0000-000028210000}"/>
    <cellStyle name="Normal 113 3 2" xfId="15246" xr:uid="{00000000-0005-0000-0000-000029210000}"/>
    <cellStyle name="Normal 113 4" xfId="15244" xr:uid="{00000000-0005-0000-0000-00002A210000}"/>
    <cellStyle name="Normal 114" xfId="9276" xr:uid="{00000000-0005-0000-0000-00002B210000}"/>
    <cellStyle name="Normal 114 2" xfId="9277" xr:uid="{00000000-0005-0000-0000-00002C210000}"/>
    <cellStyle name="Normal 114 2 2" xfId="15248" xr:uid="{00000000-0005-0000-0000-00002D210000}"/>
    <cellStyle name="Normal 114 3" xfId="9278" xr:uid="{00000000-0005-0000-0000-00002E210000}"/>
    <cellStyle name="Normal 114 3 2" xfId="15249" xr:uid="{00000000-0005-0000-0000-00002F210000}"/>
    <cellStyle name="Normal 114 4" xfId="15247" xr:uid="{00000000-0005-0000-0000-000030210000}"/>
    <cellStyle name="Normal 115" xfId="9279" xr:uid="{00000000-0005-0000-0000-000031210000}"/>
    <cellStyle name="Normal 116" xfId="9280" xr:uid="{00000000-0005-0000-0000-000032210000}"/>
    <cellStyle name="Normal 116 2" xfId="15250" xr:uid="{00000000-0005-0000-0000-000033210000}"/>
    <cellStyle name="Normal 12" xfId="3393" xr:uid="{00000000-0005-0000-0000-000034210000}"/>
    <cellStyle name="Normal 12 2" xfId="3394" xr:uid="{00000000-0005-0000-0000-000035210000}"/>
    <cellStyle name="Normal 12 3" xfId="3902" xr:uid="{00000000-0005-0000-0000-000036210000}"/>
    <cellStyle name="Normal 12 4" xfId="4868" xr:uid="{00000000-0005-0000-0000-000037210000}"/>
    <cellStyle name="Normal 13" xfId="3395" xr:uid="{00000000-0005-0000-0000-000038210000}"/>
    <cellStyle name="Normal 13 2" xfId="4870" xr:uid="{00000000-0005-0000-0000-000039210000}"/>
    <cellStyle name="Normal 13 3" xfId="4871" xr:uid="{00000000-0005-0000-0000-00003A210000}"/>
    <cellStyle name="Normal 13 4" xfId="4869" xr:uid="{00000000-0005-0000-0000-00003B210000}"/>
    <cellStyle name="Normal 14" xfId="3396" xr:uid="{00000000-0005-0000-0000-00003C210000}"/>
    <cellStyle name="Normal 14 2" xfId="4873" xr:uid="{00000000-0005-0000-0000-00003D210000}"/>
    <cellStyle name="Normal 14 3" xfId="4874" xr:uid="{00000000-0005-0000-0000-00003E210000}"/>
    <cellStyle name="Normal 14 4" xfId="4872" xr:uid="{00000000-0005-0000-0000-00003F210000}"/>
    <cellStyle name="Normal 15" xfId="3397" xr:uid="{00000000-0005-0000-0000-000040210000}"/>
    <cellStyle name="Normal 15 10" xfId="9281" xr:uid="{00000000-0005-0000-0000-000041210000}"/>
    <cellStyle name="Normal 15 10 2" xfId="9282" xr:uid="{00000000-0005-0000-0000-000042210000}"/>
    <cellStyle name="Normal 15 10 2 2" xfId="15252" xr:uid="{00000000-0005-0000-0000-000043210000}"/>
    <cellStyle name="Normal 15 10 3" xfId="9283" xr:uid="{00000000-0005-0000-0000-000044210000}"/>
    <cellStyle name="Normal 15 10 3 2" xfId="15253" xr:uid="{00000000-0005-0000-0000-000045210000}"/>
    <cellStyle name="Normal 15 10 4" xfId="15251" xr:uid="{00000000-0005-0000-0000-000046210000}"/>
    <cellStyle name="Normal 15 11" xfId="9284" xr:uid="{00000000-0005-0000-0000-000047210000}"/>
    <cellStyle name="Normal 15 11 2" xfId="15254" xr:uid="{00000000-0005-0000-0000-000048210000}"/>
    <cellStyle name="Normal 15 12" xfId="9285" xr:uid="{00000000-0005-0000-0000-000049210000}"/>
    <cellStyle name="Normal 15 12 2" xfId="15255" xr:uid="{00000000-0005-0000-0000-00004A210000}"/>
    <cellStyle name="Normal 15 13" xfId="6601" xr:uid="{00000000-0005-0000-0000-00004B210000}"/>
    <cellStyle name="Normal 15 14" xfId="13792" xr:uid="{00000000-0005-0000-0000-00004C210000}"/>
    <cellStyle name="Normal 15 2" xfId="3426" xr:uid="{00000000-0005-0000-0000-00004D210000}"/>
    <cellStyle name="Normal 15 2 10" xfId="9286" xr:uid="{00000000-0005-0000-0000-00004E210000}"/>
    <cellStyle name="Normal 15 2 10 2" xfId="15256" xr:uid="{00000000-0005-0000-0000-00004F210000}"/>
    <cellStyle name="Normal 15 2 11" xfId="9287" xr:uid="{00000000-0005-0000-0000-000050210000}"/>
    <cellStyle name="Normal 15 2 11 2" xfId="15257" xr:uid="{00000000-0005-0000-0000-000051210000}"/>
    <cellStyle name="Normal 15 2 12" xfId="6617" xr:uid="{00000000-0005-0000-0000-000052210000}"/>
    <cellStyle name="Normal 15 2 13" xfId="13808" xr:uid="{00000000-0005-0000-0000-000053210000}"/>
    <cellStyle name="Normal 15 2 2" xfId="3459" xr:uid="{00000000-0005-0000-0000-000054210000}"/>
    <cellStyle name="Normal 15 2 2 10" xfId="6649" xr:uid="{00000000-0005-0000-0000-000055210000}"/>
    <cellStyle name="Normal 15 2 2 11" xfId="13840" xr:uid="{00000000-0005-0000-0000-000056210000}"/>
    <cellStyle name="Normal 15 2 2 2" xfId="3523" xr:uid="{00000000-0005-0000-0000-000057210000}"/>
    <cellStyle name="Normal 15 2 2 2 2" xfId="3652" xr:uid="{00000000-0005-0000-0000-000058210000}"/>
    <cellStyle name="Normal 15 2 2 2 2 2" xfId="5983" xr:uid="{00000000-0005-0000-0000-000059210000}"/>
    <cellStyle name="Normal 15 2 2 2 2 2 2" xfId="9288" xr:uid="{00000000-0005-0000-0000-00005A210000}"/>
    <cellStyle name="Normal 15 2 2 2 2 2 2 2" xfId="15258" xr:uid="{00000000-0005-0000-0000-00005B210000}"/>
    <cellStyle name="Normal 15 2 2 2 2 2 3" xfId="9289" xr:uid="{00000000-0005-0000-0000-00005C210000}"/>
    <cellStyle name="Normal 15 2 2 2 2 2 3 2" xfId="15259" xr:uid="{00000000-0005-0000-0000-00005D210000}"/>
    <cellStyle name="Normal 15 2 2 2 2 2 4" xfId="7097" xr:uid="{00000000-0005-0000-0000-00005E210000}"/>
    <cellStyle name="Normal 15 2 2 2 2 2 5" xfId="14288" xr:uid="{00000000-0005-0000-0000-00005F210000}"/>
    <cellStyle name="Normal 15 2 2 2 2 3" xfId="4038" xr:uid="{00000000-0005-0000-0000-000060210000}"/>
    <cellStyle name="Normal 15 2 2 2 2 3 2" xfId="9290" xr:uid="{00000000-0005-0000-0000-000061210000}"/>
    <cellStyle name="Normal 15 2 2 2 2 3 3" xfId="15260" xr:uid="{00000000-0005-0000-0000-000062210000}"/>
    <cellStyle name="Normal 15 2 2 2 2 4" xfId="9291" xr:uid="{00000000-0005-0000-0000-000063210000}"/>
    <cellStyle name="Normal 15 2 2 2 2 4 2" xfId="15261" xr:uid="{00000000-0005-0000-0000-000064210000}"/>
    <cellStyle name="Normal 15 2 2 2 2 5" xfId="6841" xr:uid="{00000000-0005-0000-0000-000065210000}"/>
    <cellStyle name="Normal 15 2 2 2 2 6" xfId="14032" xr:uid="{00000000-0005-0000-0000-000066210000}"/>
    <cellStyle name="Normal 15 2 2 2 3" xfId="5982" xr:uid="{00000000-0005-0000-0000-000067210000}"/>
    <cellStyle name="Normal 15 2 2 2 3 2" xfId="9292" xr:uid="{00000000-0005-0000-0000-000068210000}"/>
    <cellStyle name="Normal 15 2 2 2 3 2 2" xfId="15262" xr:uid="{00000000-0005-0000-0000-000069210000}"/>
    <cellStyle name="Normal 15 2 2 2 3 3" xfId="9293" xr:uid="{00000000-0005-0000-0000-00006A210000}"/>
    <cellStyle name="Normal 15 2 2 2 3 3 2" xfId="15263" xr:uid="{00000000-0005-0000-0000-00006B210000}"/>
    <cellStyle name="Normal 15 2 2 2 3 4" xfId="6969" xr:uid="{00000000-0005-0000-0000-00006C210000}"/>
    <cellStyle name="Normal 15 2 2 2 3 5" xfId="14160" xr:uid="{00000000-0005-0000-0000-00006D210000}"/>
    <cellStyle name="Normal 15 2 2 2 4" xfId="3951" xr:uid="{00000000-0005-0000-0000-00006E210000}"/>
    <cellStyle name="Normal 15 2 2 2 4 2" xfId="9295" xr:uid="{00000000-0005-0000-0000-00006F210000}"/>
    <cellStyle name="Normal 15 2 2 2 4 2 2" xfId="15265" xr:uid="{00000000-0005-0000-0000-000070210000}"/>
    <cellStyle name="Normal 15 2 2 2 4 3" xfId="9296" xr:uid="{00000000-0005-0000-0000-000071210000}"/>
    <cellStyle name="Normal 15 2 2 2 4 3 2" xfId="15266" xr:uid="{00000000-0005-0000-0000-000072210000}"/>
    <cellStyle name="Normal 15 2 2 2 4 4" xfId="9294" xr:uid="{00000000-0005-0000-0000-000073210000}"/>
    <cellStyle name="Normal 15 2 2 2 4 5" xfId="15264" xr:uid="{00000000-0005-0000-0000-000074210000}"/>
    <cellStyle name="Normal 15 2 2 2 5" xfId="9297" xr:uid="{00000000-0005-0000-0000-000075210000}"/>
    <cellStyle name="Normal 15 2 2 2 5 2" xfId="9298" xr:uid="{00000000-0005-0000-0000-000076210000}"/>
    <cellStyle name="Normal 15 2 2 2 5 2 2" xfId="15268" xr:uid="{00000000-0005-0000-0000-000077210000}"/>
    <cellStyle name="Normal 15 2 2 2 5 3" xfId="9299" xr:uid="{00000000-0005-0000-0000-000078210000}"/>
    <cellStyle name="Normal 15 2 2 2 5 3 2" xfId="15269" xr:uid="{00000000-0005-0000-0000-000079210000}"/>
    <cellStyle name="Normal 15 2 2 2 5 4" xfId="15267" xr:uid="{00000000-0005-0000-0000-00007A210000}"/>
    <cellStyle name="Normal 15 2 2 2 6" xfId="9300" xr:uid="{00000000-0005-0000-0000-00007B210000}"/>
    <cellStyle name="Normal 15 2 2 2 6 2" xfId="15270" xr:uid="{00000000-0005-0000-0000-00007C210000}"/>
    <cellStyle name="Normal 15 2 2 2 7" xfId="9301" xr:uid="{00000000-0005-0000-0000-00007D210000}"/>
    <cellStyle name="Normal 15 2 2 2 7 2" xfId="15271" xr:uid="{00000000-0005-0000-0000-00007E210000}"/>
    <cellStyle name="Normal 15 2 2 2 8" xfId="6713" xr:uid="{00000000-0005-0000-0000-00007F210000}"/>
    <cellStyle name="Normal 15 2 2 2 9" xfId="13904" xr:uid="{00000000-0005-0000-0000-000080210000}"/>
    <cellStyle name="Normal 15 2 2 3" xfId="3716" xr:uid="{00000000-0005-0000-0000-000081210000}"/>
    <cellStyle name="Normal 15 2 2 3 2" xfId="5984" xr:uid="{00000000-0005-0000-0000-000082210000}"/>
    <cellStyle name="Normal 15 2 2 3 2 2" xfId="9302" xr:uid="{00000000-0005-0000-0000-000083210000}"/>
    <cellStyle name="Normal 15 2 2 3 2 2 2" xfId="15272" xr:uid="{00000000-0005-0000-0000-000084210000}"/>
    <cellStyle name="Normal 15 2 2 3 2 3" xfId="9303" xr:uid="{00000000-0005-0000-0000-000085210000}"/>
    <cellStyle name="Normal 15 2 2 3 2 3 2" xfId="15273" xr:uid="{00000000-0005-0000-0000-000086210000}"/>
    <cellStyle name="Normal 15 2 2 3 2 4" xfId="7033" xr:uid="{00000000-0005-0000-0000-000087210000}"/>
    <cellStyle name="Normal 15 2 2 3 2 5" xfId="14224" xr:uid="{00000000-0005-0000-0000-000088210000}"/>
    <cellStyle name="Normal 15 2 2 3 3" xfId="3995" xr:uid="{00000000-0005-0000-0000-000089210000}"/>
    <cellStyle name="Normal 15 2 2 3 3 2" xfId="9304" xr:uid="{00000000-0005-0000-0000-00008A210000}"/>
    <cellStyle name="Normal 15 2 2 3 3 3" xfId="15274" xr:uid="{00000000-0005-0000-0000-00008B210000}"/>
    <cellStyle name="Normal 15 2 2 3 4" xfId="9305" xr:uid="{00000000-0005-0000-0000-00008C210000}"/>
    <cellStyle name="Normal 15 2 2 3 4 2" xfId="15275" xr:uid="{00000000-0005-0000-0000-00008D210000}"/>
    <cellStyle name="Normal 15 2 2 3 5" xfId="6777" xr:uid="{00000000-0005-0000-0000-00008E210000}"/>
    <cellStyle name="Normal 15 2 2 3 6" xfId="13968" xr:uid="{00000000-0005-0000-0000-00008F210000}"/>
    <cellStyle name="Normal 15 2 2 4" xfId="3780" xr:uid="{00000000-0005-0000-0000-000090210000}"/>
    <cellStyle name="Normal 15 2 2 4 2" xfId="5677" xr:uid="{00000000-0005-0000-0000-000091210000}"/>
    <cellStyle name="Normal 15 2 2 4 2 2" xfId="9306" xr:uid="{00000000-0005-0000-0000-000092210000}"/>
    <cellStyle name="Normal 15 2 2 4 2 3" xfId="15276" xr:uid="{00000000-0005-0000-0000-000093210000}"/>
    <cellStyle name="Normal 15 2 2 4 3" xfId="9307" xr:uid="{00000000-0005-0000-0000-000094210000}"/>
    <cellStyle name="Normal 15 2 2 4 3 2" xfId="15277" xr:uid="{00000000-0005-0000-0000-000095210000}"/>
    <cellStyle name="Normal 15 2 2 4 4" xfId="6905" xr:uid="{00000000-0005-0000-0000-000096210000}"/>
    <cellStyle name="Normal 15 2 2 4 5" xfId="14096" xr:uid="{00000000-0005-0000-0000-000097210000}"/>
    <cellStyle name="Normal 15 2 2 5" xfId="3588" xr:uid="{00000000-0005-0000-0000-000098210000}"/>
    <cellStyle name="Normal 15 2 2 5 2" xfId="5981" xr:uid="{00000000-0005-0000-0000-000099210000}"/>
    <cellStyle name="Normal 15 2 2 5 2 2" xfId="9309" xr:uid="{00000000-0005-0000-0000-00009A210000}"/>
    <cellStyle name="Normal 15 2 2 5 2 3" xfId="15279" xr:uid="{00000000-0005-0000-0000-00009B210000}"/>
    <cellStyle name="Normal 15 2 2 5 3" xfId="9310" xr:uid="{00000000-0005-0000-0000-00009C210000}"/>
    <cellStyle name="Normal 15 2 2 5 3 2" xfId="15280" xr:uid="{00000000-0005-0000-0000-00009D210000}"/>
    <cellStyle name="Normal 15 2 2 5 4" xfId="9308" xr:uid="{00000000-0005-0000-0000-00009E210000}"/>
    <cellStyle name="Normal 15 2 2 5 5" xfId="15278" xr:uid="{00000000-0005-0000-0000-00009F210000}"/>
    <cellStyle name="Normal 15 2 2 6" xfId="3852" xr:uid="{00000000-0005-0000-0000-0000A0210000}"/>
    <cellStyle name="Normal 15 2 2 6 2" xfId="9312" xr:uid="{00000000-0005-0000-0000-0000A1210000}"/>
    <cellStyle name="Normal 15 2 2 6 2 2" xfId="15282" xr:uid="{00000000-0005-0000-0000-0000A2210000}"/>
    <cellStyle name="Normal 15 2 2 6 3" xfId="9313" xr:uid="{00000000-0005-0000-0000-0000A3210000}"/>
    <cellStyle name="Normal 15 2 2 6 3 2" xfId="15283" xr:uid="{00000000-0005-0000-0000-0000A4210000}"/>
    <cellStyle name="Normal 15 2 2 6 4" xfId="9311" xr:uid="{00000000-0005-0000-0000-0000A5210000}"/>
    <cellStyle name="Normal 15 2 2 6 5" xfId="15281" xr:uid="{00000000-0005-0000-0000-0000A6210000}"/>
    <cellStyle name="Normal 15 2 2 7" xfId="9314" xr:uid="{00000000-0005-0000-0000-0000A7210000}"/>
    <cellStyle name="Normal 15 2 2 7 2" xfId="9315" xr:uid="{00000000-0005-0000-0000-0000A8210000}"/>
    <cellStyle name="Normal 15 2 2 7 2 2" xfId="15285" xr:uid="{00000000-0005-0000-0000-0000A9210000}"/>
    <cellStyle name="Normal 15 2 2 7 3" xfId="9316" xr:uid="{00000000-0005-0000-0000-0000AA210000}"/>
    <cellStyle name="Normal 15 2 2 7 3 2" xfId="15286" xr:uid="{00000000-0005-0000-0000-0000AB210000}"/>
    <cellStyle name="Normal 15 2 2 7 4" xfId="15284" xr:uid="{00000000-0005-0000-0000-0000AC210000}"/>
    <cellStyle name="Normal 15 2 2 8" xfId="9317" xr:uid="{00000000-0005-0000-0000-0000AD210000}"/>
    <cellStyle name="Normal 15 2 2 8 2" xfId="15287" xr:uid="{00000000-0005-0000-0000-0000AE210000}"/>
    <cellStyle name="Normal 15 2 2 9" xfId="9318" xr:uid="{00000000-0005-0000-0000-0000AF210000}"/>
    <cellStyle name="Normal 15 2 2 9 2" xfId="15288" xr:uid="{00000000-0005-0000-0000-0000B0210000}"/>
    <cellStyle name="Normal 15 2 3" xfId="3491" xr:uid="{00000000-0005-0000-0000-0000B1210000}"/>
    <cellStyle name="Normal 15 2 3 2" xfId="3620" xr:uid="{00000000-0005-0000-0000-0000B2210000}"/>
    <cellStyle name="Normal 15 2 3 2 2" xfId="5986" xr:uid="{00000000-0005-0000-0000-0000B3210000}"/>
    <cellStyle name="Normal 15 2 3 2 2 2" xfId="9319" xr:uid="{00000000-0005-0000-0000-0000B4210000}"/>
    <cellStyle name="Normal 15 2 3 2 2 2 2" xfId="15289" xr:uid="{00000000-0005-0000-0000-0000B5210000}"/>
    <cellStyle name="Normal 15 2 3 2 2 3" xfId="9320" xr:uid="{00000000-0005-0000-0000-0000B6210000}"/>
    <cellStyle name="Normal 15 2 3 2 2 3 2" xfId="15290" xr:uid="{00000000-0005-0000-0000-0000B7210000}"/>
    <cellStyle name="Normal 15 2 3 2 2 4" xfId="7065" xr:uid="{00000000-0005-0000-0000-0000B8210000}"/>
    <cellStyle name="Normal 15 2 3 2 2 5" xfId="14256" xr:uid="{00000000-0005-0000-0000-0000B9210000}"/>
    <cellStyle name="Normal 15 2 3 2 3" xfId="4036" xr:uid="{00000000-0005-0000-0000-0000BA210000}"/>
    <cellStyle name="Normal 15 2 3 2 3 2" xfId="9321" xr:uid="{00000000-0005-0000-0000-0000BB210000}"/>
    <cellStyle name="Normal 15 2 3 2 3 3" xfId="15291" xr:uid="{00000000-0005-0000-0000-0000BC210000}"/>
    <cellStyle name="Normal 15 2 3 2 4" xfId="9322" xr:uid="{00000000-0005-0000-0000-0000BD210000}"/>
    <cellStyle name="Normal 15 2 3 2 4 2" xfId="15292" xr:uid="{00000000-0005-0000-0000-0000BE210000}"/>
    <cellStyle name="Normal 15 2 3 2 5" xfId="6809" xr:uid="{00000000-0005-0000-0000-0000BF210000}"/>
    <cellStyle name="Normal 15 2 3 2 6" xfId="14000" xr:uid="{00000000-0005-0000-0000-0000C0210000}"/>
    <cellStyle name="Normal 15 2 3 3" xfId="5985" xr:uid="{00000000-0005-0000-0000-0000C1210000}"/>
    <cellStyle name="Normal 15 2 3 3 2" xfId="9323" xr:uid="{00000000-0005-0000-0000-0000C2210000}"/>
    <cellStyle name="Normal 15 2 3 3 2 2" xfId="15293" xr:uid="{00000000-0005-0000-0000-0000C3210000}"/>
    <cellStyle name="Normal 15 2 3 3 3" xfId="9324" xr:uid="{00000000-0005-0000-0000-0000C4210000}"/>
    <cellStyle name="Normal 15 2 3 3 3 2" xfId="15294" xr:uid="{00000000-0005-0000-0000-0000C5210000}"/>
    <cellStyle name="Normal 15 2 3 3 4" xfId="6937" xr:uid="{00000000-0005-0000-0000-0000C6210000}"/>
    <cellStyle name="Normal 15 2 3 3 5" xfId="14128" xr:uid="{00000000-0005-0000-0000-0000C7210000}"/>
    <cellStyle name="Normal 15 2 3 4" xfId="3949" xr:uid="{00000000-0005-0000-0000-0000C8210000}"/>
    <cellStyle name="Normal 15 2 3 4 2" xfId="9326" xr:uid="{00000000-0005-0000-0000-0000C9210000}"/>
    <cellStyle name="Normal 15 2 3 4 2 2" xfId="15296" xr:uid="{00000000-0005-0000-0000-0000CA210000}"/>
    <cellStyle name="Normal 15 2 3 4 3" xfId="9327" xr:uid="{00000000-0005-0000-0000-0000CB210000}"/>
    <cellStyle name="Normal 15 2 3 4 3 2" xfId="15297" xr:uid="{00000000-0005-0000-0000-0000CC210000}"/>
    <cellStyle name="Normal 15 2 3 4 4" xfId="9325" xr:uid="{00000000-0005-0000-0000-0000CD210000}"/>
    <cellStyle name="Normal 15 2 3 4 5" xfId="15295" xr:uid="{00000000-0005-0000-0000-0000CE210000}"/>
    <cellStyle name="Normal 15 2 3 5" xfId="9328" xr:uid="{00000000-0005-0000-0000-0000CF210000}"/>
    <cellStyle name="Normal 15 2 3 5 2" xfId="9329" xr:uid="{00000000-0005-0000-0000-0000D0210000}"/>
    <cellStyle name="Normal 15 2 3 5 2 2" xfId="15299" xr:uid="{00000000-0005-0000-0000-0000D1210000}"/>
    <cellStyle name="Normal 15 2 3 5 3" xfId="9330" xr:uid="{00000000-0005-0000-0000-0000D2210000}"/>
    <cellStyle name="Normal 15 2 3 5 3 2" xfId="15300" xr:uid="{00000000-0005-0000-0000-0000D3210000}"/>
    <cellStyle name="Normal 15 2 3 5 4" xfId="15298" xr:uid="{00000000-0005-0000-0000-0000D4210000}"/>
    <cellStyle name="Normal 15 2 3 6" xfId="9331" xr:uid="{00000000-0005-0000-0000-0000D5210000}"/>
    <cellStyle name="Normal 15 2 3 6 2" xfId="15301" xr:uid="{00000000-0005-0000-0000-0000D6210000}"/>
    <cellStyle name="Normal 15 2 3 7" xfId="9332" xr:uid="{00000000-0005-0000-0000-0000D7210000}"/>
    <cellStyle name="Normal 15 2 3 7 2" xfId="15302" xr:uid="{00000000-0005-0000-0000-0000D8210000}"/>
    <cellStyle name="Normal 15 2 3 8" xfId="6681" xr:uid="{00000000-0005-0000-0000-0000D9210000}"/>
    <cellStyle name="Normal 15 2 3 9" xfId="13872" xr:uid="{00000000-0005-0000-0000-0000DA210000}"/>
    <cellStyle name="Normal 15 2 4" xfId="3684" xr:uid="{00000000-0005-0000-0000-0000DB210000}"/>
    <cellStyle name="Normal 15 2 4 2" xfId="5987" xr:uid="{00000000-0005-0000-0000-0000DC210000}"/>
    <cellStyle name="Normal 15 2 4 2 2" xfId="9333" xr:uid="{00000000-0005-0000-0000-0000DD210000}"/>
    <cellStyle name="Normal 15 2 4 2 2 2" xfId="15303" xr:uid="{00000000-0005-0000-0000-0000DE210000}"/>
    <cellStyle name="Normal 15 2 4 2 3" xfId="9334" xr:uid="{00000000-0005-0000-0000-0000DF210000}"/>
    <cellStyle name="Normal 15 2 4 2 3 2" xfId="15304" xr:uid="{00000000-0005-0000-0000-0000E0210000}"/>
    <cellStyle name="Normal 15 2 4 2 4" xfId="7001" xr:uid="{00000000-0005-0000-0000-0000E1210000}"/>
    <cellStyle name="Normal 15 2 4 2 5" xfId="14192" xr:uid="{00000000-0005-0000-0000-0000E2210000}"/>
    <cellStyle name="Normal 15 2 4 3" xfId="3993" xr:uid="{00000000-0005-0000-0000-0000E3210000}"/>
    <cellStyle name="Normal 15 2 4 3 2" xfId="9335" xr:uid="{00000000-0005-0000-0000-0000E4210000}"/>
    <cellStyle name="Normal 15 2 4 3 3" xfId="15305" xr:uid="{00000000-0005-0000-0000-0000E5210000}"/>
    <cellStyle name="Normal 15 2 4 4" xfId="9336" xr:uid="{00000000-0005-0000-0000-0000E6210000}"/>
    <cellStyle name="Normal 15 2 4 4 2" xfId="15306" xr:uid="{00000000-0005-0000-0000-0000E7210000}"/>
    <cellStyle name="Normal 15 2 4 5" xfId="6745" xr:uid="{00000000-0005-0000-0000-0000E8210000}"/>
    <cellStyle name="Normal 15 2 4 6" xfId="13936" xr:uid="{00000000-0005-0000-0000-0000E9210000}"/>
    <cellStyle name="Normal 15 2 5" xfId="3748" xr:uid="{00000000-0005-0000-0000-0000EA210000}"/>
    <cellStyle name="Normal 15 2 5 2" xfId="4876" xr:uid="{00000000-0005-0000-0000-0000EB210000}"/>
    <cellStyle name="Normal 15 2 5 3" xfId="6873" xr:uid="{00000000-0005-0000-0000-0000EC210000}"/>
    <cellStyle name="Normal 15 2 5 4" xfId="14064" xr:uid="{00000000-0005-0000-0000-0000ED210000}"/>
    <cellStyle name="Normal 15 2 6" xfId="3556" xr:uid="{00000000-0005-0000-0000-0000EE210000}"/>
    <cellStyle name="Normal 15 2 6 2" xfId="5645" xr:uid="{00000000-0005-0000-0000-0000EF210000}"/>
    <cellStyle name="Normal 15 2 6 2 2" xfId="9338" xr:uid="{00000000-0005-0000-0000-0000F0210000}"/>
    <cellStyle name="Normal 15 2 6 2 3" xfId="15308" xr:uid="{00000000-0005-0000-0000-0000F1210000}"/>
    <cellStyle name="Normal 15 2 6 3" xfId="9339" xr:uid="{00000000-0005-0000-0000-0000F2210000}"/>
    <cellStyle name="Normal 15 2 6 3 2" xfId="15309" xr:uid="{00000000-0005-0000-0000-0000F3210000}"/>
    <cellStyle name="Normal 15 2 6 4" xfId="9337" xr:uid="{00000000-0005-0000-0000-0000F4210000}"/>
    <cellStyle name="Normal 15 2 6 5" xfId="15307" xr:uid="{00000000-0005-0000-0000-0000F5210000}"/>
    <cellStyle name="Normal 15 2 7" xfId="5980" xr:uid="{00000000-0005-0000-0000-0000F6210000}"/>
    <cellStyle name="Normal 15 2 7 2" xfId="9341" xr:uid="{00000000-0005-0000-0000-0000F7210000}"/>
    <cellStyle name="Normal 15 2 7 2 2" xfId="15311" xr:uid="{00000000-0005-0000-0000-0000F8210000}"/>
    <cellStyle name="Normal 15 2 7 3" xfId="9342" xr:uid="{00000000-0005-0000-0000-0000F9210000}"/>
    <cellStyle name="Normal 15 2 7 3 2" xfId="15312" xr:uid="{00000000-0005-0000-0000-0000FA210000}"/>
    <cellStyle name="Normal 15 2 7 4" xfId="9340" xr:uid="{00000000-0005-0000-0000-0000FB210000}"/>
    <cellStyle name="Normal 15 2 7 5" xfId="15310" xr:uid="{00000000-0005-0000-0000-0000FC210000}"/>
    <cellStyle name="Normal 15 2 8" xfId="3850" xr:uid="{00000000-0005-0000-0000-0000FD210000}"/>
    <cellStyle name="Normal 15 2 8 2" xfId="9344" xr:uid="{00000000-0005-0000-0000-0000FE210000}"/>
    <cellStyle name="Normal 15 2 8 2 2" xfId="15314" xr:uid="{00000000-0005-0000-0000-0000FF210000}"/>
    <cellStyle name="Normal 15 2 8 3" xfId="9345" xr:uid="{00000000-0005-0000-0000-000000220000}"/>
    <cellStyle name="Normal 15 2 8 3 2" xfId="15315" xr:uid="{00000000-0005-0000-0000-000001220000}"/>
    <cellStyle name="Normal 15 2 8 4" xfId="9343" xr:uid="{00000000-0005-0000-0000-000002220000}"/>
    <cellStyle name="Normal 15 2 8 5" xfId="15313" xr:uid="{00000000-0005-0000-0000-000003220000}"/>
    <cellStyle name="Normal 15 2 9" xfId="9346" xr:uid="{00000000-0005-0000-0000-000004220000}"/>
    <cellStyle name="Normal 15 2 9 2" xfId="9347" xr:uid="{00000000-0005-0000-0000-000005220000}"/>
    <cellStyle name="Normal 15 2 9 2 2" xfId="15317" xr:uid="{00000000-0005-0000-0000-000006220000}"/>
    <cellStyle name="Normal 15 2 9 3" xfId="9348" xr:uid="{00000000-0005-0000-0000-000007220000}"/>
    <cellStyle name="Normal 15 2 9 3 2" xfId="15318" xr:uid="{00000000-0005-0000-0000-000008220000}"/>
    <cellStyle name="Normal 15 2 9 4" xfId="15316" xr:uid="{00000000-0005-0000-0000-000009220000}"/>
    <cellStyle name="Normal 15 3" xfId="3443" xr:uid="{00000000-0005-0000-0000-00000A220000}"/>
    <cellStyle name="Normal 15 3 10" xfId="13824" xr:uid="{00000000-0005-0000-0000-00000B220000}"/>
    <cellStyle name="Normal 15 3 2" xfId="3507" xr:uid="{00000000-0005-0000-0000-00000C220000}"/>
    <cellStyle name="Normal 15 3 2 2" xfId="3636" xr:uid="{00000000-0005-0000-0000-00000D220000}"/>
    <cellStyle name="Normal 15 3 2 2 2" xfId="5989" xr:uid="{00000000-0005-0000-0000-00000E220000}"/>
    <cellStyle name="Normal 15 3 2 2 2 2" xfId="7081" xr:uid="{00000000-0005-0000-0000-00000F220000}"/>
    <cellStyle name="Normal 15 3 2 2 2 3" xfId="14272" xr:uid="{00000000-0005-0000-0000-000010220000}"/>
    <cellStyle name="Normal 15 3 2 2 3" xfId="9349" xr:uid="{00000000-0005-0000-0000-000011220000}"/>
    <cellStyle name="Normal 15 3 2 2 3 2" xfId="15319" xr:uid="{00000000-0005-0000-0000-000012220000}"/>
    <cellStyle name="Normal 15 3 2 2 4" xfId="6825" xr:uid="{00000000-0005-0000-0000-000013220000}"/>
    <cellStyle name="Normal 15 3 2 2 5" xfId="14016" xr:uid="{00000000-0005-0000-0000-000014220000}"/>
    <cellStyle name="Normal 15 3 2 3" xfId="4024" xr:uid="{00000000-0005-0000-0000-000015220000}"/>
    <cellStyle name="Normal 15 3 2 3 2" xfId="9350" xr:uid="{00000000-0005-0000-0000-000016220000}"/>
    <cellStyle name="Normal 15 3 2 3 2 2" xfId="15320" xr:uid="{00000000-0005-0000-0000-000017220000}"/>
    <cellStyle name="Normal 15 3 2 3 3" xfId="9351" xr:uid="{00000000-0005-0000-0000-000018220000}"/>
    <cellStyle name="Normal 15 3 2 3 3 2" xfId="15321" xr:uid="{00000000-0005-0000-0000-000019220000}"/>
    <cellStyle name="Normal 15 3 2 3 4" xfId="6953" xr:uid="{00000000-0005-0000-0000-00001A220000}"/>
    <cellStyle name="Normal 15 3 2 3 5" xfId="14144" xr:uid="{00000000-0005-0000-0000-00001B220000}"/>
    <cellStyle name="Normal 15 3 2 4" xfId="9352" xr:uid="{00000000-0005-0000-0000-00001C220000}"/>
    <cellStyle name="Normal 15 3 2 4 2" xfId="9353" xr:uid="{00000000-0005-0000-0000-00001D220000}"/>
    <cellStyle name="Normal 15 3 2 4 2 2" xfId="15323" xr:uid="{00000000-0005-0000-0000-00001E220000}"/>
    <cellStyle name="Normal 15 3 2 4 3" xfId="9354" xr:uid="{00000000-0005-0000-0000-00001F220000}"/>
    <cellStyle name="Normal 15 3 2 4 3 2" xfId="15324" xr:uid="{00000000-0005-0000-0000-000020220000}"/>
    <cellStyle name="Normal 15 3 2 4 4" xfId="15322" xr:uid="{00000000-0005-0000-0000-000021220000}"/>
    <cellStyle name="Normal 15 3 2 5" xfId="9355" xr:uid="{00000000-0005-0000-0000-000022220000}"/>
    <cellStyle name="Normal 15 3 2 5 2" xfId="15325" xr:uid="{00000000-0005-0000-0000-000023220000}"/>
    <cellStyle name="Normal 15 3 2 6" xfId="9356" xr:uid="{00000000-0005-0000-0000-000024220000}"/>
    <cellStyle name="Normal 15 3 2 6 2" xfId="15326" xr:uid="{00000000-0005-0000-0000-000025220000}"/>
    <cellStyle name="Normal 15 3 2 7" xfId="6697" xr:uid="{00000000-0005-0000-0000-000026220000}"/>
    <cellStyle name="Normal 15 3 2 8" xfId="13888" xr:uid="{00000000-0005-0000-0000-000027220000}"/>
    <cellStyle name="Normal 15 3 3" xfId="3700" xr:uid="{00000000-0005-0000-0000-000028220000}"/>
    <cellStyle name="Normal 15 3 3 2" xfId="5661" xr:uid="{00000000-0005-0000-0000-000029220000}"/>
    <cellStyle name="Normal 15 3 3 2 2" xfId="7017" xr:uid="{00000000-0005-0000-0000-00002A220000}"/>
    <cellStyle name="Normal 15 3 3 2 3" xfId="14208" xr:uid="{00000000-0005-0000-0000-00002B220000}"/>
    <cellStyle name="Normal 15 3 3 3" xfId="9357" xr:uid="{00000000-0005-0000-0000-00002C220000}"/>
    <cellStyle name="Normal 15 3 3 3 2" xfId="15327" xr:uid="{00000000-0005-0000-0000-00002D220000}"/>
    <cellStyle name="Normal 15 3 3 4" xfId="6761" xr:uid="{00000000-0005-0000-0000-00002E220000}"/>
    <cellStyle name="Normal 15 3 3 5" xfId="13952" xr:uid="{00000000-0005-0000-0000-00002F220000}"/>
    <cellStyle name="Normal 15 3 4" xfId="3764" xr:uid="{00000000-0005-0000-0000-000030220000}"/>
    <cellStyle name="Normal 15 3 4 2" xfId="5988" xr:uid="{00000000-0005-0000-0000-000031220000}"/>
    <cellStyle name="Normal 15 3 4 2 2" xfId="9358" xr:uid="{00000000-0005-0000-0000-000032220000}"/>
    <cellStyle name="Normal 15 3 4 2 3" xfId="15328" xr:uid="{00000000-0005-0000-0000-000033220000}"/>
    <cellStyle name="Normal 15 3 4 3" xfId="9359" xr:uid="{00000000-0005-0000-0000-000034220000}"/>
    <cellStyle name="Normal 15 3 4 3 2" xfId="15329" xr:uid="{00000000-0005-0000-0000-000035220000}"/>
    <cellStyle name="Normal 15 3 4 4" xfId="6889" xr:uid="{00000000-0005-0000-0000-000036220000}"/>
    <cellStyle name="Normal 15 3 4 5" xfId="14080" xr:uid="{00000000-0005-0000-0000-000037220000}"/>
    <cellStyle name="Normal 15 3 5" xfId="3572" xr:uid="{00000000-0005-0000-0000-000038220000}"/>
    <cellStyle name="Normal 15 3 5 2" xfId="9361" xr:uid="{00000000-0005-0000-0000-000039220000}"/>
    <cellStyle name="Normal 15 3 5 2 2" xfId="15331" xr:uid="{00000000-0005-0000-0000-00003A220000}"/>
    <cellStyle name="Normal 15 3 5 3" xfId="9362" xr:uid="{00000000-0005-0000-0000-00003B220000}"/>
    <cellStyle name="Normal 15 3 5 3 2" xfId="15332" xr:uid="{00000000-0005-0000-0000-00003C220000}"/>
    <cellStyle name="Normal 15 3 5 4" xfId="9360" xr:uid="{00000000-0005-0000-0000-00003D220000}"/>
    <cellStyle name="Normal 15 3 5 5" xfId="15330" xr:uid="{00000000-0005-0000-0000-00003E220000}"/>
    <cellStyle name="Normal 15 3 6" xfId="3937" xr:uid="{00000000-0005-0000-0000-00003F220000}"/>
    <cellStyle name="Normal 15 3 6 2" xfId="9364" xr:uid="{00000000-0005-0000-0000-000040220000}"/>
    <cellStyle name="Normal 15 3 6 2 2" xfId="15334" xr:uid="{00000000-0005-0000-0000-000041220000}"/>
    <cellStyle name="Normal 15 3 6 3" xfId="9365" xr:uid="{00000000-0005-0000-0000-000042220000}"/>
    <cellStyle name="Normal 15 3 6 3 2" xfId="15335" xr:uid="{00000000-0005-0000-0000-000043220000}"/>
    <cellStyle name="Normal 15 3 6 4" xfId="9363" xr:uid="{00000000-0005-0000-0000-000044220000}"/>
    <cellStyle name="Normal 15 3 6 5" xfId="15333" xr:uid="{00000000-0005-0000-0000-000045220000}"/>
    <cellStyle name="Normal 15 3 7" xfId="9366" xr:uid="{00000000-0005-0000-0000-000046220000}"/>
    <cellStyle name="Normal 15 3 7 2" xfId="15336" xr:uid="{00000000-0005-0000-0000-000047220000}"/>
    <cellStyle name="Normal 15 3 8" xfId="9367" xr:uid="{00000000-0005-0000-0000-000048220000}"/>
    <cellStyle name="Normal 15 3 8 2" xfId="15337" xr:uid="{00000000-0005-0000-0000-000049220000}"/>
    <cellStyle name="Normal 15 3 9" xfId="6633" xr:uid="{00000000-0005-0000-0000-00004A220000}"/>
    <cellStyle name="Normal 15 4" xfId="3475" xr:uid="{00000000-0005-0000-0000-00004B220000}"/>
    <cellStyle name="Normal 15 4 2" xfId="3604" xr:uid="{00000000-0005-0000-0000-00004C220000}"/>
    <cellStyle name="Normal 15 4 2 2" xfId="5990" xr:uid="{00000000-0005-0000-0000-00004D220000}"/>
    <cellStyle name="Normal 15 4 2 2 2" xfId="7049" xr:uid="{00000000-0005-0000-0000-00004E220000}"/>
    <cellStyle name="Normal 15 4 2 2 3" xfId="14240" xr:uid="{00000000-0005-0000-0000-00004F220000}"/>
    <cellStyle name="Normal 15 4 2 3" xfId="9368" xr:uid="{00000000-0005-0000-0000-000050220000}"/>
    <cellStyle name="Normal 15 4 2 3 2" xfId="15338" xr:uid="{00000000-0005-0000-0000-000051220000}"/>
    <cellStyle name="Normal 15 4 2 4" xfId="6793" xr:uid="{00000000-0005-0000-0000-000052220000}"/>
    <cellStyle name="Normal 15 4 2 5" xfId="13984" xr:uid="{00000000-0005-0000-0000-000053220000}"/>
    <cellStyle name="Normal 15 4 3" xfId="3980" xr:uid="{00000000-0005-0000-0000-000054220000}"/>
    <cellStyle name="Normal 15 4 3 2" xfId="9369" xr:uid="{00000000-0005-0000-0000-000055220000}"/>
    <cellStyle name="Normal 15 4 3 2 2" xfId="15339" xr:uid="{00000000-0005-0000-0000-000056220000}"/>
    <cellStyle name="Normal 15 4 3 3" xfId="9370" xr:uid="{00000000-0005-0000-0000-000057220000}"/>
    <cellStyle name="Normal 15 4 3 3 2" xfId="15340" xr:uid="{00000000-0005-0000-0000-000058220000}"/>
    <cellStyle name="Normal 15 4 3 4" xfId="6921" xr:uid="{00000000-0005-0000-0000-000059220000}"/>
    <cellStyle name="Normal 15 4 3 5" xfId="14112" xr:uid="{00000000-0005-0000-0000-00005A220000}"/>
    <cellStyle name="Normal 15 4 4" xfId="9371" xr:uid="{00000000-0005-0000-0000-00005B220000}"/>
    <cellStyle name="Normal 15 4 4 2" xfId="9372" xr:uid="{00000000-0005-0000-0000-00005C220000}"/>
    <cellStyle name="Normal 15 4 4 2 2" xfId="15342" xr:uid="{00000000-0005-0000-0000-00005D220000}"/>
    <cellStyle name="Normal 15 4 4 3" xfId="9373" xr:uid="{00000000-0005-0000-0000-00005E220000}"/>
    <cellStyle name="Normal 15 4 4 3 2" xfId="15343" xr:uid="{00000000-0005-0000-0000-00005F220000}"/>
    <cellStyle name="Normal 15 4 4 4" xfId="15341" xr:uid="{00000000-0005-0000-0000-000060220000}"/>
    <cellStyle name="Normal 15 4 5" xfId="9374" xr:uid="{00000000-0005-0000-0000-000061220000}"/>
    <cellStyle name="Normal 15 4 5 2" xfId="15344" xr:uid="{00000000-0005-0000-0000-000062220000}"/>
    <cellStyle name="Normal 15 4 6" xfId="9375" xr:uid="{00000000-0005-0000-0000-000063220000}"/>
    <cellStyle name="Normal 15 4 6 2" xfId="15345" xr:uid="{00000000-0005-0000-0000-000064220000}"/>
    <cellStyle name="Normal 15 4 7" xfId="6665" xr:uid="{00000000-0005-0000-0000-000065220000}"/>
    <cellStyle name="Normal 15 4 8" xfId="13856" xr:uid="{00000000-0005-0000-0000-000066220000}"/>
    <cellStyle name="Normal 15 5" xfId="3668" xr:uid="{00000000-0005-0000-0000-000067220000}"/>
    <cellStyle name="Normal 15 5 2" xfId="4062" xr:uid="{00000000-0005-0000-0000-000068220000}"/>
    <cellStyle name="Normal 15 5 2 2" xfId="6985" xr:uid="{00000000-0005-0000-0000-000069220000}"/>
    <cellStyle name="Normal 15 5 2 3" xfId="14176" xr:uid="{00000000-0005-0000-0000-00006A220000}"/>
    <cellStyle name="Normal 15 5 3" xfId="6729" xr:uid="{00000000-0005-0000-0000-00006B220000}"/>
    <cellStyle name="Normal 15 5 4" xfId="13920" xr:uid="{00000000-0005-0000-0000-00006C220000}"/>
    <cellStyle name="Normal 15 6" xfId="3732" xr:uid="{00000000-0005-0000-0000-00006D220000}"/>
    <cellStyle name="Normal 15 6 2" xfId="4875" xr:uid="{00000000-0005-0000-0000-00006E220000}"/>
    <cellStyle name="Normal 15 6 3" xfId="6857" xr:uid="{00000000-0005-0000-0000-00006F220000}"/>
    <cellStyle name="Normal 15 6 4" xfId="14048" xr:uid="{00000000-0005-0000-0000-000070220000}"/>
    <cellStyle name="Normal 15 7" xfId="3540" xr:uid="{00000000-0005-0000-0000-000071220000}"/>
    <cellStyle name="Normal 15 7 2" xfId="5629" xr:uid="{00000000-0005-0000-0000-000072220000}"/>
    <cellStyle name="Normal 15 7 2 2" xfId="9377" xr:uid="{00000000-0005-0000-0000-000073220000}"/>
    <cellStyle name="Normal 15 7 2 3" xfId="15347" xr:uid="{00000000-0005-0000-0000-000074220000}"/>
    <cellStyle name="Normal 15 7 3" xfId="9378" xr:uid="{00000000-0005-0000-0000-000075220000}"/>
    <cellStyle name="Normal 15 7 3 2" xfId="15348" xr:uid="{00000000-0005-0000-0000-000076220000}"/>
    <cellStyle name="Normal 15 7 4" xfId="9376" xr:uid="{00000000-0005-0000-0000-000077220000}"/>
    <cellStyle name="Normal 15 7 5" xfId="15346" xr:uid="{00000000-0005-0000-0000-000078220000}"/>
    <cellStyle name="Normal 15 8" xfId="5979" xr:uid="{00000000-0005-0000-0000-000079220000}"/>
    <cellStyle name="Normal 15 8 2" xfId="9380" xr:uid="{00000000-0005-0000-0000-00007A220000}"/>
    <cellStyle name="Normal 15 8 2 2" xfId="15350" xr:uid="{00000000-0005-0000-0000-00007B220000}"/>
    <cellStyle name="Normal 15 8 3" xfId="9381" xr:uid="{00000000-0005-0000-0000-00007C220000}"/>
    <cellStyle name="Normal 15 8 3 2" xfId="15351" xr:uid="{00000000-0005-0000-0000-00007D220000}"/>
    <cellStyle name="Normal 15 8 4" xfId="9379" xr:uid="{00000000-0005-0000-0000-00007E220000}"/>
    <cellStyle name="Normal 15 8 5" xfId="15349" xr:uid="{00000000-0005-0000-0000-00007F220000}"/>
    <cellStyle name="Normal 15 9" xfId="3837" xr:uid="{00000000-0005-0000-0000-000080220000}"/>
    <cellStyle name="Normal 15 9 2" xfId="9383" xr:uid="{00000000-0005-0000-0000-000081220000}"/>
    <cellStyle name="Normal 15 9 2 2" xfId="15353" xr:uid="{00000000-0005-0000-0000-000082220000}"/>
    <cellStyle name="Normal 15 9 3" xfId="9384" xr:uid="{00000000-0005-0000-0000-000083220000}"/>
    <cellStyle name="Normal 15 9 3 2" xfId="15354" xr:uid="{00000000-0005-0000-0000-000084220000}"/>
    <cellStyle name="Normal 15 9 4" xfId="9382" xr:uid="{00000000-0005-0000-0000-000085220000}"/>
    <cellStyle name="Normal 15 9 5" xfId="15352" xr:uid="{00000000-0005-0000-0000-000086220000}"/>
    <cellStyle name="Normal 16" xfId="3412" xr:uid="{00000000-0005-0000-0000-000087220000}"/>
    <cellStyle name="Normal 16 10" xfId="9385" xr:uid="{00000000-0005-0000-0000-000088220000}"/>
    <cellStyle name="Normal 16 10 2" xfId="15355" xr:uid="{00000000-0005-0000-0000-000089220000}"/>
    <cellStyle name="Normal 16 11" xfId="6603" xr:uid="{00000000-0005-0000-0000-00008A220000}"/>
    <cellStyle name="Normal 16 12" xfId="13794" xr:uid="{00000000-0005-0000-0000-00008B220000}"/>
    <cellStyle name="Normal 16 2" xfId="3428" xr:uid="{00000000-0005-0000-0000-00008C220000}"/>
    <cellStyle name="Normal 16 2 10" xfId="6619" xr:uid="{00000000-0005-0000-0000-00008D220000}"/>
    <cellStyle name="Normal 16 2 11" xfId="13810" xr:uid="{00000000-0005-0000-0000-00008E220000}"/>
    <cellStyle name="Normal 16 2 2" xfId="3461" xr:uid="{00000000-0005-0000-0000-00008F220000}"/>
    <cellStyle name="Normal 16 2 2 2" xfId="3525" xr:uid="{00000000-0005-0000-0000-000090220000}"/>
    <cellStyle name="Normal 16 2 2 2 2" xfId="3654" xr:uid="{00000000-0005-0000-0000-000091220000}"/>
    <cellStyle name="Normal 16 2 2 2 2 2" xfId="7099" xr:uid="{00000000-0005-0000-0000-000092220000}"/>
    <cellStyle name="Normal 16 2 2 2 2 2 2" xfId="14290" xr:uid="{00000000-0005-0000-0000-000093220000}"/>
    <cellStyle name="Normal 16 2 2 2 2 3" xfId="9386" xr:uid="{00000000-0005-0000-0000-000094220000}"/>
    <cellStyle name="Normal 16 2 2 2 2 3 2" xfId="15356" xr:uid="{00000000-0005-0000-0000-000095220000}"/>
    <cellStyle name="Normal 16 2 2 2 2 4" xfId="6843" xr:uid="{00000000-0005-0000-0000-000096220000}"/>
    <cellStyle name="Normal 16 2 2 2 2 5" xfId="14034" xr:uid="{00000000-0005-0000-0000-000097220000}"/>
    <cellStyle name="Normal 16 2 2 2 3" xfId="5679" xr:uid="{00000000-0005-0000-0000-000098220000}"/>
    <cellStyle name="Normal 16 2 2 2 3 2" xfId="9387" xr:uid="{00000000-0005-0000-0000-000099220000}"/>
    <cellStyle name="Normal 16 2 2 2 3 2 2" xfId="15357" xr:uid="{00000000-0005-0000-0000-00009A220000}"/>
    <cellStyle name="Normal 16 2 2 2 3 3" xfId="9388" xr:uid="{00000000-0005-0000-0000-00009B220000}"/>
    <cellStyle name="Normal 16 2 2 2 3 3 2" xfId="15358" xr:uid="{00000000-0005-0000-0000-00009C220000}"/>
    <cellStyle name="Normal 16 2 2 2 3 4" xfId="6971" xr:uid="{00000000-0005-0000-0000-00009D220000}"/>
    <cellStyle name="Normal 16 2 2 2 3 5" xfId="14162" xr:uid="{00000000-0005-0000-0000-00009E220000}"/>
    <cellStyle name="Normal 16 2 2 2 4" xfId="9389" xr:uid="{00000000-0005-0000-0000-00009F220000}"/>
    <cellStyle name="Normal 16 2 2 2 4 2" xfId="15359" xr:uid="{00000000-0005-0000-0000-0000A0220000}"/>
    <cellStyle name="Normal 16 2 2 2 5" xfId="9390" xr:uid="{00000000-0005-0000-0000-0000A1220000}"/>
    <cellStyle name="Normal 16 2 2 2 5 2" xfId="15360" xr:uid="{00000000-0005-0000-0000-0000A2220000}"/>
    <cellStyle name="Normal 16 2 2 2 6" xfId="6715" xr:uid="{00000000-0005-0000-0000-0000A3220000}"/>
    <cellStyle name="Normal 16 2 2 2 7" xfId="13906" xr:uid="{00000000-0005-0000-0000-0000A4220000}"/>
    <cellStyle name="Normal 16 2 2 3" xfId="3718" xr:uid="{00000000-0005-0000-0000-0000A5220000}"/>
    <cellStyle name="Normal 16 2 2 3 2" xfId="5993" xr:uid="{00000000-0005-0000-0000-0000A6220000}"/>
    <cellStyle name="Normal 16 2 2 3 2 2" xfId="7035" xr:uid="{00000000-0005-0000-0000-0000A7220000}"/>
    <cellStyle name="Normal 16 2 2 3 2 3" xfId="14226" xr:uid="{00000000-0005-0000-0000-0000A8220000}"/>
    <cellStyle name="Normal 16 2 2 3 3" xfId="9391" xr:uid="{00000000-0005-0000-0000-0000A9220000}"/>
    <cellStyle name="Normal 16 2 2 3 3 2" xfId="15361" xr:uid="{00000000-0005-0000-0000-0000AA220000}"/>
    <cellStyle name="Normal 16 2 2 3 4" xfId="6779" xr:uid="{00000000-0005-0000-0000-0000AB220000}"/>
    <cellStyle name="Normal 16 2 2 3 5" xfId="13970" xr:uid="{00000000-0005-0000-0000-0000AC220000}"/>
    <cellStyle name="Normal 16 2 2 4" xfId="3782" xr:uid="{00000000-0005-0000-0000-0000AD220000}"/>
    <cellStyle name="Normal 16 2 2 4 2" xfId="9392" xr:uid="{00000000-0005-0000-0000-0000AE220000}"/>
    <cellStyle name="Normal 16 2 2 4 2 2" xfId="15362" xr:uid="{00000000-0005-0000-0000-0000AF220000}"/>
    <cellStyle name="Normal 16 2 2 4 3" xfId="9393" xr:uid="{00000000-0005-0000-0000-0000B0220000}"/>
    <cellStyle name="Normal 16 2 2 4 3 2" xfId="15363" xr:uid="{00000000-0005-0000-0000-0000B1220000}"/>
    <cellStyle name="Normal 16 2 2 4 4" xfId="6907" xr:uid="{00000000-0005-0000-0000-0000B2220000}"/>
    <cellStyle name="Normal 16 2 2 4 5" xfId="14098" xr:uid="{00000000-0005-0000-0000-0000B3220000}"/>
    <cellStyle name="Normal 16 2 2 5" xfId="3590" xr:uid="{00000000-0005-0000-0000-0000B4220000}"/>
    <cellStyle name="Normal 16 2 2 5 2" xfId="9395" xr:uid="{00000000-0005-0000-0000-0000B5220000}"/>
    <cellStyle name="Normal 16 2 2 5 2 2" xfId="15365" xr:uid="{00000000-0005-0000-0000-0000B6220000}"/>
    <cellStyle name="Normal 16 2 2 5 3" xfId="9396" xr:uid="{00000000-0005-0000-0000-0000B7220000}"/>
    <cellStyle name="Normal 16 2 2 5 3 2" xfId="15366" xr:uid="{00000000-0005-0000-0000-0000B8220000}"/>
    <cellStyle name="Normal 16 2 2 5 4" xfId="9394" xr:uid="{00000000-0005-0000-0000-0000B9220000}"/>
    <cellStyle name="Normal 16 2 2 5 5" xfId="15364" xr:uid="{00000000-0005-0000-0000-0000BA220000}"/>
    <cellStyle name="Normal 16 2 2 6" xfId="4045" xr:uid="{00000000-0005-0000-0000-0000BB220000}"/>
    <cellStyle name="Normal 16 2 2 6 2" xfId="9397" xr:uid="{00000000-0005-0000-0000-0000BC220000}"/>
    <cellStyle name="Normal 16 2 2 6 3" xfId="15367" xr:uid="{00000000-0005-0000-0000-0000BD220000}"/>
    <cellStyle name="Normal 16 2 2 7" xfId="9398" xr:uid="{00000000-0005-0000-0000-0000BE220000}"/>
    <cellStyle name="Normal 16 2 2 7 2" xfId="15368" xr:uid="{00000000-0005-0000-0000-0000BF220000}"/>
    <cellStyle name="Normal 16 2 2 8" xfId="6651" xr:uid="{00000000-0005-0000-0000-0000C0220000}"/>
    <cellStyle name="Normal 16 2 2 9" xfId="13842" xr:uid="{00000000-0005-0000-0000-0000C1220000}"/>
    <cellStyle name="Normal 16 2 3" xfId="3493" xr:uid="{00000000-0005-0000-0000-0000C2220000}"/>
    <cellStyle name="Normal 16 2 3 2" xfId="3622" xr:uid="{00000000-0005-0000-0000-0000C3220000}"/>
    <cellStyle name="Normal 16 2 3 2 2" xfId="7067" xr:uid="{00000000-0005-0000-0000-0000C4220000}"/>
    <cellStyle name="Normal 16 2 3 2 2 2" xfId="14258" xr:uid="{00000000-0005-0000-0000-0000C5220000}"/>
    <cellStyle name="Normal 16 2 3 2 3" xfId="9399" xr:uid="{00000000-0005-0000-0000-0000C6220000}"/>
    <cellStyle name="Normal 16 2 3 2 3 2" xfId="15369" xr:uid="{00000000-0005-0000-0000-0000C7220000}"/>
    <cellStyle name="Normal 16 2 3 2 4" xfId="6811" xr:uid="{00000000-0005-0000-0000-0000C8220000}"/>
    <cellStyle name="Normal 16 2 3 2 5" xfId="14002" xr:uid="{00000000-0005-0000-0000-0000C9220000}"/>
    <cellStyle name="Normal 16 2 3 3" xfId="4878" xr:uid="{00000000-0005-0000-0000-0000CA220000}"/>
    <cellStyle name="Normal 16 2 3 3 2" xfId="6939" xr:uid="{00000000-0005-0000-0000-0000CB220000}"/>
    <cellStyle name="Normal 16 2 3 3 3" xfId="14130" xr:uid="{00000000-0005-0000-0000-0000CC220000}"/>
    <cellStyle name="Normal 16 2 3 4" xfId="9400" xr:uid="{00000000-0005-0000-0000-0000CD220000}"/>
    <cellStyle name="Normal 16 2 3 4 2" xfId="15370" xr:uid="{00000000-0005-0000-0000-0000CE220000}"/>
    <cellStyle name="Normal 16 2 3 5" xfId="6683" xr:uid="{00000000-0005-0000-0000-0000CF220000}"/>
    <cellStyle name="Normal 16 2 3 6" xfId="13874" xr:uid="{00000000-0005-0000-0000-0000D0220000}"/>
    <cellStyle name="Normal 16 2 4" xfId="3686" xr:uid="{00000000-0005-0000-0000-0000D1220000}"/>
    <cellStyle name="Normal 16 2 4 2" xfId="5647" xr:uid="{00000000-0005-0000-0000-0000D2220000}"/>
    <cellStyle name="Normal 16 2 4 2 2" xfId="7003" xr:uid="{00000000-0005-0000-0000-0000D3220000}"/>
    <cellStyle name="Normal 16 2 4 2 3" xfId="14194" xr:uid="{00000000-0005-0000-0000-0000D4220000}"/>
    <cellStyle name="Normal 16 2 4 3" xfId="9401" xr:uid="{00000000-0005-0000-0000-0000D5220000}"/>
    <cellStyle name="Normal 16 2 4 3 2" xfId="15371" xr:uid="{00000000-0005-0000-0000-0000D6220000}"/>
    <cellStyle name="Normal 16 2 4 4" xfId="6747" xr:uid="{00000000-0005-0000-0000-0000D7220000}"/>
    <cellStyle name="Normal 16 2 4 5" xfId="13938" xr:uid="{00000000-0005-0000-0000-0000D8220000}"/>
    <cellStyle name="Normal 16 2 5" xfId="3750" xr:uid="{00000000-0005-0000-0000-0000D9220000}"/>
    <cellStyle name="Normal 16 2 5 2" xfId="5992" xr:uid="{00000000-0005-0000-0000-0000DA220000}"/>
    <cellStyle name="Normal 16 2 5 2 2" xfId="9402" xr:uid="{00000000-0005-0000-0000-0000DB220000}"/>
    <cellStyle name="Normal 16 2 5 2 3" xfId="15372" xr:uid="{00000000-0005-0000-0000-0000DC220000}"/>
    <cellStyle name="Normal 16 2 5 3" xfId="9403" xr:uid="{00000000-0005-0000-0000-0000DD220000}"/>
    <cellStyle name="Normal 16 2 5 3 2" xfId="15373" xr:uid="{00000000-0005-0000-0000-0000DE220000}"/>
    <cellStyle name="Normal 16 2 5 4" xfId="6875" xr:uid="{00000000-0005-0000-0000-0000DF220000}"/>
    <cellStyle name="Normal 16 2 5 5" xfId="14066" xr:uid="{00000000-0005-0000-0000-0000E0220000}"/>
    <cellStyle name="Normal 16 2 6" xfId="3558" xr:uid="{00000000-0005-0000-0000-0000E1220000}"/>
    <cellStyle name="Normal 16 2 6 2" xfId="9405" xr:uid="{00000000-0005-0000-0000-0000E2220000}"/>
    <cellStyle name="Normal 16 2 6 2 2" xfId="15375" xr:uid="{00000000-0005-0000-0000-0000E3220000}"/>
    <cellStyle name="Normal 16 2 6 3" xfId="9406" xr:uid="{00000000-0005-0000-0000-0000E4220000}"/>
    <cellStyle name="Normal 16 2 6 3 2" xfId="15376" xr:uid="{00000000-0005-0000-0000-0000E5220000}"/>
    <cellStyle name="Normal 16 2 6 4" xfId="9404" xr:uid="{00000000-0005-0000-0000-0000E6220000}"/>
    <cellStyle name="Normal 16 2 6 5" xfId="15374" xr:uid="{00000000-0005-0000-0000-0000E7220000}"/>
    <cellStyle name="Normal 16 2 7" xfId="3958" xr:uid="{00000000-0005-0000-0000-0000E8220000}"/>
    <cellStyle name="Normal 16 2 7 2" xfId="9408" xr:uid="{00000000-0005-0000-0000-0000E9220000}"/>
    <cellStyle name="Normal 16 2 7 2 2" xfId="15378" xr:uid="{00000000-0005-0000-0000-0000EA220000}"/>
    <cellStyle name="Normal 16 2 7 3" xfId="9409" xr:uid="{00000000-0005-0000-0000-0000EB220000}"/>
    <cellStyle name="Normal 16 2 7 3 2" xfId="15379" xr:uid="{00000000-0005-0000-0000-0000EC220000}"/>
    <cellStyle name="Normal 16 2 7 4" xfId="9407" xr:uid="{00000000-0005-0000-0000-0000ED220000}"/>
    <cellStyle name="Normal 16 2 7 5" xfId="15377" xr:uid="{00000000-0005-0000-0000-0000EE220000}"/>
    <cellStyle name="Normal 16 2 8" xfId="9410" xr:uid="{00000000-0005-0000-0000-0000EF220000}"/>
    <cellStyle name="Normal 16 2 8 2" xfId="15380" xr:uid="{00000000-0005-0000-0000-0000F0220000}"/>
    <cellStyle name="Normal 16 2 9" xfId="9411" xr:uid="{00000000-0005-0000-0000-0000F1220000}"/>
    <cellStyle name="Normal 16 2 9 2" xfId="15381" xr:uid="{00000000-0005-0000-0000-0000F2220000}"/>
    <cellStyle name="Normal 16 3" xfId="3445" xr:uid="{00000000-0005-0000-0000-0000F3220000}"/>
    <cellStyle name="Normal 16 3 2" xfId="3509" xr:uid="{00000000-0005-0000-0000-0000F4220000}"/>
    <cellStyle name="Normal 16 3 2 2" xfId="3638" xr:uid="{00000000-0005-0000-0000-0000F5220000}"/>
    <cellStyle name="Normal 16 3 2 2 2" xfId="7083" xr:uid="{00000000-0005-0000-0000-0000F6220000}"/>
    <cellStyle name="Normal 16 3 2 2 2 2" xfId="14274" xr:uid="{00000000-0005-0000-0000-0000F7220000}"/>
    <cellStyle name="Normal 16 3 2 2 3" xfId="9412" xr:uid="{00000000-0005-0000-0000-0000F8220000}"/>
    <cellStyle name="Normal 16 3 2 2 3 2" xfId="15382" xr:uid="{00000000-0005-0000-0000-0000F9220000}"/>
    <cellStyle name="Normal 16 3 2 2 4" xfId="6827" xr:uid="{00000000-0005-0000-0000-0000FA220000}"/>
    <cellStyle name="Normal 16 3 2 2 5" xfId="14018" xr:uid="{00000000-0005-0000-0000-0000FB220000}"/>
    <cellStyle name="Normal 16 3 2 3" xfId="5663" xr:uid="{00000000-0005-0000-0000-0000FC220000}"/>
    <cellStyle name="Normal 16 3 2 3 2" xfId="9413" xr:uid="{00000000-0005-0000-0000-0000FD220000}"/>
    <cellStyle name="Normal 16 3 2 3 2 2" xfId="15383" xr:uid="{00000000-0005-0000-0000-0000FE220000}"/>
    <cellStyle name="Normal 16 3 2 3 3" xfId="9414" xr:uid="{00000000-0005-0000-0000-0000FF220000}"/>
    <cellStyle name="Normal 16 3 2 3 3 2" xfId="15384" xr:uid="{00000000-0005-0000-0000-000000230000}"/>
    <cellStyle name="Normal 16 3 2 3 4" xfId="6955" xr:uid="{00000000-0005-0000-0000-000001230000}"/>
    <cellStyle name="Normal 16 3 2 3 5" xfId="14146" xr:uid="{00000000-0005-0000-0000-000002230000}"/>
    <cellStyle name="Normal 16 3 2 4" xfId="9415" xr:uid="{00000000-0005-0000-0000-000003230000}"/>
    <cellStyle name="Normal 16 3 2 4 2" xfId="15385" xr:uid="{00000000-0005-0000-0000-000004230000}"/>
    <cellStyle name="Normal 16 3 2 5" xfId="9416" xr:uid="{00000000-0005-0000-0000-000005230000}"/>
    <cellStyle name="Normal 16 3 2 5 2" xfId="15386" xr:uid="{00000000-0005-0000-0000-000006230000}"/>
    <cellStyle name="Normal 16 3 2 6" xfId="6699" xr:uid="{00000000-0005-0000-0000-000007230000}"/>
    <cellStyle name="Normal 16 3 2 7" xfId="13890" xr:uid="{00000000-0005-0000-0000-000008230000}"/>
    <cellStyle name="Normal 16 3 3" xfId="3702" xr:uid="{00000000-0005-0000-0000-000009230000}"/>
    <cellStyle name="Normal 16 3 3 2" xfId="5994" xr:uid="{00000000-0005-0000-0000-00000A230000}"/>
    <cellStyle name="Normal 16 3 3 2 2" xfId="7019" xr:uid="{00000000-0005-0000-0000-00000B230000}"/>
    <cellStyle name="Normal 16 3 3 2 3" xfId="14210" xr:uid="{00000000-0005-0000-0000-00000C230000}"/>
    <cellStyle name="Normal 16 3 3 3" xfId="9417" xr:uid="{00000000-0005-0000-0000-00000D230000}"/>
    <cellStyle name="Normal 16 3 3 3 2" xfId="15387" xr:uid="{00000000-0005-0000-0000-00000E230000}"/>
    <cellStyle name="Normal 16 3 3 4" xfId="6763" xr:uid="{00000000-0005-0000-0000-00000F230000}"/>
    <cellStyle name="Normal 16 3 3 5" xfId="13954" xr:uid="{00000000-0005-0000-0000-000010230000}"/>
    <cellStyle name="Normal 16 3 4" xfId="3766" xr:uid="{00000000-0005-0000-0000-000011230000}"/>
    <cellStyle name="Normal 16 3 4 2" xfId="9418" xr:uid="{00000000-0005-0000-0000-000012230000}"/>
    <cellStyle name="Normal 16 3 4 2 2" xfId="15388" xr:uid="{00000000-0005-0000-0000-000013230000}"/>
    <cellStyle name="Normal 16 3 4 3" xfId="9419" xr:uid="{00000000-0005-0000-0000-000014230000}"/>
    <cellStyle name="Normal 16 3 4 3 2" xfId="15389" xr:uid="{00000000-0005-0000-0000-000015230000}"/>
    <cellStyle name="Normal 16 3 4 4" xfId="6891" xr:uid="{00000000-0005-0000-0000-000016230000}"/>
    <cellStyle name="Normal 16 3 4 5" xfId="14082" xr:uid="{00000000-0005-0000-0000-000017230000}"/>
    <cellStyle name="Normal 16 3 5" xfId="3574" xr:uid="{00000000-0005-0000-0000-000018230000}"/>
    <cellStyle name="Normal 16 3 5 2" xfId="9421" xr:uid="{00000000-0005-0000-0000-000019230000}"/>
    <cellStyle name="Normal 16 3 5 2 2" xfId="15391" xr:uid="{00000000-0005-0000-0000-00001A230000}"/>
    <cellStyle name="Normal 16 3 5 3" xfId="9422" xr:uid="{00000000-0005-0000-0000-00001B230000}"/>
    <cellStyle name="Normal 16 3 5 3 2" xfId="15392" xr:uid="{00000000-0005-0000-0000-00001C230000}"/>
    <cellStyle name="Normal 16 3 5 4" xfId="9420" xr:uid="{00000000-0005-0000-0000-00001D230000}"/>
    <cellStyle name="Normal 16 3 5 5" xfId="15390" xr:uid="{00000000-0005-0000-0000-00001E230000}"/>
    <cellStyle name="Normal 16 3 6" xfId="4009" xr:uid="{00000000-0005-0000-0000-00001F230000}"/>
    <cellStyle name="Normal 16 3 6 2" xfId="9423" xr:uid="{00000000-0005-0000-0000-000020230000}"/>
    <cellStyle name="Normal 16 3 6 3" xfId="15393" xr:uid="{00000000-0005-0000-0000-000021230000}"/>
    <cellStyle name="Normal 16 3 7" xfId="9424" xr:uid="{00000000-0005-0000-0000-000022230000}"/>
    <cellStyle name="Normal 16 3 7 2" xfId="15394" xr:uid="{00000000-0005-0000-0000-000023230000}"/>
    <cellStyle name="Normal 16 3 8" xfId="6635" xr:uid="{00000000-0005-0000-0000-000024230000}"/>
    <cellStyle name="Normal 16 3 9" xfId="13826" xr:uid="{00000000-0005-0000-0000-000025230000}"/>
    <cellStyle name="Normal 16 4" xfId="3477" xr:uid="{00000000-0005-0000-0000-000026230000}"/>
    <cellStyle name="Normal 16 4 2" xfId="3606" xr:uid="{00000000-0005-0000-0000-000027230000}"/>
    <cellStyle name="Normal 16 4 2 2" xfId="7051" xr:uid="{00000000-0005-0000-0000-000028230000}"/>
    <cellStyle name="Normal 16 4 2 2 2" xfId="14242" xr:uid="{00000000-0005-0000-0000-000029230000}"/>
    <cellStyle name="Normal 16 4 2 3" xfId="9425" xr:uid="{00000000-0005-0000-0000-00002A230000}"/>
    <cellStyle name="Normal 16 4 2 3 2" xfId="15395" xr:uid="{00000000-0005-0000-0000-00002B230000}"/>
    <cellStyle name="Normal 16 4 2 4" xfId="6795" xr:uid="{00000000-0005-0000-0000-00002C230000}"/>
    <cellStyle name="Normal 16 4 2 5" xfId="13986" xr:uid="{00000000-0005-0000-0000-00002D230000}"/>
    <cellStyle name="Normal 16 4 3" xfId="4877" xr:uid="{00000000-0005-0000-0000-00002E230000}"/>
    <cellStyle name="Normal 16 4 3 2" xfId="6923" xr:uid="{00000000-0005-0000-0000-00002F230000}"/>
    <cellStyle name="Normal 16 4 3 3" xfId="14114" xr:uid="{00000000-0005-0000-0000-000030230000}"/>
    <cellStyle name="Normal 16 4 4" xfId="9426" xr:uid="{00000000-0005-0000-0000-000031230000}"/>
    <cellStyle name="Normal 16 4 4 2" xfId="15396" xr:uid="{00000000-0005-0000-0000-000032230000}"/>
    <cellStyle name="Normal 16 4 5" xfId="6667" xr:uid="{00000000-0005-0000-0000-000033230000}"/>
    <cellStyle name="Normal 16 4 6" xfId="13858" xr:uid="{00000000-0005-0000-0000-000034230000}"/>
    <cellStyle name="Normal 16 5" xfId="3670" xr:uid="{00000000-0005-0000-0000-000035230000}"/>
    <cellStyle name="Normal 16 5 2" xfId="5631" xr:uid="{00000000-0005-0000-0000-000036230000}"/>
    <cellStyle name="Normal 16 5 2 2" xfId="6987" xr:uid="{00000000-0005-0000-0000-000037230000}"/>
    <cellStyle name="Normal 16 5 2 3" xfId="14178" xr:uid="{00000000-0005-0000-0000-000038230000}"/>
    <cellStyle name="Normal 16 5 3" xfId="9427" xr:uid="{00000000-0005-0000-0000-000039230000}"/>
    <cellStyle name="Normal 16 5 3 2" xfId="15397" xr:uid="{00000000-0005-0000-0000-00003A230000}"/>
    <cellStyle name="Normal 16 5 4" xfId="6731" xr:uid="{00000000-0005-0000-0000-00003B230000}"/>
    <cellStyle name="Normal 16 5 5" xfId="13922" xr:uid="{00000000-0005-0000-0000-00003C230000}"/>
    <cellStyle name="Normal 16 6" xfId="3734" xr:uid="{00000000-0005-0000-0000-00003D230000}"/>
    <cellStyle name="Normal 16 6 2" xfId="5991" xr:uid="{00000000-0005-0000-0000-00003E230000}"/>
    <cellStyle name="Normal 16 6 2 2" xfId="9428" xr:uid="{00000000-0005-0000-0000-00003F230000}"/>
    <cellStyle name="Normal 16 6 2 3" xfId="15398" xr:uid="{00000000-0005-0000-0000-000040230000}"/>
    <cellStyle name="Normal 16 6 3" xfId="9429" xr:uid="{00000000-0005-0000-0000-000041230000}"/>
    <cellStyle name="Normal 16 6 3 2" xfId="15399" xr:uid="{00000000-0005-0000-0000-000042230000}"/>
    <cellStyle name="Normal 16 6 4" xfId="6859" xr:uid="{00000000-0005-0000-0000-000043230000}"/>
    <cellStyle name="Normal 16 6 5" xfId="14050" xr:uid="{00000000-0005-0000-0000-000044230000}"/>
    <cellStyle name="Normal 16 7" xfId="3542" xr:uid="{00000000-0005-0000-0000-000045230000}"/>
    <cellStyle name="Normal 16 7 2" xfId="9431" xr:uid="{00000000-0005-0000-0000-000046230000}"/>
    <cellStyle name="Normal 16 7 2 2" xfId="15401" xr:uid="{00000000-0005-0000-0000-000047230000}"/>
    <cellStyle name="Normal 16 7 3" xfId="9432" xr:uid="{00000000-0005-0000-0000-000048230000}"/>
    <cellStyle name="Normal 16 7 3 2" xfId="15402" xr:uid="{00000000-0005-0000-0000-000049230000}"/>
    <cellStyle name="Normal 16 7 4" xfId="9430" xr:uid="{00000000-0005-0000-0000-00004A230000}"/>
    <cellStyle name="Normal 16 7 5" xfId="15400" xr:uid="{00000000-0005-0000-0000-00004B230000}"/>
    <cellStyle name="Normal 16 8" xfId="3916" xr:uid="{00000000-0005-0000-0000-00004C230000}"/>
    <cellStyle name="Normal 16 8 2" xfId="9434" xr:uid="{00000000-0005-0000-0000-00004D230000}"/>
    <cellStyle name="Normal 16 8 2 2" xfId="15404" xr:uid="{00000000-0005-0000-0000-00004E230000}"/>
    <cellStyle name="Normal 16 8 3" xfId="9435" xr:uid="{00000000-0005-0000-0000-00004F230000}"/>
    <cellStyle name="Normal 16 8 3 2" xfId="15405" xr:uid="{00000000-0005-0000-0000-000050230000}"/>
    <cellStyle name="Normal 16 8 4" xfId="9433" xr:uid="{00000000-0005-0000-0000-000051230000}"/>
    <cellStyle name="Normal 16 8 5" xfId="15403" xr:uid="{00000000-0005-0000-0000-000052230000}"/>
    <cellStyle name="Normal 16 9" xfId="9436" xr:uid="{00000000-0005-0000-0000-000053230000}"/>
    <cellStyle name="Normal 16 9 2" xfId="15406" xr:uid="{00000000-0005-0000-0000-000054230000}"/>
    <cellStyle name="Normal 17" xfId="3431" xr:uid="{00000000-0005-0000-0000-000055230000}"/>
    <cellStyle name="Normal 17 2" xfId="4880" xr:uid="{00000000-0005-0000-0000-000056230000}"/>
    <cellStyle name="Normal 17 3" xfId="4879" xr:uid="{00000000-0005-0000-0000-000057230000}"/>
    <cellStyle name="Normal 18" xfId="4051" xr:uid="{00000000-0005-0000-0000-000058230000}"/>
    <cellStyle name="Normal 18 2" xfId="4882" xr:uid="{00000000-0005-0000-0000-000059230000}"/>
    <cellStyle name="Normal 18 3" xfId="4881" xr:uid="{00000000-0005-0000-0000-00005A230000}"/>
    <cellStyle name="Normal 18 4" xfId="5995" xr:uid="{00000000-0005-0000-0000-00005B230000}"/>
    <cellStyle name="Normal 18 4 2" xfId="9439" xr:uid="{00000000-0005-0000-0000-00005C230000}"/>
    <cellStyle name="Normal 18 4 2 2" xfId="15409" xr:uid="{00000000-0005-0000-0000-00005D230000}"/>
    <cellStyle name="Normal 18 4 3" xfId="9440" xr:uid="{00000000-0005-0000-0000-00005E230000}"/>
    <cellStyle name="Normal 18 4 3 2" xfId="15410" xr:uid="{00000000-0005-0000-0000-00005F230000}"/>
    <cellStyle name="Normal 18 4 4" xfId="9438" xr:uid="{00000000-0005-0000-0000-000060230000}"/>
    <cellStyle name="Normal 18 4 5" xfId="15408" xr:uid="{00000000-0005-0000-0000-000061230000}"/>
    <cellStyle name="Normal 18 5" xfId="9441" xr:uid="{00000000-0005-0000-0000-000062230000}"/>
    <cellStyle name="Normal 18 5 2" xfId="15411" xr:uid="{00000000-0005-0000-0000-000063230000}"/>
    <cellStyle name="Normal 18 6" xfId="9442" xr:uid="{00000000-0005-0000-0000-000064230000}"/>
    <cellStyle name="Normal 18 6 2" xfId="15412" xr:uid="{00000000-0005-0000-0000-000065230000}"/>
    <cellStyle name="Normal 18 7" xfId="9437" xr:uid="{00000000-0005-0000-0000-000066230000}"/>
    <cellStyle name="Normal 18 8" xfId="15407" xr:uid="{00000000-0005-0000-0000-000067230000}"/>
    <cellStyle name="Normal 19" xfId="4883" xr:uid="{00000000-0005-0000-0000-000068230000}"/>
    <cellStyle name="Normal 19 2" xfId="4884" xr:uid="{00000000-0005-0000-0000-000069230000}"/>
    <cellStyle name="Normal 2" xfId="12" xr:uid="{00000000-0005-0000-0000-00006A230000}"/>
    <cellStyle name="Normal 2 10" xfId="4885" xr:uid="{00000000-0005-0000-0000-00006B230000}"/>
    <cellStyle name="Normal 2 10 2" xfId="4886" xr:uid="{00000000-0005-0000-0000-00006C230000}"/>
    <cellStyle name="Normal 2 11" xfId="4887" xr:uid="{00000000-0005-0000-0000-00006D230000}"/>
    <cellStyle name="Normal 2 11 2" xfId="4888" xr:uid="{00000000-0005-0000-0000-00006E230000}"/>
    <cellStyle name="Normal 2 12" xfId="4889" xr:uid="{00000000-0005-0000-0000-00006F230000}"/>
    <cellStyle name="Normal 2 12 2" xfId="4890" xr:uid="{00000000-0005-0000-0000-000070230000}"/>
    <cellStyle name="Normal 2 13" xfId="4891" xr:uid="{00000000-0005-0000-0000-000071230000}"/>
    <cellStyle name="Normal 2 13 2" xfId="4892" xr:uid="{00000000-0005-0000-0000-000072230000}"/>
    <cellStyle name="Normal 2 14" xfId="4893" xr:uid="{00000000-0005-0000-0000-000073230000}"/>
    <cellStyle name="Normal 2 14 2" xfId="4894" xr:uid="{00000000-0005-0000-0000-000074230000}"/>
    <cellStyle name="Normal 2 15" xfId="4895" xr:uid="{00000000-0005-0000-0000-000075230000}"/>
    <cellStyle name="Normal 2 15 2" xfId="4896" xr:uid="{00000000-0005-0000-0000-000076230000}"/>
    <cellStyle name="Normal 2 16" xfId="4897" xr:uid="{00000000-0005-0000-0000-000077230000}"/>
    <cellStyle name="Normal 2 16 2" xfId="4898" xr:uid="{00000000-0005-0000-0000-000078230000}"/>
    <cellStyle name="Normal 2 16 3" xfId="5996" xr:uid="{00000000-0005-0000-0000-000079230000}"/>
    <cellStyle name="Normal 2 16 3 2" xfId="9445" xr:uid="{00000000-0005-0000-0000-00007A230000}"/>
    <cellStyle name="Normal 2 16 3 2 2" xfId="15415" xr:uid="{00000000-0005-0000-0000-00007B230000}"/>
    <cellStyle name="Normal 2 16 3 3" xfId="9446" xr:uid="{00000000-0005-0000-0000-00007C230000}"/>
    <cellStyle name="Normal 2 16 3 3 2" xfId="15416" xr:uid="{00000000-0005-0000-0000-00007D230000}"/>
    <cellStyle name="Normal 2 16 3 4" xfId="9444" xr:uid="{00000000-0005-0000-0000-00007E230000}"/>
    <cellStyle name="Normal 2 16 3 5" xfId="15414" xr:uid="{00000000-0005-0000-0000-00007F230000}"/>
    <cellStyle name="Normal 2 16 4" xfId="9447" xr:uid="{00000000-0005-0000-0000-000080230000}"/>
    <cellStyle name="Normal 2 16 4 2" xfId="15417" xr:uid="{00000000-0005-0000-0000-000081230000}"/>
    <cellStyle name="Normal 2 16 5" xfId="9448" xr:uid="{00000000-0005-0000-0000-000082230000}"/>
    <cellStyle name="Normal 2 16 5 2" xfId="15418" xr:uid="{00000000-0005-0000-0000-000083230000}"/>
    <cellStyle name="Normal 2 16 6" xfId="9443" xr:uid="{00000000-0005-0000-0000-000084230000}"/>
    <cellStyle name="Normal 2 16 7" xfId="15413" xr:uid="{00000000-0005-0000-0000-000085230000}"/>
    <cellStyle name="Normal 2 17" xfId="4899" xr:uid="{00000000-0005-0000-0000-000086230000}"/>
    <cellStyle name="Normal 2 18" xfId="9449" xr:uid="{00000000-0005-0000-0000-000087230000}"/>
    <cellStyle name="Normal 2 2" xfId="13" xr:uid="{00000000-0005-0000-0000-000088230000}"/>
    <cellStyle name="Normal 2 2 10" xfId="6568" xr:uid="{00000000-0005-0000-0000-000089230000}"/>
    <cellStyle name="Normal 2 2 10 2" xfId="9451" xr:uid="{00000000-0005-0000-0000-00008A230000}"/>
    <cellStyle name="Normal 2 2 10 2 2" xfId="15420" xr:uid="{00000000-0005-0000-0000-00008B230000}"/>
    <cellStyle name="Normal 2 2 10 3" xfId="9452" xr:uid="{00000000-0005-0000-0000-00008C230000}"/>
    <cellStyle name="Normal 2 2 10 3 2" xfId="15421" xr:uid="{00000000-0005-0000-0000-00008D230000}"/>
    <cellStyle name="Normal 2 2 10 4" xfId="9450" xr:uid="{00000000-0005-0000-0000-00008E230000}"/>
    <cellStyle name="Normal 2 2 10 5" xfId="15419" xr:uid="{00000000-0005-0000-0000-00008F230000}"/>
    <cellStyle name="Normal 2 2 11" xfId="6586" xr:uid="{00000000-0005-0000-0000-000090230000}"/>
    <cellStyle name="Normal 2 2 11 2" xfId="9454" xr:uid="{00000000-0005-0000-0000-000091230000}"/>
    <cellStyle name="Normal 2 2 11 2 2" xfId="15423" xr:uid="{00000000-0005-0000-0000-000092230000}"/>
    <cellStyle name="Normal 2 2 11 3" xfId="9455" xr:uid="{00000000-0005-0000-0000-000093230000}"/>
    <cellStyle name="Normal 2 2 11 3 2" xfId="15424" xr:uid="{00000000-0005-0000-0000-000094230000}"/>
    <cellStyle name="Normal 2 2 11 4" xfId="9453" xr:uid="{00000000-0005-0000-0000-000095230000}"/>
    <cellStyle name="Normal 2 2 11 5" xfId="15422" xr:uid="{00000000-0005-0000-0000-000096230000}"/>
    <cellStyle name="Normal 2 2 12" xfId="9456" xr:uid="{00000000-0005-0000-0000-000097230000}"/>
    <cellStyle name="Normal 2 2 12 2" xfId="9457" xr:uid="{00000000-0005-0000-0000-000098230000}"/>
    <cellStyle name="Normal 2 2 12 2 2" xfId="15426" xr:uid="{00000000-0005-0000-0000-000099230000}"/>
    <cellStyle name="Normal 2 2 12 3" xfId="9458" xr:uid="{00000000-0005-0000-0000-00009A230000}"/>
    <cellStyle name="Normal 2 2 12 3 2" xfId="15427" xr:uid="{00000000-0005-0000-0000-00009B230000}"/>
    <cellStyle name="Normal 2 2 12 4" xfId="15425" xr:uid="{00000000-0005-0000-0000-00009C230000}"/>
    <cellStyle name="Normal 2 2 13" xfId="9459" xr:uid="{00000000-0005-0000-0000-00009D230000}"/>
    <cellStyle name="Normal 2 2 13 2" xfId="9460" xr:uid="{00000000-0005-0000-0000-00009E230000}"/>
    <cellStyle name="Normal 2 2 13 2 2" xfId="15429" xr:uid="{00000000-0005-0000-0000-00009F230000}"/>
    <cellStyle name="Normal 2 2 13 3" xfId="9461" xr:uid="{00000000-0005-0000-0000-0000A0230000}"/>
    <cellStyle name="Normal 2 2 13 3 2" xfId="15430" xr:uid="{00000000-0005-0000-0000-0000A1230000}"/>
    <cellStyle name="Normal 2 2 13 4" xfId="15428" xr:uid="{00000000-0005-0000-0000-0000A2230000}"/>
    <cellStyle name="Normal 2 2 2" xfId="3398" xr:uid="{00000000-0005-0000-0000-0000A3230000}"/>
    <cellStyle name="Normal 2 2 2 10" xfId="5997" xr:uid="{00000000-0005-0000-0000-0000A4230000}"/>
    <cellStyle name="Normal 2 2 2 10 2" xfId="9463" xr:uid="{00000000-0005-0000-0000-0000A5230000}"/>
    <cellStyle name="Normal 2 2 2 10 2 2" xfId="15432" xr:uid="{00000000-0005-0000-0000-0000A6230000}"/>
    <cellStyle name="Normal 2 2 2 10 3" xfId="9464" xr:uid="{00000000-0005-0000-0000-0000A7230000}"/>
    <cellStyle name="Normal 2 2 2 10 3 2" xfId="15433" xr:uid="{00000000-0005-0000-0000-0000A8230000}"/>
    <cellStyle name="Normal 2 2 2 10 4" xfId="9462" xr:uid="{00000000-0005-0000-0000-0000A9230000}"/>
    <cellStyle name="Normal 2 2 2 10 5" xfId="15431" xr:uid="{00000000-0005-0000-0000-0000AA230000}"/>
    <cellStyle name="Normal 2 2 2 11" xfId="6569" xr:uid="{00000000-0005-0000-0000-0000AB230000}"/>
    <cellStyle name="Normal 2 2 2 11 2" xfId="9466" xr:uid="{00000000-0005-0000-0000-0000AC230000}"/>
    <cellStyle name="Normal 2 2 2 11 2 2" xfId="15435" xr:uid="{00000000-0005-0000-0000-0000AD230000}"/>
    <cellStyle name="Normal 2 2 2 11 3" xfId="9467" xr:uid="{00000000-0005-0000-0000-0000AE230000}"/>
    <cellStyle name="Normal 2 2 2 11 3 2" xfId="15436" xr:uid="{00000000-0005-0000-0000-0000AF230000}"/>
    <cellStyle name="Normal 2 2 2 11 4" xfId="9465" xr:uid="{00000000-0005-0000-0000-0000B0230000}"/>
    <cellStyle name="Normal 2 2 2 11 5" xfId="15434" xr:uid="{00000000-0005-0000-0000-0000B1230000}"/>
    <cellStyle name="Normal 2 2 2 12" xfId="6587" xr:uid="{00000000-0005-0000-0000-0000B2230000}"/>
    <cellStyle name="Normal 2 2 2 12 2" xfId="9469" xr:uid="{00000000-0005-0000-0000-0000B3230000}"/>
    <cellStyle name="Normal 2 2 2 12 2 2" xfId="15438" xr:uid="{00000000-0005-0000-0000-0000B4230000}"/>
    <cellStyle name="Normal 2 2 2 12 3" xfId="9470" xr:uid="{00000000-0005-0000-0000-0000B5230000}"/>
    <cellStyle name="Normal 2 2 2 12 3 2" xfId="15439" xr:uid="{00000000-0005-0000-0000-0000B6230000}"/>
    <cellStyle name="Normal 2 2 2 12 4" xfId="9468" xr:uid="{00000000-0005-0000-0000-0000B7230000}"/>
    <cellStyle name="Normal 2 2 2 12 5" xfId="15437" xr:uid="{00000000-0005-0000-0000-0000B8230000}"/>
    <cellStyle name="Normal 2 2 2 13" xfId="3838" xr:uid="{00000000-0005-0000-0000-0000B9230000}"/>
    <cellStyle name="Normal 2 2 2 13 2" xfId="9472" xr:uid="{00000000-0005-0000-0000-0000BA230000}"/>
    <cellStyle name="Normal 2 2 2 13 2 2" xfId="15441" xr:uid="{00000000-0005-0000-0000-0000BB230000}"/>
    <cellStyle name="Normal 2 2 2 13 3" xfId="9473" xr:uid="{00000000-0005-0000-0000-0000BC230000}"/>
    <cellStyle name="Normal 2 2 2 13 3 2" xfId="15442" xr:uid="{00000000-0005-0000-0000-0000BD230000}"/>
    <cellStyle name="Normal 2 2 2 13 4" xfId="9471" xr:uid="{00000000-0005-0000-0000-0000BE230000}"/>
    <cellStyle name="Normal 2 2 2 13 5" xfId="15440" xr:uid="{00000000-0005-0000-0000-0000BF230000}"/>
    <cellStyle name="Normal 2 2 2 14" xfId="9474" xr:uid="{00000000-0005-0000-0000-0000C0230000}"/>
    <cellStyle name="Normal 2 2 2 14 2" xfId="9475" xr:uid="{00000000-0005-0000-0000-0000C1230000}"/>
    <cellStyle name="Normal 2 2 2 14 2 2" xfId="15444" xr:uid="{00000000-0005-0000-0000-0000C2230000}"/>
    <cellStyle name="Normal 2 2 2 14 3" xfId="9476" xr:uid="{00000000-0005-0000-0000-0000C3230000}"/>
    <cellStyle name="Normal 2 2 2 14 3 2" xfId="15445" xr:uid="{00000000-0005-0000-0000-0000C4230000}"/>
    <cellStyle name="Normal 2 2 2 14 4" xfId="15443" xr:uid="{00000000-0005-0000-0000-0000C5230000}"/>
    <cellStyle name="Normal 2 2 2 15" xfId="9477" xr:uid="{00000000-0005-0000-0000-0000C6230000}"/>
    <cellStyle name="Normal 2 2 2 15 2" xfId="9478" xr:uid="{00000000-0005-0000-0000-0000C7230000}"/>
    <cellStyle name="Normal 2 2 2 15 2 2" xfId="15447" xr:uid="{00000000-0005-0000-0000-0000C8230000}"/>
    <cellStyle name="Normal 2 2 2 15 3" xfId="9479" xr:uid="{00000000-0005-0000-0000-0000C9230000}"/>
    <cellStyle name="Normal 2 2 2 15 3 2" xfId="15448" xr:uid="{00000000-0005-0000-0000-0000CA230000}"/>
    <cellStyle name="Normal 2 2 2 15 4" xfId="15446" xr:uid="{00000000-0005-0000-0000-0000CB230000}"/>
    <cellStyle name="Normal 2 2 2 16" xfId="9480" xr:uid="{00000000-0005-0000-0000-0000CC230000}"/>
    <cellStyle name="Normal 2 2 2 16 2" xfId="9481" xr:uid="{00000000-0005-0000-0000-0000CD230000}"/>
    <cellStyle name="Normal 2 2 2 16 2 2" xfId="15450" xr:uid="{00000000-0005-0000-0000-0000CE230000}"/>
    <cellStyle name="Normal 2 2 2 16 3" xfId="9482" xr:uid="{00000000-0005-0000-0000-0000CF230000}"/>
    <cellStyle name="Normal 2 2 2 16 3 2" xfId="15451" xr:uid="{00000000-0005-0000-0000-0000D0230000}"/>
    <cellStyle name="Normal 2 2 2 16 4" xfId="15449" xr:uid="{00000000-0005-0000-0000-0000D1230000}"/>
    <cellStyle name="Normal 2 2 2 17" xfId="9483" xr:uid="{00000000-0005-0000-0000-0000D2230000}"/>
    <cellStyle name="Normal 2 2 2 17 2" xfId="15452" xr:uid="{00000000-0005-0000-0000-0000D3230000}"/>
    <cellStyle name="Normal 2 2 2 18" xfId="9484" xr:uid="{00000000-0005-0000-0000-0000D4230000}"/>
    <cellStyle name="Normal 2 2 2 18 2" xfId="15453" xr:uid="{00000000-0005-0000-0000-0000D5230000}"/>
    <cellStyle name="Normal 2 2 2 19" xfId="6602" xr:uid="{00000000-0005-0000-0000-0000D6230000}"/>
    <cellStyle name="Normal 2 2 2 2" xfId="3427" xr:uid="{00000000-0005-0000-0000-0000D7230000}"/>
    <cellStyle name="Normal 2 2 2 2 10" xfId="9485" xr:uid="{00000000-0005-0000-0000-0000D8230000}"/>
    <cellStyle name="Normal 2 2 2 2 10 2" xfId="15454" xr:uid="{00000000-0005-0000-0000-0000D9230000}"/>
    <cellStyle name="Normal 2 2 2 2 11" xfId="6618" xr:uid="{00000000-0005-0000-0000-0000DA230000}"/>
    <cellStyle name="Normal 2 2 2 2 12" xfId="13809" xr:uid="{00000000-0005-0000-0000-0000DB230000}"/>
    <cellStyle name="Normal 2 2 2 2 2" xfId="3460" xr:uid="{00000000-0005-0000-0000-0000DC230000}"/>
    <cellStyle name="Normal 2 2 2 2 2 10" xfId="13841" xr:uid="{00000000-0005-0000-0000-0000DD230000}"/>
    <cellStyle name="Normal 2 2 2 2 2 2" xfId="3524" xr:uid="{00000000-0005-0000-0000-0000DE230000}"/>
    <cellStyle name="Normal 2 2 2 2 2 2 2" xfId="3653" xr:uid="{00000000-0005-0000-0000-0000DF230000}"/>
    <cellStyle name="Normal 2 2 2 2 2 2 2 2" xfId="6000" xr:uid="{00000000-0005-0000-0000-0000E0230000}"/>
    <cellStyle name="Normal 2 2 2 2 2 2 2 2 2" xfId="7098" xr:uid="{00000000-0005-0000-0000-0000E1230000}"/>
    <cellStyle name="Normal 2 2 2 2 2 2 2 2 3" xfId="14289" xr:uid="{00000000-0005-0000-0000-0000E2230000}"/>
    <cellStyle name="Normal 2 2 2 2 2 2 2 3" xfId="9486" xr:uid="{00000000-0005-0000-0000-0000E3230000}"/>
    <cellStyle name="Normal 2 2 2 2 2 2 2 3 2" xfId="15455" xr:uid="{00000000-0005-0000-0000-0000E4230000}"/>
    <cellStyle name="Normal 2 2 2 2 2 2 2 4" xfId="6842" xr:uid="{00000000-0005-0000-0000-0000E5230000}"/>
    <cellStyle name="Normal 2 2 2 2 2 2 2 5" xfId="14033" xr:uid="{00000000-0005-0000-0000-0000E6230000}"/>
    <cellStyle name="Normal 2 2 2 2 2 2 3" xfId="4037" xr:uid="{00000000-0005-0000-0000-0000E7230000}"/>
    <cellStyle name="Normal 2 2 2 2 2 2 3 2" xfId="9487" xr:uid="{00000000-0005-0000-0000-0000E8230000}"/>
    <cellStyle name="Normal 2 2 2 2 2 2 3 2 2" xfId="15456" xr:uid="{00000000-0005-0000-0000-0000E9230000}"/>
    <cellStyle name="Normal 2 2 2 2 2 2 3 3" xfId="9488" xr:uid="{00000000-0005-0000-0000-0000EA230000}"/>
    <cellStyle name="Normal 2 2 2 2 2 2 3 3 2" xfId="15457" xr:uid="{00000000-0005-0000-0000-0000EB230000}"/>
    <cellStyle name="Normal 2 2 2 2 2 2 3 4" xfId="6970" xr:uid="{00000000-0005-0000-0000-0000EC230000}"/>
    <cellStyle name="Normal 2 2 2 2 2 2 3 5" xfId="14161" xr:uid="{00000000-0005-0000-0000-0000ED230000}"/>
    <cellStyle name="Normal 2 2 2 2 2 2 4" xfId="9489" xr:uid="{00000000-0005-0000-0000-0000EE230000}"/>
    <cellStyle name="Normal 2 2 2 2 2 2 4 2" xfId="9490" xr:uid="{00000000-0005-0000-0000-0000EF230000}"/>
    <cellStyle name="Normal 2 2 2 2 2 2 4 2 2" xfId="15459" xr:uid="{00000000-0005-0000-0000-0000F0230000}"/>
    <cellStyle name="Normal 2 2 2 2 2 2 4 3" xfId="9491" xr:uid="{00000000-0005-0000-0000-0000F1230000}"/>
    <cellStyle name="Normal 2 2 2 2 2 2 4 3 2" xfId="15460" xr:uid="{00000000-0005-0000-0000-0000F2230000}"/>
    <cellStyle name="Normal 2 2 2 2 2 2 4 4" xfId="15458" xr:uid="{00000000-0005-0000-0000-0000F3230000}"/>
    <cellStyle name="Normal 2 2 2 2 2 2 5" xfId="9492" xr:uid="{00000000-0005-0000-0000-0000F4230000}"/>
    <cellStyle name="Normal 2 2 2 2 2 2 5 2" xfId="15461" xr:uid="{00000000-0005-0000-0000-0000F5230000}"/>
    <cellStyle name="Normal 2 2 2 2 2 2 6" xfId="9493" xr:uid="{00000000-0005-0000-0000-0000F6230000}"/>
    <cellStyle name="Normal 2 2 2 2 2 2 6 2" xfId="15462" xr:uid="{00000000-0005-0000-0000-0000F7230000}"/>
    <cellStyle name="Normal 2 2 2 2 2 2 7" xfId="6714" xr:uid="{00000000-0005-0000-0000-0000F8230000}"/>
    <cellStyle name="Normal 2 2 2 2 2 2 8" xfId="13905" xr:uid="{00000000-0005-0000-0000-0000F9230000}"/>
    <cellStyle name="Normal 2 2 2 2 2 3" xfId="3717" xr:uid="{00000000-0005-0000-0000-0000FA230000}"/>
    <cellStyle name="Normal 2 2 2 2 2 3 2" xfId="5678" xr:uid="{00000000-0005-0000-0000-0000FB230000}"/>
    <cellStyle name="Normal 2 2 2 2 2 3 2 2" xfId="7034" xr:uid="{00000000-0005-0000-0000-0000FC230000}"/>
    <cellStyle name="Normal 2 2 2 2 2 3 2 3" xfId="14225" xr:uid="{00000000-0005-0000-0000-0000FD230000}"/>
    <cellStyle name="Normal 2 2 2 2 2 3 3" xfId="9494" xr:uid="{00000000-0005-0000-0000-0000FE230000}"/>
    <cellStyle name="Normal 2 2 2 2 2 3 3 2" xfId="15463" xr:uid="{00000000-0005-0000-0000-0000FF230000}"/>
    <cellStyle name="Normal 2 2 2 2 2 3 4" xfId="6778" xr:uid="{00000000-0005-0000-0000-000000240000}"/>
    <cellStyle name="Normal 2 2 2 2 2 3 5" xfId="13969" xr:uid="{00000000-0005-0000-0000-000001240000}"/>
    <cellStyle name="Normal 2 2 2 2 2 4" xfId="3781" xr:uid="{00000000-0005-0000-0000-000002240000}"/>
    <cellStyle name="Normal 2 2 2 2 2 4 2" xfId="5999" xr:uid="{00000000-0005-0000-0000-000003240000}"/>
    <cellStyle name="Normal 2 2 2 2 2 4 2 2" xfId="9495" xr:uid="{00000000-0005-0000-0000-000004240000}"/>
    <cellStyle name="Normal 2 2 2 2 2 4 2 3" xfId="15464" xr:uid="{00000000-0005-0000-0000-000005240000}"/>
    <cellStyle name="Normal 2 2 2 2 2 4 3" xfId="9496" xr:uid="{00000000-0005-0000-0000-000006240000}"/>
    <cellStyle name="Normal 2 2 2 2 2 4 3 2" xfId="15465" xr:uid="{00000000-0005-0000-0000-000007240000}"/>
    <cellStyle name="Normal 2 2 2 2 2 4 4" xfId="6906" xr:uid="{00000000-0005-0000-0000-000008240000}"/>
    <cellStyle name="Normal 2 2 2 2 2 4 5" xfId="14097" xr:uid="{00000000-0005-0000-0000-000009240000}"/>
    <cellStyle name="Normal 2 2 2 2 2 5" xfId="3589" xr:uid="{00000000-0005-0000-0000-00000A240000}"/>
    <cellStyle name="Normal 2 2 2 2 2 5 2" xfId="9498" xr:uid="{00000000-0005-0000-0000-00000B240000}"/>
    <cellStyle name="Normal 2 2 2 2 2 5 2 2" xfId="15467" xr:uid="{00000000-0005-0000-0000-00000C240000}"/>
    <cellStyle name="Normal 2 2 2 2 2 5 3" xfId="9499" xr:uid="{00000000-0005-0000-0000-00000D240000}"/>
    <cellStyle name="Normal 2 2 2 2 2 5 3 2" xfId="15468" xr:uid="{00000000-0005-0000-0000-00000E240000}"/>
    <cellStyle name="Normal 2 2 2 2 2 5 4" xfId="9497" xr:uid="{00000000-0005-0000-0000-00000F240000}"/>
    <cellStyle name="Normal 2 2 2 2 2 5 5" xfId="15466" xr:uid="{00000000-0005-0000-0000-000010240000}"/>
    <cellStyle name="Normal 2 2 2 2 2 6" xfId="3950" xr:uid="{00000000-0005-0000-0000-000011240000}"/>
    <cellStyle name="Normal 2 2 2 2 2 6 2" xfId="9501" xr:uid="{00000000-0005-0000-0000-000012240000}"/>
    <cellStyle name="Normal 2 2 2 2 2 6 2 2" xfId="15470" xr:uid="{00000000-0005-0000-0000-000013240000}"/>
    <cellStyle name="Normal 2 2 2 2 2 6 3" xfId="9502" xr:uid="{00000000-0005-0000-0000-000014240000}"/>
    <cellStyle name="Normal 2 2 2 2 2 6 3 2" xfId="15471" xr:uid="{00000000-0005-0000-0000-000015240000}"/>
    <cellStyle name="Normal 2 2 2 2 2 6 4" xfId="9500" xr:uid="{00000000-0005-0000-0000-000016240000}"/>
    <cellStyle name="Normal 2 2 2 2 2 6 5" xfId="15469" xr:uid="{00000000-0005-0000-0000-000017240000}"/>
    <cellStyle name="Normal 2 2 2 2 2 7" xfId="9503" xr:uid="{00000000-0005-0000-0000-000018240000}"/>
    <cellStyle name="Normal 2 2 2 2 2 7 2" xfId="15472" xr:uid="{00000000-0005-0000-0000-000019240000}"/>
    <cellStyle name="Normal 2 2 2 2 2 8" xfId="9504" xr:uid="{00000000-0005-0000-0000-00001A240000}"/>
    <cellStyle name="Normal 2 2 2 2 2 8 2" xfId="15473" xr:uid="{00000000-0005-0000-0000-00001B240000}"/>
    <cellStyle name="Normal 2 2 2 2 2 9" xfId="6650" xr:uid="{00000000-0005-0000-0000-00001C240000}"/>
    <cellStyle name="Normal 2 2 2 2 3" xfId="3492" xr:uid="{00000000-0005-0000-0000-00001D240000}"/>
    <cellStyle name="Normal 2 2 2 2 3 2" xfId="3621" xr:uid="{00000000-0005-0000-0000-00001E240000}"/>
    <cellStyle name="Normal 2 2 2 2 3 2 2" xfId="6001" xr:uid="{00000000-0005-0000-0000-00001F240000}"/>
    <cellStyle name="Normal 2 2 2 2 3 2 2 2" xfId="7066" xr:uid="{00000000-0005-0000-0000-000020240000}"/>
    <cellStyle name="Normal 2 2 2 2 3 2 2 3" xfId="14257" xr:uid="{00000000-0005-0000-0000-000021240000}"/>
    <cellStyle name="Normal 2 2 2 2 3 2 3" xfId="9505" xr:uid="{00000000-0005-0000-0000-000022240000}"/>
    <cellStyle name="Normal 2 2 2 2 3 2 3 2" xfId="15474" xr:uid="{00000000-0005-0000-0000-000023240000}"/>
    <cellStyle name="Normal 2 2 2 2 3 2 4" xfId="6810" xr:uid="{00000000-0005-0000-0000-000024240000}"/>
    <cellStyle name="Normal 2 2 2 2 3 2 5" xfId="14001" xr:uid="{00000000-0005-0000-0000-000025240000}"/>
    <cellStyle name="Normal 2 2 2 2 3 3" xfId="3994" xr:uid="{00000000-0005-0000-0000-000026240000}"/>
    <cellStyle name="Normal 2 2 2 2 3 3 2" xfId="9506" xr:uid="{00000000-0005-0000-0000-000027240000}"/>
    <cellStyle name="Normal 2 2 2 2 3 3 2 2" xfId="15475" xr:uid="{00000000-0005-0000-0000-000028240000}"/>
    <cellStyle name="Normal 2 2 2 2 3 3 3" xfId="9507" xr:uid="{00000000-0005-0000-0000-000029240000}"/>
    <cellStyle name="Normal 2 2 2 2 3 3 3 2" xfId="15476" xr:uid="{00000000-0005-0000-0000-00002A240000}"/>
    <cellStyle name="Normal 2 2 2 2 3 3 4" xfId="6938" xr:uid="{00000000-0005-0000-0000-00002B240000}"/>
    <cellStyle name="Normal 2 2 2 2 3 3 5" xfId="14129" xr:uid="{00000000-0005-0000-0000-00002C240000}"/>
    <cellStyle name="Normal 2 2 2 2 3 4" xfId="9508" xr:uid="{00000000-0005-0000-0000-00002D240000}"/>
    <cellStyle name="Normal 2 2 2 2 3 4 2" xfId="9509" xr:uid="{00000000-0005-0000-0000-00002E240000}"/>
    <cellStyle name="Normal 2 2 2 2 3 4 2 2" xfId="15478" xr:uid="{00000000-0005-0000-0000-00002F240000}"/>
    <cellStyle name="Normal 2 2 2 2 3 4 3" xfId="9510" xr:uid="{00000000-0005-0000-0000-000030240000}"/>
    <cellStyle name="Normal 2 2 2 2 3 4 3 2" xfId="15479" xr:uid="{00000000-0005-0000-0000-000031240000}"/>
    <cellStyle name="Normal 2 2 2 2 3 4 4" xfId="15477" xr:uid="{00000000-0005-0000-0000-000032240000}"/>
    <cellStyle name="Normal 2 2 2 2 3 5" xfId="9511" xr:uid="{00000000-0005-0000-0000-000033240000}"/>
    <cellStyle name="Normal 2 2 2 2 3 5 2" xfId="15480" xr:uid="{00000000-0005-0000-0000-000034240000}"/>
    <cellStyle name="Normal 2 2 2 2 3 6" xfId="9512" xr:uid="{00000000-0005-0000-0000-000035240000}"/>
    <cellStyle name="Normal 2 2 2 2 3 6 2" xfId="15481" xr:uid="{00000000-0005-0000-0000-000036240000}"/>
    <cellStyle name="Normal 2 2 2 2 3 7" xfId="6682" xr:uid="{00000000-0005-0000-0000-000037240000}"/>
    <cellStyle name="Normal 2 2 2 2 3 8" xfId="13873" xr:uid="{00000000-0005-0000-0000-000038240000}"/>
    <cellStyle name="Normal 2 2 2 2 4" xfId="3685" xr:uid="{00000000-0005-0000-0000-000039240000}"/>
    <cellStyle name="Normal 2 2 2 2 4 2" xfId="4902" xr:uid="{00000000-0005-0000-0000-00003A240000}"/>
    <cellStyle name="Normal 2 2 2 2 4 2 2" xfId="7002" xr:uid="{00000000-0005-0000-0000-00003B240000}"/>
    <cellStyle name="Normal 2 2 2 2 4 2 3" xfId="14193" xr:uid="{00000000-0005-0000-0000-00003C240000}"/>
    <cellStyle name="Normal 2 2 2 2 4 3" xfId="6746" xr:uid="{00000000-0005-0000-0000-00003D240000}"/>
    <cellStyle name="Normal 2 2 2 2 4 4" xfId="13937" xr:uid="{00000000-0005-0000-0000-00003E240000}"/>
    <cellStyle name="Normal 2 2 2 2 5" xfId="3749" xr:uid="{00000000-0005-0000-0000-00003F240000}"/>
    <cellStyle name="Normal 2 2 2 2 5 2" xfId="5646" xr:uid="{00000000-0005-0000-0000-000040240000}"/>
    <cellStyle name="Normal 2 2 2 2 5 2 2" xfId="9513" xr:uid="{00000000-0005-0000-0000-000041240000}"/>
    <cellStyle name="Normal 2 2 2 2 5 2 3" xfId="15482" xr:uid="{00000000-0005-0000-0000-000042240000}"/>
    <cellStyle name="Normal 2 2 2 2 5 3" xfId="9514" xr:uid="{00000000-0005-0000-0000-000043240000}"/>
    <cellStyle name="Normal 2 2 2 2 5 3 2" xfId="15483" xr:uid="{00000000-0005-0000-0000-000044240000}"/>
    <cellStyle name="Normal 2 2 2 2 5 4" xfId="6874" xr:uid="{00000000-0005-0000-0000-000045240000}"/>
    <cellStyle name="Normal 2 2 2 2 5 5" xfId="14065" xr:uid="{00000000-0005-0000-0000-000046240000}"/>
    <cellStyle name="Normal 2 2 2 2 6" xfId="3557" xr:uid="{00000000-0005-0000-0000-000047240000}"/>
    <cellStyle name="Normal 2 2 2 2 6 2" xfId="5998" xr:uid="{00000000-0005-0000-0000-000048240000}"/>
    <cellStyle name="Normal 2 2 2 2 6 2 2" xfId="9516" xr:uid="{00000000-0005-0000-0000-000049240000}"/>
    <cellStyle name="Normal 2 2 2 2 6 2 3" xfId="15485" xr:uid="{00000000-0005-0000-0000-00004A240000}"/>
    <cellStyle name="Normal 2 2 2 2 6 3" xfId="9517" xr:uid="{00000000-0005-0000-0000-00004B240000}"/>
    <cellStyle name="Normal 2 2 2 2 6 3 2" xfId="15486" xr:uid="{00000000-0005-0000-0000-00004C240000}"/>
    <cellStyle name="Normal 2 2 2 2 6 4" xfId="9515" xr:uid="{00000000-0005-0000-0000-00004D240000}"/>
    <cellStyle name="Normal 2 2 2 2 6 5" xfId="15484" xr:uid="{00000000-0005-0000-0000-00004E240000}"/>
    <cellStyle name="Normal 2 2 2 2 7" xfId="3851" xr:uid="{00000000-0005-0000-0000-00004F240000}"/>
    <cellStyle name="Normal 2 2 2 2 7 2" xfId="9519" xr:uid="{00000000-0005-0000-0000-000050240000}"/>
    <cellStyle name="Normal 2 2 2 2 7 2 2" xfId="15488" xr:uid="{00000000-0005-0000-0000-000051240000}"/>
    <cellStyle name="Normal 2 2 2 2 7 3" xfId="9520" xr:uid="{00000000-0005-0000-0000-000052240000}"/>
    <cellStyle name="Normal 2 2 2 2 7 3 2" xfId="15489" xr:uid="{00000000-0005-0000-0000-000053240000}"/>
    <cellStyle name="Normal 2 2 2 2 7 4" xfId="9518" xr:uid="{00000000-0005-0000-0000-000054240000}"/>
    <cellStyle name="Normal 2 2 2 2 7 5" xfId="15487" xr:uid="{00000000-0005-0000-0000-000055240000}"/>
    <cellStyle name="Normal 2 2 2 2 8" xfId="9521" xr:uid="{00000000-0005-0000-0000-000056240000}"/>
    <cellStyle name="Normal 2 2 2 2 8 2" xfId="9522" xr:uid="{00000000-0005-0000-0000-000057240000}"/>
    <cellStyle name="Normal 2 2 2 2 8 2 2" xfId="15491" xr:uid="{00000000-0005-0000-0000-000058240000}"/>
    <cellStyle name="Normal 2 2 2 2 8 3" xfId="9523" xr:uid="{00000000-0005-0000-0000-000059240000}"/>
    <cellStyle name="Normal 2 2 2 2 8 3 2" xfId="15492" xr:uid="{00000000-0005-0000-0000-00005A240000}"/>
    <cellStyle name="Normal 2 2 2 2 8 4" xfId="15490" xr:uid="{00000000-0005-0000-0000-00005B240000}"/>
    <cellStyle name="Normal 2 2 2 2 9" xfId="9524" xr:uid="{00000000-0005-0000-0000-00005C240000}"/>
    <cellStyle name="Normal 2 2 2 2 9 2" xfId="15493" xr:uid="{00000000-0005-0000-0000-00005D240000}"/>
    <cellStyle name="Normal 2 2 2 20" xfId="13793" xr:uid="{00000000-0005-0000-0000-00005E240000}"/>
    <cellStyle name="Normal 2 2 2 3" xfId="3444" xr:uid="{00000000-0005-0000-0000-00005F240000}"/>
    <cellStyle name="Normal 2 2 2 3 10" xfId="6634" xr:uid="{00000000-0005-0000-0000-000060240000}"/>
    <cellStyle name="Normal 2 2 2 3 11" xfId="13825" xr:uid="{00000000-0005-0000-0000-000061240000}"/>
    <cellStyle name="Normal 2 2 2 3 2" xfId="3508" xr:uid="{00000000-0005-0000-0000-000062240000}"/>
    <cellStyle name="Normal 2 2 2 3 2 2" xfId="3637" xr:uid="{00000000-0005-0000-0000-000063240000}"/>
    <cellStyle name="Normal 2 2 2 3 2 2 2" xfId="6003" xr:uid="{00000000-0005-0000-0000-000064240000}"/>
    <cellStyle name="Normal 2 2 2 3 2 2 2 2" xfId="7082" xr:uid="{00000000-0005-0000-0000-000065240000}"/>
    <cellStyle name="Normal 2 2 2 3 2 2 2 3" xfId="14273" xr:uid="{00000000-0005-0000-0000-000066240000}"/>
    <cellStyle name="Normal 2 2 2 3 2 2 3" xfId="9525" xr:uid="{00000000-0005-0000-0000-000067240000}"/>
    <cellStyle name="Normal 2 2 2 3 2 2 3 2" xfId="15494" xr:uid="{00000000-0005-0000-0000-000068240000}"/>
    <cellStyle name="Normal 2 2 2 3 2 2 4" xfId="6826" xr:uid="{00000000-0005-0000-0000-000069240000}"/>
    <cellStyle name="Normal 2 2 2 3 2 2 5" xfId="14017" xr:uid="{00000000-0005-0000-0000-00006A240000}"/>
    <cellStyle name="Normal 2 2 2 3 2 3" xfId="4025" xr:uid="{00000000-0005-0000-0000-00006B240000}"/>
    <cellStyle name="Normal 2 2 2 3 2 3 2" xfId="9526" xr:uid="{00000000-0005-0000-0000-00006C240000}"/>
    <cellStyle name="Normal 2 2 2 3 2 3 2 2" xfId="15495" xr:uid="{00000000-0005-0000-0000-00006D240000}"/>
    <cellStyle name="Normal 2 2 2 3 2 3 3" xfId="9527" xr:uid="{00000000-0005-0000-0000-00006E240000}"/>
    <cellStyle name="Normal 2 2 2 3 2 3 3 2" xfId="15496" xr:uid="{00000000-0005-0000-0000-00006F240000}"/>
    <cellStyle name="Normal 2 2 2 3 2 3 4" xfId="6954" xr:uid="{00000000-0005-0000-0000-000070240000}"/>
    <cellStyle name="Normal 2 2 2 3 2 3 5" xfId="14145" xr:uid="{00000000-0005-0000-0000-000071240000}"/>
    <cellStyle name="Normal 2 2 2 3 2 4" xfId="9528" xr:uid="{00000000-0005-0000-0000-000072240000}"/>
    <cellStyle name="Normal 2 2 2 3 2 4 2" xfId="9529" xr:uid="{00000000-0005-0000-0000-000073240000}"/>
    <cellStyle name="Normal 2 2 2 3 2 4 2 2" xfId="15498" xr:uid="{00000000-0005-0000-0000-000074240000}"/>
    <cellStyle name="Normal 2 2 2 3 2 4 3" xfId="9530" xr:uid="{00000000-0005-0000-0000-000075240000}"/>
    <cellStyle name="Normal 2 2 2 3 2 4 3 2" xfId="15499" xr:uid="{00000000-0005-0000-0000-000076240000}"/>
    <cellStyle name="Normal 2 2 2 3 2 4 4" xfId="15497" xr:uid="{00000000-0005-0000-0000-000077240000}"/>
    <cellStyle name="Normal 2 2 2 3 2 5" xfId="9531" xr:uid="{00000000-0005-0000-0000-000078240000}"/>
    <cellStyle name="Normal 2 2 2 3 2 5 2" xfId="15500" xr:uid="{00000000-0005-0000-0000-000079240000}"/>
    <cellStyle name="Normal 2 2 2 3 2 6" xfId="9532" xr:uid="{00000000-0005-0000-0000-00007A240000}"/>
    <cellStyle name="Normal 2 2 2 3 2 6 2" xfId="15501" xr:uid="{00000000-0005-0000-0000-00007B240000}"/>
    <cellStyle name="Normal 2 2 2 3 2 7" xfId="6698" xr:uid="{00000000-0005-0000-0000-00007C240000}"/>
    <cellStyle name="Normal 2 2 2 3 2 8" xfId="13889" xr:uid="{00000000-0005-0000-0000-00007D240000}"/>
    <cellStyle name="Normal 2 2 2 3 3" xfId="3701" xr:uid="{00000000-0005-0000-0000-00007E240000}"/>
    <cellStyle name="Normal 2 2 2 3 3 2" xfId="6004" xr:uid="{00000000-0005-0000-0000-00007F240000}"/>
    <cellStyle name="Normal 2 2 2 3 3 2 2" xfId="9533" xr:uid="{00000000-0005-0000-0000-000080240000}"/>
    <cellStyle name="Normal 2 2 2 3 3 2 2 2" xfId="15502" xr:uid="{00000000-0005-0000-0000-000081240000}"/>
    <cellStyle name="Normal 2 2 2 3 3 2 3" xfId="9534" xr:uid="{00000000-0005-0000-0000-000082240000}"/>
    <cellStyle name="Normal 2 2 2 3 3 2 3 2" xfId="15503" xr:uid="{00000000-0005-0000-0000-000083240000}"/>
    <cellStyle name="Normal 2 2 2 3 3 2 4" xfId="7018" xr:uid="{00000000-0005-0000-0000-000084240000}"/>
    <cellStyle name="Normal 2 2 2 3 3 2 5" xfId="14209" xr:uid="{00000000-0005-0000-0000-000085240000}"/>
    <cellStyle name="Normal 2 2 2 3 3 3" xfId="4903" xr:uid="{00000000-0005-0000-0000-000086240000}"/>
    <cellStyle name="Normal 2 2 2 3 3 3 2" xfId="9535" xr:uid="{00000000-0005-0000-0000-000087240000}"/>
    <cellStyle name="Normal 2 2 2 3 3 3 3" xfId="15504" xr:uid="{00000000-0005-0000-0000-000088240000}"/>
    <cellStyle name="Normal 2 2 2 3 3 4" xfId="9536" xr:uid="{00000000-0005-0000-0000-000089240000}"/>
    <cellStyle name="Normal 2 2 2 3 3 4 2" xfId="15505" xr:uid="{00000000-0005-0000-0000-00008A240000}"/>
    <cellStyle name="Normal 2 2 2 3 3 5" xfId="6762" xr:uid="{00000000-0005-0000-0000-00008B240000}"/>
    <cellStyle name="Normal 2 2 2 3 3 6" xfId="13953" xr:uid="{00000000-0005-0000-0000-00008C240000}"/>
    <cellStyle name="Normal 2 2 2 3 4" xfId="3765" xr:uid="{00000000-0005-0000-0000-00008D240000}"/>
    <cellStyle name="Normal 2 2 2 3 4 2" xfId="5662" xr:uid="{00000000-0005-0000-0000-00008E240000}"/>
    <cellStyle name="Normal 2 2 2 3 4 2 2" xfId="9537" xr:uid="{00000000-0005-0000-0000-00008F240000}"/>
    <cellStyle name="Normal 2 2 2 3 4 2 3" xfId="15506" xr:uid="{00000000-0005-0000-0000-000090240000}"/>
    <cellStyle name="Normal 2 2 2 3 4 3" xfId="9538" xr:uid="{00000000-0005-0000-0000-000091240000}"/>
    <cellStyle name="Normal 2 2 2 3 4 3 2" xfId="15507" xr:uid="{00000000-0005-0000-0000-000092240000}"/>
    <cellStyle name="Normal 2 2 2 3 4 4" xfId="6890" xr:uid="{00000000-0005-0000-0000-000093240000}"/>
    <cellStyle name="Normal 2 2 2 3 4 5" xfId="14081" xr:uid="{00000000-0005-0000-0000-000094240000}"/>
    <cellStyle name="Normal 2 2 2 3 5" xfId="3573" xr:uid="{00000000-0005-0000-0000-000095240000}"/>
    <cellStyle name="Normal 2 2 2 3 5 2" xfId="6002" xr:uid="{00000000-0005-0000-0000-000096240000}"/>
    <cellStyle name="Normal 2 2 2 3 5 2 2" xfId="9540" xr:uid="{00000000-0005-0000-0000-000097240000}"/>
    <cellStyle name="Normal 2 2 2 3 5 2 3" xfId="15509" xr:uid="{00000000-0005-0000-0000-000098240000}"/>
    <cellStyle name="Normal 2 2 2 3 5 3" xfId="9541" xr:uid="{00000000-0005-0000-0000-000099240000}"/>
    <cellStyle name="Normal 2 2 2 3 5 3 2" xfId="15510" xr:uid="{00000000-0005-0000-0000-00009A240000}"/>
    <cellStyle name="Normal 2 2 2 3 5 4" xfId="9539" xr:uid="{00000000-0005-0000-0000-00009B240000}"/>
    <cellStyle name="Normal 2 2 2 3 5 5" xfId="15508" xr:uid="{00000000-0005-0000-0000-00009C240000}"/>
    <cellStyle name="Normal 2 2 2 3 6" xfId="3938" xr:uid="{00000000-0005-0000-0000-00009D240000}"/>
    <cellStyle name="Normal 2 2 2 3 6 2" xfId="9543" xr:uid="{00000000-0005-0000-0000-00009E240000}"/>
    <cellStyle name="Normal 2 2 2 3 6 2 2" xfId="15512" xr:uid="{00000000-0005-0000-0000-00009F240000}"/>
    <cellStyle name="Normal 2 2 2 3 6 3" xfId="9544" xr:uid="{00000000-0005-0000-0000-0000A0240000}"/>
    <cellStyle name="Normal 2 2 2 3 6 3 2" xfId="15513" xr:uid="{00000000-0005-0000-0000-0000A1240000}"/>
    <cellStyle name="Normal 2 2 2 3 6 4" xfId="9542" xr:uid="{00000000-0005-0000-0000-0000A2240000}"/>
    <cellStyle name="Normal 2 2 2 3 6 5" xfId="15511" xr:uid="{00000000-0005-0000-0000-0000A3240000}"/>
    <cellStyle name="Normal 2 2 2 3 7" xfId="9545" xr:uid="{00000000-0005-0000-0000-0000A4240000}"/>
    <cellStyle name="Normal 2 2 2 3 7 2" xfId="9546" xr:uid="{00000000-0005-0000-0000-0000A5240000}"/>
    <cellStyle name="Normal 2 2 2 3 7 2 2" xfId="15515" xr:uid="{00000000-0005-0000-0000-0000A6240000}"/>
    <cellStyle name="Normal 2 2 2 3 7 3" xfId="9547" xr:uid="{00000000-0005-0000-0000-0000A7240000}"/>
    <cellStyle name="Normal 2 2 2 3 7 3 2" xfId="15516" xr:uid="{00000000-0005-0000-0000-0000A8240000}"/>
    <cellStyle name="Normal 2 2 2 3 7 4" xfId="15514" xr:uid="{00000000-0005-0000-0000-0000A9240000}"/>
    <cellStyle name="Normal 2 2 2 3 8" xfId="9548" xr:uid="{00000000-0005-0000-0000-0000AA240000}"/>
    <cellStyle name="Normal 2 2 2 3 8 2" xfId="15517" xr:uid="{00000000-0005-0000-0000-0000AB240000}"/>
    <cellStyle name="Normal 2 2 2 3 9" xfId="9549" xr:uid="{00000000-0005-0000-0000-0000AC240000}"/>
    <cellStyle name="Normal 2 2 2 3 9 2" xfId="15518" xr:uid="{00000000-0005-0000-0000-0000AD240000}"/>
    <cellStyle name="Normal 2 2 2 4" xfId="3476" xr:uid="{00000000-0005-0000-0000-0000AE240000}"/>
    <cellStyle name="Normal 2 2 2 4 2" xfId="3605" xr:uid="{00000000-0005-0000-0000-0000AF240000}"/>
    <cellStyle name="Normal 2 2 2 4 2 2" xfId="6005" xr:uid="{00000000-0005-0000-0000-0000B0240000}"/>
    <cellStyle name="Normal 2 2 2 4 2 2 2" xfId="7050" xr:uid="{00000000-0005-0000-0000-0000B1240000}"/>
    <cellStyle name="Normal 2 2 2 4 2 2 3" xfId="14241" xr:uid="{00000000-0005-0000-0000-0000B2240000}"/>
    <cellStyle name="Normal 2 2 2 4 2 3" xfId="9550" xr:uid="{00000000-0005-0000-0000-0000B3240000}"/>
    <cellStyle name="Normal 2 2 2 4 2 3 2" xfId="15519" xr:uid="{00000000-0005-0000-0000-0000B4240000}"/>
    <cellStyle name="Normal 2 2 2 4 2 4" xfId="6794" xr:uid="{00000000-0005-0000-0000-0000B5240000}"/>
    <cellStyle name="Normal 2 2 2 4 2 5" xfId="13985" xr:uid="{00000000-0005-0000-0000-0000B6240000}"/>
    <cellStyle name="Normal 2 2 2 4 3" xfId="3981" xr:uid="{00000000-0005-0000-0000-0000B7240000}"/>
    <cellStyle name="Normal 2 2 2 4 3 2" xfId="9551" xr:uid="{00000000-0005-0000-0000-0000B8240000}"/>
    <cellStyle name="Normal 2 2 2 4 3 2 2" xfId="15520" xr:uid="{00000000-0005-0000-0000-0000B9240000}"/>
    <cellStyle name="Normal 2 2 2 4 3 3" xfId="9552" xr:uid="{00000000-0005-0000-0000-0000BA240000}"/>
    <cellStyle name="Normal 2 2 2 4 3 3 2" xfId="15521" xr:uid="{00000000-0005-0000-0000-0000BB240000}"/>
    <cellStyle name="Normal 2 2 2 4 3 4" xfId="6922" xr:uid="{00000000-0005-0000-0000-0000BC240000}"/>
    <cellStyle name="Normal 2 2 2 4 3 5" xfId="14113" xr:uid="{00000000-0005-0000-0000-0000BD240000}"/>
    <cellStyle name="Normal 2 2 2 4 4" xfId="9553" xr:uid="{00000000-0005-0000-0000-0000BE240000}"/>
    <cellStyle name="Normal 2 2 2 4 4 2" xfId="9554" xr:uid="{00000000-0005-0000-0000-0000BF240000}"/>
    <cellStyle name="Normal 2 2 2 4 4 2 2" xfId="15523" xr:uid="{00000000-0005-0000-0000-0000C0240000}"/>
    <cellStyle name="Normal 2 2 2 4 4 3" xfId="9555" xr:uid="{00000000-0005-0000-0000-0000C1240000}"/>
    <cellStyle name="Normal 2 2 2 4 4 3 2" xfId="15524" xr:uid="{00000000-0005-0000-0000-0000C2240000}"/>
    <cellStyle name="Normal 2 2 2 4 4 4" xfId="15522" xr:uid="{00000000-0005-0000-0000-0000C3240000}"/>
    <cellStyle name="Normal 2 2 2 4 5" xfId="9556" xr:uid="{00000000-0005-0000-0000-0000C4240000}"/>
    <cellStyle name="Normal 2 2 2 4 5 2" xfId="15525" xr:uid="{00000000-0005-0000-0000-0000C5240000}"/>
    <cellStyle name="Normal 2 2 2 4 6" xfId="9557" xr:uid="{00000000-0005-0000-0000-0000C6240000}"/>
    <cellStyle name="Normal 2 2 2 4 6 2" xfId="15526" xr:uid="{00000000-0005-0000-0000-0000C7240000}"/>
    <cellStyle name="Normal 2 2 2 4 7" xfId="6666" xr:uid="{00000000-0005-0000-0000-0000C8240000}"/>
    <cellStyle name="Normal 2 2 2 4 8" xfId="13857" xr:uid="{00000000-0005-0000-0000-0000C9240000}"/>
    <cellStyle name="Normal 2 2 2 5" xfId="3669" xr:uid="{00000000-0005-0000-0000-0000CA240000}"/>
    <cellStyle name="Normal 2 2 2 5 2" xfId="6006" xr:uid="{00000000-0005-0000-0000-0000CB240000}"/>
    <cellStyle name="Normal 2 2 2 5 2 2" xfId="9558" xr:uid="{00000000-0005-0000-0000-0000CC240000}"/>
    <cellStyle name="Normal 2 2 2 5 2 2 2" xfId="15527" xr:uid="{00000000-0005-0000-0000-0000CD240000}"/>
    <cellStyle name="Normal 2 2 2 5 2 3" xfId="9559" xr:uid="{00000000-0005-0000-0000-0000CE240000}"/>
    <cellStyle name="Normal 2 2 2 5 2 3 2" xfId="15528" xr:uid="{00000000-0005-0000-0000-0000CF240000}"/>
    <cellStyle name="Normal 2 2 2 5 2 4" xfId="6986" xr:uid="{00000000-0005-0000-0000-0000D0240000}"/>
    <cellStyle name="Normal 2 2 2 5 2 5" xfId="14177" xr:uid="{00000000-0005-0000-0000-0000D1240000}"/>
    <cellStyle name="Normal 2 2 2 5 3" xfId="4058" xr:uid="{00000000-0005-0000-0000-0000D2240000}"/>
    <cellStyle name="Normal 2 2 2 5 3 2" xfId="9560" xr:uid="{00000000-0005-0000-0000-0000D3240000}"/>
    <cellStyle name="Normal 2 2 2 5 3 3" xfId="15529" xr:uid="{00000000-0005-0000-0000-0000D4240000}"/>
    <cellStyle name="Normal 2 2 2 5 4" xfId="9561" xr:uid="{00000000-0005-0000-0000-0000D5240000}"/>
    <cellStyle name="Normal 2 2 2 5 4 2" xfId="15530" xr:uid="{00000000-0005-0000-0000-0000D6240000}"/>
    <cellStyle name="Normal 2 2 2 5 5" xfId="6730" xr:uid="{00000000-0005-0000-0000-0000D7240000}"/>
    <cellStyle name="Normal 2 2 2 5 6" xfId="13921" xr:uid="{00000000-0005-0000-0000-0000D8240000}"/>
    <cellStyle name="Normal 2 2 2 6" xfId="3733" xr:uid="{00000000-0005-0000-0000-0000D9240000}"/>
    <cellStyle name="Normal 2 2 2 6 2" xfId="6007" xr:uid="{00000000-0005-0000-0000-0000DA240000}"/>
    <cellStyle name="Normal 2 2 2 6 2 2" xfId="9563" xr:uid="{00000000-0005-0000-0000-0000DB240000}"/>
    <cellStyle name="Normal 2 2 2 6 2 2 2" xfId="15532" xr:uid="{00000000-0005-0000-0000-0000DC240000}"/>
    <cellStyle name="Normal 2 2 2 6 2 3" xfId="9564" xr:uid="{00000000-0005-0000-0000-0000DD240000}"/>
    <cellStyle name="Normal 2 2 2 6 2 3 2" xfId="15533" xr:uid="{00000000-0005-0000-0000-0000DE240000}"/>
    <cellStyle name="Normal 2 2 2 6 2 4" xfId="9562" xr:uid="{00000000-0005-0000-0000-0000DF240000}"/>
    <cellStyle name="Normal 2 2 2 6 2 5" xfId="15531" xr:uid="{00000000-0005-0000-0000-0000E0240000}"/>
    <cellStyle name="Normal 2 2 2 6 3" xfId="4068" xr:uid="{00000000-0005-0000-0000-0000E1240000}"/>
    <cellStyle name="Normal 2 2 2 6 3 2" xfId="9565" xr:uid="{00000000-0005-0000-0000-0000E2240000}"/>
    <cellStyle name="Normal 2 2 2 6 3 3" xfId="15534" xr:uid="{00000000-0005-0000-0000-0000E3240000}"/>
    <cellStyle name="Normal 2 2 2 6 4" xfId="9566" xr:uid="{00000000-0005-0000-0000-0000E4240000}"/>
    <cellStyle name="Normal 2 2 2 6 4 2" xfId="15535" xr:uid="{00000000-0005-0000-0000-0000E5240000}"/>
    <cellStyle name="Normal 2 2 2 6 5" xfId="6858" xr:uid="{00000000-0005-0000-0000-0000E6240000}"/>
    <cellStyle name="Normal 2 2 2 6 6" xfId="14049" xr:uid="{00000000-0005-0000-0000-0000E7240000}"/>
    <cellStyle name="Normal 2 2 2 7" xfId="3541" xr:uid="{00000000-0005-0000-0000-0000E8240000}"/>
    <cellStyle name="Normal 2 2 2 7 2" xfId="6008" xr:uid="{00000000-0005-0000-0000-0000E9240000}"/>
    <cellStyle name="Normal 2 2 2 7 2 2" xfId="9568" xr:uid="{00000000-0005-0000-0000-0000EA240000}"/>
    <cellStyle name="Normal 2 2 2 7 2 2 2" xfId="15537" xr:uid="{00000000-0005-0000-0000-0000EB240000}"/>
    <cellStyle name="Normal 2 2 2 7 2 3" xfId="9569" xr:uid="{00000000-0005-0000-0000-0000EC240000}"/>
    <cellStyle name="Normal 2 2 2 7 2 3 2" xfId="15538" xr:uid="{00000000-0005-0000-0000-0000ED240000}"/>
    <cellStyle name="Normal 2 2 2 7 2 4" xfId="9567" xr:uid="{00000000-0005-0000-0000-0000EE240000}"/>
    <cellStyle name="Normal 2 2 2 7 2 5" xfId="15536" xr:uid="{00000000-0005-0000-0000-0000EF240000}"/>
    <cellStyle name="Normal 2 2 2 7 3" xfId="4074" xr:uid="{00000000-0005-0000-0000-0000F0240000}"/>
    <cellStyle name="Normal 2 2 2 7 3 2" xfId="9570" xr:uid="{00000000-0005-0000-0000-0000F1240000}"/>
    <cellStyle name="Normal 2 2 2 7 3 3" xfId="15539" xr:uid="{00000000-0005-0000-0000-0000F2240000}"/>
    <cellStyle name="Normal 2 2 2 7 4" xfId="9571" xr:uid="{00000000-0005-0000-0000-0000F3240000}"/>
    <cellStyle name="Normal 2 2 2 7 4 2" xfId="15540" xr:uid="{00000000-0005-0000-0000-0000F4240000}"/>
    <cellStyle name="Normal 2 2 2 7 5" xfId="7107" xr:uid="{00000000-0005-0000-0000-0000F5240000}"/>
    <cellStyle name="Normal 2 2 2 7 6" xfId="14297" xr:uid="{00000000-0005-0000-0000-0000F6240000}"/>
    <cellStyle name="Normal 2 2 2 8" xfId="4901" xr:uid="{00000000-0005-0000-0000-0000F7240000}"/>
    <cellStyle name="Normal 2 2 2 9" xfId="5630" xr:uid="{00000000-0005-0000-0000-0000F8240000}"/>
    <cellStyle name="Normal 2 2 2 9 2" xfId="9573" xr:uid="{00000000-0005-0000-0000-0000F9240000}"/>
    <cellStyle name="Normal 2 2 2 9 2 2" xfId="15542" xr:uid="{00000000-0005-0000-0000-0000FA240000}"/>
    <cellStyle name="Normal 2 2 2 9 3" xfId="9574" xr:uid="{00000000-0005-0000-0000-0000FB240000}"/>
    <cellStyle name="Normal 2 2 2 9 3 2" xfId="15543" xr:uid="{00000000-0005-0000-0000-0000FC240000}"/>
    <cellStyle name="Normal 2 2 2 9 4" xfId="9572" xr:uid="{00000000-0005-0000-0000-0000FD240000}"/>
    <cellStyle name="Normal 2 2 2 9 5" xfId="15541" xr:uid="{00000000-0005-0000-0000-0000FE240000}"/>
    <cellStyle name="Normal 2 2 3" xfId="3858" xr:uid="{00000000-0005-0000-0000-0000FF240000}"/>
    <cellStyle name="Normal 2 2 3 2" xfId="3955" xr:uid="{00000000-0005-0000-0000-000000250000}"/>
    <cellStyle name="Normal 2 2 3 2 2" xfId="4042" xr:uid="{00000000-0005-0000-0000-000001250000}"/>
    <cellStyle name="Normal 2 2 3 2 2 2" xfId="6011" xr:uid="{00000000-0005-0000-0000-000002250000}"/>
    <cellStyle name="Normal 2 2 3 2 2 2 2" xfId="9578" xr:uid="{00000000-0005-0000-0000-000003250000}"/>
    <cellStyle name="Normal 2 2 3 2 2 2 2 2" xfId="15547" xr:uid="{00000000-0005-0000-0000-000004250000}"/>
    <cellStyle name="Normal 2 2 3 2 2 2 3" xfId="9579" xr:uid="{00000000-0005-0000-0000-000005250000}"/>
    <cellStyle name="Normal 2 2 3 2 2 2 3 2" xfId="15548" xr:uid="{00000000-0005-0000-0000-000006250000}"/>
    <cellStyle name="Normal 2 2 3 2 2 2 4" xfId="9577" xr:uid="{00000000-0005-0000-0000-000007250000}"/>
    <cellStyle name="Normal 2 2 3 2 2 2 5" xfId="15546" xr:uid="{00000000-0005-0000-0000-000008250000}"/>
    <cellStyle name="Normal 2 2 3 2 2 3" xfId="9580" xr:uid="{00000000-0005-0000-0000-000009250000}"/>
    <cellStyle name="Normal 2 2 3 2 2 3 2" xfId="15549" xr:uid="{00000000-0005-0000-0000-00000A250000}"/>
    <cellStyle name="Normal 2 2 3 2 2 4" xfId="9581" xr:uid="{00000000-0005-0000-0000-00000B250000}"/>
    <cellStyle name="Normal 2 2 3 2 2 4 2" xfId="15550" xr:uid="{00000000-0005-0000-0000-00000C250000}"/>
    <cellStyle name="Normal 2 2 3 2 2 5" xfId="9576" xr:uid="{00000000-0005-0000-0000-00000D250000}"/>
    <cellStyle name="Normal 2 2 3 2 2 6" xfId="15545" xr:uid="{00000000-0005-0000-0000-00000E250000}"/>
    <cellStyle name="Normal 2 2 3 2 3" xfId="4905" xr:uid="{00000000-0005-0000-0000-00000F250000}"/>
    <cellStyle name="Normal 2 2 3 2 4" xfId="6010" xr:uid="{00000000-0005-0000-0000-000010250000}"/>
    <cellStyle name="Normal 2 2 3 2 4 2" xfId="9583" xr:uid="{00000000-0005-0000-0000-000011250000}"/>
    <cellStyle name="Normal 2 2 3 2 4 2 2" xfId="15552" xr:uid="{00000000-0005-0000-0000-000012250000}"/>
    <cellStyle name="Normal 2 2 3 2 4 3" xfId="9584" xr:uid="{00000000-0005-0000-0000-000013250000}"/>
    <cellStyle name="Normal 2 2 3 2 4 3 2" xfId="15553" xr:uid="{00000000-0005-0000-0000-000014250000}"/>
    <cellStyle name="Normal 2 2 3 2 4 4" xfId="9582" xr:uid="{00000000-0005-0000-0000-000015250000}"/>
    <cellStyle name="Normal 2 2 3 2 4 5" xfId="15551" xr:uid="{00000000-0005-0000-0000-000016250000}"/>
    <cellStyle name="Normal 2 2 3 2 5" xfId="9585" xr:uid="{00000000-0005-0000-0000-000017250000}"/>
    <cellStyle name="Normal 2 2 3 2 5 2" xfId="15554" xr:uid="{00000000-0005-0000-0000-000018250000}"/>
    <cellStyle name="Normal 2 2 3 2 6" xfId="9586" xr:uid="{00000000-0005-0000-0000-000019250000}"/>
    <cellStyle name="Normal 2 2 3 2 6 2" xfId="15555" xr:uid="{00000000-0005-0000-0000-00001A250000}"/>
    <cellStyle name="Normal 2 2 3 2 7" xfId="9575" xr:uid="{00000000-0005-0000-0000-00001B250000}"/>
    <cellStyle name="Normal 2 2 3 2 8" xfId="15544" xr:uid="{00000000-0005-0000-0000-00001C250000}"/>
    <cellStyle name="Normal 2 2 3 3" xfId="3999" xr:uid="{00000000-0005-0000-0000-00001D250000}"/>
    <cellStyle name="Normal 2 2 3 3 2" xfId="6012" xr:uid="{00000000-0005-0000-0000-00001E250000}"/>
    <cellStyle name="Normal 2 2 3 3 2 2" xfId="9589" xr:uid="{00000000-0005-0000-0000-00001F250000}"/>
    <cellStyle name="Normal 2 2 3 3 2 2 2" xfId="15558" xr:uid="{00000000-0005-0000-0000-000020250000}"/>
    <cellStyle name="Normal 2 2 3 3 2 3" xfId="9590" xr:uid="{00000000-0005-0000-0000-000021250000}"/>
    <cellStyle name="Normal 2 2 3 3 2 3 2" xfId="15559" xr:uid="{00000000-0005-0000-0000-000022250000}"/>
    <cellStyle name="Normal 2 2 3 3 2 4" xfId="9588" xr:uid="{00000000-0005-0000-0000-000023250000}"/>
    <cellStyle name="Normal 2 2 3 3 2 5" xfId="15557" xr:uid="{00000000-0005-0000-0000-000024250000}"/>
    <cellStyle name="Normal 2 2 3 3 3" xfId="9591" xr:uid="{00000000-0005-0000-0000-000025250000}"/>
    <cellStyle name="Normal 2 2 3 3 3 2" xfId="15560" xr:uid="{00000000-0005-0000-0000-000026250000}"/>
    <cellStyle name="Normal 2 2 3 3 4" xfId="9592" xr:uid="{00000000-0005-0000-0000-000027250000}"/>
    <cellStyle name="Normal 2 2 3 3 4 2" xfId="15561" xr:uid="{00000000-0005-0000-0000-000028250000}"/>
    <cellStyle name="Normal 2 2 3 3 5" xfId="9587" xr:uid="{00000000-0005-0000-0000-000029250000}"/>
    <cellStyle name="Normal 2 2 3 3 6" xfId="15556" xr:uid="{00000000-0005-0000-0000-00002A250000}"/>
    <cellStyle name="Normal 2 2 3 4" xfId="4904" xr:uid="{00000000-0005-0000-0000-00002B250000}"/>
    <cellStyle name="Normal 2 2 3 5" xfId="6009" xr:uid="{00000000-0005-0000-0000-00002C250000}"/>
    <cellStyle name="Normal 2 2 3 5 2" xfId="9594" xr:uid="{00000000-0005-0000-0000-00002D250000}"/>
    <cellStyle name="Normal 2 2 3 5 2 2" xfId="15563" xr:uid="{00000000-0005-0000-0000-00002E250000}"/>
    <cellStyle name="Normal 2 2 3 5 3" xfId="9595" xr:uid="{00000000-0005-0000-0000-00002F250000}"/>
    <cellStyle name="Normal 2 2 3 5 3 2" xfId="15564" xr:uid="{00000000-0005-0000-0000-000030250000}"/>
    <cellStyle name="Normal 2 2 3 5 4" xfId="9593" xr:uid="{00000000-0005-0000-0000-000031250000}"/>
    <cellStyle name="Normal 2 2 3 5 5" xfId="15562" xr:uid="{00000000-0005-0000-0000-000032250000}"/>
    <cellStyle name="Normal 2 2 3 6" xfId="9596" xr:uid="{00000000-0005-0000-0000-000033250000}"/>
    <cellStyle name="Normal 2 2 3 6 2" xfId="15565" xr:uid="{00000000-0005-0000-0000-000034250000}"/>
    <cellStyle name="Normal 2 2 3 7" xfId="9597" xr:uid="{00000000-0005-0000-0000-000035250000}"/>
    <cellStyle name="Normal 2 2 3 7 2" xfId="15566" xr:uid="{00000000-0005-0000-0000-000036250000}"/>
    <cellStyle name="Normal 2 2 3 8" xfId="7106" xr:uid="{00000000-0005-0000-0000-000037250000}"/>
    <cellStyle name="Normal 2 2 3 9" xfId="14296" xr:uid="{00000000-0005-0000-0000-000038250000}"/>
    <cellStyle name="Normal 2 2 4" xfId="4057" xr:uid="{00000000-0005-0000-0000-000039250000}"/>
    <cellStyle name="Normal 2 2 4 2" xfId="4907" xr:uid="{00000000-0005-0000-0000-00003A250000}"/>
    <cellStyle name="Normal 2 2 4 3" xfId="4906" xr:uid="{00000000-0005-0000-0000-00003B250000}"/>
    <cellStyle name="Normal 2 2 4 4" xfId="6013" xr:uid="{00000000-0005-0000-0000-00003C250000}"/>
    <cellStyle name="Normal 2 2 4 4 2" xfId="9600" xr:uid="{00000000-0005-0000-0000-00003D250000}"/>
    <cellStyle name="Normal 2 2 4 4 2 2" xfId="15569" xr:uid="{00000000-0005-0000-0000-00003E250000}"/>
    <cellStyle name="Normal 2 2 4 4 3" xfId="9601" xr:uid="{00000000-0005-0000-0000-00003F250000}"/>
    <cellStyle name="Normal 2 2 4 4 3 2" xfId="15570" xr:uid="{00000000-0005-0000-0000-000040250000}"/>
    <cellStyle name="Normal 2 2 4 4 4" xfId="9599" xr:uid="{00000000-0005-0000-0000-000041250000}"/>
    <cellStyle name="Normal 2 2 4 4 5" xfId="15568" xr:uid="{00000000-0005-0000-0000-000042250000}"/>
    <cellStyle name="Normal 2 2 4 5" xfId="9602" xr:uid="{00000000-0005-0000-0000-000043250000}"/>
    <cellStyle name="Normal 2 2 4 5 2" xfId="15571" xr:uid="{00000000-0005-0000-0000-000044250000}"/>
    <cellStyle name="Normal 2 2 4 6" xfId="9603" xr:uid="{00000000-0005-0000-0000-000045250000}"/>
    <cellStyle name="Normal 2 2 4 6 2" xfId="15572" xr:uid="{00000000-0005-0000-0000-000046250000}"/>
    <cellStyle name="Normal 2 2 4 7" xfId="9598" xr:uid="{00000000-0005-0000-0000-000047250000}"/>
    <cellStyle name="Normal 2 2 4 8" xfId="15567" xr:uid="{00000000-0005-0000-0000-000048250000}"/>
    <cellStyle name="Normal 2 2 5" xfId="4067" xr:uid="{00000000-0005-0000-0000-000049250000}"/>
    <cellStyle name="Normal 2 2 5 2" xfId="4908" xr:uid="{00000000-0005-0000-0000-00004A250000}"/>
    <cellStyle name="Normal 2 2 5 3" xfId="6014" xr:uid="{00000000-0005-0000-0000-00004B250000}"/>
    <cellStyle name="Normal 2 2 5 3 2" xfId="9606" xr:uid="{00000000-0005-0000-0000-00004C250000}"/>
    <cellStyle name="Normal 2 2 5 3 2 2" xfId="15575" xr:uid="{00000000-0005-0000-0000-00004D250000}"/>
    <cellStyle name="Normal 2 2 5 3 3" xfId="9607" xr:uid="{00000000-0005-0000-0000-00004E250000}"/>
    <cellStyle name="Normal 2 2 5 3 3 2" xfId="15576" xr:uid="{00000000-0005-0000-0000-00004F250000}"/>
    <cellStyle name="Normal 2 2 5 3 4" xfId="9605" xr:uid="{00000000-0005-0000-0000-000050250000}"/>
    <cellStyle name="Normal 2 2 5 3 5" xfId="15574" xr:uid="{00000000-0005-0000-0000-000051250000}"/>
    <cellStyle name="Normal 2 2 5 4" xfId="9608" xr:uid="{00000000-0005-0000-0000-000052250000}"/>
    <cellStyle name="Normal 2 2 5 4 2" xfId="15577" xr:uid="{00000000-0005-0000-0000-000053250000}"/>
    <cellStyle name="Normal 2 2 5 5" xfId="9609" xr:uid="{00000000-0005-0000-0000-000054250000}"/>
    <cellStyle name="Normal 2 2 5 5 2" xfId="15578" xr:uid="{00000000-0005-0000-0000-000055250000}"/>
    <cellStyle name="Normal 2 2 5 6" xfId="9604" xr:uid="{00000000-0005-0000-0000-000056250000}"/>
    <cellStyle name="Normal 2 2 5 7" xfId="15573" xr:uid="{00000000-0005-0000-0000-000057250000}"/>
    <cellStyle name="Normal 2 2 6" xfId="4073" xr:uid="{00000000-0005-0000-0000-000058250000}"/>
    <cellStyle name="Normal 2 2 6 2" xfId="4909" xr:uid="{00000000-0005-0000-0000-000059250000}"/>
    <cellStyle name="Normal 2 2 6 2 2" xfId="6016" xr:uid="{00000000-0005-0000-0000-00005A250000}"/>
    <cellStyle name="Normal 2 2 6 2 2 2" xfId="9613" xr:uid="{00000000-0005-0000-0000-00005B250000}"/>
    <cellStyle name="Normal 2 2 6 2 2 2 2" xfId="15582" xr:uid="{00000000-0005-0000-0000-00005C250000}"/>
    <cellStyle name="Normal 2 2 6 2 2 3" xfId="9614" xr:uid="{00000000-0005-0000-0000-00005D250000}"/>
    <cellStyle name="Normal 2 2 6 2 2 3 2" xfId="15583" xr:uid="{00000000-0005-0000-0000-00005E250000}"/>
    <cellStyle name="Normal 2 2 6 2 2 4" xfId="9612" xr:uid="{00000000-0005-0000-0000-00005F250000}"/>
    <cellStyle name="Normal 2 2 6 2 2 5" xfId="15581" xr:uid="{00000000-0005-0000-0000-000060250000}"/>
    <cellStyle name="Normal 2 2 6 2 3" xfId="9615" xr:uid="{00000000-0005-0000-0000-000061250000}"/>
    <cellStyle name="Normal 2 2 6 2 3 2" xfId="15584" xr:uid="{00000000-0005-0000-0000-000062250000}"/>
    <cellStyle name="Normal 2 2 6 2 4" xfId="9616" xr:uid="{00000000-0005-0000-0000-000063250000}"/>
    <cellStyle name="Normal 2 2 6 2 4 2" xfId="15585" xr:uid="{00000000-0005-0000-0000-000064250000}"/>
    <cellStyle name="Normal 2 2 6 2 5" xfId="9611" xr:uid="{00000000-0005-0000-0000-000065250000}"/>
    <cellStyle name="Normal 2 2 6 2 6" xfId="15580" xr:uid="{00000000-0005-0000-0000-000066250000}"/>
    <cellStyle name="Normal 2 2 6 3" xfId="6015" xr:uid="{00000000-0005-0000-0000-000067250000}"/>
    <cellStyle name="Normal 2 2 6 3 2" xfId="9618" xr:uid="{00000000-0005-0000-0000-000068250000}"/>
    <cellStyle name="Normal 2 2 6 3 2 2" xfId="15587" xr:uid="{00000000-0005-0000-0000-000069250000}"/>
    <cellStyle name="Normal 2 2 6 3 3" xfId="9619" xr:uid="{00000000-0005-0000-0000-00006A250000}"/>
    <cellStyle name="Normal 2 2 6 3 3 2" xfId="15588" xr:uid="{00000000-0005-0000-0000-00006B250000}"/>
    <cellStyle name="Normal 2 2 6 3 4" xfId="9617" xr:uid="{00000000-0005-0000-0000-00006C250000}"/>
    <cellStyle name="Normal 2 2 6 3 5" xfId="15586" xr:uid="{00000000-0005-0000-0000-00006D250000}"/>
    <cellStyle name="Normal 2 2 6 4" xfId="9620" xr:uid="{00000000-0005-0000-0000-00006E250000}"/>
    <cellStyle name="Normal 2 2 6 4 2" xfId="15589" xr:uid="{00000000-0005-0000-0000-00006F250000}"/>
    <cellStyle name="Normal 2 2 6 5" xfId="9621" xr:uid="{00000000-0005-0000-0000-000070250000}"/>
    <cellStyle name="Normal 2 2 6 5 2" xfId="15590" xr:uid="{00000000-0005-0000-0000-000071250000}"/>
    <cellStyle name="Normal 2 2 6 6" xfId="9610" xr:uid="{00000000-0005-0000-0000-000072250000}"/>
    <cellStyle name="Normal 2 2 6 7" xfId="15579" xr:uid="{00000000-0005-0000-0000-000073250000}"/>
    <cellStyle name="Normal 2 2 7" xfId="4910" xr:uid="{00000000-0005-0000-0000-000074250000}"/>
    <cellStyle name="Normal 2 2 8" xfId="4911" xr:uid="{00000000-0005-0000-0000-000075250000}"/>
    <cellStyle name="Normal 2 2 8 2" xfId="6017" xr:uid="{00000000-0005-0000-0000-000076250000}"/>
    <cellStyle name="Normal 2 2 8 2 2" xfId="9624" xr:uid="{00000000-0005-0000-0000-000077250000}"/>
    <cellStyle name="Normal 2 2 8 2 2 2" xfId="15593" xr:uid="{00000000-0005-0000-0000-000078250000}"/>
    <cellStyle name="Normal 2 2 8 2 3" xfId="9625" xr:uid="{00000000-0005-0000-0000-000079250000}"/>
    <cellStyle name="Normal 2 2 8 2 3 2" xfId="15594" xr:uid="{00000000-0005-0000-0000-00007A250000}"/>
    <cellStyle name="Normal 2 2 8 2 4" xfId="9623" xr:uid="{00000000-0005-0000-0000-00007B250000}"/>
    <cellStyle name="Normal 2 2 8 2 5" xfId="15592" xr:uid="{00000000-0005-0000-0000-00007C250000}"/>
    <cellStyle name="Normal 2 2 8 3" xfId="9626" xr:uid="{00000000-0005-0000-0000-00007D250000}"/>
    <cellStyle name="Normal 2 2 8 3 2" xfId="15595" xr:uid="{00000000-0005-0000-0000-00007E250000}"/>
    <cellStyle name="Normal 2 2 8 4" xfId="9627" xr:uid="{00000000-0005-0000-0000-00007F250000}"/>
    <cellStyle name="Normal 2 2 8 4 2" xfId="15596" xr:uid="{00000000-0005-0000-0000-000080250000}"/>
    <cellStyle name="Normal 2 2 8 5" xfId="9622" xr:uid="{00000000-0005-0000-0000-000081250000}"/>
    <cellStyle name="Normal 2 2 8 6" xfId="15591" xr:uid="{00000000-0005-0000-0000-000082250000}"/>
    <cellStyle name="Normal 2 2 9" xfId="4900" xr:uid="{00000000-0005-0000-0000-000083250000}"/>
    <cellStyle name="Normal 2 2 9 2" xfId="6018" xr:uid="{00000000-0005-0000-0000-000084250000}"/>
    <cellStyle name="Normal 2 2 9 2 2" xfId="9630" xr:uid="{00000000-0005-0000-0000-000085250000}"/>
    <cellStyle name="Normal 2 2 9 2 2 2" xfId="15599" xr:uid="{00000000-0005-0000-0000-000086250000}"/>
    <cellStyle name="Normal 2 2 9 2 3" xfId="9631" xr:uid="{00000000-0005-0000-0000-000087250000}"/>
    <cellStyle name="Normal 2 2 9 2 3 2" xfId="15600" xr:uid="{00000000-0005-0000-0000-000088250000}"/>
    <cellStyle name="Normal 2 2 9 2 4" xfId="9629" xr:uid="{00000000-0005-0000-0000-000089250000}"/>
    <cellStyle name="Normal 2 2 9 2 5" xfId="15598" xr:uid="{00000000-0005-0000-0000-00008A250000}"/>
    <cellStyle name="Normal 2 2 9 3" xfId="9632" xr:uid="{00000000-0005-0000-0000-00008B250000}"/>
    <cellStyle name="Normal 2 2 9 3 2" xfId="15601" xr:uid="{00000000-0005-0000-0000-00008C250000}"/>
    <cellStyle name="Normal 2 2 9 4" xfId="9633" xr:uid="{00000000-0005-0000-0000-00008D250000}"/>
    <cellStyle name="Normal 2 2 9 4 2" xfId="15602" xr:uid="{00000000-0005-0000-0000-00008E250000}"/>
    <cellStyle name="Normal 2 2 9 5" xfId="9628" xr:uid="{00000000-0005-0000-0000-00008F250000}"/>
    <cellStyle name="Normal 2 2 9 6" xfId="15597" xr:uid="{00000000-0005-0000-0000-000090250000}"/>
    <cellStyle name="Normal 2 3" xfId="14" xr:uid="{00000000-0005-0000-0000-000091250000}"/>
    <cellStyle name="Normal 2 3 2" xfId="3903" xr:uid="{00000000-0005-0000-0000-000092250000}"/>
    <cellStyle name="Normal 2 4" xfId="3854" xr:uid="{00000000-0005-0000-0000-000093250000}"/>
    <cellStyle name="Normal 2 4 2" xfId="4913" xr:uid="{00000000-0005-0000-0000-000094250000}"/>
    <cellStyle name="Normal 2 4 3" xfId="4912" xr:uid="{00000000-0005-0000-0000-000095250000}"/>
    <cellStyle name="Normal 2 5" xfId="4914" xr:uid="{00000000-0005-0000-0000-000096250000}"/>
    <cellStyle name="Normal 2 5 2" xfId="4915" xr:uid="{00000000-0005-0000-0000-000097250000}"/>
    <cellStyle name="Normal 2 6" xfId="4916" xr:uid="{00000000-0005-0000-0000-000098250000}"/>
    <cellStyle name="Normal 2 6 2" xfId="4917" xr:uid="{00000000-0005-0000-0000-000099250000}"/>
    <cellStyle name="Normal 2 7" xfId="4918" xr:uid="{00000000-0005-0000-0000-00009A250000}"/>
    <cellStyle name="Normal 2 7 2" xfId="4919" xr:uid="{00000000-0005-0000-0000-00009B250000}"/>
    <cellStyle name="Normal 2 8" xfId="4920" xr:uid="{00000000-0005-0000-0000-00009C250000}"/>
    <cellStyle name="Normal 2 8 2" xfId="4921" xr:uid="{00000000-0005-0000-0000-00009D250000}"/>
    <cellStyle name="Normal 2 9" xfId="4922" xr:uid="{00000000-0005-0000-0000-00009E250000}"/>
    <cellStyle name="Normal 2 9 2" xfId="4923" xr:uid="{00000000-0005-0000-0000-00009F250000}"/>
    <cellStyle name="Normal 2_0210 Cisco OEM Royalty Calculation" xfId="4924" xr:uid="{00000000-0005-0000-0000-0000A0250000}"/>
    <cellStyle name="Normal 20" xfId="4925" xr:uid="{00000000-0005-0000-0000-0000A1250000}"/>
    <cellStyle name="Normal 20 2" xfId="4926" xr:uid="{00000000-0005-0000-0000-0000A2250000}"/>
    <cellStyle name="Normal 21" xfId="4927" xr:uid="{00000000-0005-0000-0000-0000A3250000}"/>
    <cellStyle name="Normal 21 2" xfId="4928" xr:uid="{00000000-0005-0000-0000-0000A4250000}"/>
    <cellStyle name="Normal 22" xfId="4929" xr:uid="{00000000-0005-0000-0000-0000A5250000}"/>
    <cellStyle name="Normal 23" xfId="4930" xr:uid="{00000000-0005-0000-0000-0000A6250000}"/>
    <cellStyle name="Normal 24" xfId="4931" xr:uid="{00000000-0005-0000-0000-0000A7250000}"/>
    <cellStyle name="Normal 24 2" xfId="4932" xr:uid="{00000000-0005-0000-0000-0000A8250000}"/>
    <cellStyle name="Normal 25" xfId="4933" xr:uid="{00000000-0005-0000-0000-0000A9250000}"/>
    <cellStyle name="Normal 26" xfId="4934" xr:uid="{00000000-0005-0000-0000-0000AA250000}"/>
    <cellStyle name="Normal 26 2" xfId="4935" xr:uid="{00000000-0005-0000-0000-0000AB250000}"/>
    <cellStyle name="Normal 27" xfId="4936" xr:uid="{00000000-0005-0000-0000-0000AC250000}"/>
    <cellStyle name="Normal 28" xfId="4937" xr:uid="{00000000-0005-0000-0000-0000AD250000}"/>
    <cellStyle name="Normal 28 2" xfId="4938" xr:uid="{00000000-0005-0000-0000-0000AE250000}"/>
    <cellStyle name="Normal 29" xfId="4939" xr:uid="{00000000-0005-0000-0000-0000AF250000}"/>
    <cellStyle name="Normal 3" xfId="15" xr:uid="{00000000-0005-0000-0000-0000B0250000}"/>
    <cellStyle name="Normal 3 2" xfId="16" xr:uid="{00000000-0005-0000-0000-0000B1250000}"/>
    <cellStyle name="Normal 3 2 2" xfId="3399" xr:uid="{00000000-0005-0000-0000-0000B2250000}"/>
    <cellStyle name="Normal 3 2 3" xfId="3859" xr:uid="{00000000-0005-0000-0000-0000B3250000}"/>
    <cellStyle name="Normal 3 3" xfId="3400" xr:uid="{00000000-0005-0000-0000-0000B4250000}"/>
    <cellStyle name="Normal 3 3 2" xfId="4940" xr:uid="{00000000-0005-0000-0000-0000B5250000}"/>
    <cellStyle name="Normal 3 4" xfId="3904" xr:uid="{00000000-0005-0000-0000-0000B6250000}"/>
    <cellStyle name="Normal 3 4 2" xfId="4942" xr:uid="{00000000-0005-0000-0000-0000B7250000}"/>
    <cellStyle name="Normal 3 4 3" xfId="4941" xr:uid="{00000000-0005-0000-0000-0000B8250000}"/>
    <cellStyle name="Normal 3 5" xfId="4943" xr:uid="{00000000-0005-0000-0000-0000B9250000}"/>
    <cellStyle name="Normal 3 5 2" xfId="4944" xr:uid="{00000000-0005-0000-0000-0000BA250000}"/>
    <cellStyle name="Normal 3 6" xfId="4945" xr:uid="{00000000-0005-0000-0000-0000BB250000}"/>
    <cellStyle name="Normal 3 6 2" xfId="4946" xr:uid="{00000000-0005-0000-0000-0000BC250000}"/>
    <cellStyle name="Normal 3 7" xfId="4947" xr:uid="{00000000-0005-0000-0000-0000BD250000}"/>
    <cellStyle name="Normal 3 7 2" xfId="4948" xr:uid="{00000000-0005-0000-0000-0000BE250000}"/>
    <cellStyle name="Normal 3 7 3" xfId="6019" xr:uid="{00000000-0005-0000-0000-0000BF250000}"/>
    <cellStyle name="Normal 3 7 3 2" xfId="9636" xr:uid="{00000000-0005-0000-0000-0000C0250000}"/>
    <cellStyle name="Normal 3 7 3 2 2" xfId="15605" xr:uid="{00000000-0005-0000-0000-0000C1250000}"/>
    <cellStyle name="Normal 3 7 3 3" xfId="9637" xr:uid="{00000000-0005-0000-0000-0000C2250000}"/>
    <cellStyle name="Normal 3 7 3 3 2" xfId="15606" xr:uid="{00000000-0005-0000-0000-0000C3250000}"/>
    <cellStyle name="Normal 3 7 3 4" xfId="9635" xr:uid="{00000000-0005-0000-0000-0000C4250000}"/>
    <cellStyle name="Normal 3 7 3 5" xfId="15604" xr:uid="{00000000-0005-0000-0000-0000C5250000}"/>
    <cellStyle name="Normal 3 7 4" xfId="9638" xr:uid="{00000000-0005-0000-0000-0000C6250000}"/>
    <cellStyle name="Normal 3 7 4 2" xfId="15607" xr:uid="{00000000-0005-0000-0000-0000C7250000}"/>
    <cellStyle name="Normal 3 7 5" xfId="9639" xr:uid="{00000000-0005-0000-0000-0000C8250000}"/>
    <cellStyle name="Normal 3 7 5 2" xfId="15608" xr:uid="{00000000-0005-0000-0000-0000C9250000}"/>
    <cellStyle name="Normal 3 7 6" xfId="9634" xr:uid="{00000000-0005-0000-0000-0000CA250000}"/>
    <cellStyle name="Normal 3 7 7" xfId="15603" xr:uid="{00000000-0005-0000-0000-0000CB250000}"/>
    <cellStyle name="Normal 3 8" xfId="4949" xr:uid="{00000000-0005-0000-0000-0000CC250000}"/>
    <cellStyle name="Normal 3 9" xfId="9640" xr:uid="{00000000-0005-0000-0000-0000CD250000}"/>
    <cellStyle name="Normal 3 9 2" xfId="9641" xr:uid="{00000000-0005-0000-0000-0000CE250000}"/>
    <cellStyle name="Normal 3 9 2 2" xfId="15610" xr:uid="{00000000-0005-0000-0000-0000CF250000}"/>
    <cellStyle name="Normal 3 9 3" xfId="9642" xr:uid="{00000000-0005-0000-0000-0000D0250000}"/>
    <cellStyle name="Normal 3 9 3 2" xfId="15611" xr:uid="{00000000-0005-0000-0000-0000D1250000}"/>
    <cellStyle name="Normal 3 9 4" xfId="15609" xr:uid="{00000000-0005-0000-0000-0000D2250000}"/>
    <cellStyle name="Normal 30" xfId="4950" xr:uid="{00000000-0005-0000-0000-0000D3250000}"/>
    <cellStyle name="Normal 30 2" xfId="4951" xr:uid="{00000000-0005-0000-0000-0000D4250000}"/>
    <cellStyle name="Normal 31" xfId="4952" xr:uid="{00000000-0005-0000-0000-0000D5250000}"/>
    <cellStyle name="Normal 31 2" xfId="4953" xr:uid="{00000000-0005-0000-0000-0000D6250000}"/>
    <cellStyle name="Normal 32" xfId="4954" xr:uid="{00000000-0005-0000-0000-0000D7250000}"/>
    <cellStyle name="Normal 32 2" xfId="4955" xr:uid="{00000000-0005-0000-0000-0000D8250000}"/>
    <cellStyle name="Normal 33" xfId="4956" xr:uid="{00000000-0005-0000-0000-0000D9250000}"/>
    <cellStyle name="Normal 33 2" xfId="4957" xr:uid="{00000000-0005-0000-0000-0000DA250000}"/>
    <cellStyle name="Normal 34" xfId="4958" xr:uid="{00000000-0005-0000-0000-0000DB250000}"/>
    <cellStyle name="Normal 35" xfId="4959" xr:uid="{00000000-0005-0000-0000-0000DC250000}"/>
    <cellStyle name="Normal 36" xfId="4960" xr:uid="{00000000-0005-0000-0000-0000DD250000}"/>
    <cellStyle name="Normal 37" xfId="4961" xr:uid="{00000000-0005-0000-0000-0000DE250000}"/>
    <cellStyle name="Normal 37 2" xfId="4962" xr:uid="{00000000-0005-0000-0000-0000DF250000}"/>
    <cellStyle name="Normal 37 2 2" xfId="4963" xr:uid="{00000000-0005-0000-0000-0000E0250000}"/>
    <cellStyle name="Normal 37 2 2 2" xfId="6022" xr:uid="{00000000-0005-0000-0000-0000E1250000}"/>
    <cellStyle name="Normal 37 2 2 2 2" xfId="9647" xr:uid="{00000000-0005-0000-0000-0000E2250000}"/>
    <cellStyle name="Normal 37 2 2 2 2 2" xfId="15616" xr:uid="{00000000-0005-0000-0000-0000E3250000}"/>
    <cellStyle name="Normal 37 2 2 2 3" xfId="9648" xr:uid="{00000000-0005-0000-0000-0000E4250000}"/>
    <cellStyle name="Normal 37 2 2 2 3 2" xfId="15617" xr:uid="{00000000-0005-0000-0000-0000E5250000}"/>
    <cellStyle name="Normal 37 2 2 2 4" xfId="9646" xr:uid="{00000000-0005-0000-0000-0000E6250000}"/>
    <cellStyle name="Normal 37 2 2 2 5" xfId="15615" xr:uid="{00000000-0005-0000-0000-0000E7250000}"/>
    <cellStyle name="Normal 37 2 2 3" xfId="9649" xr:uid="{00000000-0005-0000-0000-0000E8250000}"/>
    <cellStyle name="Normal 37 2 2 3 2" xfId="15618" xr:uid="{00000000-0005-0000-0000-0000E9250000}"/>
    <cellStyle name="Normal 37 2 2 4" xfId="9650" xr:uid="{00000000-0005-0000-0000-0000EA250000}"/>
    <cellStyle name="Normal 37 2 2 4 2" xfId="15619" xr:uid="{00000000-0005-0000-0000-0000EB250000}"/>
    <cellStyle name="Normal 37 2 2 5" xfId="9645" xr:uid="{00000000-0005-0000-0000-0000EC250000}"/>
    <cellStyle name="Normal 37 2 2 6" xfId="15614" xr:uid="{00000000-0005-0000-0000-0000ED250000}"/>
    <cellStyle name="Normal 37 2 3" xfId="6021" xr:uid="{00000000-0005-0000-0000-0000EE250000}"/>
    <cellStyle name="Normal 37 2 3 2" xfId="9652" xr:uid="{00000000-0005-0000-0000-0000EF250000}"/>
    <cellStyle name="Normal 37 2 3 2 2" xfId="15621" xr:uid="{00000000-0005-0000-0000-0000F0250000}"/>
    <cellStyle name="Normal 37 2 3 3" xfId="9653" xr:uid="{00000000-0005-0000-0000-0000F1250000}"/>
    <cellStyle name="Normal 37 2 3 3 2" xfId="15622" xr:uid="{00000000-0005-0000-0000-0000F2250000}"/>
    <cellStyle name="Normal 37 2 3 4" xfId="9651" xr:uid="{00000000-0005-0000-0000-0000F3250000}"/>
    <cellStyle name="Normal 37 2 3 5" xfId="15620" xr:uid="{00000000-0005-0000-0000-0000F4250000}"/>
    <cellStyle name="Normal 37 2 4" xfId="9654" xr:uid="{00000000-0005-0000-0000-0000F5250000}"/>
    <cellStyle name="Normal 37 2 4 2" xfId="15623" xr:uid="{00000000-0005-0000-0000-0000F6250000}"/>
    <cellStyle name="Normal 37 2 5" xfId="9655" xr:uid="{00000000-0005-0000-0000-0000F7250000}"/>
    <cellStyle name="Normal 37 2 5 2" xfId="15624" xr:uid="{00000000-0005-0000-0000-0000F8250000}"/>
    <cellStyle name="Normal 37 2 6" xfId="9644" xr:uid="{00000000-0005-0000-0000-0000F9250000}"/>
    <cellStyle name="Normal 37 2 7" xfId="15613" xr:uid="{00000000-0005-0000-0000-0000FA250000}"/>
    <cellStyle name="Normal 37 3" xfId="4964" xr:uid="{00000000-0005-0000-0000-0000FB250000}"/>
    <cellStyle name="Normal 37 3 2" xfId="6023" xr:uid="{00000000-0005-0000-0000-0000FC250000}"/>
    <cellStyle name="Normal 37 3 2 2" xfId="9658" xr:uid="{00000000-0005-0000-0000-0000FD250000}"/>
    <cellStyle name="Normal 37 3 2 2 2" xfId="15627" xr:uid="{00000000-0005-0000-0000-0000FE250000}"/>
    <cellStyle name="Normal 37 3 2 3" xfId="9659" xr:uid="{00000000-0005-0000-0000-0000FF250000}"/>
    <cellStyle name="Normal 37 3 2 3 2" xfId="15628" xr:uid="{00000000-0005-0000-0000-000000260000}"/>
    <cellStyle name="Normal 37 3 2 4" xfId="9657" xr:uid="{00000000-0005-0000-0000-000001260000}"/>
    <cellStyle name="Normal 37 3 2 5" xfId="15626" xr:uid="{00000000-0005-0000-0000-000002260000}"/>
    <cellStyle name="Normal 37 3 3" xfId="9660" xr:uid="{00000000-0005-0000-0000-000003260000}"/>
    <cellStyle name="Normal 37 3 3 2" xfId="15629" xr:uid="{00000000-0005-0000-0000-000004260000}"/>
    <cellStyle name="Normal 37 3 4" xfId="9661" xr:uid="{00000000-0005-0000-0000-000005260000}"/>
    <cellStyle name="Normal 37 3 4 2" xfId="15630" xr:uid="{00000000-0005-0000-0000-000006260000}"/>
    <cellStyle name="Normal 37 3 5" xfId="9656" xr:uid="{00000000-0005-0000-0000-000007260000}"/>
    <cellStyle name="Normal 37 3 6" xfId="15625" xr:uid="{00000000-0005-0000-0000-000008260000}"/>
    <cellStyle name="Normal 37 4" xfId="6020" xr:uid="{00000000-0005-0000-0000-000009260000}"/>
    <cellStyle name="Normal 37 4 2" xfId="9663" xr:uid="{00000000-0005-0000-0000-00000A260000}"/>
    <cellStyle name="Normal 37 4 2 2" xfId="15632" xr:uid="{00000000-0005-0000-0000-00000B260000}"/>
    <cellStyle name="Normal 37 4 3" xfId="9664" xr:uid="{00000000-0005-0000-0000-00000C260000}"/>
    <cellStyle name="Normal 37 4 3 2" xfId="15633" xr:uid="{00000000-0005-0000-0000-00000D260000}"/>
    <cellStyle name="Normal 37 4 4" xfId="9662" xr:uid="{00000000-0005-0000-0000-00000E260000}"/>
    <cellStyle name="Normal 37 4 5" xfId="15631" xr:uid="{00000000-0005-0000-0000-00000F260000}"/>
    <cellStyle name="Normal 37 5" xfId="9665" xr:uid="{00000000-0005-0000-0000-000010260000}"/>
    <cellStyle name="Normal 37 5 2" xfId="15634" xr:uid="{00000000-0005-0000-0000-000011260000}"/>
    <cellStyle name="Normal 37 6" xfId="9666" xr:uid="{00000000-0005-0000-0000-000012260000}"/>
    <cellStyle name="Normal 37 6 2" xfId="15635" xr:uid="{00000000-0005-0000-0000-000013260000}"/>
    <cellStyle name="Normal 37 7" xfId="9643" xr:uid="{00000000-0005-0000-0000-000014260000}"/>
    <cellStyle name="Normal 37 8" xfId="15612" xr:uid="{00000000-0005-0000-0000-000015260000}"/>
    <cellStyle name="Normal 38" xfId="4965" xr:uid="{00000000-0005-0000-0000-000016260000}"/>
    <cellStyle name="Normal 38 2" xfId="4966" xr:uid="{00000000-0005-0000-0000-000017260000}"/>
    <cellStyle name="Normal 39" xfId="4967" xr:uid="{00000000-0005-0000-0000-000018260000}"/>
    <cellStyle name="Normal 39 2" xfId="4968" xr:uid="{00000000-0005-0000-0000-000019260000}"/>
    <cellStyle name="Normal 39 2 2" xfId="4969" xr:uid="{00000000-0005-0000-0000-00001A260000}"/>
    <cellStyle name="Normal 39 2 2 2" xfId="6026" xr:uid="{00000000-0005-0000-0000-00001B260000}"/>
    <cellStyle name="Normal 39 2 2 2 2" xfId="9671" xr:uid="{00000000-0005-0000-0000-00001C260000}"/>
    <cellStyle name="Normal 39 2 2 2 2 2" xfId="15640" xr:uid="{00000000-0005-0000-0000-00001D260000}"/>
    <cellStyle name="Normal 39 2 2 2 3" xfId="9672" xr:uid="{00000000-0005-0000-0000-00001E260000}"/>
    <cellStyle name="Normal 39 2 2 2 3 2" xfId="15641" xr:uid="{00000000-0005-0000-0000-00001F260000}"/>
    <cellStyle name="Normal 39 2 2 2 4" xfId="9670" xr:uid="{00000000-0005-0000-0000-000020260000}"/>
    <cellStyle name="Normal 39 2 2 2 5" xfId="15639" xr:uid="{00000000-0005-0000-0000-000021260000}"/>
    <cellStyle name="Normal 39 2 2 3" xfId="9673" xr:uid="{00000000-0005-0000-0000-000022260000}"/>
    <cellStyle name="Normal 39 2 2 3 2" xfId="15642" xr:uid="{00000000-0005-0000-0000-000023260000}"/>
    <cellStyle name="Normal 39 2 2 4" xfId="9674" xr:uid="{00000000-0005-0000-0000-000024260000}"/>
    <cellStyle name="Normal 39 2 2 4 2" xfId="15643" xr:uid="{00000000-0005-0000-0000-000025260000}"/>
    <cellStyle name="Normal 39 2 2 5" xfId="9669" xr:uid="{00000000-0005-0000-0000-000026260000}"/>
    <cellStyle name="Normal 39 2 2 6" xfId="15638" xr:uid="{00000000-0005-0000-0000-000027260000}"/>
    <cellStyle name="Normal 39 2 3" xfId="6025" xr:uid="{00000000-0005-0000-0000-000028260000}"/>
    <cellStyle name="Normal 39 2 3 2" xfId="9676" xr:uid="{00000000-0005-0000-0000-000029260000}"/>
    <cellStyle name="Normal 39 2 3 2 2" xfId="15645" xr:uid="{00000000-0005-0000-0000-00002A260000}"/>
    <cellStyle name="Normal 39 2 3 3" xfId="9677" xr:uid="{00000000-0005-0000-0000-00002B260000}"/>
    <cellStyle name="Normal 39 2 3 3 2" xfId="15646" xr:uid="{00000000-0005-0000-0000-00002C260000}"/>
    <cellStyle name="Normal 39 2 3 4" xfId="9675" xr:uid="{00000000-0005-0000-0000-00002D260000}"/>
    <cellStyle name="Normal 39 2 3 5" xfId="15644" xr:uid="{00000000-0005-0000-0000-00002E260000}"/>
    <cellStyle name="Normal 39 2 4" xfId="9678" xr:uid="{00000000-0005-0000-0000-00002F260000}"/>
    <cellStyle name="Normal 39 2 4 2" xfId="15647" xr:uid="{00000000-0005-0000-0000-000030260000}"/>
    <cellStyle name="Normal 39 2 5" xfId="9679" xr:uid="{00000000-0005-0000-0000-000031260000}"/>
    <cellStyle name="Normal 39 2 5 2" xfId="15648" xr:uid="{00000000-0005-0000-0000-000032260000}"/>
    <cellStyle name="Normal 39 2 6" xfId="9668" xr:uid="{00000000-0005-0000-0000-000033260000}"/>
    <cellStyle name="Normal 39 2 7" xfId="15637" xr:uid="{00000000-0005-0000-0000-000034260000}"/>
    <cellStyle name="Normal 39 3" xfId="4970" xr:uid="{00000000-0005-0000-0000-000035260000}"/>
    <cellStyle name="Normal 39 3 2" xfId="6027" xr:uid="{00000000-0005-0000-0000-000036260000}"/>
    <cellStyle name="Normal 39 3 2 2" xfId="9682" xr:uid="{00000000-0005-0000-0000-000037260000}"/>
    <cellStyle name="Normal 39 3 2 2 2" xfId="15651" xr:uid="{00000000-0005-0000-0000-000038260000}"/>
    <cellStyle name="Normal 39 3 2 3" xfId="9683" xr:uid="{00000000-0005-0000-0000-000039260000}"/>
    <cellStyle name="Normal 39 3 2 3 2" xfId="15652" xr:uid="{00000000-0005-0000-0000-00003A260000}"/>
    <cellStyle name="Normal 39 3 2 4" xfId="9681" xr:uid="{00000000-0005-0000-0000-00003B260000}"/>
    <cellStyle name="Normal 39 3 2 5" xfId="15650" xr:uid="{00000000-0005-0000-0000-00003C260000}"/>
    <cellStyle name="Normal 39 3 3" xfId="9684" xr:uid="{00000000-0005-0000-0000-00003D260000}"/>
    <cellStyle name="Normal 39 3 3 2" xfId="15653" xr:uid="{00000000-0005-0000-0000-00003E260000}"/>
    <cellStyle name="Normal 39 3 4" xfId="9685" xr:uid="{00000000-0005-0000-0000-00003F260000}"/>
    <cellStyle name="Normal 39 3 4 2" xfId="15654" xr:uid="{00000000-0005-0000-0000-000040260000}"/>
    <cellStyle name="Normal 39 3 5" xfId="9680" xr:uid="{00000000-0005-0000-0000-000041260000}"/>
    <cellStyle name="Normal 39 3 6" xfId="15649" xr:uid="{00000000-0005-0000-0000-000042260000}"/>
    <cellStyle name="Normal 39 4" xfId="6024" xr:uid="{00000000-0005-0000-0000-000043260000}"/>
    <cellStyle name="Normal 39 4 2" xfId="9687" xr:uid="{00000000-0005-0000-0000-000044260000}"/>
    <cellStyle name="Normal 39 4 2 2" xfId="15656" xr:uid="{00000000-0005-0000-0000-000045260000}"/>
    <cellStyle name="Normal 39 4 3" xfId="9688" xr:uid="{00000000-0005-0000-0000-000046260000}"/>
    <cellStyle name="Normal 39 4 3 2" xfId="15657" xr:uid="{00000000-0005-0000-0000-000047260000}"/>
    <cellStyle name="Normal 39 4 4" xfId="9686" xr:uid="{00000000-0005-0000-0000-000048260000}"/>
    <cellStyle name="Normal 39 4 5" xfId="15655" xr:uid="{00000000-0005-0000-0000-000049260000}"/>
    <cellStyle name="Normal 39 5" xfId="9689" xr:uid="{00000000-0005-0000-0000-00004A260000}"/>
    <cellStyle name="Normal 39 5 2" xfId="15658" xr:uid="{00000000-0005-0000-0000-00004B260000}"/>
    <cellStyle name="Normal 39 6" xfId="9690" xr:uid="{00000000-0005-0000-0000-00004C260000}"/>
    <cellStyle name="Normal 39 6 2" xfId="15659" xr:uid="{00000000-0005-0000-0000-00004D260000}"/>
    <cellStyle name="Normal 39 7" xfId="9667" xr:uid="{00000000-0005-0000-0000-00004E260000}"/>
    <cellStyle name="Normal 39 8" xfId="15636" xr:uid="{00000000-0005-0000-0000-00004F260000}"/>
    <cellStyle name="Normal 4" xfId="17" xr:uid="{00000000-0005-0000-0000-000050260000}"/>
    <cellStyle name="Normal 4 10" xfId="3826" xr:uid="{00000000-0005-0000-0000-000051260000}"/>
    <cellStyle name="Normal 4 10 2" xfId="9691" xr:uid="{00000000-0005-0000-0000-000052260000}"/>
    <cellStyle name="Normal 4 11" xfId="9692" xr:uid="{00000000-0005-0000-0000-000053260000}"/>
    <cellStyle name="Normal 4 11 2" xfId="9693" xr:uid="{00000000-0005-0000-0000-000054260000}"/>
    <cellStyle name="Normal 4 11 2 2" xfId="15661" xr:uid="{00000000-0005-0000-0000-000055260000}"/>
    <cellStyle name="Normal 4 11 3" xfId="9694" xr:uid="{00000000-0005-0000-0000-000056260000}"/>
    <cellStyle name="Normal 4 11 3 2" xfId="15662" xr:uid="{00000000-0005-0000-0000-000057260000}"/>
    <cellStyle name="Normal 4 11 4" xfId="15660" xr:uid="{00000000-0005-0000-0000-000058260000}"/>
    <cellStyle name="Normal 4 12" xfId="9695" xr:uid="{00000000-0005-0000-0000-000059260000}"/>
    <cellStyle name="Normal 4 12 2" xfId="9696" xr:uid="{00000000-0005-0000-0000-00005A260000}"/>
    <cellStyle name="Normal 4 12 2 2" xfId="15664" xr:uid="{00000000-0005-0000-0000-00005B260000}"/>
    <cellStyle name="Normal 4 12 3" xfId="9697" xr:uid="{00000000-0005-0000-0000-00005C260000}"/>
    <cellStyle name="Normal 4 12 3 2" xfId="15665" xr:uid="{00000000-0005-0000-0000-00005D260000}"/>
    <cellStyle name="Normal 4 12 4" xfId="15663" xr:uid="{00000000-0005-0000-0000-00005E260000}"/>
    <cellStyle name="Normal 4 13" xfId="9698" xr:uid="{00000000-0005-0000-0000-00005F260000}"/>
    <cellStyle name="Normal 4 13 2" xfId="15666" xr:uid="{00000000-0005-0000-0000-000060260000}"/>
    <cellStyle name="Normal 4 14" xfId="9699" xr:uid="{00000000-0005-0000-0000-000061260000}"/>
    <cellStyle name="Normal 4 14 2" xfId="15667" xr:uid="{00000000-0005-0000-0000-000062260000}"/>
    <cellStyle name="Normal 4 15" xfId="6591" xr:uid="{00000000-0005-0000-0000-000063260000}"/>
    <cellStyle name="Normal 4 16" xfId="13782" xr:uid="{00000000-0005-0000-0000-000064260000}"/>
    <cellStyle name="Normal 4 2" xfId="29" xr:uid="{00000000-0005-0000-0000-000065260000}"/>
    <cellStyle name="Normal 4 2 10" xfId="9700" xr:uid="{00000000-0005-0000-0000-000066260000}"/>
    <cellStyle name="Normal 4 2 10 2" xfId="9701" xr:uid="{00000000-0005-0000-0000-000067260000}"/>
    <cellStyle name="Normal 4 2 10 2 2" xfId="15669" xr:uid="{00000000-0005-0000-0000-000068260000}"/>
    <cellStyle name="Normal 4 2 10 3" xfId="9702" xr:uid="{00000000-0005-0000-0000-000069260000}"/>
    <cellStyle name="Normal 4 2 10 3 2" xfId="15670" xr:uid="{00000000-0005-0000-0000-00006A260000}"/>
    <cellStyle name="Normal 4 2 10 4" xfId="15668" xr:uid="{00000000-0005-0000-0000-00006B260000}"/>
    <cellStyle name="Normal 4 2 11" xfId="9703" xr:uid="{00000000-0005-0000-0000-00006C260000}"/>
    <cellStyle name="Normal 4 2 11 2" xfId="15671" xr:uid="{00000000-0005-0000-0000-00006D260000}"/>
    <cellStyle name="Normal 4 2 12" xfId="9704" xr:uid="{00000000-0005-0000-0000-00006E260000}"/>
    <cellStyle name="Normal 4 2 12 2" xfId="15672" xr:uid="{00000000-0005-0000-0000-00006F260000}"/>
    <cellStyle name="Normal 4 2 13" xfId="6594" xr:uid="{00000000-0005-0000-0000-000070260000}"/>
    <cellStyle name="Normal 4 2 14" xfId="13785" xr:uid="{00000000-0005-0000-0000-000071260000}"/>
    <cellStyle name="Normal 4 2 2" xfId="3419" xr:uid="{00000000-0005-0000-0000-000072260000}"/>
    <cellStyle name="Normal 4 2 2 10" xfId="9705" xr:uid="{00000000-0005-0000-0000-000073260000}"/>
    <cellStyle name="Normal 4 2 2 10 2" xfId="15673" xr:uid="{00000000-0005-0000-0000-000074260000}"/>
    <cellStyle name="Normal 4 2 2 11" xfId="6610" xr:uid="{00000000-0005-0000-0000-000075260000}"/>
    <cellStyle name="Normal 4 2 2 12" xfId="13801" xr:uid="{00000000-0005-0000-0000-000076260000}"/>
    <cellStyle name="Normal 4 2 2 2" xfId="3452" xr:uid="{00000000-0005-0000-0000-000077260000}"/>
    <cellStyle name="Normal 4 2 2 2 10" xfId="6642" xr:uid="{00000000-0005-0000-0000-000078260000}"/>
    <cellStyle name="Normal 4 2 2 2 11" xfId="13833" xr:uid="{00000000-0005-0000-0000-000079260000}"/>
    <cellStyle name="Normal 4 2 2 2 2" xfId="3516" xr:uid="{00000000-0005-0000-0000-00007A260000}"/>
    <cellStyle name="Normal 4 2 2 2 2 2" xfId="3645" xr:uid="{00000000-0005-0000-0000-00007B260000}"/>
    <cellStyle name="Normal 4 2 2 2 2 2 2" xfId="6032" xr:uid="{00000000-0005-0000-0000-00007C260000}"/>
    <cellStyle name="Normal 4 2 2 2 2 2 2 2" xfId="7090" xr:uid="{00000000-0005-0000-0000-00007D260000}"/>
    <cellStyle name="Normal 4 2 2 2 2 2 2 3" xfId="14281" xr:uid="{00000000-0005-0000-0000-00007E260000}"/>
    <cellStyle name="Normal 4 2 2 2 2 2 3" xfId="9706" xr:uid="{00000000-0005-0000-0000-00007F260000}"/>
    <cellStyle name="Normal 4 2 2 2 2 2 3 2" xfId="15674" xr:uid="{00000000-0005-0000-0000-000080260000}"/>
    <cellStyle name="Normal 4 2 2 2 2 2 4" xfId="6834" xr:uid="{00000000-0005-0000-0000-000081260000}"/>
    <cellStyle name="Normal 4 2 2 2 2 2 5" xfId="14025" xr:uid="{00000000-0005-0000-0000-000082260000}"/>
    <cellStyle name="Normal 4 2 2 2 2 3" xfId="4030" xr:uid="{00000000-0005-0000-0000-000083260000}"/>
    <cellStyle name="Normal 4 2 2 2 2 3 2" xfId="9707" xr:uid="{00000000-0005-0000-0000-000084260000}"/>
    <cellStyle name="Normal 4 2 2 2 2 3 2 2" xfId="15675" xr:uid="{00000000-0005-0000-0000-000085260000}"/>
    <cellStyle name="Normal 4 2 2 2 2 3 3" xfId="9708" xr:uid="{00000000-0005-0000-0000-000086260000}"/>
    <cellStyle name="Normal 4 2 2 2 2 3 3 2" xfId="15676" xr:uid="{00000000-0005-0000-0000-000087260000}"/>
    <cellStyle name="Normal 4 2 2 2 2 3 4" xfId="6962" xr:uid="{00000000-0005-0000-0000-000088260000}"/>
    <cellStyle name="Normal 4 2 2 2 2 3 5" xfId="14153" xr:uid="{00000000-0005-0000-0000-000089260000}"/>
    <cellStyle name="Normal 4 2 2 2 2 4" xfId="9709" xr:uid="{00000000-0005-0000-0000-00008A260000}"/>
    <cellStyle name="Normal 4 2 2 2 2 4 2" xfId="9710" xr:uid="{00000000-0005-0000-0000-00008B260000}"/>
    <cellStyle name="Normal 4 2 2 2 2 4 2 2" xfId="15678" xr:uid="{00000000-0005-0000-0000-00008C260000}"/>
    <cellStyle name="Normal 4 2 2 2 2 4 3" xfId="9711" xr:uid="{00000000-0005-0000-0000-00008D260000}"/>
    <cellStyle name="Normal 4 2 2 2 2 4 3 2" xfId="15679" xr:uid="{00000000-0005-0000-0000-00008E260000}"/>
    <cellStyle name="Normal 4 2 2 2 2 4 4" xfId="15677" xr:uid="{00000000-0005-0000-0000-00008F260000}"/>
    <cellStyle name="Normal 4 2 2 2 2 5" xfId="9712" xr:uid="{00000000-0005-0000-0000-000090260000}"/>
    <cellStyle name="Normal 4 2 2 2 2 5 2" xfId="15680" xr:uid="{00000000-0005-0000-0000-000091260000}"/>
    <cellStyle name="Normal 4 2 2 2 2 6" xfId="9713" xr:uid="{00000000-0005-0000-0000-000092260000}"/>
    <cellStyle name="Normal 4 2 2 2 2 6 2" xfId="15681" xr:uid="{00000000-0005-0000-0000-000093260000}"/>
    <cellStyle name="Normal 4 2 2 2 2 7" xfId="6706" xr:uid="{00000000-0005-0000-0000-000094260000}"/>
    <cellStyle name="Normal 4 2 2 2 2 8" xfId="13897" xr:uid="{00000000-0005-0000-0000-000095260000}"/>
    <cellStyle name="Normal 4 2 2 2 3" xfId="3709" xr:uid="{00000000-0005-0000-0000-000096260000}"/>
    <cellStyle name="Normal 4 2 2 2 3 2" xfId="4974" xr:uid="{00000000-0005-0000-0000-000097260000}"/>
    <cellStyle name="Normal 4 2 2 2 3 2 2" xfId="7026" xr:uid="{00000000-0005-0000-0000-000098260000}"/>
    <cellStyle name="Normal 4 2 2 2 3 2 3" xfId="14217" xr:uid="{00000000-0005-0000-0000-000099260000}"/>
    <cellStyle name="Normal 4 2 2 2 3 3" xfId="6770" xr:uid="{00000000-0005-0000-0000-00009A260000}"/>
    <cellStyle name="Normal 4 2 2 2 3 4" xfId="13961" xr:uid="{00000000-0005-0000-0000-00009B260000}"/>
    <cellStyle name="Normal 4 2 2 2 4" xfId="3773" xr:uid="{00000000-0005-0000-0000-00009C260000}"/>
    <cellStyle name="Normal 4 2 2 2 4 2" xfId="5670" xr:uid="{00000000-0005-0000-0000-00009D260000}"/>
    <cellStyle name="Normal 4 2 2 2 4 2 2" xfId="9714" xr:uid="{00000000-0005-0000-0000-00009E260000}"/>
    <cellStyle name="Normal 4 2 2 2 4 2 3" xfId="15682" xr:uid="{00000000-0005-0000-0000-00009F260000}"/>
    <cellStyle name="Normal 4 2 2 2 4 3" xfId="9715" xr:uid="{00000000-0005-0000-0000-0000A0260000}"/>
    <cellStyle name="Normal 4 2 2 2 4 3 2" xfId="15683" xr:uid="{00000000-0005-0000-0000-0000A1260000}"/>
    <cellStyle name="Normal 4 2 2 2 4 4" xfId="6898" xr:uid="{00000000-0005-0000-0000-0000A2260000}"/>
    <cellStyle name="Normal 4 2 2 2 4 5" xfId="14089" xr:uid="{00000000-0005-0000-0000-0000A3260000}"/>
    <cellStyle name="Normal 4 2 2 2 5" xfId="3581" xr:uid="{00000000-0005-0000-0000-0000A4260000}"/>
    <cellStyle name="Normal 4 2 2 2 5 2" xfId="6031" xr:uid="{00000000-0005-0000-0000-0000A5260000}"/>
    <cellStyle name="Normal 4 2 2 2 5 2 2" xfId="9717" xr:uid="{00000000-0005-0000-0000-0000A6260000}"/>
    <cellStyle name="Normal 4 2 2 2 5 2 3" xfId="15685" xr:uid="{00000000-0005-0000-0000-0000A7260000}"/>
    <cellStyle name="Normal 4 2 2 2 5 3" xfId="9718" xr:uid="{00000000-0005-0000-0000-0000A8260000}"/>
    <cellStyle name="Normal 4 2 2 2 5 3 2" xfId="15686" xr:uid="{00000000-0005-0000-0000-0000A9260000}"/>
    <cellStyle name="Normal 4 2 2 2 5 4" xfId="9716" xr:uid="{00000000-0005-0000-0000-0000AA260000}"/>
    <cellStyle name="Normal 4 2 2 2 5 5" xfId="15684" xr:uid="{00000000-0005-0000-0000-0000AB260000}"/>
    <cellStyle name="Normal 4 2 2 2 6" xfId="3943" xr:uid="{00000000-0005-0000-0000-0000AC260000}"/>
    <cellStyle name="Normal 4 2 2 2 6 2" xfId="9720" xr:uid="{00000000-0005-0000-0000-0000AD260000}"/>
    <cellStyle name="Normal 4 2 2 2 6 2 2" xfId="15688" xr:uid="{00000000-0005-0000-0000-0000AE260000}"/>
    <cellStyle name="Normal 4 2 2 2 6 3" xfId="9721" xr:uid="{00000000-0005-0000-0000-0000AF260000}"/>
    <cellStyle name="Normal 4 2 2 2 6 3 2" xfId="15689" xr:uid="{00000000-0005-0000-0000-0000B0260000}"/>
    <cellStyle name="Normal 4 2 2 2 6 4" xfId="9719" xr:uid="{00000000-0005-0000-0000-0000B1260000}"/>
    <cellStyle name="Normal 4 2 2 2 6 5" xfId="15687" xr:uid="{00000000-0005-0000-0000-0000B2260000}"/>
    <cellStyle name="Normal 4 2 2 2 7" xfId="9722" xr:uid="{00000000-0005-0000-0000-0000B3260000}"/>
    <cellStyle name="Normal 4 2 2 2 7 2" xfId="9723" xr:uid="{00000000-0005-0000-0000-0000B4260000}"/>
    <cellStyle name="Normal 4 2 2 2 7 2 2" xfId="15691" xr:uid="{00000000-0005-0000-0000-0000B5260000}"/>
    <cellStyle name="Normal 4 2 2 2 7 3" xfId="9724" xr:uid="{00000000-0005-0000-0000-0000B6260000}"/>
    <cellStyle name="Normal 4 2 2 2 7 3 2" xfId="15692" xr:uid="{00000000-0005-0000-0000-0000B7260000}"/>
    <cellStyle name="Normal 4 2 2 2 7 4" xfId="15690" xr:uid="{00000000-0005-0000-0000-0000B8260000}"/>
    <cellStyle name="Normal 4 2 2 2 8" xfId="9725" xr:uid="{00000000-0005-0000-0000-0000B9260000}"/>
    <cellStyle name="Normal 4 2 2 2 8 2" xfId="15693" xr:uid="{00000000-0005-0000-0000-0000BA260000}"/>
    <cellStyle name="Normal 4 2 2 2 9" xfId="9726" xr:uid="{00000000-0005-0000-0000-0000BB260000}"/>
    <cellStyle name="Normal 4 2 2 2 9 2" xfId="15694" xr:uid="{00000000-0005-0000-0000-0000BC260000}"/>
    <cellStyle name="Normal 4 2 2 3" xfId="3484" xr:uid="{00000000-0005-0000-0000-0000BD260000}"/>
    <cellStyle name="Normal 4 2 2 3 2" xfId="3613" xr:uid="{00000000-0005-0000-0000-0000BE260000}"/>
    <cellStyle name="Normal 4 2 2 3 2 2" xfId="6033" xr:uid="{00000000-0005-0000-0000-0000BF260000}"/>
    <cellStyle name="Normal 4 2 2 3 2 2 2" xfId="7058" xr:uid="{00000000-0005-0000-0000-0000C0260000}"/>
    <cellStyle name="Normal 4 2 2 3 2 2 3" xfId="14249" xr:uid="{00000000-0005-0000-0000-0000C1260000}"/>
    <cellStyle name="Normal 4 2 2 3 2 3" xfId="9727" xr:uid="{00000000-0005-0000-0000-0000C2260000}"/>
    <cellStyle name="Normal 4 2 2 3 2 3 2" xfId="15695" xr:uid="{00000000-0005-0000-0000-0000C3260000}"/>
    <cellStyle name="Normal 4 2 2 3 2 4" xfId="6802" xr:uid="{00000000-0005-0000-0000-0000C4260000}"/>
    <cellStyle name="Normal 4 2 2 3 2 5" xfId="13993" xr:uid="{00000000-0005-0000-0000-0000C5260000}"/>
    <cellStyle name="Normal 4 2 2 3 3" xfId="3987" xr:uid="{00000000-0005-0000-0000-0000C6260000}"/>
    <cellStyle name="Normal 4 2 2 3 3 2" xfId="9728" xr:uid="{00000000-0005-0000-0000-0000C7260000}"/>
    <cellStyle name="Normal 4 2 2 3 3 2 2" xfId="15696" xr:uid="{00000000-0005-0000-0000-0000C8260000}"/>
    <cellStyle name="Normal 4 2 2 3 3 3" xfId="9729" xr:uid="{00000000-0005-0000-0000-0000C9260000}"/>
    <cellStyle name="Normal 4 2 2 3 3 3 2" xfId="15697" xr:uid="{00000000-0005-0000-0000-0000CA260000}"/>
    <cellStyle name="Normal 4 2 2 3 3 4" xfId="6930" xr:uid="{00000000-0005-0000-0000-0000CB260000}"/>
    <cellStyle name="Normal 4 2 2 3 3 5" xfId="14121" xr:uid="{00000000-0005-0000-0000-0000CC260000}"/>
    <cellStyle name="Normal 4 2 2 3 4" xfId="9730" xr:uid="{00000000-0005-0000-0000-0000CD260000}"/>
    <cellStyle name="Normal 4 2 2 3 4 2" xfId="9731" xr:uid="{00000000-0005-0000-0000-0000CE260000}"/>
    <cellStyle name="Normal 4 2 2 3 4 2 2" xfId="15699" xr:uid="{00000000-0005-0000-0000-0000CF260000}"/>
    <cellStyle name="Normal 4 2 2 3 4 3" xfId="9732" xr:uid="{00000000-0005-0000-0000-0000D0260000}"/>
    <cellStyle name="Normal 4 2 2 3 4 3 2" xfId="15700" xr:uid="{00000000-0005-0000-0000-0000D1260000}"/>
    <cellStyle name="Normal 4 2 2 3 4 4" xfId="15698" xr:uid="{00000000-0005-0000-0000-0000D2260000}"/>
    <cellStyle name="Normal 4 2 2 3 5" xfId="9733" xr:uid="{00000000-0005-0000-0000-0000D3260000}"/>
    <cellStyle name="Normal 4 2 2 3 5 2" xfId="15701" xr:uid="{00000000-0005-0000-0000-0000D4260000}"/>
    <cellStyle name="Normal 4 2 2 3 6" xfId="9734" xr:uid="{00000000-0005-0000-0000-0000D5260000}"/>
    <cellStyle name="Normal 4 2 2 3 6 2" xfId="15702" xr:uid="{00000000-0005-0000-0000-0000D6260000}"/>
    <cellStyle name="Normal 4 2 2 3 7" xfId="6674" xr:uid="{00000000-0005-0000-0000-0000D7260000}"/>
    <cellStyle name="Normal 4 2 2 3 8" xfId="13865" xr:uid="{00000000-0005-0000-0000-0000D8260000}"/>
    <cellStyle name="Normal 4 2 2 4" xfId="3677" xr:uid="{00000000-0005-0000-0000-0000D9260000}"/>
    <cellStyle name="Normal 4 2 2 4 2" xfId="4973" xr:uid="{00000000-0005-0000-0000-0000DA260000}"/>
    <cellStyle name="Normal 4 2 2 4 2 2" xfId="6994" xr:uid="{00000000-0005-0000-0000-0000DB260000}"/>
    <cellStyle name="Normal 4 2 2 4 2 3" xfId="14185" xr:uid="{00000000-0005-0000-0000-0000DC260000}"/>
    <cellStyle name="Normal 4 2 2 4 3" xfId="6738" xr:uid="{00000000-0005-0000-0000-0000DD260000}"/>
    <cellStyle name="Normal 4 2 2 4 4" xfId="13929" xr:uid="{00000000-0005-0000-0000-0000DE260000}"/>
    <cellStyle name="Normal 4 2 2 5" xfId="3741" xr:uid="{00000000-0005-0000-0000-0000DF260000}"/>
    <cellStyle name="Normal 4 2 2 5 2" xfId="5638" xr:uid="{00000000-0005-0000-0000-0000E0260000}"/>
    <cellStyle name="Normal 4 2 2 5 2 2" xfId="9735" xr:uid="{00000000-0005-0000-0000-0000E1260000}"/>
    <cellStyle name="Normal 4 2 2 5 2 3" xfId="15703" xr:uid="{00000000-0005-0000-0000-0000E2260000}"/>
    <cellStyle name="Normal 4 2 2 5 3" xfId="9736" xr:uid="{00000000-0005-0000-0000-0000E3260000}"/>
    <cellStyle name="Normal 4 2 2 5 3 2" xfId="15704" xr:uid="{00000000-0005-0000-0000-0000E4260000}"/>
    <cellStyle name="Normal 4 2 2 5 4" xfId="6866" xr:uid="{00000000-0005-0000-0000-0000E5260000}"/>
    <cellStyle name="Normal 4 2 2 5 5" xfId="14057" xr:uid="{00000000-0005-0000-0000-0000E6260000}"/>
    <cellStyle name="Normal 4 2 2 6" xfId="3549" xr:uid="{00000000-0005-0000-0000-0000E7260000}"/>
    <cellStyle name="Normal 4 2 2 6 2" xfId="6030" xr:uid="{00000000-0005-0000-0000-0000E8260000}"/>
    <cellStyle name="Normal 4 2 2 6 2 2" xfId="9738" xr:uid="{00000000-0005-0000-0000-0000E9260000}"/>
    <cellStyle name="Normal 4 2 2 6 2 3" xfId="15706" xr:uid="{00000000-0005-0000-0000-0000EA260000}"/>
    <cellStyle name="Normal 4 2 2 6 3" xfId="9739" xr:uid="{00000000-0005-0000-0000-0000EB260000}"/>
    <cellStyle name="Normal 4 2 2 6 3 2" xfId="15707" xr:uid="{00000000-0005-0000-0000-0000EC260000}"/>
    <cellStyle name="Normal 4 2 2 6 4" xfId="9737" xr:uid="{00000000-0005-0000-0000-0000ED260000}"/>
    <cellStyle name="Normal 4 2 2 6 5" xfId="15705" xr:uid="{00000000-0005-0000-0000-0000EE260000}"/>
    <cellStyle name="Normal 4 2 2 7" xfId="3844" xr:uid="{00000000-0005-0000-0000-0000EF260000}"/>
    <cellStyle name="Normal 4 2 2 7 2" xfId="9741" xr:uid="{00000000-0005-0000-0000-0000F0260000}"/>
    <cellStyle name="Normal 4 2 2 7 2 2" xfId="15709" xr:uid="{00000000-0005-0000-0000-0000F1260000}"/>
    <cellStyle name="Normal 4 2 2 7 3" xfId="9742" xr:uid="{00000000-0005-0000-0000-0000F2260000}"/>
    <cellStyle name="Normal 4 2 2 7 3 2" xfId="15710" xr:uid="{00000000-0005-0000-0000-0000F3260000}"/>
    <cellStyle name="Normal 4 2 2 7 4" xfId="9740" xr:uid="{00000000-0005-0000-0000-0000F4260000}"/>
    <cellStyle name="Normal 4 2 2 7 5" xfId="15708" xr:uid="{00000000-0005-0000-0000-0000F5260000}"/>
    <cellStyle name="Normal 4 2 2 8" xfId="9743" xr:uid="{00000000-0005-0000-0000-0000F6260000}"/>
    <cellStyle name="Normal 4 2 2 8 2" xfId="9744" xr:uid="{00000000-0005-0000-0000-0000F7260000}"/>
    <cellStyle name="Normal 4 2 2 8 2 2" xfId="15712" xr:uid="{00000000-0005-0000-0000-0000F8260000}"/>
    <cellStyle name="Normal 4 2 2 8 3" xfId="9745" xr:uid="{00000000-0005-0000-0000-0000F9260000}"/>
    <cellStyle name="Normal 4 2 2 8 3 2" xfId="15713" xr:uid="{00000000-0005-0000-0000-0000FA260000}"/>
    <cellStyle name="Normal 4 2 2 8 4" xfId="15711" xr:uid="{00000000-0005-0000-0000-0000FB260000}"/>
    <cellStyle name="Normal 4 2 2 9" xfId="9746" xr:uid="{00000000-0005-0000-0000-0000FC260000}"/>
    <cellStyle name="Normal 4 2 2 9 2" xfId="15714" xr:uid="{00000000-0005-0000-0000-0000FD260000}"/>
    <cellStyle name="Normal 4 2 3" xfId="3436" xr:uid="{00000000-0005-0000-0000-0000FE260000}"/>
    <cellStyle name="Normal 4 2 3 2" xfId="3500" xr:uid="{00000000-0005-0000-0000-0000FF260000}"/>
    <cellStyle name="Normal 4 2 3 2 2" xfId="3629" xr:uid="{00000000-0005-0000-0000-000000270000}"/>
    <cellStyle name="Normal 4 2 3 2 2 2" xfId="7074" xr:uid="{00000000-0005-0000-0000-000001270000}"/>
    <cellStyle name="Normal 4 2 3 2 2 2 2" xfId="14265" xr:uid="{00000000-0005-0000-0000-000002270000}"/>
    <cellStyle name="Normal 4 2 3 2 2 3" xfId="9747" xr:uid="{00000000-0005-0000-0000-000003270000}"/>
    <cellStyle name="Normal 4 2 3 2 2 3 2" xfId="15715" xr:uid="{00000000-0005-0000-0000-000004270000}"/>
    <cellStyle name="Normal 4 2 3 2 2 4" xfId="6818" xr:uid="{00000000-0005-0000-0000-000005270000}"/>
    <cellStyle name="Normal 4 2 3 2 2 5" xfId="14009" xr:uid="{00000000-0005-0000-0000-000006270000}"/>
    <cellStyle name="Normal 4 2 3 2 3" xfId="4975" xr:uid="{00000000-0005-0000-0000-000007270000}"/>
    <cellStyle name="Normal 4 2 3 2 3 2" xfId="6946" xr:uid="{00000000-0005-0000-0000-000008270000}"/>
    <cellStyle name="Normal 4 2 3 2 3 3" xfId="14137" xr:uid="{00000000-0005-0000-0000-000009270000}"/>
    <cellStyle name="Normal 4 2 3 2 4" xfId="9748" xr:uid="{00000000-0005-0000-0000-00000A270000}"/>
    <cellStyle name="Normal 4 2 3 2 4 2" xfId="15716" xr:uid="{00000000-0005-0000-0000-00000B270000}"/>
    <cellStyle name="Normal 4 2 3 2 5" xfId="6690" xr:uid="{00000000-0005-0000-0000-00000C270000}"/>
    <cellStyle name="Normal 4 2 3 2 6" xfId="13881" xr:uid="{00000000-0005-0000-0000-00000D270000}"/>
    <cellStyle name="Normal 4 2 3 3" xfId="3693" xr:uid="{00000000-0005-0000-0000-00000E270000}"/>
    <cellStyle name="Normal 4 2 3 3 2" xfId="5654" xr:uid="{00000000-0005-0000-0000-00000F270000}"/>
    <cellStyle name="Normal 4 2 3 3 2 2" xfId="7010" xr:uid="{00000000-0005-0000-0000-000010270000}"/>
    <cellStyle name="Normal 4 2 3 3 2 3" xfId="14201" xr:uid="{00000000-0005-0000-0000-000011270000}"/>
    <cellStyle name="Normal 4 2 3 3 3" xfId="9749" xr:uid="{00000000-0005-0000-0000-000012270000}"/>
    <cellStyle name="Normal 4 2 3 3 3 2" xfId="15717" xr:uid="{00000000-0005-0000-0000-000013270000}"/>
    <cellStyle name="Normal 4 2 3 3 4" xfId="6754" xr:uid="{00000000-0005-0000-0000-000014270000}"/>
    <cellStyle name="Normal 4 2 3 3 5" xfId="13945" xr:uid="{00000000-0005-0000-0000-000015270000}"/>
    <cellStyle name="Normal 4 2 3 4" xfId="3757" xr:uid="{00000000-0005-0000-0000-000016270000}"/>
    <cellStyle name="Normal 4 2 3 4 2" xfId="9750" xr:uid="{00000000-0005-0000-0000-000017270000}"/>
    <cellStyle name="Normal 4 2 3 4 2 2" xfId="15718" xr:uid="{00000000-0005-0000-0000-000018270000}"/>
    <cellStyle name="Normal 4 2 3 4 3" xfId="9751" xr:uid="{00000000-0005-0000-0000-000019270000}"/>
    <cellStyle name="Normal 4 2 3 4 3 2" xfId="15719" xr:uid="{00000000-0005-0000-0000-00001A270000}"/>
    <cellStyle name="Normal 4 2 3 4 4" xfId="6882" xr:uid="{00000000-0005-0000-0000-00001B270000}"/>
    <cellStyle name="Normal 4 2 3 4 5" xfId="14073" xr:uid="{00000000-0005-0000-0000-00001C270000}"/>
    <cellStyle name="Normal 4 2 3 5" xfId="3565" xr:uid="{00000000-0005-0000-0000-00001D270000}"/>
    <cellStyle name="Normal 4 2 3 5 2" xfId="9752" xr:uid="{00000000-0005-0000-0000-00001E270000}"/>
    <cellStyle name="Normal 4 2 3 6" xfId="3905" xr:uid="{00000000-0005-0000-0000-00001F270000}"/>
    <cellStyle name="Normal 4 2 3 6 2" xfId="9753" xr:uid="{00000000-0005-0000-0000-000020270000}"/>
    <cellStyle name="Normal 4 2 3 6 3" xfId="15720" xr:uid="{00000000-0005-0000-0000-000021270000}"/>
    <cellStyle name="Normal 4 2 3 7" xfId="6626" xr:uid="{00000000-0005-0000-0000-000022270000}"/>
    <cellStyle name="Normal 4 2 3 8" xfId="13817" xr:uid="{00000000-0005-0000-0000-000023270000}"/>
    <cellStyle name="Normal 4 2 4" xfId="3468" xr:uid="{00000000-0005-0000-0000-000024270000}"/>
    <cellStyle name="Normal 4 2 4 2" xfId="3597" xr:uid="{00000000-0005-0000-0000-000025270000}"/>
    <cellStyle name="Normal 4 2 4 2 2" xfId="6035" xr:uid="{00000000-0005-0000-0000-000026270000}"/>
    <cellStyle name="Normal 4 2 4 2 2 2" xfId="9754" xr:uid="{00000000-0005-0000-0000-000027270000}"/>
    <cellStyle name="Normal 4 2 4 2 2 2 2" xfId="15721" xr:uid="{00000000-0005-0000-0000-000028270000}"/>
    <cellStyle name="Normal 4 2 4 2 2 3" xfId="9755" xr:uid="{00000000-0005-0000-0000-000029270000}"/>
    <cellStyle name="Normal 4 2 4 2 2 3 2" xfId="15722" xr:uid="{00000000-0005-0000-0000-00002A270000}"/>
    <cellStyle name="Normal 4 2 4 2 2 4" xfId="7042" xr:uid="{00000000-0005-0000-0000-00002B270000}"/>
    <cellStyle name="Normal 4 2 4 2 2 5" xfId="14233" xr:uid="{00000000-0005-0000-0000-00002C270000}"/>
    <cellStyle name="Normal 4 2 4 2 3" xfId="4018" xr:uid="{00000000-0005-0000-0000-00002D270000}"/>
    <cellStyle name="Normal 4 2 4 2 3 2" xfId="9756" xr:uid="{00000000-0005-0000-0000-00002E270000}"/>
    <cellStyle name="Normal 4 2 4 2 3 3" xfId="15723" xr:uid="{00000000-0005-0000-0000-00002F270000}"/>
    <cellStyle name="Normal 4 2 4 2 4" xfId="9757" xr:uid="{00000000-0005-0000-0000-000030270000}"/>
    <cellStyle name="Normal 4 2 4 2 4 2" xfId="15724" xr:uid="{00000000-0005-0000-0000-000031270000}"/>
    <cellStyle name="Normal 4 2 4 2 5" xfId="6786" xr:uid="{00000000-0005-0000-0000-000032270000}"/>
    <cellStyle name="Normal 4 2 4 2 6" xfId="13977" xr:uid="{00000000-0005-0000-0000-000033270000}"/>
    <cellStyle name="Normal 4 2 4 3" xfId="6034" xr:uid="{00000000-0005-0000-0000-000034270000}"/>
    <cellStyle name="Normal 4 2 4 3 2" xfId="9758" xr:uid="{00000000-0005-0000-0000-000035270000}"/>
    <cellStyle name="Normal 4 2 4 3 2 2" xfId="15725" xr:uid="{00000000-0005-0000-0000-000036270000}"/>
    <cellStyle name="Normal 4 2 4 3 3" xfId="9759" xr:uid="{00000000-0005-0000-0000-000037270000}"/>
    <cellStyle name="Normal 4 2 4 3 3 2" xfId="15726" xr:uid="{00000000-0005-0000-0000-000038270000}"/>
    <cellStyle name="Normal 4 2 4 3 4" xfId="6914" xr:uid="{00000000-0005-0000-0000-000039270000}"/>
    <cellStyle name="Normal 4 2 4 3 5" xfId="14105" xr:uid="{00000000-0005-0000-0000-00003A270000}"/>
    <cellStyle name="Normal 4 2 4 4" xfId="3931" xr:uid="{00000000-0005-0000-0000-00003B270000}"/>
    <cellStyle name="Normal 4 2 4 4 2" xfId="9761" xr:uid="{00000000-0005-0000-0000-00003C270000}"/>
    <cellStyle name="Normal 4 2 4 4 2 2" xfId="15728" xr:uid="{00000000-0005-0000-0000-00003D270000}"/>
    <cellStyle name="Normal 4 2 4 4 3" xfId="9762" xr:uid="{00000000-0005-0000-0000-00003E270000}"/>
    <cellStyle name="Normal 4 2 4 4 3 2" xfId="15729" xr:uid="{00000000-0005-0000-0000-00003F270000}"/>
    <cellStyle name="Normal 4 2 4 4 4" xfId="9760" xr:uid="{00000000-0005-0000-0000-000040270000}"/>
    <cellStyle name="Normal 4 2 4 4 5" xfId="15727" xr:uid="{00000000-0005-0000-0000-000041270000}"/>
    <cellStyle name="Normal 4 2 4 5" xfId="9763" xr:uid="{00000000-0005-0000-0000-000042270000}"/>
    <cellStyle name="Normal 4 2 4 5 2" xfId="9764" xr:uid="{00000000-0005-0000-0000-000043270000}"/>
    <cellStyle name="Normal 4 2 4 5 2 2" xfId="15731" xr:uid="{00000000-0005-0000-0000-000044270000}"/>
    <cellStyle name="Normal 4 2 4 5 3" xfId="9765" xr:uid="{00000000-0005-0000-0000-000045270000}"/>
    <cellStyle name="Normal 4 2 4 5 3 2" xfId="15732" xr:uid="{00000000-0005-0000-0000-000046270000}"/>
    <cellStyle name="Normal 4 2 4 5 4" xfId="15730" xr:uid="{00000000-0005-0000-0000-000047270000}"/>
    <cellStyle name="Normal 4 2 4 6" xfId="9766" xr:uid="{00000000-0005-0000-0000-000048270000}"/>
    <cellStyle name="Normal 4 2 4 6 2" xfId="15733" xr:uid="{00000000-0005-0000-0000-000049270000}"/>
    <cellStyle name="Normal 4 2 4 7" xfId="9767" xr:uid="{00000000-0005-0000-0000-00004A270000}"/>
    <cellStyle name="Normal 4 2 4 7 2" xfId="15734" xr:uid="{00000000-0005-0000-0000-00004B270000}"/>
    <cellStyle name="Normal 4 2 4 8" xfId="6658" xr:uid="{00000000-0005-0000-0000-00004C270000}"/>
    <cellStyle name="Normal 4 2 4 9" xfId="13849" xr:uid="{00000000-0005-0000-0000-00004D270000}"/>
    <cellStyle name="Normal 4 2 5" xfId="3661" xr:uid="{00000000-0005-0000-0000-00004E270000}"/>
    <cellStyle name="Normal 4 2 5 2" xfId="6036" xr:uid="{00000000-0005-0000-0000-00004F270000}"/>
    <cellStyle name="Normal 4 2 5 2 2" xfId="9768" xr:uid="{00000000-0005-0000-0000-000050270000}"/>
    <cellStyle name="Normal 4 2 5 2 2 2" xfId="15735" xr:uid="{00000000-0005-0000-0000-000051270000}"/>
    <cellStyle name="Normal 4 2 5 2 3" xfId="9769" xr:uid="{00000000-0005-0000-0000-000052270000}"/>
    <cellStyle name="Normal 4 2 5 2 3 2" xfId="15736" xr:uid="{00000000-0005-0000-0000-000053270000}"/>
    <cellStyle name="Normal 4 2 5 2 4" xfId="6978" xr:uid="{00000000-0005-0000-0000-000054270000}"/>
    <cellStyle name="Normal 4 2 5 2 5" xfId="14169" xr:uid="{00000000-0005-0000-0000-000055270000}"/>
    <cellStyle name="Normal 4 2 5 3" xfId="3972" xr:uid="{00000000-0005-0000-0000-000056270000}"/>
    <cellStyle name="Normal 4 2 5 3 2" xfId="9770" xr:uid="{00000000-0005-0000-0000-000057270000}"/>
    <cellStyle name="Normal 4 2 5 3 3" xfId="15737" xr:uid="{00000000-0005-0000-0000-000058270000}"/>
    <cellStyle name="Normal 4 2 5 4" xfId="9771" xr:uid="{00000000-0005-0000-0000-000059270000}"/>
    <cellStyle name="Normal 4 2 5 4 2" xfId="15738" xr:uid="{00000000-0005-0000-0000-00005A270000}"/>
    <cellStyle name="Normal 4 2 5 5" xfId="6722" xr:uid="{00000000-0005-0000-0000-00005B270000}"/>
    <cellStyle name="Normal 4 2 5 6" xfId="13913" xr:uid="{00000000-0005-0000-0000-00005C270000}"/>
    <cellStyle name="Normal 4 2 6" xfId="3725" xr:uid="{00000000-0005-0000-0000-00005D270000}"/>
    <cellStyle name="Normal 4 2 6 2" xfId="4972" xr:uid="{00000000-0005-0000-0000-00005E270000}"/>
    <cellStyle name="Normal 4 2 6 3" xfId="6850" xr:uid="{00000000-0005-0000-0000-00005F270000}"/>
    <cellStyle name="Normal 4 2 6 4" xfId="14041" xr:uid="{00000000-0005-0000-0000-000060270000}"/>
    <cellStyle name="Normal 4 2 7" xfId="3533" xr:uid="{00000000-0005-0000-0000-000061270000}"/>
    <cellStyle name="Normal 4 2 7 2" xfId="5622" xr:uid="{00000000-0005-0000-0000-000062270000}"/>
    <cellStyle name="Normal 4 2 7 2 2" xfId="9773" xr:uid="{00000000-0005-0000-0000-000063270000}"/>
    <cellStyle name="Normal 4 2 7 2 3" xfId="15740" xr:uid="{00000000-0005-0000-0000-000064270000}"/>
    <cellStyle name="Normal 4 2 7 3" xfId="9774" xr:uid="{00000000-0005-0000-0000-000065270000}"/>
    <cellStyle name="Normal 4 2 7 3 2" xfId="15741" xr:uid="{00000000-0005-0000-0000-000066270000}"/>
    <cellStyle name="Normal 4 2 7 4" xfId="9772" xr:uid="{00000000-0005-0000-0000-000067270000}"/>
    <cellStyle name="Normal 4 2 7 5" xfId="15739" xr:uid="{00000000-0005-0000-0000-000068270000}"/>
    <cellStyle name="Normal 4 2 8" xfId="6029" xr:uid="{00000000-0005-0000-0000-000069270000}"/>
    <cellStyle name="Normal 4 2 8 2" xfId="9776" xr:uid="{00000000-0005-0000-0000-00006A270000}"/>
    <cellStyle name="Normal 4 2 8 2 2" xfId="15743" xr:uid="{00000000-0005-0000-0000-00006B270000}"/>
    <cellStyle name="Normal 4 2 8 3" xfId="9777" xr:uid="{00000000-0005-0000-0000-00006C270000}"/>
    <cellStyle name="Normal 4 2 8 3 2" xfId="15744" xr:uid="{00000000-0005-0000-0000-00006D270000}"/>
    <cellStyle name="Normal 4 2 8 4" xfId="9775" xr:uid="{00000000-0005-0000-0000-00006E270000}"/>
    <cellStyle name="Normal 4 2 8 5" xfId="15742" xr:uid="{00000000-0005-0000-0000-00006F270000}"/>
    <cellStyle name="Normal 4 2 9" xfId="3830" xr:uid="{00000000-0005-0000-0000-000070270000}"/>
    <cellStyle name="Normal 4 2 9 2" xfId="9779" xr:uid="{00000000-0005-0000-0000-000071270000}"/>
    <cellStyle name="Normal 4 2 9 2 2" xfId="15746" xr:uid="{00000000-0005-0000-0000-000072270000}"/>
    <cellStyle name="Normal 4 2 9 3" xfId="9780" xr:uid="{00000000-0005-0000-0000-000073270000}"/>
    <cellStyle name="Normal 4 2 9 3 2" xfId="15747" xr:uid="{00000000-0005-0000-0000-000074270000}"/>
    <cellStyle name="Normal 4 2 9 4" xfId="9778" xr:uid="{00000000-0005-0000-0000-000075270000}"/>
    <cellStyle name="Normal 4 2 9 5" xfId="15745" xr:uid="{00000000-0005-0000-0000-000076270000}"/>
    <cellStyle name="Normal 4 3" xfId="3416" xr:uid="{00000000-0005-0000-0000-000077270000}"/>
    <cellStyle name="Normal 4 3 10" xfId="9781" xr:uid="{00000000-0005-0000-0000-000078270000}"/>
    <cellStyle name="Normal 4 3 10 2" xfId="15748" xr:uid="{00000000-0005-0000-0000-000079270000}"/>
    <cellStyle name="Normal 4 3 11" xfId="6607" xr:uid="{00000000-0005-0000-0000-00007A270000}"/>
    <cellStyle name="Normal 4 3 12" xfId="13798" xr:uid="{00000000-0005-0000-0000-00007B270000}"/>
    <cellStyle name="Normal 4 3 2" xfId="3449" xr:uid="{00000000-0005-0000-0000-00007C270000}"/>
    <cellStyle name="Normal 4 3 2 10" xfId="6639" xr:uid="{00000000-0005-0000-0000-00007D270000}"/>
    <cellStyle name="Normal 4 3 2 11" xfId="13830" xr:uid="{00000000-0005-0000-0000-00007E270000}"/>
    <cellStyle name="Normal 4 3 2 2" xfId="3513" xr:uid="{00000000-0005-0000-0000-00007F270000}"/>
    <cellStyle name="Normal 4 3 2 2 2" xfId="3642" xr:uid="{00000000-0005-0000-0000-000080270000}"/>
    <cellStyle name="Normal 4 3 2 2 2 2" xfId="6039" xr:uid="{00000000-0005-0000-0000-000081270000}"/>
    <cellStyle name="Normal 4 3 2 2 2 2 2" xfId="7087" xr:uid="{00000000-0005-0000-0000-000082270000}"/>
    <cellStyle name="Normal 4 3 2 2 2 2 3" xfId="14278" xr:uid="{00000000-0005-0000-0000-000083270000}"/>
    <cellStyle name="Normal 4 3 2 2 2 3" xfId="9782" xr:uid="{00000000-0005-0000-0000-000084270000}"/>
    <cellStyle name="Normal 4 3 2 2 2 3 2" xfId="15749" xr:uid="{00000000-0005-0000-0000-000085270000}"/>
    <cellStyle name="Normal 4 3 2 2 2 4" xfId="6831" xr:uid="{00000000-0005-0000-0000-000086270000}"/>
    <cellStyle name="Normal 4 3 2 2 2 5" xfId="14022" xr:uid="{00000000-0005-0000-0000-000087270000}"/>
    <cellStyle name="Normal 4 3 2 2 3" xfId="4026" xr:uid="{00000000-0005-0000-0000-000088270000}"/>
    <cellStyle name="Normal 4 3 2 2 3 2" xfId="9783" xr:uid="{00000000-0005-0000-0000-000089270000}"/>
    <cellStyle name="Normal 4 3 2 2 3 2 2" xfId="15750" xr:uid="{00000000-0005-0000-0000-00008A270000}"/>
    <cellStyle name="Normal 4 3 2 2 3 3" xfId="9784" xr:uid="{00000000-0005-0000-0000-00008B270000}"/>
    <cellStyle name="Normal 4 3 2 2 3 3 2" xfId="15751" xr:uid="{00000000-0005-0000-0000-00008C270000}"/>
    <cellStyle name="Normal 4 3 2 2 3 4" xfId="6959" xr:uid="{00000000-0005-0000-0000-00008D270000}"/>
    <cellStyle name="Normal 4 3 2 2 3 5" xfId="14150" xr:uid="{00000000-0005-0000-0000-00008E270000}"/>
    <cellStyle name="Normal 4 3 2 2 4" xfId="9785" xr:uid="{00000000-0005-0000-0000-00008F270000}"/>
    <cellStyle name="Normal 4 3 2 2 4 2" xfId="9786" xr:uid="{00000000-0005-0000-0000-000090270000}"/>
    <cellStyle name="Normal 4 3 2 2 4 2 2" xfId="15753" xr:uid="{00000000-0005-0000-0000-000091270000}"/>
    <cellStyle name="Normal 4 3 2 2 4 3" xfId="9787" xr:uid="{00000000-0005-0000-0000-000092270000}"/>
    <cellStyle name="Normal 4 3 2 2 4 3 2" xfId="15754" xr:uid="{00000000-0005-0000-0000-000093270000}"/>
    <cellStyle name="Normal 4 3 2 2 4 4" xfId="15752" xr:uid="{00000000-0005-0000-0000-000094270000}"/>
    <cellStyle name="Normal 4 3 2 2 5" xfId="9788" xr:uid="{00000000-0005-0000-0000-000095270000}"/>
    <cellStyle name="Normal 4 3 2 2 5 2" xfId="15755" xr:uid="{00000000-0005-0000-0000-000096270000}"/>
    <cellStyle name="Normal 4 3 2 2 6" xfId="9789" xr:uid="{00000000-0005-0000-0000-000097270000}"/>
    <cellStyle name="Normal 4 3 2 2 6 2" xfId="15756" xr:uid="{00000000-0005-0000-0000-000098270000}"/>
    <cellStyle name="Normal 4 3 2 2 7" xfId="6703" xr:uid="{00000000-0005-0000-0000-000099270000}"/>
    <cellStyle name="Normal 4 3 2 2 8" xfId="13894" xr:uid="{00000000-0005-0000-0000-00009A270000}"/>
    <cellStyle name="Normal 4 3 2 3" xfId="3706" xr:uid="{00000000-0005-0000-0000-00009B270000}"/>
    <cellStyle name="Normal 4 3 2 3 2" xfId="4977" xr:uid="{00000000-0005-0000-0000-00009C270000}"/>
    <cellStyle name="Normal 4 3 2 3 2 2" xfId="7023" xr:uid="{00000000-0005-0000-0000-00009D270000}"/>
    <cellStyle name="Normal 4 3 2 3 2 3" xfId="14214" xr:uid="{00000000-0005-0000-0000-00009E270000}"/>
    <cellStyle name="Normal 4 3 2 3 3" xfId="6767" xr:uid="{00000000-0005-0000-0000-00009F270000}"/>
    <cellStyle name="Normal 4 3 2 3 4" xfId="13958" xr:uid="{00000000-0005-0000-0000-0000A0270000}"/>
    <cellStyle name="Normal 4 3 2 4" xfId="3770" xr:uid="{00000000-0005-0000-0000-0000A1270000}"/>
    <cellStyle name="Normal 4 3 2 4 2" xfId="5667" xr:uid="{00000000-0005-0000-0000-0000A2270000}"/>
    <cellStyle name="Normal 4 3 2 4 2 2" xfId="9790" xr:uid="{00000000-0005-0000-0000-0000A3270000}"/>
    <cellStyle name="Normal 4 3 2 4 2 3" xfId="15757" xr:uid="{00000000-0005-0000-0000-0000A4270000}"/>
    <cellStyle name="Normal 4 3 2 4 3" xfId="9791" xr:uid="{00000000-0005-0000-0000-0000A5270000}"/>
    <cellStyle name="Normal 4 3 2 4 3 2" xfId="15758" xr:uid="{00000000-0005-0000-0000-0000A6270000}"/>
    <cellStyle name="Normal 4 3 2 4 4" xfId="6895" xr:uid="{00000000-0005-0000-0000-0000A7270000}"/>
    <cellStyle name="Normal 4 3 2 4 5" xfId="14086" xr:uid="{00000000-0005-0000-0000-0000A8270000}"/>
    <cellStyle name="Normal 4 3 2 5" xfId="3578" xr:uid="{00000000-0005-0000-0000-0000A9270000}"/>
    <cellStyle name="Normal 4 3 2 5 2" xfId="6038" xr:uid="{00000000-0005-0000-0000-0000AA270000}"/>
    <cellStyle name="Normal 4 3 2 5 2 2" xfId="9793" xr:uid="{00000000-0005-0000-0000-0000AB270000}"/>
    <cellStyle name="Normal 4 3 2 5 2 3" xfId="15760" xr:uid="{00000000-0005-0000-0000-0000AC270000}"/>
    <cellStyle name="Normal 4 3 2 5 3" xfId="9794" xr:uid="{00000000-0005-0000-0000-0000AD270000}"/>
    <cellStyle name="Normal 4 3 2 5 3 2" xfId="15761" xr:uid="{00000000-0005-0000-0000-0000AE270000}"/>
    <cellStyle name="Normal 4 3 2 5 4" xfId="9792" xr:uid="{00000000-0005-0000-0000-0000AF270000}"/>
    <cellStyle name="Normal 4 3 2 5 5" xfId="15759" xr:uid="{00000000-0005-0000-0000-0000B0270000}"/>
    <cellStyle name="Normal 4 3 2 6" xfId="3939" xr:uid="{00000000-0005-0000-0000-0000B1270000}"/>
    <cellStyle name="Normal 4 3 2 6 2" xfId="9796" xr:uid="{00000000-0005-0000-0000-0000B2270000}"/>
    <cellStyle name="Normal 4 3 2 6 2 2" xfId="15763" xr:uid="{00000000-0005-0000-0000-0000B3270000}"/>
    <cellStyle name="Normal 4 3 2 6 3" xfId="9797" xr:uid="{00000000-0005-0000-0000-0000B4270000}"/>
    <cellStyle name="Normal 4 3 2 6 3 2" xfId="15764" xr:uid="{00000000-0005-0000-0000-0000B5270000}"/>
    <cellStyle name="Normal 4 3 2 6 4" xfId="9795" xr:uid="{00000000-0005-0000-0000-0000B6270000}"/>
    <cellStyle name="Normal 4 3 2 6 5" xfId="15762" xr:uid="{00000000-0005-0000-0000-0000B7270000}"/>
    <cellStyle name="Normal 4 3 2 7" xfId="9798" xr:uid="{00000000-0005-0000-0000-0000B8270000}"/>
    <cellStyle name="Normal 4 3 2 7 2" xfId="9799" xr:uid="{00000000-0005-0000-0000-0000B9270000}"/>
    <cellStyle name="Normal 4 3 2 7 2 2" xfId="15766" xr:uid="{00000000-0005-0000-0000-0000BA270000}"/>
    <cellStyle name="Normal 4 3 2 7 3" xfId="9800" xr:uid="{00000000-0005-0000-0000-0000BB270000}"/>
    <cellStyle name="Normal 4 3 2 7 3 2" xfId="15767" xr:uid="{00000000-0005-0000-0000-0000BC270000}"/>
    <cellStyle name="Normal 4 3 2 7 4" xfId="15765" xr:uid="{00000000-0005-0000-0000-0000BD270000}"/>
    <cellStyle name="Normal 4 3 2 8" xfId="9801" xr:uid="{00000000-0005-0000-0000-0000BE270000}"/>
    <cellStyle name="Normal 4 3 2 8 2" xfId="15768" xr:uid="{00000000-0005-0000-0000-0000BF270000}"/>
    <cellStyle name="Normal 4 3 2 9" xfId="9802" xr:uid="{00000000-0005-0000-0000-0000C0270000}"/>
    <cellStyle name="Normal 4 3 2 9 2" xfId="15769" xr:uid="{00000000-0005-0000-0000-0000C1270000}"/>
    <cellStyle name="Normal 4 3 3" xfId="3481" xr:uid="{00000000-0005-0000-0000-0000C2270000}"/>
    <cellStyle name="Normal 4 3 3 2" xfId="3610" xr:uid="{00000000-0005-0000-0000-0000C3270000}"/>
    <cellStyle name="Normal 4 3 3 2 2" xfId="6040" xr:uid="{00000000-0005-0000-0000-0000C4270000}"/>
    <cellStyle name="Normal 4 3 3 2 2 2" xfId="7055" xr:uid="{00000000-0005-0000-0000-0000C5270000}"/>
    <cellStyle name="Normal 4 3 3 2 2 3" xfId="14246" xr:uid="{00000000-0005-0000-0000-0000C6270000}"/>
    <cellStyle name="Normal 4 3 3 2 3" xfId="9803" xr:uid="{00000000-0005-0000-0000-0000C7270000}"/>
    <cellStyle name="Normal 4 3 3 2 3 2" xfId="15770" xr:uid="{00000000-0005-0000-0000-0000C8270000}"/>
    <cellStyle name="Normal 4 3 3 2 4" xfId="6799" xr:uid="{00000000-0005-0000-0000-0000C9270000}"/>
    <cellStyle name="Normal 4 3 3 2 5" xfId="13990" xr:uid="{00000000-0005-0000-0000-0000CA270000}"/>
    <cellStyle name="Normal 4 3 3 3" xfId="3983" xr:uid="{00000000-0005-0000-0000-0000CB270000}"/>
    <cellStyle name="Normal 4 3 3 3 2" xfId="9804" xr:uid="{00000000-0005-0000-0000-0000CC270000}"/>
    <cellStyle name="Normal 4 3 3 3 2 2" xfId="15771" xr:uid="{00000000-0005-0000-0000-0000CD270000}"/>
    <cellStyle name="Normal 4 3 3 3 3" xfId="9805" xr:uid="{00000000-0005-0000-0000-0000CE270000}"/>
    <cellStyle name="Normal 4 3 3 3 3 2" xfId="15772" xr:uid="{00000000-0005-0000-0000-0000CF270000}"/>
    <cellStyle name="Normal 4 3 3 3 4" xfId="6927" xr:uid="{00000000-0005-0000-0000-0000D0270000}"/>
    <cellStyle name="Normal 4 3 3 3 5" xfId="14118" xr:uid="{00000000-0005-0000-0000-0000D1270000}"/>
    <cellStyle name="Normal 4 3 3 4" xfId="9806" xr:uid="{00000000-0005-0000-0000-0000D2270000}"/>
    <cellStyle name="Normal 4 3 3 4 2" xfId="9807" xr:uid="{00000000-0005-0000-0000-0000D3270000}"/>
    <cellStyle name="Normal 4 3 3 4 2 2" xfId="15774" xr:uid="{00000000-0005-0000-0000-0000D4270000}"/>
    <cellStyle name="Normal 4 3 3 4 3" xfId="9808" xr:uid="{00000000-0005-0000-0000-0000D5270000}"/>
    <cellStyle name="Normal 4 3 3 4 3 2" xfId="15775" xr:uid="{00000000-0005-0000-0000-0000D6270000}"/>
    <cellStyle name="Normal 4 3 3 4 4" xfId="15773" xr:uid="{00000000-0005-0000-0000-0000D7270000}"/>
    <cellStyle name="Normal 4 3 3 5" xfId="9809" xr:uid="{00000000-0005-0000-0000-0000D8270000}"/>
    <cellStyle name="Normal 4 3 3 5 2" xfId="15776" xr:uid="{00000000-0005-0000-0000-0000D9270000}"/>
    <cellStyle name="Normal 4 3 3 6" xfId="9810" xr:uid="{00000000-0005-0000-0000-0000DA270000}"/>
    <cellStyle name="Normal 4 3 3 6 2" xfId="15777" xr:uid="{00000000-0005-0000-0000-0000DB270000}"/>
    <cellStyle name="Normal 4 3 3 7" xfId="6671" xr:uid="{00000000-0005-0000-0000-0000DC270000}"/>
    <cellStyle name="Normal 4 3 3 8" xfId="13862" xr:uid="{00000000-0005-0000-0000-0000DD270000}"/>
    <cellStyle name="Normal 4 3 4" xfId="3674" xr:uid="{00000000-0005-0000-0000-0000DE270000}"/>
    <cellStyle name="Normal 4 3 4 2" xfId="4976" xr:uid="{00000000-0005-0000-0000-0000DF270000}"/>
    <cellStyle name="Normal 4 3 4 2 2" xfId="6991" xr:uid="{00000000-0005-0000-0000-0000E0270000}"/>
    <cellStyle name="Normal 4 3 4 2 3" xfId="14182" xr:uid="{00000000-0005-0000-0000-0000E1270000}"/>
    <cellStyle name="Normal 4 3 4 3" xfId="6735" xr:uid="{00000000-0005-0000-0000-0000E2270000}"/>
    <cellStyle name="Normal 4 3 4 4" xfId="13926" xr:uid="{00000000-0005-0000-0000-0000E3270000}"/>
    <cellStyle name="Normal 4 3 5" xfId="3738" xr:uid="{00000000-0005-0000-0000-0000E4270000}"/>
    <cellStyle name="Normal 4 3 5 2" xfId="5635" xr:uid="{00000000-0005-0000-0000-0000E5270000}"/>
    <cellStyle name="Normal 4 3 5 2 2" xfId="9811" xr:uid="{00000000-0005-0000-0000-0000E6270000}"/>
    <cellStyle name="Normal 4 3 5 2 3" xfId="15778" xr:uid="{00000000-0005-0000-0000-0000E7270000}"/>
    <cellStyle name="Normal 4 3 5 3" xfId="9812" xr:uid="{00000000-0005-0000-0000-0000E8270000}"/>
    <cellStyle name="Normal 4 3 5 3 2" xfId="15779" xr:uid="{00000000-0005-0000-0000-0000E9270000}"/>
    <cellStyle name="Normal 4 3 5 4" xfId="6863" xr:uid="{00000000-0005-0000-0000-0000EA270000}"/>
    <cellStyle name="Normal 4 3 5 5" xfId="14054" xr:uid="{00000000-0005-0000-0000-0000EB270000}"/>
    <cellStyle name="Normal 4 3 6" xfId="3546" xr:uid="{00000000-0005-0000-0000-0000EC270000}"/>
    <cellStyle name="Normal 4 3 6 2" xfId="6037" xr:uid="{00000000-0005-0000-0000-0000ED270000}"/>
    <cellStyle name="Normal 4 3 6 2 2" xfId="9814" xr:uid="{00000000-0005-0000-0000-0000EE270000}"/>
    <cellStyle name="Normal 4 3 6 2 3" xfId="15781" xr:uid="{00000000-0005-0000-0000-0000EF270000}"/>
    <cellStyle name="Normal 4 3 6 3" xfId="9815" xr:uid="{00000000-0005-0000-0000-0000F0270000}"/>
    <cellStyle name="Normal 4 3 6 3 2" xfId="15782" xr:uid="{00000000-0005-0000-0000-0000F1270000}"/>
    <cellStyle name="Normal 4 3 6 4" xfId="9813" xr:uid="{00000000-0005-0000-0000-0000F2270000}"/>
    <cellStyle name="Normal 4 3 6 5" xfId="15780" xr:uid="{00000000-0005-0000-0000-0000F3270000}"/>
    <cellStyle name="Normal 4 3 7" xfId="3840" xr:uid="{00000000-0005-0000-0000-0000F4270000}"/>
    <cellStyle name="Normal 4 3 7 2" xfId="9817" xr:uid="{00000000-0005-0000-0000-0000F5270000}"/>
    <cellStyle name="Normal 4 3 7 2 2" xfId="15784" xr:uid="{00000000-0005-0000-0000-0000F6270000}"/>
    <cellStyle name="Normal 4 3 7 3" xfId="9818" xr:uid="{00000000-0005-0000-0000-0000F7270000}"/>
    <cellStyle name="Normal 4 3 7 3 2" xfId="15785" xr:uid="{00000000-0005-0000-0000-0000F8270000}"/>
    <cellStyle name="Normal 4 3 7 4" xfId="9816" xr:uid="{00000000-0005-0000-0000-0000F9270000}"/>
    <cellStyle name="Normal 4 3 7 5" xfId="15783" xr:uid="{00000000-0005-0000-0000-0000FA270000}"/>
    <cellStyle name="Normal 4 3 8" xfId="9819" xr:uid="{00000000-0005-0000-0000-0000FB270000}"/>
    <cellStyle name="Normal 4 3 8 2" xfId="9820" xr:uid="{00000000-0005-0000-0000-0000FC270000}"/>
    <cellStyle name="Normal 4 3 8 2 2" xfId="15787" xr:uid="{00000000-0005-0000-0000-0000FD270000}"/>
    <cellStyle name="Normal 4 3 8 3" xfId="9821" xr:uid="{00000000-0005-0000-0000-0000FE270000}"/>
    <cellStyle name="Normal 4 3 8 3 2" xfId="15788" xr:uid="{00000000-0005-0000-0000-0000FF270000}"/>
    <cellStyle name="Normal 4 3 8 4" xfId="15786" xr:uid="{00000000-0005-0000-0000-000000280000}"/>
    <cellStyle name="Normal 4 3 9" xfId="9822" xr:uid="{00000000-0005-0000-0000-000001280000}"/>
    <cellStyle name="Normal 4 3 9 2" xfId="15789" xr:uid="{00000000-0005-0000-0000-000002280000}"/>
    <cellStyle name="Normal 4 4" xfId="3433" xr:uid="{00000000-0005-0000-0000-000003280000}"/>
    <cellStyle name="Normal 4 4 2" xfId="3497" xr:uid="{00000000-0005-0000-0000-000004280000}"/>
    <cellStyle name="Normal 4 4 2 2" xfId="3626" xr:uid="{00000000-0005-0000-0000-000005280000}"/>
    <cellStyle name="Normal 4 4 2 2 2" xfId="7071" xr:uid="{00000000-0005-0000-0000-000006280000}"/>
    <cellStyle name="Normal 4 4 2 2 2 2" xfId="14262" xr:uid="{00000000-0005-0000-0000-000007280000}"/>
    <cellStyle name="Normal 4 4 2 2 3" xfId="9823" xr:uid="{00000000-0005-0000-0000-000008280000}"/>
    <cellStyle name="Normal 4 4 2 2 3 2" xfId="15790" xr:uid="{00000000-0005-0000-0000-000009280000}"/>
    <cellStyle name="Normal 4 4 2 2 4" xfId="6815" xr:uid="{00000000-0005-0000-0000-00000A280000}"/>
    <cellStyle name="Normal 4 4 2 2 5" xfId="14006" xr:uid="{00000000-0005-0000-0000-00000B280000}"/>
    <cellStyle name="Normal 4 4 2 3" xfId="4978" xr:uid="{00000000-0005-0000-0000-00000C280000}"/>
    <cellStyle name="Normal 4 4 2 3 2" xfId="6943" xr:uid="{00000000-0005-0000-0000-00000D280000}"/>
    <cellStyle name="Normal 4 4 2 3 3" xfId="14134" xr:uid="{00000000-0005-0000-0000-00000E280000}"/>
    <cellStyle name="Normal 4 4 2 4" xfId="9824" xr:uid="{00000000-0005-0000-0000-00000F280000}"/>
    <cellStyle name="Normal 4 4 2 4 2" xfId="15791" xr:uid="{00000000-0005-0000-0000-000010280000}"/>
    <cellStyle name="Normal 4 4 2 5" xfId="6687" xr:uid="{00000000-0005-0000-0000-000011280000}"/>
    <cellStyle name="Normal 4 4 2 6" xfId="13878" xr:uid="{00000000-0005-0000-0000-000012280000}"/>
    <cellStyle name="Normal 4 4 3" xfId="3690" xr:uid="{00000000-0005-0000-0000-000013280000}"/>
    <cellStyle name="Normal 4 4 3 2" xfId="5651" xr:uid="{00000000-0005-0000-0000-000014280000}"/>
    <cellStyle name="Normal 4 4 3 2 2" xfId="7007" xr:uid="{00000000-0005-0000-0000-000015280000}"/>
    <cellStyle name="Normal 4 4 3 2 3" xfId="14198" xr:uid="{00000000-0005-0000-0000-000016280000}"/>
    <cellStyle name="Normal 4 4 3 3" xfId="9825" xr:uid="{00000000-0005-0000-0000-000017280000}"/>
    <cellStyle name="Normal 4 4 3 3 2" xfId="15792" xr:uid="{00000000-0005-0000-0000-000018280000}"/>
    <cellStyle name="Normal 4 4 3 4" xfId="6751" xr:uid="{00000000-0005-0000-0000-000019280000}"/>
    <cellStyle name="Normal 4 4 3 5" xfId="13942" xr:uid="{00000000-0005-0000-0000-00001A280000}"/>
    <cellStyle name="Normal 4 4 4" xfId="3754" xr:uid="{00000000-0005-0000-0000-00001B280000}"/>
    <cellStyle name="Normal 4 4 4 2" xfId="9826" xr:uid="{00000000-0005-0000-0000-00001C280000}"/>
    <cellStyle name="Normal 4 4 4 2 2" xfId="15793" xr:uid="{00000000-0005-0000-0000-00001D280000}"/>
    <cellStyle name="Normal 4 4 4 3" xfId="9827" xr:uid="{00000000-0005-0000-0000-00001E280000}"/>
    <cellStyle name="Normal 4 4 4 3 2" xfId="15794" xr:uid="{00000000-0005-0000-0000-00001F280000}"/>
    <cellStyle name="Normal 4 4 4 4" xfId="6879" xr:uid="{00000000-0005-0000-0000-000020280000}"/>
    <cellStyle name="Normal 4 4 4 5" xfId="14070" xr:uid="{00000000-0005-0000-0000-000021280000}"/>
    <cellStyle name="Normal 4 4 5" xfId="3562" xr:uid="{00000000-0005-0000-0000-000022280000}"/>
    <cellStyle name="Normal 4 4 5 2" xfId="9828" xr:uid="{00000000-0005-0000-0000-000023280000}"/>
    <cellStyle name="Normal 4 4 6" xfId="3906" xr:uid="{00000000-0005-0000-0000-000024280000}"/>
    <cellStyle name="Normal 4 4 6 2" xfId="9829" xr:uid="{00000000-0005-0000-0000-000025280000}"/>
    <cellStyle name="Normal 4 4 6 3" xfId="15795" xr:uid="{00000000-0005-0000-0000-000026280000}"/>
    <cellStyle name="Normal 4 4 7" xfId="6623" xr:uid="{00000000-0005-0000-0000-000027280000}"/>
    <cellStyle name="Normal 4 4 8" xfId="13814" xr:uid="{00000000-0005-0000-0000-000028280000}"/>
    <cellStyle name="Normal 4 5" xfId="3465" xr:uid="{00000000-0005-0000-0000-000029280000}"/>
    <cellStyle name="Normal 4 5 10" xfId="13846" xr:uid="{00000000-0005-0000-0000-00002A280000}"/>
    <cellStyle name="Normal 4 5 2" xfId="3594" xr:uid="{00000000-0005-0000-0000-00002B280000}"/>
    <cellStyle name="Normal 4 5 2 2" xfId="6042" xr:uid="{00000000-0005-0000-0000-00002C280000}"/>
    <cellStyle name="Normal 4 5 2 2 2" xfId="9830" xr:uid="{00000000-0005-0000-0000-00002D280000}"/>
    <cellStyle name="Normal 4 5 2 2 2 2" xfId="15796" xr:uid="{00000000-0005-0000-0000-00002E280000}"/>
    <cellStyle name="Normal 4 5 2 2 3" xfId="9831" xr:uid="{00000000-0005-0000-0000-00002F280000}"/>
    <cellStyle name="Normal 4 5 2 2 3 2" xfId="15797" xr:uid="{00000000-0005-0000-0000-000030280000}"/>
    <cellStyle name="Normal 4 5 2 2 4" xfId="7039" xr:uid="{00000000-0005-0000-0000-000031280000}"/>
    <cellStyle name="Normal 4 5 2 2 5" xfId="14230" xr:uid="{00000000-0005-0000-0000-000032280000}"/>
    <cellStyle name="Normal 4 5 2 3" xfId="4013" xr:uid="{00000000-0005-0000-0000-000033280000}"/>
    <cellStyle name="Normal 4 5 2 3 2" xfId="9832" xr:uid="{00000000-0005-0000-0000-000034280000}"/>
    <cellStyle name="Normal 4 5 2 3 3" xfId="15798" xr:uid="{00000000-0005-0000-0000-000035280000}"/>
    <cellStyle name="Normal 4 5 2 4" xfId="9833" xr:uid="{00000000-0005-0000-0000-000036280000}"/>
    <cellStyle name="Normal 4 5 2 4 2" xfId="15799" xr:uid="{00000000-0005-0000-0000-000037280000}"/>
    <cellStyle name="Normal 4 5 2 5" xfId="6783" xr:uid="{00000000-0005-0000-0000-000038280000}"/>
    <cellStyle name="Normal 4 5 2 6" xfId="13974" xr:uid="{00000000-0005-0000-0000-000039280000}"/>
    <cellStyle name="Normal 4 5 3" xfId="4979" xr:uid="{00000000-0005-0000-0000-00003A280000}"/>
    <cellStyle name="Normal 4 5 3 2" xfId="6911" xr:uid="{00000000-0005-0000-0000-00003B280000}"/>
    <cellStyle name="Normal 4 5 3 3" xfId="14102" xr:uid="{00000000-0005-0000-0000-00003C280000}"/>
    <cellStyle name="Normal 4 5 4" xfId="6041" xr:uid="{00000000-0005-0000-0000-00003D280000}"/>
    <cellStyle name="Normal 4 5 4 2" xfId="9835" xr:uid="{00000000-0005-0000-0000-00003E280000}"/>
    <cellStyle name="Normal 4 5 4 2 2" xfId="15801" xr:uid="{00000000-0005-0000-0000-00003F280000}"/>
    <cellStyle name="Normal 4 5 4 3" xfId="9836" xr:uid="{00000000-0005-0000-0000-000040280000}"/>
    <cellStyle name="Normal 4 5 4 3 2" xfId="15802" xr:uid="{00000000-0005-0000-0000-000041280000}"/>
    <cellStyle name="Normal 4 5 4 4" xfId="9834" xr:uid="{00000000-0005-0000-0000-000042280000}"/>
    <cellStyle name="Normal 4 5 4 5" xfId="15800" xr:uid="{00000000-0005-0000-0000-000043280000}"/>
    <cellStyle name="Normal 4 5 5" xfId="3923" xr:uid="{00000000-0005-0000-0000-000044280000}"/>
    <cellStyle name="Normal 4 5 5 2" xfId="9838" xr:uid="{00000000-0005-0000-0000-000045280000}"/>
    <cellStyle name="Normal 4 5 5 2 2" xfId="15804" xr:uid="{00000000-0005-0000-0000-000046280000}"/>
    <cellStyle name="Normal 4 5 5 3" xfId="9839" xr:uid="{00000000-0005-0000-0000-000047280000}"/>
    <cellStyle name="Normal 4 5 5 3 2" xfId="15805" xr:uid="{00000000-0005-0000-0000-000048280000}"/>
    <cellStyle name="Normal 4 5 5 4" xfId="9837" xr:uid="{00000000-0005-0000-0000-000049280000}"/>
    <cellStyle name="Normal 4 5 5 5" xfId="15803" xr:uid="{00000000-0005-0000-0000-00004A280000}"/>
    <cellStyle name="Normal 4 5 6" xfId="9840" xr:uid="{00000000-0005-0000-0000-00004B280000}"/>
    <cellStyle name="Normal 4 5 6 2" xfId="9841" xr:uid="{00000000-0005-0000-0000-00004C280000}"/>
    <cellStyle name="Normal 4 5 6 2 2" xfId="15807" xr:uid="{00000000-0005-0000-0000-00004D280000}"/>
    <cellStyle name="Normal 4 5 6 3" xfId="9842" xr:uid="{00000000-0005-0000-0000-00004E280000}"/>
    <cellStyle name="Normal 4 5 6 3 2" xfId="15808" xr:uid="{00000000-0005-0000-0000-00004F280000}"/>
    <cellStyle name="Normal 4 5 6 4" xfId="15806" xr:uid="{00000000-0005-0000-0000-000050280000}"/>
    <cellStyle name="Normal 4 5 7" xfId="9843" xr:uid="{00000000-0005-0000-0000-000051280000}"/>
    <cellStyle name="Normal 4 5 7 2" xfId="15809" xr:uid="{00000000-0005-0000-0000-000052280000}"/>
    <cellStyle name="Normal 4 5 8" xfId="9844" xr:uid="{00000000-0005-0000-0000-000053280000}"/>
    <cellStyle name="Normal 4 5 8 2" xfId="15810" xr:uid="{00000000-0005-0000-0000-000054280000}"/>
    <cellStyle name="Normal 4 5 9" xfId="6655" xr:uid="{00000000-0005-0000-0000-000055280000}"/>
    <cellStyle name="Normal 4 6" xfId="3658" xr:uid="{00000000-0005-0000-0000-000056280000}"/>
    <cellStyle name="Normal 4 6 2" xfId="6043" xr:uid="{00000000-0005-0000-0000-000057280000}"/>
    <cellStyle name="Normal 4 6 2 2" xfId="9845" xr:uid="{00000000-0005-0000-0000-000058280000}"/>
    <cellStyle name="Normal 4 6 2 2 2" xfId="15811" xr:uid="{00000000-0005-0000-0000-000059280000}"/>
    <cellStyle name="Normal 4 6 2 3" xfId="9846" xr:uid="{00000000-0005-0000-0000-00005A280000}"/>
    <cellStyle name="Normal 4 6 2 3 2" xfId="15812" xr:uid="{00000000-0005-0000-0000-00005B280000}"/>
    <cellStyle name="Normal 4 6 2 4" xfId="6975" xr:uid="{00000000-0005-0000-0000-00005C280000}"/>
    <cellStyle name="Normal 4 6 2 5" xfId="14166" xr:uid="{00000000-0005-0000-0000-00005D280000}"/>
    <cellStyle name="Normal 4 6 3" xfId="3967" xr:uid="{00000000-0005-0000-0000-00005E280000}"/>
    <cellStyle name="Normal 4 6 3 2" xfId="9847" xr:uid="{00000000-0005-0000-0000-00005F280000}"/>
    <cellStyle name="Normal 4 6 3 3" xfId="15813" xr:uid="{00000000-0005-0000-0000-000060280000}"/>
    <cellStyle name="Normal 4 6 4" xfId="9848" xr:uid="{00000000-0005-0000-0000-000061280000}"/>
    <cellStyle name="Normal 4 6 4 2" xfId="15814" xr:uid="{00000000-0005-0000-0000-000062280000}"/>
    <cellStyle name="Normal 4 6 5" xfId="6719" xr:uid="{00000000-0005-0000-0000-000063280000}"/>
    <cellStyle name="Normal 4 6 6" xfId="13910" xr:uid="{00000000-0005-0000-0000-000064280000}"/>
    <cellStyle name="Normal 4 7" xfId="3722" xr:uid="{00000000-0005-0000-0000-000065280000}"/>
    <cellStyle name="Normal 4 7 2" xfId="4971" xr:uid="{00000000-0005-0000-0000-000066280000}"/>
    <cellStyle name="Normal 4 7 3" xfId="6847" xr:uid="{00000000-0005-0000-0000-000067280000}"/>
    <cellStyle name="Normal 4 7 4" xfId="14038" xr:uid="{00000000-0005-0000-0000-000068280000}"/>
    <cellStyle name="Normal 4 8" xfId="3530" xr:uid="{00000000-0005-0000-0000-000069280000}"/>
    <cellStyle name="Normal 4 8 2" xfId="5619" xr:uid="{00000000-0005-0000-0000-00006A280000}"/>
    <cellStyle name="Normal 4 8 2 2" xfId="9849" xr:uid="{00000000-0005-0000-0000-00006B280000}"/>
    <cellStyle name="Normal 4 8 2 3" xfId="15815" xr:uid="{00000000-0005-0000-0000-00006C280000}"/>
    <cellStyle name="Normal 4 8 3" xfId="9850" xr:uid="{00000000-0005-0000-0000-00006D280000}"/>
    <cellStyle name="Normal 4 8 3 2" xfId="15816" xr:uid="{00000000-0005-0000-0000-00006E280000}"/>
    <cellStyle name="Normal 4 8 4" xfId="7108" xr:uid="{00000000-0005-0000-0000-00006F280000}"/>
    <cellStyle name="Normal 4 9" xfId="6028" xr:uid="{00000000-0005-0000-0000-000070280000}"/>
    <cellStyle name="Normal 4 9 2" xfId="9852" xr:uid="{00000000-0005-0000-0000-000071280000}"/>
    <cellStyle name="Normal 4 9 2 2" xfId="15818" xr:uid="{00000000-0005-0000-0000-000072280000}"/>
    <cellStyle name="Normal 4 9 3" xfId="9853" xr:uid="{00000000-0005-0000-0000-000073280000}"/>
    <cellStyle name="Normal 4 9 3 2" xfId="15819" xr:uid="{00000000-0005-0000-0000-000074280000}"/>
    <cellStyle name="Normal 4 9 4" xfId="9851" xr:uid="{00000000-0005-0000-0000-000075280000}"/>
    <cellStyle name="Normal 4 9 5" xfId="15817" xr:uid="{00000000-0005-0000-0000-000076280000}"/>
    <cellStyle name="Normal 40" xfId="4980" xr:uid="{00000000-0005-0000-0000-000077280000}"/>
    <cellStyle name="Normal 40 2" xfId="4981" xr:uid="{00000000-0005-0000-0000-000078280000}"/>
    <cellStyle name="Normal 41" xfId="4982" xr:uid="{00000000-0005-0000-0000-000079280000}"/>
    <cellStyle name="Normal 41 2" xfId="4983" xr:uid="{00000000-0005-0000-0000-00007A280000}"/>
    <cellStyle name="Normal 41 2 2" xfId="4984" xr:uid="{00000000-0005-0000-0000-00007B280000}"/>
    <cellStyle name="Normal 41 2 2 2" xfId="6046" xr:uid="{00000000-0005-0000-0000-00007C280000}"/>
    <cellStyle name="Normal 41 2 2 2 2" xfId="9858" xr:uid="{00000000-0005-0000-0000-00007D280000}"/>
    <cellStyle name="Normal 41 2 2 2 2 2" xfId="15824" xr:uid="{00000000-0005-0000-0000-00007E280000}"/>
    <cellStyle name="Normal 41 2 2 2 3" xfId="9859" xr:uid="{00000000-0005-0000-0000-00007F280000}"/>
    <cellStyle name="Normal 41 2 2 2 3 2" xfId="15825" xr:uid="{00000000-0005-0000-0000-000080280000}"/>
    <cellStyle name="Normal 41 2 2 2 4" xfId="9857" xr:uid="{00000000-0005-0000-0000-000081280000}"/>
    <cellStyle name="Normal 41 2 2 2 5" xfId="15823" xr:uid="{00000000-0005-0000-0000-000082280000}"/>
    <cellStyle name="Normal 41 2 2 3" xfId="9860" xr:uid="{00000000-0005-0000-0000-000083280000}"/>
    <cellStyle name="Normal 41 2 2 3 2" xfId="15826" xr:uid="{00000000-0005-0000-0000-000084280000}"/>
    <cellStyle name="Normal 41 2 2 4" xfId="9861" xr:uid="{00000000-0005-0000-0000-000085280000}"/>
    <cellStyle name="Normal 41 2 2 4 2" xfId="15827" xr:uid="{00000000-0005-0000-0000-000086280000}"/>
    <cellStyle name="Normal 41 2 2 5" xfId="9856" xr:uid="{00000000-0005-0000-0000-000087280000}"/>
    <cellStyle name="Normal 41 2 2 6" xfId="15822" xr:uid="{00000000-0005-0000-0000-000088280000}"/>
    <cellStyle name="Normal 41 2 3" xfId="6045" xr:uid="{00000000-0005-0000-0000-000089280000}"/>
    <cellStyle name="Normal 41 2 3 2" xfId="9863" xr:uid="{00000000-0005-0000-0000-00008A280000}"/>
    <cellStyle name="Normal 41 2 3 2 2" xfId="15829" xr:uid="{00000000-0005-0000-0000-00008B280000}"/>
    <cellStyle name="Normal 41 2 3 3" xfId="9864" xr:uid="{00000000-0005-0000-0000-00008C280000}"/>
    <cellStyle name="Normal 41 2 3 3 2" xfId="15830" xr:uid="{00000000-0005-0000-0000-00008D280000}"/>
    <cellStyle name="Normal 41 2 3 4" xfId="9862" xr:uid="{00000000-0005-0000-0000-00008E280000}"/>
    <cellStyle name="Normal 41 2 3 5" xfId="15828" xr:uid="{00000000-0005-0000-0000-00008F280000}"/>
    <cellStyle name="Normal 41 2 4" xfId="9865" xr:uid="{00000000-0005-0000-0000-000090280000}"/>
    <cellStyle name="Normal 41 2 4 2" xfId="15831" xr:uid="{00000000-0005-0000-0000-000091280000}"/>
    <cellStyle name="Normal 41 2 5" xfId="9866" xr:uid="{00000000-0005-0000-0000-000092280000}"/>
    <cellStyle name="Normal 41 2 5 2" xfId="15832" xr:uid="{00000000-0005-0000-0000-000093280000}"/>
    <cellStyle name="Normal 41 2 6" xfId="9855" xr:uid="{00000000-0005-0000-0000-000094280000}"/>
    <cellStyle name="Normal 41 2 7" xfId="15821" xr:uid="{00000000-0005-0000-0000-000095280000}"/>
    <cellStyle name="Normal 41 3" xfId="4985" xr:uid="{00000000-0005-0000-0000-000096280000}"/>
    <cellStyle name="Normal 41 3 2" xfId="6047" xr:uid="{00000000-0005-0000-0000-000097280000}"/>
    <cellStyle name="Normal 41 3 2 2" xfId="9869" xr:uid="{00000000-0005-0000-0000-000098280000}"/>
    <cellStyle name="Normal 41 3 2 2 2" xfId="15835" xr:uid="{00000000-0005-0000-0000-000099280000}"/>
    <cellStyle name="Normal 41 3 2 3" xfId="9870" xr:uid="{00000000-0005-0000-0000-00009A280000}"/>
    <cellStyle name="Normal 41 3 2 3 2" xfId="15836" xr:uid="{00000000-0005-0000-0000-00009B280000}"/>
    <cellStyle name="Normal 41 3 2 4" xfId="9868" xr:uid="{00000000-0005-0000-0000-00009C280000}"/>
    <cellStyle name="Normal 41 3 2 5" xfId="15834" xr:uid="{00000000-0005-0000-0000-00009D280000}"/>
    <cellStyle name="Normal 41 3 3" xfId="9871" xr:uid="{00000000-0005-0000-0000-00009E280000}"/>
    <cellStyle name="Normal 41 3 3 2" xfId="15837" xr:uid="{00000000-0005-0000-0000-00009F280000}"/>
    <cellStyle name="Normal 41 3 4" xfId="9872" xr:uid="{00000000-0005-0000-0000-0000A0280000}"/>
    <cellStyle name="Normal 41 3 4 2" xfId="15838" xr:uid="{00000000-0005-0000-0000-0000A1280000}"/>
    <cellStyle name="Normal 41 3 5" xfId="9867" xr:uid="{00000000-0005-0000-0000-0000A2280000}"/>
    <cellStyle name="Normal 41 3 6" xfId="15833" xr:uid="{00000000-0005-0000-0000-0000A3280000}"/>
    <cellStyle name="Normal 41 4" xfId="6044" xr:uid="{00000000-0005-0000-0000-0000A4280000}"/>
    <cellStyle name="Normal 41 4 2" xfId="9874" xr:uid="{00000000-0005-0000-0000-0000A5280000}"/>
    <cellStyle name="Normal 41 4 2 2" xfId="15840" xr:uid="{00000000-0005-0000-0000-0000A6280000}"/>
    <cellStyle name="Normal 41 4 3" xfId="9875" xr:uid="{00000000-0005-0000-0000-0000A7280000}"/>
    <cellStyle name="Normal 41 4 3 2" xfId="15841" xr:uid="{00000000-0005-0000-0000-0000A8280000}"/>
    <cellStyle name="Normal 41 4 4" xfId="9873" xr:uid="{00000000-0005-0000-0000-0000A9280000}"/>
    <cellStyle name="Normal 41 4 5" xfId="15839" xr:uid="{00000000-0005-0000-0000-0000AA280000}"/>
    <cellStyle name="Normal 41 5" xfId="9876" xr:uid="{00000000-0005-0000-0000-0000AB280000}"/>
    <cellStyle name="Normal 41 5 2" xfId="15842" xr:uid="{00000000-0005-0000-0000-0000AC280000}"/>
    <cellStyle name="Normal 41 6" xfId="9877" xr:uid="{00000000-0005-0000-0000-0000AD280000}"/>
    <cellStyle name="Normal 41 6 2" xfId="15843" xr:uid="{00000000-0005-0000-0000-0000AE280000}"/>
    <cellStyle name="Normal 41 7" xfId="9854" xr:uid="{00000000-0005-0000-0000-0000AF280000}"/>
    <cellStyle name="Normal 41 8" xfId="15820" xr:uid="{00000000-0005-0000-0000-0000B0280000}"/>
    <cellStyle name="Normal 42" xfId="4986" xr:uid="{00000000-0005-0000-0000-0000B1280000}"/>
    <cellStyle name="Normal 42 2" xfId="4987" xr:uid="{00000000-0005-0000-0000-0000B2280000}"/>
    <cellStyle name="Normal 42 2 2" xfId="4988" xr:uid="{00000000-0005-0000-0000-0000B3280000}"/>
    <cellStyle name="Normal 42 2 2 2" xfId="6050" xr:uid="{00000000-0005-0000-0000-0000B4280000}"/>
    <cellStyle name="Normal 42 2 2 2 2" xfId="9882" xr:uid="{00000000-0005-0000-0000-0000B5280000}"/>
    <cellStyle name="Normal 42 2 2 2 2 2" xfId="15848" xr:uid="{00000000-0005-0000-0000-0000B6280000}"/>
    <cellStyle name="Normal 42 2 2 2 3" xfId="9883" xr:uid="{00000000-0005-0000-0000-0000B7280000}"/>
    <cellStyle name="Normal 42 2 2 2 3 2" xfId="15849" xr:uid="{00000000-0005-0000-0000-0000B8280000}"/>
    <cellStyle name="Normal 42 2 2 2 4" xfId="9881" xr:uid="{00000000-0005-0000-0000-0000B9280000}"/>
    <cellStyle name="Normal 42 2 2 2 5" xfId="15847" xr:uid="{00000000-0005-0000-0000-0000BA280000}"/>
    <cellStyle name="Normal 42 2 2 3" xfId="9884" xr:uid="{00000000-0005-0000-0000-0000BB280000}"/>
    <cellStyle name="Normal 42 2 2 3 2" xfId="15850" xr:uid="{00000000-0005-0000-0000-0000BC280000}"/>
    <cellStyle name="Normal 42 2 2 4" xfId="9885" xr:uid="{00000000-0005-0000-0000-0000BD280000}"/>
    <cellStyle name="Normal 42 2 2 4 2" xfId="15851" xr:uid="{00000000-0005-0000-0000-0000BE280000}"/>
    <cellStyle name="Normal 42 2 2 5" xfId="9880" xr:uid="{00000000-0005-0000-0000-0000BF280000}"/>
    <cellStyle name="Normal 42 2 2 6" xfId="15846" xr:uid="{00000000-0005-0000-0000-0000C0280000}"/>
    <cellStyle name="Normal 42 2 3" xfId="6049" xr:uid="{00000000-0005-0000-0000-0000C1280000}"/>
    <cellStyle name="Normal 42 2 3 2" xfId="9887" xr:uid="{00000000-0005-0000-0000-0000C2280000}"/>
    <cellStyle name="Normal 42 2 3 2 2" xfId="15853" xr:uid="{00000000-0005-0000-0000-0000C3280000}"/>
    <cellStyle name="Normal 42 2 3 3" xfId="9888" xr:uid="{00000000-0005-0000-0000-0000C4280000}"/>
    <cellStyle name="Normal 42 2 3 3 2" xfId="15854" xr:uid="{00000000-0005-0000-0000-0000C5280000}"/>
    <cellStyle name="Normal 42 2 3 4" xfId="9886" xr:uid="{00000000-0005-0000-0000-0000C6280000}"/>
    <cellStyle name="Normal 42 2 3 5" xfId="15852" xr:uid="{00000000-0005-0000-0000-0000C7280000}"/>
    <cellStyle name="Normal 42 2 4" xfId="9889" xr:uid="{00000000-0005-0000-0000-0000C8280000}"/>
    <cellStyle name="Normal 42 2 4 2" xfId="15855" xr:uid="{00000000-0005-0000-0000-0000C9280000}"/>
    <cellStyle name="Normal 42 2 5" xfId="9890" xr:uid="{00000000-0005-0000-0000-0000CA280000}"/>
    <cellStyle name="Normal 42 2 5 2" xfId="15856" xr:uid="{00000000-0005-0000-0000-0000CB280000}"/>
    <cellStyle name="Normal 42 2 6" xfId="9879" xr:uid="{00000000-0005-0000-0000-0000CC280000}"/>
    <cellStyle name="Normal 42 2 7" xfId="15845" xr:uid="{00000000-0005-0000-0000-0000CD280000}"/>
    <cellStyle name="Normal 42 3" xfId="4989" xr:uid="{00000000-0005-0000-0000-0000CE280000}"/>
    <cellStyle name="Normal 42 3 2" xfId="6051" xr:uid="{00000000-0005-0000-0000-0000CF280000}"/>
    <cellStyle name="Normal 42 3 2 2" xfId="9893" xr:uid="{00000000-0005-0000-0000-0000D0280000}"/>
    <cellStyle name="Normal 42 3 2 2 2" xfId="15859" xr:uid="{00000000-0005-0000-0000-0000D1280000}"/>
    <cellStyle name="Normal 42 3 2 3" xfId="9894" xr:uid="{00000000-0005-0000-0000-0000D2280000}"/>
    <cellStyle name="Normal 42 3 2 3 2" xfId="15860" xr:uid="{00000000-0005-0000-0000-0000D3280000}"/>
    <cellStyle name="Normal 42 3 2 4" xfId="9892" xr:uid="{00000000-0005-0000-0000-0000D4280000}"/>
    <cellStyle name="Normal 42 3 2 5" xfId="15858" xr:uid="{00000000-0005-0000-0000-0000D5280000}"/>
    <cellStyle name="Normal 42 3 3" xfId="9895" xr:uid="{00000000-0005-0000-0000-0000D6280000}"/>
    <cellStyle name="Normal 42 3 3 2" xfId="15861" xr:uid="{00000000-0005-0000-0000-0000D7280000}"/>
    <cellStyle name="Normal 42 3 4" xfId="9896" xr:uid="{00000000-0005-0000-0000-0000D8280000}"/>
    <cellStyle name="Normal 42 3 4 2" xfId="15862" xr:uid="{00000000-0005-0000-0000-0000D9280000}"/>
    <cellStyle name="Normal 42 3 5" xfId="9891" xr:uid="{00000000-0005-0000-0000-0000DA280000}"/>
    <cellStyle name="Normal 42 3 6" xfId="15857" xr:uid="{00000000-0005-0000-0000-0000DB280000}"/>
    <cellStyle name="Normal 42 4" xfId="6048" xr:uid="{00000000-0005-0000-0000-0000DC280000}"/>
    <cellStyle name="Normal 42 4 2" xfId="9898" xr:uid="{00000000-0005-0000-0000-0000DD280000}"/>
    <cellStyle name="Normal 42 4 2 2" xfId="15864" xr:uid="{00000000-0005-0000-0000-0000DE280000}"/>
    <cellStyle name="Normal 42 4 3" xfId="9899" xr:uid="{00000000-0005-0000-0000-0000DF280000}"/>
    <cellStyle name="Normal 42 4 3 2" xfId="15865" xr:uid="{00000000-0005-0000-0000-0000E0280000}"/>
    <cellStyle name="Normal 42 4 4" xfId="9897" xr:uid="{00000000-0005-0000-0000-0000E1280000}"/>
    <cellStyle name="Normal 42 4 5" xfId="15863" xr:uid="{00000000-0005-0000-0000-0000E2280000}"/>
    <cellStyle name="Normal 42 5" xfId="9900" xr:uid="{00000000-0005-0000-0000-0000E3280000}"/>
    <cellStyle name="Normal 42 5 2" xfId="15866" xr:uid="{00000000-0005-0000-0000-0000E4280000}"/>
    <cellStyle name="Normal 42 6" xfId="9901" xr:uid="{00000000-0005-0000-0000-0000E5280000}"/>
    <cellStyle name="Normal 42 6 2" xfId="15867" xr:uid="{00000000-0005-0000-0000-0000E6280000}"/>
    <cellStyle name="Normal 42 7" xfId="9878" xr:uid="{00000000-0005-0000-0000-0000E7280000}"/>
    <cellStyle name="Normal 42 8" xfId="15844" xr:uid="{00000000-0005-0000-0000-0000E8280000}"/>
    <cellStyle name="Normal 43" xfId="4990" xr:uid="{00000000-0005-0000-0000-0000E9280000}"/>
    <cellStyle name="Normal 43 2" xfId="4991" xr:uid="{00000000-0005-0000-0000-0000EA280000}"/>
    <cellStyle name="Normal 43 2 2" xfId="4992" xr:uid="{00000000-0005-0000-0000-0000EB280000}"/>
    <cellStyle name="Normal 43 2 2 2" xfId="6054" xr:uid="{00000000-0005-0000-0000-0000EC280000}"/>
    <cellStyle name="Normal 43 2 2 2 2" xfId="9906" xr:uid="{00000000-0005-0000-0000-0000ED280000}"/>
    <cellStyle name="Normal 43 2 2 2 2 2" xfId="15872" xr:uid="{00000000-0005-0000-0000-0000EE280000}"/>
    <cellStyle name="Normal 43 2 2 2 3" xfId="9907" xr:uid="{00000000-0005-0000-0000-0000EF280000}"/>
    <cellStyle name="Normal 43 2 2 2 3 2" xfId="15873" xr:uid="{00000000-0005-0000-0000-0000F0280000}"/>
    <cellStyle name="Normal 43 2 2 2 4" xfId="9905" xr:uid="{00000000-0005-0000-0000-0000F1280000}"/>
    <cellStyle name="Normal 43 2 2 2 5" xfId="15871" xr:uid="{00000000-0005-0000-0000-0000F2280000}"/>
    <cellStyle name="Normal 43 2 2 3" xfId="9908" xr:uid="{00000000-0005-0000-0000-0000F3280000}"/>
    <cellStyle name="Normal 43 2 2 3 2" xfId="15874" xr:uid="{00000000-0005-0000-0000-0000F4280000}"/>
    <cellStyle name="Normal 43 2 2 4" xfId="9909" xr:uid="{00000000-0005-0000-0000-0000F5280000}"/>
    <cellStyle name="Normal 43 2 2 4 2" xfId="15875" xr:uid="{00000000-0005-0000-0000-0000F6280000}"/>
    <cellStyle name="Normal 43 2 2 5" xfId="9904" xr:uid="{00000000-0005-0000-0000-0000F7280000}"/>
    <cellStyle name="Normal 43 2 2 6" xfId="15870" xr:uid="{00000000-0005-0000-0000-0000F8280000}"/>
    <cellStyle name="Normal 43 2 3" xfId="6053" xr:uid="{00000000-0005-0000-0000-0000F9280000}"/>
    <cellStyle name="Normal 43 2 3 2" xfId="9911" xr:uid="{00000000-0005-0000-0000-0000FA280000}"/>
    <cellStyle name="Normal 43 2 3 2 2" xfId="15877" xr:uid="{00000000-0005-0000-0000-0000FB280000}"/>
    <cellStyle name="Normal 43 2 3 3" xfId="9912" xr:uid="{00000000-0005-0000-0000-0000FC280000}"/>
    <cellStyle name="Normal 43 2 3 3 2" xfId="15878" xr:uid="{00000000-0005-0000-0000-0000FD280000}"/>
    <cellStyle name="Normal 43 2 3 4" xfId="9910" xr:uid="{00000000-0005-0000-0000-0000FE280000}"/>
    <cellStyle name="Normal 43 2 3 5" xfId="15876" xr:uid="{00000000-0005-0000-0000-0000FF280000}"/>
    <cellStyle name="Normal 43 2 4" xfId="9913" xr:uid="{00000000-0005-0000-0000-000000290000}"/>
    <cellStyle name="Normal 43 2 4 2" xfId="15879" xr:uid="{00000000-0005-0000-0000-000001290000}"/>
    <cellStyle name="Normal 43 2 5" xfId="9914" xr:uid="{00000000-0005-0000-0000-000002290000}"/>
    <cellStyle name="Normal 43 2 5 2" xfId="15880" xr:uid="{00000000-0005-0000-0000-000003290000}"/>
    <cellStyle name="Normal 43 2 6" xfId="9903" xr:uid="{00000000-0005-0000-0000-000004290000}"/>
    <cellStyle name="Normal 43 2 7" xfId="15869" xr:uid="{00000000-0005-0000-0000-000005290000}"/>
    <cellStyle name="Normal 43 3" xfId="4993" xr:uid="{00000000-0005-0000-0000-000006290000}"/>
    <cellStyle name="Normal 43 3 2" xfId="6055" xr:uid="{00000000-0005-0000-0000-000007290000}"/>
    <cellStyle name="Normal 43 3 2 2" xfId="9917" xr:uid="{00000000-0005-0000-0000-000008290000}"/>
    <cellStyle name="Normal 43 3 2 2 2" xfId="15883" xr:uid="{00000000-0005-0000-0000-000009290000}"/>
    <cellStyle name="Normal 43 3 2 3" xfId="9918" xr:uid="{00000000-0005-0000-0000-00000A290000}"/>
    <cellStyle name="Normal 43 3 2 3 2" xfId="15884" xr:uid="{00000000-0005-0000-0000-00000B290000}"/>
    <cellStyle name="Normal 43 3 2 4" xfId="9916" xr:uid="{00000000-0005-0000-0000-00000C290000}"/>
    <cellStyle name="Normal 43 3 2 5" xfId="15882" xr:uid="{00000000-0005-0000-0000-00000D290000}"/>
    <cellStyle name="Normal 43 3 3" xfId="9919" xr:uid="{00000000-0005-0000-0000-00000E290000}"/>
    <cellStyle name="Normal 43 3 3 2" xfId="15885" xr:uid="{00000000-0005-0000-0000-00000F290000}"/>
    <cellStyle name="Normal 43 3 4" xfId="9920" xr:uid="{00000000-0005-0000-0000-000010290000}"/>
    <cellStyle name="Normal 43 3 4 2" xfId="15886" xr:uid="{00000000-0005-0000-0000-000011290000}"/>
    <cellStyle name="Normal 43 3 5" xfId="9915" xr:uid="{00000000-0005-0000-0000-000012290000}"/>
    <cellStyle name="Normal 43 3 6" xfId="15881" xr:uid="{00000000-0005-0000-0000-000013290000}"/>
    <cellStyle name="Normal 43 4" xfId="6052" xr:uid="{00000000-0005-0000-0000-000014290000}"/>
    <cellStyle name="Normal 43 4 2" xfId="9922" xr:uid="{00000000-0005-0000-0000-000015290000}"/>
    <cellStyle name="Normal 43 4 2 2" xfId="15888" xr:uid="{00000000-0005-0000-0000-000016290000}"/>
    <cellStyle name="Normal 43 4 3" xfId="9923" xr:uid="{00000000-0005-0000-0000-000017290000}"/>
    <cellStyle name="Normal 43 4 3 2" xfId="15889" xr:uid="{00000000-0005-0000-0000-000018290000}"/>
    <cellStyle name="Normal 43 4 4" xfId="9921" xr:uid="{00000000-0005-0000-0000-000019290000}"/>
    <cellStyle name="Normal 43 4 5" xfId="15887" xr:uid="{00000000-0005-0000-0000-00001A290000}"/>
    <cellStyle name="Normal 43 5" xfId="9924" xr:uid="{00000000-0005-0000-0000-00001B290000}"/>
    <cellStyle name="Normal 43 5 2" xfId="15890" xr:uid="{00000000-0005-0000-0000-00001C290000}"/>
    <cellStyle name="Normal 43 6" xfId="9925" xr:uid="{00000000-0005-0000-0000-00001D290000}"/>
    <cellStyle name="Normal 43 6 2" xfId="15891" xr:uid="{00000000-0005-0000-0000-00001E290000}"/>
    <cellStyle name="Normal 43 7" xfId="9902" xr:uid="{00000000-0005-0000-0000-00001F290000}"/>
    <cellStyle name="Normal 43 8" xfId="15868" xr:uid="{00000000-0005-0000-0000-000020290000}"/>
    <cellStyle name="Normal 44" xfId="4994" xr:uid="{00000000-0005-0000-0000-000021290000}"/>
    <cellStyle name="Normal 44 2" xfId="4995" xr:uid="{00000000-0005-0000-0000-000022290000}"/>
    <cellStyle name="Normal 44 2 2" xfId="4996" xr:uid="{00000000-0005-0000-0000-000023290000}"/>
    <cellStyle name="Normal 44 2 2 2" xfId="6058" xr:uid="{00000000-0005-0000-0000-000024290000}"/>
    <cellStyle name="Normal 44 2 2 2 2" xfId="9930" xr:uid="{00000000-0005-0000-0000-000025290000}"/>
    <cellStyle name="Normal 44 2 2 2 2 2" xfId="15896" xr:uid="{00000000-0005-0000-0000-000026290000}"/>
    <cellStyle name="Normal 44 2 2 2 3" xfId="9931" xr:uid="{00000000-0005-0000-0000-000027290000}"/>
    <cellStyle name="Normal 44 2 2 2 3 2" xfId="15897" xr:uid="{00000000-0005-0000-0000-000028290000}"/>
    <cellStyle name="Normal 44 2 2 2 4" xfId="9929" xr:uid="{00000000-0005-0000-0000-000029290000}"/>
    <cellStyle name="Normal 44 2 2 2 5" xfId="15895" xr:uid="{00000000-0005-0000-0000-00002A290000}"/>
    <cellStyle name="Normal 44 2 2 3" xfId="9932" xr:uid="{00000000-0005-0000-0000-00002B290000}"/>
    <cellStyle name="Normal 44 2 2 3 2" xfId="15898" xr:uid="{00000000-0005-0000-0000-00002C290000}"/>
    <cellStyle name="Normal 44 2 2 4" xfId="9933" xr:uid="{00000000-0005-0000-0000-00002D290000}"/>
    <cellStyle name="Normal 44 2 2 4 2" xfId="15899" xr:uid="{00000000-0005-0000-0000-00002E290000}"/>
    <cellStyle name="Normal 44 2 2 5" xfId="9928" xr:uid="{00000000-0005-0000-0000-00002F290000}"/>
    <cellStyle name="Normal 44 2 2 6" xfId="15894" xr:uid="{00000000-0005-0000-0000-000030290000}"/>
    <cellStyle name="Normal 44 2 3" xfId="6057" xr:uid="{00000000-0005-0000-0000-000031290000}"/>
    <cellStyle name="Normal 44 2 3 2" xfId="9935" xr:uid="{00000000-0005-0000-0000-000032290000}"/>
    <cellStyle name="Normal 44 2 3 2 2" xfId="15901" xr:uid="{00000000-0005-0000-0000-000033290000}"/>
    <cellStyle name="Normal 44 2 3 3" xfId="9936" xr:uid="{00000000-0005-0000-0000-000034290000}"/>
    <cellStyle name="Normal 44 2 3 3 2" xfId="15902" xr:uid="{00000000-0005-0000-0000-000035290000}"/>
    <cellStyle name="Normal 44 2 3 4" xfId="9934" xr:uid="{00000000-0005-0000-0000-000036290000}"/>
    <cellStyle name="Normal 44 2 3 5" xfId="15900" xr:uid="{00000000-0005-0000-0000-000037290000}"/>
    <cellStyle name="Normal 44 2 4" xfId="9937" xr:uid="{00000000-0005-0000-0000-000038290000}"/>
    <cellStyle name="Normal 44 2 4 2" xfId="15903" xr:uid="{00000000-0005-0000-0000-000039290000}"/>
    <cellStyle name="Normal 44 2 5" xfId="9938" xr:uid="{00000000-0005-0000-0000-00003A290000}"/>
    <cellStyle name="Normal 44 2 5 2" xfId="15904" xr:uid="{00000000-0005-0000-0000-00003B290000}"/>
    <cellStyle name="Normal 44 2 6" xfId="9927" xr:uid="{00000000-0005-0000-0000-00003C290000}"/>
    <cellStyle name="Normal 44 2 7" xfId="15893" xr:uid="{00000000-0005-0000-0000-00003D290000}"/>
    <cellStyle name="Normal 44 3" xfId="4997" xr:uid="{00000000-0005-0000-0000-00003E290000}"/>
    <cellStyle name="Normal 44 3 2" xfId="6059" xr:uid="{00000000-0005-0000-0000-00003F290000}"/>
    <cellStyle name="Normal 44 3 2 2" xfId="9941" xr:uid="{00000000-0005-0000-0000-000040290000}"/>
    <cellStyle name="Normal 44 3 2 2 2" xfId="15907" xr:uid="{00000000-0005-0000-0000-000041290000}"/>
    <cellStyle name="Normal 44 3 2 3" xfId="9942" xr:uid="{00000000-0005-0000-0000-000042290000}"/>
    <cellStyle name="Normal 44 3 2 3 2" xfId="15908" xr:uid="{00000000-0005-0000-0000-000043290000}"/>
    <cellStyle name="Normal 44 3 2 4" xfId="9940" xr:uid="{00000000-0005-0000-0000-000044290000}"/>
    <cellStyle name="Normal 44 3 2 5" xfId="15906" xr:uid="{00000000-0005-0000-0000-000045290000}"/>
    <cellStyle name="Normal 44 3 3" xfId="9943" xr:uid="{00000000-0005-0000-0000-000046290000}"/>
    <cellStyle name="Normal 44 3 3 2" xfId="15909" xr:uid="{00000000-0005-0000-0000-000047290000}"/>
    <cellStyle name="Normal 44 3 4" xfId="9944" xr:uid="{00000000-0005-0000-0000-000048290000}"/>
    <cellStyle name="Normal 44 3 4 2" xfId="15910" xr:uid="{00000000-0005-0000-0000-000049290000}"/>
    <cellStyle name="Normal 44 3 5" xfId="9939" xr:uid="{00000000-0005-0000-0000-00004A290000}"/>
    <cellStyle name="Normal 44 3 6" xfId="15905" xr:uid="{00000000-0005-0000-0000-00004B290000}"/>
    <cellStyle name="Normal 44 4" xfId="6056" xr:uid="{00000000-0005-0000-0000-00004C290000}"/>
    <cellStyle name="Normal 44 4 2" xfId="9946" xr:uid="{00000000-0005-0000-0000-00004D290000}"/>
    <cellStyle name="Normal 44 4 2 2" xfId="15912" xr:uid="{00000000-0005-0000-0000-00004E290000}"/>
    <cellStyle name="Normal 44 4 3" xfId="9947" xr:uid="{00000000-0005-0000-0000-00004F290000}"/>
    <cellStyle name="Normal 44 4 3 2" xfId="15913" xr:uid="{00000000-0005-0000-0000-000050290000}"/>
    <cellStyle name="Normal 44 4 4" xfId="9945" xr:uid="{00000000-0005-0000-0000-000051290000}"/>
    <cellStyle name="Normal 44 4 5" xfId="15911" xr:uid="{00000000-0005-0000-0000-000052290000}"/>
    <cellStyle name="Normal 44 5" xfId="9948" xr:uid="{00000000-0005-0000-0000-000053290000}"/>
    <cellStyle name="Normal 44 5 2" xfId="15914" xr:uid="{00000000-0005-0000-0000-000054290000}"/>
    <cellStyle name="Normal 44 6" xfId="9949" xr:uid="{00000000-0005-0000-0000-000055290000}"/>
    <cellStyle name="Normal 44 6 2" xfId="15915" xr:uid="{00000000-0005-0000-0000-000056290000}"/>
    <cellStyle name="Normal 44 7" xfId="9926" xr:uid="{00000000-0005-0000-0000-000057290000}"/>
    <cellStyle name="Normal 44 8" xfId="15892" xr:uid="{00000000-0005-0000-0000-000058290000}"/>
    <cellStyle name="Normal 45" xfId="4998" xr:uid="{00000000-0005-0000-0000-000059290000}"/>
    <cellStyle name="Normal 45 2" xfId="4999" xr:uid="{00000000-0005-0000-0000-00005A290000}"/>
    <cellStyle name="Normal 45 2 2" xfId="5000" xr:uid="{00000000-0005-0000-0000-00005B290000}"/>
    <cellStyle name="Normal 45 2 2 2" xfId="6062" xr:uid="{00000000-0005-0000-0000-00005C290000}"/>
    <cellStyle name="Normal 45 2 2 2 2" xfId="9954" xr:uid="{00000000-0005-0000-0000-00005D290000}"/>
    <cellStyle name="Normal 45 2 2 2 2 2" xfId="15920" xr:uid="{00000000-0005-0000-0000-00005E290000}"/>
    <cellStyle name="Normal 45 2 2 2 3" xfId="9955" xr:uid="{00000000-0005-0000-0000-00005F290000}"/>
    <cellStyle name="Normal 45 2 2 2 3 2" xfId="15921" xr:uid="{00000000-0005-0000-0000-000060290000}"/>
    <cellStyle name="Normal 45 2 2 2 4" xfId="9953" xr:uid="{00000000-0005-0000-0000-000061290000}"/>
    <cellStyle name="Normal 45 2 2 2 5" xfId="15919" xr:uid="{00000000-0005-0000-0000-000062290000}"/>
    <cellStyle name="Normal 45 2 2 3" xfId="9956" xr:uid="{00000000-0005-0000-0000-000063290000}"/>
    <cellStyle name="Normal 45 2 2 3 2" xfId="15922" xr:uid="{00000000-0005-0000-0000-000064290000}"/>
    <cellStyle name="Normal 45 2 2 4" xfId="9957" xr:uid="{00000000-0005-0000-0000-000065290000}"/>
    <cellStyle name="Normal 45 2 2 4 2" xfId="15923" xr:uid="{00000000-0005-0000-0000-000066290000}"/>
    <cellStyle name="Normal 45 2 2 5" xfId="9952" xr:uid="{00000000-0005-0000-0000-000067290000}"/>
    <cellStyle name="Normal 45 2 2 6" xfId="15918" xr:uid="{00000000-0005-0000-0000-000068290000}"/>
    <cellStyle name="Normal 45 2 3" xfId="6061" xr:uid="{00000000-0005-0000-0000-000069290000}"/>
    <cellStyle name="Normal 45 2 3 2" xfId="9959" xr:uid="{00000000-0005-0000-0000-00006A290000}"/>
    <cellStyle name="Normal 45 2 3 2 2" xfId="15925" xr:uid="{00000000-0005-0000-0000-00006B290000}"/>
    <cellStyle name="Normal 45 2 3 3" xfId="9960" xr:uid="{00000000-0005-0000-0000-00006C290000}"/>
    <cellStyle name="Normal 45 2 3 3 2" xfId="15926" xr:uid="{00000000-0005-0000-0000-00006D290000}"/>
    <cellStyle name="Normal 45 2 3 4" xfId="9958" xr:uid="{00000000-0005-0000-0000-00006E290000}"/>
    <cellStyle name="Normal 45 2 3 5" xfId="15924" xr:uid="{00000000-0005-0000-0000-00006F290000}"/>
    <cellStyle name="Normal 45 2 4" xfId="9961" xr:uid="{00000000-0005-0000-0000-000070290000}"/>
    <cellStyle name="Normal 45 2 4 2" xfId="15927" xr:uid="{00000000-0005-0000-0000-000071290000}"/>
    <cellStyle name="Normal 45 2 5" xfId="9962" xr:uid="{00000000-0005-0000-0000-000072290000}"/>
    <cellStyle name="Normal 45 2 5 2" xfId="15928" xr:uid="{00000000-0005-0000-0000-000073290000}"/>
    <cellStyle name="Normal 45 2 6" xfId="9951" xr:uid="{00000000-0005-0000-0000-000074290000}"/>
    <cellStyle name="Normal 45 2 7" xfId="15917" xr:uid="{00000000-0005-0000-0000-000075290000}"/>
    <cellStyle name="Normal 45 3" xfId="5001" xr:uid="{00000000-0005-0000-0000-000076290000}"/>
    <cellStyle name="Normal 45 3 2" xfId="6063" xr:uid="{00000000-0005-0000-0000-000077290000}"/>
    <cellStyle name="Normal 45 3 2 2" xfId="9965" xr:uid="{00000000-0005-0000-0000-000078290000}"/>
    <cellStyle name="Normal 45 3 2 2 2" xfId="15931" xr:uid="{00000000-0005-0000-0000-000079290000}"/>
    <cellStyle name="Normal 45 3 2 3" xfId="9966" xr:uid="{00000000-0005-0000-0000-00007A290000}"/>
    <cellStyle name="Normal 45 3 2 3 2" xfId="15932" xr:uid="{00000000-0005-0000-0000-00007B290000}"/>
    <cellStyle name="Normal 45 3 2 4" xfId="9964" xr:uid="{00000000-0005-0000-0000-00007C290000}"/>
    <cellStyle name="Normal 45 3 2 5" xfId="15930" xr:uid="{00000000-0005-0000-0000-00007D290000}"/>
    <cellStyle name="Normal 45 3 3" xfId="9967" xr:uid="{00000000-0005-0000-0000-00007E290000}"/>
    <cellStyle name="Normal 45 3 3 2" xfId="15933" xr:uid="{00000000-0005-0000-0000-00007F290000}"/>
    <cellStyle name="Normal 45 3 4" xfId="9968" xr:uid="{00000000-0005-0000-0000-000080290000}"/>
    <cellStyle name="Normal 45 3 4 2" xfId="15934" xr:uid="{00000000-0005-0000-0000-000081290000}"/>
    <cellStyle name="Normal 45 3 5" xfId="9963" xr:uid="{00000000-0005-0000-0000-000082290000}"/>
    <cellStyle name="Normal 45 3 6" xfId="15929" xr:uid="{00000000-0005-0000-0000-000083290000}"/>
    <cellStyle name="Normal 45 4" xfId="6060" xr:uid="{00000000-0005-0000-0000-000084290000}"/>
    <cellStyle name="Normal 45 4 2" xfId="9970" xr:uid="{00000000-0005-0000-0000-000085290000}"/>
    <cellStyle name="Normal 45 4 2 2" xfId="15936" xr:uid="{00000000-0005-0000-0000-000086290000}"/>
    <cellStyle name="Normal 45 4 3" xfId="9971" xr:uid="{00000000-0005-0000-0000-000087290000}"/>
    <cellStyle name="Normal 45 4 3 2" xfId="15937" xr:uid="{00000000-0005-0000-0000-000088290000}"/>
    <cellStyle name="Normal 45 4 4" xfId="9969" xr:uid="{00000000-0005-0000-0000-000089290000}"/>
    <cellStyle name="Normal 45 4 5" xfId="15935" xr:uid="{00000000-0005-0000-0000-00008A290000}"/>
    <cellStyle name="Normal 45 5" xfId="9972" xr:uid="{00000000-0005-0000-0000-00008B290000}"/>
    <cellStyle name="Normal 45 5 2" xfId="15938" xr:uid="{00000000-0005-0000-0000-00008C290000}"/>
    <cellStyle name="Normal 45 6" xfId="9973" xr:uid="{00000000-0005-0000-0000-00008D290000}"/>
    <cellStyle name="Normal 45 6 2" xfId="15939" xr:uid="{00000000-0005-0000-0000-00008E290000}"/>
    <cellStyle name="Normal 45 7" xfId="9950" xr:uid="{00000000-0005-0000-0000-00008F290000}"/>
    <cellStyle name="Normal 45 8" xfId="15916" xr:uid="{00000000-0005-0000-0000-000090290000}"/>
    <cellStyle name="Normal 46" xfId="5002" xr:uid="{00000000-0005-0000-0000-000091290000}"/>
    <cellStyle name="Normal 46 2" xfId="5003" xr:uid="{00000000-0005-0000-0000-000092290000}"/>
    <cellStyle name="Normal 46 2 2" xfId="5004" xr:uid="{00000000-0005-0000-0000-000093290000}"/>
    <cellStyle name="Normal 46 2 2 2" xfId="6066" xr:uid="{00000000-0005-0000-0000-000094290000}"/>
    <cellStyle name="Normal 46 2 2 2 2" xfId="9978" xr:uid="{00000000-0005-0000-0000-000095290000}"/>
    <cellStyle name="Normal 46 2 2 2 2 2" xfId="15944" xr:uid="{00000000-0005-0000-0000-000096290000}"/>
    <cellStyle name="Normal 46 2 2 2 3" xfId="9979" xr:uid="{00000000-0005-0000-0000-000097290000}"/>
    <cellStyle name="Normal 46 2 2 2 3 2" xfId="15945" xr:uid="{00000000-0005-0000-0000-000098290000}"/>
    <cellStyle name="Normal 46 2 2 2 4" xfId="9977" xr:uid="{00000000-0005-0000-0000-000099290000}"/>
    <cellStyle name="Normal 46 2 2 2 5" xfId="15943" xr:uid="{00000000-0005-0000-0000-00009A290000}"/>
    <cellStyle name="Normal 46 2 2 3" xfId="9980" xr:uid="{00000000-0005-0000-0000-00009B290000}"/>
    <cellStyle name="Normal 46 2 2 3 2" xfId="15946" xr:uid="{00000000-0005-0000-0000-00009C290000}"/>
    <cellStyle name="Normal 46 2 2 4" xfId="9981" xr:uid="{00000000-0005-0000-0000-00009D290000}"/>
    <cellStyle name="Normal 46 2 2 4 2" xfId="15947" xr:uid="{00000000-0005-0000-0000-00009E290000}"/>
    <cellStyle name="Normal 46 2 2 5" xfId="9976" xr:uid="{00000000-0005-0000-0000-00009F290000}"/>
    <cellStyle name="Normal 46 2 2 6" xfId="15942" xr:uid="{00000000-0005-0000-0000-0000A0290000}"/>
    <cellStyle name="Normal 46 2 3" xfId="6065" xr:uid="{00000000-0005-0000-0000-0000A1290000}"/>
    <cellStyle name="Normal 46 2 3 2" xfId="9983" xr:uid="{00000000-0005-0000-0000-0000A2290000}"/>
    <cellStyle name="Normal 46 2 3 2 2" xfId="15949" xr:uid="{00000000-0005-0000-0000-0000A3290000}"/>
    <cellStyle name="Normal 46 2 3 3" xfId="9984" xr:uid="{00000000-0005-0000-0000-0000A4290000}"/>
    <cellStyle name="Normal 46 2 3 3 2" xfId="15950" xr:uid="{00000000-0005-0000-0000-0000A5290000}"/>
    <cellStyle name="Normal 46 2 3 4" xfId="9982" xr:uid="{00000000-0005-0000-0000-0000A6290000}"/>
    <cellStyle name="Normal 46 2 3 5" xfId="15948" xr:uid="{00000000-0005-0000-0000-0000A7290000}"/>
    <cellStyle name="Normal 46 2 4" xfId="9985" xr:uid="{00000000-0005-0000-0000-0000A8290000}"/>
    <cellStyle name="Normal 46 2 4 2" xfId="15951" xr:uid="{00000000-0005-0000-0000-0000A9290000}"/>
    <cellStyle name="Normal 46 2 5" xfId="9986" xr:uid="{00000000-0005-0000-0000-0000AA290000}"/>
    <cellStyle name="Normal 46 2 5 2" xfId="15952" xr:uid="{00000000-0005-0000-0000-0000AB290000}"/>
    <cellStyle name="Normal 46 2 6" xfId="9975" xr:uid="{00000000-0005-0000-0000-0000AC290000}"/>
    <cellStyle name="Normal 46 2 7" xfId="15941" xr:uid="{00000000-0005-0000-0000-0000AD290000}"/>
    <cellStyle name="Normal 46 3" xfId="5005" xr:uid="{00000000-0005-0000-0000-0000AE290000}"/>
    <cellStyle name="Normal 46 3 2" xfId="6067" xr:uid="{00000000-0005-0000-0000-0000AF290000}"/>
    <cellStyle name="Normal 46 3 2 2" xfId="9989" xr:uid="{00000000-0005-0000-0000-0000B0290000}"/>
    <cellStyle name="Normal 46 3 2 2 2" xfId="15955" xr:uid="{00000000-0005-0000-0000-0000B1290000}"/>
    <cellStyle name="Normal 46 3 2 3" xfId="9990" xr:uid="{00000000-0005-0000-0000-0000B2290000}"/>
    <cellStyle name="Normal 46 3 2 3 2" xfId="15956" xr:uid="{00000000-0005-0000-0000-0000B3290000}"/>
    <cellStyle name="Normal 46 3 2 4" xfId="9988" xr:uid="{00000000-0005-0000-0000-0000B4290000}"/>
    <cellStyle name="Normal 46 3 2 5" xfId="15954" xr:uid="{00000000-0005-0000-0000-0000B5290000}"/>
    <cellStyle name="Normal 46 3 3" xfId="9991" xr:uid="{00000000-0005-0000-0000-0000B6290000}"/>
    <cellStyle name="Normal 46 3 3 2" xfId="15957" xr:uid="{00000000-0005-0000-0000-0000B7290000}"/>
    <cellStyle name="Normal 46 3 4" xfId="9992" xr:uid="{00000000-0005-0000-0000-0000B8290000}"/>
    <cellStyle name="Normal 46 3 4 2" xfId="15958" xr:uid="{00000000-0005-0000-0000-0000B9290000}"/>
    <cellStyle name="Normal 46 3 5" xfId="9987" xr:uid="{00000000-0005-0000-0000-0000BA290000}"/>
    <cellStyle name="Normal 46 3 6" xfId="15953" xr:uid="{00000000-0005-0000-0000-0000BB290000}"/>
    <cellStyle name="Normal 46 4" xfId="6064" xr:uid="{00000000-0005-0000-0000-0000BC290000}"/>
    <cellStyle name="Normal 46 4 2" xfId="9994" xr:uid="{00000000-0005-0000-0000-0000BD290000}"/>
    <cellStyle name="Normal 46 4 2 2" xfId="15960" xr:uid="{00000000-0005-0000-0000-0000BE290000}"/>
    <cellStyle name="Normal 46 4 3" xfId="9995" xr:uid="{00000000-0005-0000-0000-0000BF290000}"/>
    <cellStyle name="Normal 46 4 3 2" xfId="15961" xr:uid="{00000000-0005-0000-0000-0000C0290000}"/>
    <cellStyle name="Normal 46 4 4" xfId="9993" xr:uid="{00000000-0005-0000-0000-0000C1290000}"/>
    <cellStyle name="Normal 46 4 5" xfId="15959" xr:uid="{00000000-0005-0000-0000-0000C2290000}"/>
    <cellStyle name="Normal 46 5" xfId="9996" xr:uid="{00000000-0005-0000-0000-0000C3290000}"/>
    <cellStyle name="Normal 46 5 2" xfId="15962" xr:uid="{00000000-0005-0000-0000-0000C4290000}"/>
    <cellStyle name="Normal 46 6" xfId="9997" xr:uid="{00000000-0005-0000-0000-0000C5290000}"/>
    <cellStyle name="Normal 46 6 2" xfId="15963" xr:uid="{00000000-0005-0000-0000-0000C6290000}"/>
    <cellStyle name="Normal 46 7" xfId="9974" xr:uid="{00000000-0005-0000-0000-0000C7290000}"/>
    <cellStyle name="Normal 46 8" xfId="15940" xr:uid="{00000000-0005-0000-0000-0000C8290000}"/>
    <cellStyle name="Normal 47" xfId="5006" xr:uid="{00000000-0005-0000-0000-0000C9290000}"/>
    <cellStyle name="Normal 47 2" xfId="5007" xr:uid="{00000000-0005-0000-0000-0000CA290000}"/>
    <cellStyle name="Normal 47 2 2" xfId="5008" xr:uid="{00000000-0005-0000-0000-0000CB290000}"/>
    <cellStyle name="Normal 47 2 2 2" xfId="6070" xr:uid="{00000000-0005-0000-0000-0000CC290000}"/>
    <cellStyle name="Normal 47 2 2 2 2" xfId="10002" xr:uid="{00000000-0005-0000-0000-0000CD290000}"/>
    <cellStyle name="Normal 47 2 2 2 2 2" xfId="15968" xr:uid="{00000000-0005-0000-0000-0000CE290000}"/>
    <cellStyle name="Normal 47 2 2 2 3" xfId="10003" xr:uid="{00000000-0005-0000-0000-0000CF290000}"/>
    <cellStyle name="Normal 47 2 2 2 3 2" xfId="15969" xr:uid="{00000000-0005-0000-0000-0000D0290000}"/>
    <cellStyle name="Normal 47 2 2 2 4" xfId="10001" xr:uid="{00000000-0005-0000-0000-0000D1290000}"/>
    <cellStyle name="Normal 47 2 2 2 5" xfId="15967" xr:uid="{00000000-0005-0000-0000-0000D2290000}"/>
    <cellStyle name="Normal 47 2 2 3" xfId="10004" xr:uid="{00000000-0005-0000-0000-0000D3290000}"/>
    <cellStyle name="Normal 47 2 2 3 2" xfId="15970" xr:uid="{00000000-0005-0000-0000-0000D4290000}"/>
    <cellStyle name="Normal 47 2 2 4" xfId="10005" xr:uid="{00000000-0005-0000-0000-0000D5290000}"/>
    <cellStyle name="Normal 47 2 2 4 2" xfId="15971" xr:uid="{00000000-0005-0000-0000-0000D6290000}"/>
    <cellStyle name="Normal 47 2 2 5" xfId="10000" xr:uid="{00000000-0005-0000-0000-0000D7290000}"/>
    <cellStyle name="Normal 47 2 2 6" xfId="15966" xr:uid="{00000000-0005-0000-0000-0000D8290000}"/>
    <cellStyle name="Normal 47 2 3" xfId="6069" xr:uid="{00000000-0005-0000-0000-0000D9290000}"/>
    <cellStyle name="Normal 47 2 3 2" xfId="10007" xr:uid="{00000000-0005-0000-0000-0000DA290000}"/>
    <cellStyle name="Normal 47 2 3 2 2" xfId="15973" xr:uid="{00000000-0005-0000-0000-0000DB290000}"/>
    <cellStyle name="Normal 47 2 3 3" xfId="10008" xr:uid="{00000000-0005-0000-0000-0000DC290000}"/>
    <cellStyle name="Normal 47 2 3 3 2" xfId="15974" xr:uid="{00000000-0005-0000-0000-0000DD290000}"/>
    <cellStyle name="Normal 47 2 3 4" xfId="10006" xr:uid="{00000000-0005-0000-0000-0000DE290000}"/>
    <cellStyle name="Normal 47 2 3 5" xfId="15972" xr:uid="{00000000-0005-0000-0000-0000DF290000}"/>
    <cellStyle name="Normal 47 2 4" xfId="10009" xr:uid="{00000000-0005-0000-0000-0000E0290000}"/>
    <cellStyle name="Normal 47 2 4 2" xfId="15975" xr:uid="{00000000-0005-0000-0000-0000E1290000}"/>
    <cellStyle name="Normal 47 2 5" xfId="10010" xr:uid="{00000000-0005-0000-0000-0000E2290000}"/>
    <cellStyle name="Normal 47 2 5 2" xfId="15976" xr:uid="{00000000-0005-0000-0000-0000E3290000}"/>
    <cellStyle name="Normal 47 2 6" xfId="9999" xr:uid="{00000000-0005-0000-0000-0000E4290000}"/>
    <cellStyle name="Normal 47 2 7" xfId="15965" xr:uid="{00000000-0005-0000-0000-0000E5290000}"/>
    <cellStyle name="Normal 47 3" xfId="5009" xr:uid="{00000000-0005-0000-0000-0000E6290000}"/>
    <cellStyle name="Normal 47 3 2" xfId="6071" xr:uid="{00000000-0005-0000-0000-0000E7290000}"/>
    <cellStyle name="Normal 47 3 2 2" xfId="10013" xr:uid="{00000000-0005-0000-0000-0000E8290000}"/>
    <cellStyle name="Normal 47 3 2 2 2" xfId="15979" xr:uid="{00000000-0005-0000-0000-0000E9290000}"/>
    <cellStyle name="Normal 47 3 2 3" xfId="10014" xr:uid="{00000000-0005-0000-0000-0000EA290000}"/>
    <cellStyle name="Normal 47 3 2 3 2" xfId="15980" xr:uid="{00000000-0005-0000-0000-0000EB290000}"/>
    <cellStyle name="Normal 47 3 2 4" xfId="10012" xr:uid="{00000000-0005-0000-0000-0000EC290000}"/>
    <cellStyle name="Normal 47 3 2 5" xfId="15978" xr:uid="{00000000-0005-0000-0000-0000ED290000}"/>
    <cellStyle name="Normal 47 3 3" xfId="10015" xr:uid="{00000000-0005-0000-0000-0000EE290000}"/>
    <cellStyle name="Normal 47 3 3 2" xfId="15981" xr:uid="{00000000-0005-0000-0000-0000EF290000}"/>
    <cellStyle name="Normal 47 3 4" xfId="10016" xr:uid="{00000000-0005-0000-0000-0000F0290000}"/>
    <cellStyle name="Normal 47 3 4 2" xfId="15982" xr:uid="{00000000-0005-0000-0000-0000F1290000}"/>
    <cellStyle name="Normal 47 3 5" xfId="10011" xr:uid="{00000000-0005-0000-0000-0000F2290000}"/>
    <cellStyle name="Normal 47 3 6" xfId="15977" xr:uid="{00000000-0005-0000-0000-0000F3290000}"/>
    <cellStyle name="Normal 47 4" xfId="6068" xr:uid="{00000000-0005-0000-0000-0000F4290000}"/>
    <cellStyle name="Normal 47 4 2" xfId="10018" xr:uid="{00000000-0005-0000-0000-0000F5290000}"/>
    <cellStyle name="Normal 47 4 2 2" xfId="15984" xr:uid="{00000000-0005-0000-0000-0000F6290000}"/>
    <cellStyle name="Normal 47 4 3" xfId="10019" xr:uid="{00000000-0005-0000-0000-0000F7290000}"/>
    <cellStyle name="Normal 47 4 3 2" xfId="15985" xr:uid="{00000000-0005-0000-0000-0000F8290000}"/>
    <cellStyle name="Normal 47 4 4" xfId="10017" xr:uid="{00000000-0005-0000-0000-0000F9290000}"/>
    <cellStyle name="Normal 47 4 5" xfId="15983" xr:uid="{00000000-0005-0000-0000-0000FA290000}"/>
    <cellStyle name="Normal 47 5" xfId="10020" xr:uid="{00000000-0005-0000-0000-0000FB290000}"/>
    <cellStyle name="Normal 47 5 2" xfId="15986" xr:uid="{00000000-0005-0000-0000-0000FC290000}"/>
    <cellStyle name="Normal 47 6" xfId="10021" xr:uid="{00000000-0005-0000-0000-0000FD290000}"/>
    <cellStyle name="Normal 47 6 2" xfId="15987" xr:uid="{00000000-0005-0000-0000-0000FE290000}"/>
    <cellStyle name="Normal 47 7" xfId="9998" xr:uid="{00000000-0005-0000-0000-0000FF290000}"/>
    <cellStyle name="Normal 47 8" xfId="15964" xr:uid="{00000000-0005-0000-0000-0000002A0000}"/>
    <cellStyle name="Normal 48" xfId="5010" xr:uid="{00000000-0005-0000-0000-0000012A0000}"/>
    <cellStyle name="Normal 48 2" xfId="5011" xr:uid="{00000000-0005-0000-0000-0000022A0000}"/>
    <cellStyle name="Normal 48 2 2" xfId="5012" xr:uid="{00000000-0005-0000-0000-0000032A0000}"/>
    <cellStyle name="Normal 48 2 2 2" xfId="6074" xr:uid="{00000000-0005-0000-0000-0000042A0000}"/>
    <cellStyle name="Normal 48 2 2 2 2" xfId="10026" xr:uid="{00000000-0005-0000-0000-0000052A0000}"/>
    <cellStyle name="Normal 48 2 2 2 2 2" xfId="15992" xr:uid="{00000000-0005-0000-0000-0000062A0000}"/>
    <cellStyle name="Normal 48 2 2 2 3" xfId="10027" xr:uid="{00000000-0005-0000-0000-0000072A0000}"/>
    <cellStyle name="Normal 48 2 2 2 3 2" xfId="15993" xr:uid="{00000000-0005-0000-0000-0000082A0000}"/>
    <cellStyle name="Normal 48 2 2 2 4" xfId="10025" xr:uid="{00000000-0005-0000-0000-0000092A0000}"/>
    <cellStyle name="Normal 48 2 2 2 5" xfId="15991" xr:uid="{00000000-0005-0000-0000-00000A2A0000}"/>
    <cellStyle name="Normal 48 2 2 3" xfId="10028" xr:uid="{00000000-0005-0000-0000-00000B2A0000}"/>
    <cellStyle name="Normal 48 2 2 3 2" xfId="15994" xr:uid="{00000000-0005-0000-0000-00000C2A0000}"/>
    <cellStyle name="Normal 48 2 2 4" xfId="10029" xr:uid="{00000000-0005-0000-0000-00000D2A0000}"/>
    <cellStyle name="Normal 48 2 2 4 2" xfId="15995" xr:uid="{00000000-0005-0000-0000-00000E2A0000}"/>
    <cellStyle name="Normal 48 2 2 5" xfId="10024" xr:uid="{00000000-0005-0000-0000-00000F2A0000}"/>
    <cellStyle name="Normal 48 2 2 6" xfId="15990" xr:uid="{00000000-0005-0000-0000-0000102A0000}"/>
    <cellStyle name="Normal 48 2 3" xfId="6073" xr:uid="{00000000-0005-0000-0000-0000112A0000}"/>
    <cellStyle name="Normal 48 2 3 2" xfId="10031" xr:uid="{00000000-0005-0000-0000-0000122A0000}"/>
    <cellStyle name="Normal 48 2 3 2 2" xfId="15997" xr:uid="{00000000-0005-0000-0000-0000132A0000}"/>
    <cellStyle name="Normal 48 2 3 3" xfId="10032" xr:uid="{00000000-0005-0000-0000-0000142A0000}"/>
    <cellStyle name="Normal 48 2 3 3 2" xfId="15998" xr:uid="{00000000-0005-0000-0000-0000152A0000}"/>
    <cellStyle name="Normal 48 2 3 4" xfId="10030" xr:uid="{00000000-0005-0000-0000-0000162A0000}"/>
    <cellStyle name="Normal 48 2 3 5" xfId="15996" xr:uid="{00000000-0005-0000-0000-0000172A0000}"/>
    <cellStyle name="Normal 48 2 4" xfId="10033" xr:uid="{00000000-0005-0000-0000-0000182A0000}"/>
    <cellStyle name="Normal 48 2 4 2" xfId="15999" xr:uid="{00000000-0005-0000-0000-0000192A0000}"/>
    <cellStyle name="Normal 48 2 5" xfId="10034" xr:uid="{00000000-0005-0000-0000-00001A2A0000}"/>
    <cellStyle name="Normal 48 2 5 2" xfId="16000" xr:uid="{00000000-0005-0000-0000-00001B2A0000}"/>
    <cellStyle name="Normal 48 2 6" xfId="10023" xr:uid="{00000000-0005-0000-0000-00001C2A0000}"/>
    <cellStyle name="Normal 48 2 7" xfId="15989" xr:uid="{00000000-0005-0000-0000-00001D2A0000}"/>
    <cellStyle name="Normal 48 3" xfId="5013" xr:uid="{00000000-0005-0000-0000-00001E2A0000}"/>
    <cellStyle name="Normal 48 3 2" xfId="6075" xr:uid="{00000000-0005-0000-0000-00001F2A0000}"/>
    <cellStyle name="Normal 48 3 2 2" xfId="10037" xr:uid="{00000000-0005-0000-0000-0000202A0000}"/>
    <cellStyle name="Normal 48 3 2 2 2" xfId="16003" xr:uid="{00000000-0005-0000-0000-0000212A0000}"/>
    <cellStyle name="Normal 48 3 2 3" xfId="10038" xr:uid="{00000000-0005-0000-0000-0000222A0000}"/>
    <cellStyle name="Normal 48 3 2 3 2" xfId="16004" xr:uid="{00000000-0005-0000-0000-0000232A0000}"/>
    <cellStyle name="Normal 48 3 2 4" xfId="10036" xr:uid="{00000000-0005-0000-0000-0000242A0000}"/>
    <cellStyle name="Normal 48 3 2 5" xfId="16002" xr:uid="{00000000-0005-0000-0000-0000252A0000}"/>
    <cellStyle name="Normal 48 3 3" xfId="10039" xr:uid="{00000000-0005-0000-0000-0000262A0000}"/>
    <cellStyle name="Normal 48 3 3 2" xfId="16005" xr:uid="{00000000-0005-0000-0000-0000272A0000}"/>
    <cellStyle name="Normal 48 3 4" xfId="10040" xr:uid="{00000000-0005-0000-0000-0000282A0000}"/>
    <cellStyle name="Normal 48 3 4 2" xfId="16006" xr:uid="{00000000-0005-0000-0000-0000292A0000}"/>
    <cellStyle name="Normal 48 3 5" xfId="10035" xr:uid="{00000000-0005-0000-0000-00002A2A0000}"/>
    <cellStyle name="Normal 48 3 6" xfId="16001" xr:uid="{00000000-0005-0000-0000-00002B2A0000}"/>
    <cellStyle name="Normal 48 4" xfId="6072" xr:uid="{00000000-0005-0000-0000-00002C2A0000}"/>
    <cellStyle name="Normal 48 4 2" xfId="10042" xr:uid="{00000000-0005-0000-0000-00002D2A0000}"/>
    <cellStyle name="Normal 48 4 2 2" xfId="16008" xr:uid="{00000000-0005-0000-0000-00002E2A0000}"/>
    <cellStyle name="Normal 48 4 3" xfId="10043" xr:uid="{00000000-0005-0000-0000-00002F2A0000}"/>
    <cellStyle name="Normal 48 4 3 2" xfId="16009" xr:uid="{00000000-0005-0000-0000-0000302A0000}"/>
    <cellStyle name="Normal 48 4 4" xfId="10041" xr:uid="{00000000-0005-0000-0000-0000312A0000}"/>
    <cellStyle name="Normal 48 4 5" xfId="16007" xr:uid="{00000000-0005-0000-0000-0000322A0000}"/>
    <cellStyle name="Normal 48 5" xfId="10044" xr:uid="{00000000-0005-0000-0000-0000332A0000}"/>
    <cellStyle name="Normal 48 5 2" xfId="16010" xr:uid="{00000000-0005-0000-0000-0000342A0000}"/>
    <cellStyle name="Normal 48 6" xfId="10045" xr:uid="{00000000-0005-0000-0000-0000352A0000}"/>
    <cellStyle name="Normal 48 6 2" xfId="16011" xr:uid="{00000000-0005-0000-0000-0000362A0000}"/>
    <cellStyle name="Normal 48 7" xfId="10022" xr:uid="{00000000-0005-0000-0000-0000372A0000}"/>
    <cellStyle name="Normal 48 8" xfId="15988" xr:uid="{00000000-0005-0000-0000-0000382A0000}"/>
    <cellStyle name="Normal 49" xfId="5014" xr:uid="{00000000-0005-0000-0000-0000392A0000}"/>
    <cellStyle name="Normal 49 2" xfId="5015" xr:uid="{00000000-0005-0000-0000-00003A2A0000}"/>
    <cellStyle name="Normal 49 2 2" xfId="5016" xr:uid="{00000000-0005-0000-0000-00003B2A0000}"/>
    <cellStyle name="Normal 49 2 2 2" xfId="6078" xr:uid="{00000000-0005-0000-0000-00003C2A0000}"/>
    <cellStyle name="Normal 49 2 2 2 2" xfId="10050" xr:uid="{00000000-0005-0000-0000-00003D2A0000}"/>
    <cellStyle name="Normal 49 2 2 2 2 2" xfId="16016" xr:uid="{00000000-0005-0000-0000-00003E2A0000}"/>
    <cellStyle name="Normal 49 2 2 2 3" xfId="10051" xr:uid="{00000000-0005-0000-0000-00003F2A0000}"/>
    <cellStyle name="Normal 49 2 2 2 3 2" xfId="16017" xr:uid="{00000000-0005-0000-0000-0000402A0000}"/>
    <cellStyle name="Normal 49 2 2 2 4" xfId="10049" xr:uid="{00000000-0005-0000-0000-0000412A0000}"/>
    <cellStyle name="Normal 49 2 2 2 5" xfId="16015" xr:uid="{00000000-0005-0000-0000-0000422A0000}"/>
    <cellStyle name="Normal 49 2 2 3" xfId="10052" xr:uid="{00000000-0005-0000-0000-0000432A0000}"/>
    <cellStyle name="Normal 49 2 2 3 2" xfId="16018" xr:uid="{00000000-0005-0000-0000-0000442A0000}"/>
    <cellStyle name="Normal 49 2 2 4" xfId="10053" xr:uid="{00000000-0005-0000-0000-0000452A0000}"/>
    <cellStyle name="Normal 49 2 2 4 2" xfId="16019" xr:uid="{00000000-0005-0000-0000-0000462A0000}"/>
    <cellStyle name="Normal 49 2 2 5" xfId="10048" xr:uid="{00000000-0005-0000-0000-0000472A0000}"/>
    <cellStyle name="Normal 49 2 2 6" xfId="16014" xr:uid="{00000000-0005-0000-0000-0000482A0000}"/>
    <cellStyle name="Normal 49 2 3" xfId="6077" xr:uid="{00000000-0005-0000-0000-0000492A0000}"/>
    <cellStyle name="Normal 49 2 3 2" xfId="10055" xr:uid="{00000000-0005-0000-0000-00004A2A0000}"/>
    <cellStyle name="Normal 49 2 3 2 2" xfId="16021" xr:uid="{00000000-0005-0000-0000-00004B2A0000}"/>
    <cellStyle name="Normal 49 2 3 3" xfId="10056" xr:uid="{00000000-0005-0000-0000-00004C2A0000}"/>
    <cellStyle name="Normal 49 2 3 3 2" xfId="16022" xr:uid="{00000000-0005-0000-0000-00004D2A0000}"/>
    <cellStyle name="Normal 49 2 3 4" xfId="10054" xr:uid="{00000000-0005-0000-0000-00004E2A0000}"/>
    <cellStyle name="Normal 49 2 3 5" xfId="16020" xr:uid="{00000000-0005-0000-0000-00004F2A0000}"/>
    <cellStyle name="Normal 49 2 4" xfId="10057" xr:uid="{00000000-0005-0000-0000-0000502A0000}"/>
    <cellStyle name="Normal 49 2 4 2" xfId="16023" xr:uid="{00000000-0005-0000-0000-0000512A0000}"/>
    <cellStyle name="Normal 49 2 5" xfId="10058" xr:uid="{00000000-0005-0000-0000-0000522A0000}"/>
    <cellStyle name="Normal 49 2 5 2" xfId="16024" xr:uid="{00000000-0005-0000-0000-0000532A0000}"/>
    <cellStyle name="Normal 49 2 6" xfId="10047" xr:uid="{00000000-0005-0000-0000-0000542A0000}"/>
    <cellStyle name="Normal 49 2 7" xfId="16013" xr:uid="{00000000-0005-0000-0000-0000552A0000}"/>
    <cellStyle name="Normal 49 3" xfId="5017" xr:uid="{00000000-0005-0000-0000-0000562A0000}"/>
    <cellStyle name="Normal 49 3 2" xfId="6079" xr:uid="{00000000-0005-0000-0000-0000572A0000}"/>
    <cellStyle name="Normal 49 3 2 2" xfId="10061" xr:uid="{00000000-0005-0000-0000-0000582A0000}"/>
    <cellStyle name="Normal 49 3 2 2 2" xfId="16027" xr:uid="{00000000-0005-0000-0000-0000592A0000}"/>
    <cellStyle name="Normal 49 3 2 3" xfId="10062" xr:uid="{00000000-0005-0000-0000-00005A2A0000}"/>
    <cellStyle name="Normal 49 3 2 3 2" xfId="16028" xr:uid="{00000000-0005-0000-0000-00005B2A0000}"/>
    <cellStyle name="Normal 49 3 2 4" xfId="10060" xr:uid="{00000000-0005-0000-0000-00005C2A0000}"/>
    <cellStyle name="Normal 49 3 2 5" xfId="16026" xr:uid="{00000000-0005-0000-0000-00005D2A0000}"/>
    <cellStyle name="Normal 49 3 3" xfId="10063" xr:uid="{00000000-0005-0000-0000-00005E2A0000}"/>
    <cellStyle name="Normal 49 3 3 2" xfId="16029" xr:uid="{00000000-0005-0000-0000-00005F2A0000}"/>
    <cellStyle name="Normal 49 3 4" xfId="10064" xr:uid="{00000000-0005-0000-0000-0000602A0000}"/>
    <cellStyle name="Normal 49 3 4 2" xfId="16030" xr:uid="{00000000-0005-0000-0000-0000612A0000}"/>
    <cellStyle name="Normal 49 3 5" xfId="10059" xr:uid="{00000000-0005-0000-0000-0000622A0000}"/>
    <cellStyle name="Normal 49 3 6" xfId="16025" xr:uid="{00000000-0005-0000-0000-0000632A0000}"/>
    <cellStyle name="Normal 49 4" xfId="6076" xr:uid="{00000000-0005-0000-0000-0000642A0000}"/>
    <cellStyle name="Normal 49 4 2" xfId="10066" xr:uid="{00000000-0005-0000-0000-0000652A0000}"/>
    <cellStyle name="Normal 49 4 2 2" xfId="16032" xr:uid="{00000000-0005-0000-0000-0000662A0000}"/>
    <cellStyle name="Normal 49 4 3" xfId="10067" xr:uid="{00000000-0005-0000-0000-0000672A0000}"/>
    <cellStyle name="Normal 49 4 3 2" xfId="16033" xr:uid="{00000000-0005-0000-0000-0000682A0000}"/>
    <cellStyle name="Normal 49 4 4" xfId="10065" xr:uid="{00000000-0005-0000-0000-0000692A0000}"/>
    <cellStyle name="Normal 49 4 5" xfId="16031" xr:uid="{00000000-0005-0000-0000-00006A2A0000}"/>
    <cellStyle name="Normal 49 5" xfId="10068" xr:uid="{00000000-0005-0000-0000-00006B2A0000}"/>
    <cellStyle name="Normal 49 5 2" xfId="16034" xr:uid="{00000000-0005-0000-0000-00006C2A0000}"/>
    <cellStyle name="Normal 49 6" xfId="10069" xr:uid="{00000000-0005-0000-0000-00006D2A0000}"/>
    <cellStyle name="Normal 49 6 2" xfId="16035" xr:uid="{00000000-0005-0000-0000-00006E2A0000}"/>
    <cellStyle name="Normal 49 7" xfId="10046" xr:uid="{00000000-0005-0000-0000-00006F2A0000}"/>
    <cellStyle name="Normal 49 8" xfId="16012" xr:uid="{00000000-0005-0000-0000-0000702A0000}"/>
    <cellStyle name="Normal 5" xfId="31" xr:uid="{00000000-0005-0000-0000-0000712A0000}"/>
    <cellStyle name="Normal 5 10" xfId="3832" xr:uid="{00000000-0005-0000-0000-0000722A0000}"/>
    <cellStyle name="Normal 5 10 2" xfId="10070" xr:uid="{00000000-0005-0000-0000-0000732A0000}"/>
    <cellStyle name="Normal 5 11" xfId="10071" xr:uid="{00000000-0005-0000-0000-0000742A0000}"/>
    <cellStyle name="Normal 5 11 2" xfId="10072" xr:uid="{00000000-0005-0000-0000-0000752A0000}"/>
    <cellStyle name="Normal 5 11 2 2" xfId="16037" xr:uid="{00000000-0005-0000-0000-0000762A0000}"/>
    <cellStyle name="Normal 5 11 3" xfId="10073" xr:uid="{00000000-0005-0000-0000-0000772A0000}"/>
    <cellStyle name="Normal 5 11 3 2" xfId="16038" xr:uid="{00000000-0005-0000-0000-0000782A0000}"/>
    <cellStyle name="Normal 5 11 4" xfId="16036" xr:uid="{00000000-0005-0000-0000-0000792A0000}"/>
    <cellStyle name="Normal 5 12" xfId="10074" xr:uid="{00000000-0005-0000-0000-00007A2A0000}"/>
    <cellStyle name="Normal 5 12 2" xfId="10075" xr:uid="{00000000-0005-0000-0000-00007B2A0000}"/>
    <cellStyle name="Normal 5 12 2 2" xfId="16040" xr:uid="{00000000-0005-0000-0000-00007C2A0000}"/>
    <cellStyle name="Normal 5 12 3" xfId="10076" xr:uid="{00000000-0005-0000-0000-00007D2A0000}"/>
    <cellStyle name="Normal 5 12 3 2" xfId="16041" xr:uid="{00000000-0005-0000-0000-00007E2A0000}"/>
    <cellStyle name="Normal 5 12 4" xfId="16039" xr:uid="{00000000-0005-0000-0000-00007F2A0000}"/>
    <cellStyle name="Normal 5 13" xfId="10077" xr:uid="{00000000-0005-0000-0000-0000802A0000}"/>
    <cellStyle name="Normal 5 13 2" xfId="16042" xr:uid="{00000000-0005-0000-0000-0000812A0000}"/>
    <cellStyle name="Normal 5 14" xfId="10078" xr:uid="{00000000-0005-0000-0000-0000822A0000}"/>
    <cellStyle name="Normal 5 14 2" xfId="16043" xr:uid="{00000000-0005-0000-0000-0000832A0000}"/>
    <cellStyle name="Normal 5 15" xfId="6596" xr:uid="{00000000-0005-0000-0000-0000842A0000}"/>
    <cellStyle name="Normal 5 16" xfId="13787" xr:uid="{00000000-0005-0000-0000-0000852A0000}"/>
    <cellStyle name="Normal 5 2" xfId="3401" xr:uid="{00000000-0005-0000-0000-0000862A0000}"/>
    <cellStyle name="Normal 5 2 2" xfId="5019" xr:uid="{00000000-0005-0000-0000-0000872A0000}"/>
    <cellStyle name="Normal 5 3" xfId="3421" xr:uid="{00000000-0005-0000-0000-0000882A0000}"/>
    <cellStyle name="Normal 5 3 10" xfId="10079" xr:uid="{00000000-0005-0000-0000-0000892A0000}"/>
    <cellStyle name="Normal 5 3 10 2" xfId="16044" xr:uid="{00000000-0005-0000-0000-00008A2A0000}"/>
    <cellStyle name="Normal 5 3 11" xfId="10080" xr:uid="{00000000-0005-0000-0000-00008B2A0000}"/>
    <cellStyle name="Normal 5 3 11 2" xfId="16045" xr:uid="{00000000-0005-0000-0000-00008C2A0000}"/>
    <cellStyle name="Normal 5 3 12" xfId="6612" xr:uid="{00000000-0005-0000-0000-00008D2A0000}"/>
    <cellStyle name="Normal 5 3 13" xfId="13803" xr:uid="{00000000-0005-0000-0000-00008E2A0000}"/>
    <cellStyle name="Normal 5 3 2" xfId="3454" xr:uid="{00000000-0005-0000-0000-00008F2A0000}"/>
    <cellStyle name="Normal 5 3 2 10" xfId="6644" xr:uid="{00000000-0005-0000-0000-0000902A0000}"/>
    <cellStyle name="Normal 5 3 2 11" xfId="13835" xr:uid="{00000000-0005-0000-0000-0000912A0000}"/>
    <cellStyle name="Normal 5 3 2 2" xfId="3518" xr:uid="{00000000-0005-0000-0000-0000922A0000}"/>
    <cellStyle name="Normal 5 3 2 2 2" xfId="3647" xr:uid="{00000000-0005-0000-0000-0000932A0000}"/>
    <cellStyle name="Normal 5 3 2 2 2 2" xfId="6084" xr:uid="{00000000-0005-0000-0000-0000942A0000}"/>
    <cellStyle name="Normal 5 3 2 2 2 2 2" xfId="10081" xr:uid="{00000000-0005-0000-0000-0000952A0000}"/>
    <cellStyle name="Normal 5 3 2 2 2 2 2 2" xfId="16046" xr:uid="{00000000-0005-0000-0000-0000962A0000}"/>
    <cellStyle name="Normal 5 3 2 2 2 2 3" xfId="10082" xr:uid="{00000000-0005-0000-0000-0000972A0000}"/>
    <cellStyle name="Normal 5 3 2 2 2 2 3 2" xfId="16047" xr:uid="{00000000-0005-0000-0000-0000982A0000}"/>
    <cellStyle name="Normal 5 3 2 2 2 2 4" xfId="7092" xr:uid="{00000000-0005-0000-0000-0000992A0000}"/>
    <cellStyle name="Normal 5 3 2 2 2 2 5" xfId="14283" xr:uid="{00000000-0005-0000-0000-00009A2A0000}"/>
    <cellStyle name="Normal 5 3 2 2 2 3" xfId="4040" xr:uid="{00000000-0005-0000-0000-00009B2A0000}"/>
    <cellStyle name="Normal 5 3 2 2 2 3 2" xfId="10083" xr:uid="{00000000-0005-0000-0000-00009C2A0000}"/>
    <cellStyle name="Normal 5 3 2 2 2 3 3" xfId="16048" xr:uid="{00000000-0005-0000-0000-00009D2A0000}"/>
    <cellStyle name="Normal 5 3 2 2 2 4" xfId="10084" xr:uid="{00000000-0005-0000-0000-00009E2A0000}"/>
    <cellStyle name="Normal 5 3 2 2 2 4 2" xfId="16049" xr:uid="{00000000-0005-0000-0000-00009F2A0000}"/>
    <cellStyle name="Normal 5 3 2 2 2 5" xfId="6836" xr:uid="{00000000-0005-0000-0000-0000A02A0000}"/>
    <cellStyle name="Normal 5 3 2 2 2 6" xfId="14027" xr:uid="{00000000-0005-0000-0000-0000A12A0000}"/>
    <cellStyle name="Normal 5 3 2 2 3" xfId="6083" xr:uid="{00000000-0005-0000-0000-0000A22A0000}"/>
    <cellStyle name="Normal 5 3 2 2 3 2" xfId="10085" xr:uid="{00000000-0005-0000-0000-0000A32A0000}"/>
    <cellStyle name="Normal 5 3 2 2 3 2 2" xfId="16050" xr:uid="{00000000-0005-0000-0000-0000A42A0000}"/>
    <cellStyle name="Normal 5 3 2 2 3 3" xfId="10086" xr:uid="{00000000-0005-0000-0000-0000A52A0000}"/>
    <cellStyle name="Normal 5 3 2 2 3 3 2" xfId="16051" xr:uid="{00000000-0005-0000-0000-0000A62A0000}"/>
    <cellStyle name="Normal 5 3 2 2 3 4" xfId="6964" xr:uid="{00000000-0005-0000-0000-0000A72A0000}"/>
    <cellStyle name="Normal 5 3 2 2 3 5" xfId="14155" xr:uid="{00000000-0005-0000-0000-0000A82A0000}"/>
    <cellStyle name="Normal 5 3 2 2 4" xfId="3953" xr:uid="{00000000-0005-0000-0000-0000A92A0000}"/>
    <cellStyle name="Normal 5 3 2 2 4 2" xfId="10088" xr:uid="{00000000-0005-0000-0000-0000AA2A0000}"/>
    <cellStyle name="Normal 5 3 2 2 4 2 2" xfId="16053" xr:uid="{00000000-0005-0000-0000-0000AB2A0000}"/>
    <cellStyle name="Normal 5 3 2 2 4 3" xfId="10089" xr:uid="{00000000-0005-0000-0000-0000AC2A0000}"/>
    <cellStyle name="Normal 5 3 2 2 4 3 2" xfId="16054" xr:uid="{00000000-0005-0000-0000-0000AD2A0000}"/>
    <cellStyle name="Normal 5 3 2 2 4 4" xfId="10087" xr:uid="{00000000-0005-0000-0000-0000AE2A0000}"/>
    <cellStyle name="Normal 5 3 2 2 4 5" xfId="16052" xr:uid="{00000000-0005-0000-0000-0000AF2A0000}"/>
    <cellStyle name="Normal 5 3 2 2 5" xfId="10090" xr:uid="{00000000-0005-0000-0000-0000B02A0000}"/>
    <cellStyle name="Normal 5 3 2 2 5 2" xfId="10091" xr:uid="{00000000-0005-0000-0000-0000B12A0000}"/>
    <cellStyle name="Normal 5 3 2 2 5 2 2" xfId="16056" xr:uid="{00000000-0005-0000-0000-0000B22A0000}"/>
    <cellStyle name="Normal 5 3 2 2 5 3" xfId="10092" xr:uid="{00000000-0005-0000-0000-0000B32A0000}"/>
    <cellStyle name="Normal 5 3 2 2 5 3 2" xfId="16057" xr:uid="{00000000-0005-0000-0000-0000B42A0000}"/>
    <cellStyle name="Normal 5 3 2 2 5 4" xfId="16055" xr:uid="{00000000-0005-0000-0000-0000B52A0000}"/>
    <cellStyle name="Normal 5 3 2 2 6" xfId="10093" xr:uid="{00000000-0005-0000-0000-0000B62A0000}"/>
    <cellStyle name="Normal 5 3 2 2 6 2" xfId="16058" xr:uid="{00000000-0005-0000-0000-0000B72A0000}"/>
    <cellStyle name="Normal 5 3 2 2 7" xfId="10094" xr:uid="{00000000-0005-0000-0000-0000B82A0000}"/>
    <cellStyle name="Normal 5 3 2 2 7 2" xfId="16059" xr:uid="{00000000-0005-0000-0000-0000B92A0000}"/>
    <cellStyle name="Normal 5 3 2 2 8" xfId="6708" xr:uid="{00000000-0005-0000-0000-0000BA2A0000}"/>
    <cellStyle name="Normal 5 3 2 2 9" xfId="13899" xr:uid="{00000000-0005-0000-0000-0000BB2A0000}"/>
    <cellStyle name="Normal 5 3 2 3" xfId="3711" xr:uid="{00000000-0005-0000-0000-0000BC2A0000}"/>
    <cellStyle name="Normal 5 3 2 3 2" xfId="6085" xr:uid="{00000000-0005-0000-0000-0000BD2A0000}"/>
    <cellStyle name="Normal 5 3 2 3 2 2" xfId="10095" xr:uid="{00000000-0005-0000-0000-0000BE2A0000}"/>
    <cellStyle name="Normal 5 3 2 3 2 2 2" xfId="16060" xr:uid="{00000000-0005-0000-0000-0000BF2A0000}"/>
    <cellStyle name="Normal 5 3 2 3 2 3" xfId="10096" xr:uid="{00000000-0005-0000-0000-0000C02A0000}"/>
    <cellStyle name="Normal 5 3 2 3 2 3 2" xfId="16061" xr:uid="{00000000-0005-0000-0000-0000C12A0000}"/>
    <cellStyle name="Normal 5 3 2 3 2 4" xfId="7028" xr:uid="{00000000-0005-0000-0000-0000C22A0000}"/>
    <cellStyle name="Normal 5 3 2 3 2 5" xfId="14219" xr:uid="{00000000-0005-0000-0000-0000C32A0000}"/>
    <cellStyle name="Normal 5 3 2 3 3" xfId="3997" xr:uid="{00000000-0005-0000-0000-0000C42A0000}"/>
    <cellStyle name="Normal 5 3 2 3 3 2" xfId="10097" xr:uid="{00000000-0005-0000-0000-0000C52A0000}"/>
    <cellStyle name="Normal 5 3 2 3 3 3" xfId="16062" xr:uid="{00000000-0005-0000-0000-0000C62A0000}"/>
    <cellStyle name="Normal 5 3 2 3 4" xfId="10098" xr:uid="{00000000-0005-0000-0000-0000C72A0000}"/>
    <cellStyle name="Normal 5 3 2 3 4 2" xfId="16063" xr:uid="{00000000-0005-0000-0000-0000C82A0000}"/>
    <cellStyle name="Normal 5 3 2 3 5" xfId="6772" xr:uid="{00000000-0005-0000-0000-0000C92A0000}"/>
    <cellStyle name="Normal 5 3 2 3 6" xfId="13963" xr:uid="{00000000-0005-0000-0000-0000CA2A0000}"/>
    <cellStyle name="Normal 5 3 2 4" xfId="3775" xr:uid="{00000000-0005-0000-0000-0000CB2A0000}"/>
    <cellStyle name="Normal 5 3 2 4 2" xfId="5672" xr:uid="{00000000-0005-0000-0000-0000CC2A0000}"/>
    <cellStyle name="Normal 5 3 2 4 2 2" xfId="10099" xr:uid="{00000000-0005-0000-0000-0000CD2A0000}"/>
    <cellStyle name="Normal 5 3 2 4 2 3" xfId="16064" xr:uid="{00000000-0005-0000-0000-0000CE2A0000}"/>
    <cellStyle name="Normal 5 3 2 4 3" xfId="10100" xr:uid="{00000000-0005-0000-0000-0000CF2A0000}"/>
    <cellStyle name="Normal 5 3 2 4 3 2" xfId="16065" xr:uid="{00000000-0005-0000-0000-0000D02A0000}"/>
    <cellStyle name="Normal 5 3 2 4 4" xfId="6900" xr:uid="{00000000-0005-0000-0000-0000D12A0000}"/>
    <cellStyle name="Normal 5 3 2 4 5" xfId="14091" xr:uid="{00000000-0005-0000-0000-0000D22A0000}"/>
    <cellStyle name="Normal 5 3 2 5" xfId="3583" xr:uid="{00000000-0005-0000-0000-0000D32A0000}"/>
    <cellStyle name="Normal 5 3 2 5 2" xfId="6082" xr:uid="{00000000-0005-0000-0000-0000D42A0000}"/>
    <cellStyle name="Normal 5 3 2 5 2 2" xfId="10102" xr:uid="{00000000-0005-0000-0000-0000D52A0000}"/>
    <cellStyle name="Normal 5 3 2 5 2 3" xfId="16067" xr:uid="{00000000-0005-0000-0000-0000D62A0000}"/>
    <cellStyle name="Normal 5 3 2 5 3" xfId="10103" xr:uid="{00000000-0005-0000-0000-0000D72A0000}"/>
    <cellStyle name="Normal 5 3 2 5 3 2" xfId="16068" xr:uid="{00000000-0005-0000-0000-0000D82A0000}"/>
    <cellStyle name="Normal 5 3 2 5 4" xfId="10101" xr:uid="{00000000-0005-0000-0000-0000D92A0000}"/>
    <cellStyle name="Normal 5 3 2 5 5" xfId="16066" xr:uid="{00000000-0005-0000-0000-0000DA2A0000}"/>
    <cellStyle name="Normal 5 3 2 6" xfId="3855" xr:uid="{00000000-0005-0000-0000-0000DB2A0000}"/>
    <cellStyle name="Normal 5 3 2 6 2" xfId="10105" xr:uid="{00000000-0005-0000-0000-0000DC2A0000}"/>
    <cellStyle name="Normal 5 3 2 6 2 2" xfId="16070" xr:uid="{00000000-0005-0000-0000-0000DD2A0000}"/>
    <cellStyle name="Normal 5 3 2 6 3" xfId="10106" xr:uid="{00000000-0005-0000-0000-0000DE2A0000}"/>
    <cellStyle name="Normal 5 3 2 6 3 2" xfId="16071" xr:uid="{00000000-0005-0000-0000-0000DF2A0000}"/>
    <cellStyle name="Normal 5 3 2 6 4" xfId="10104" xr:uid="{00000000-0005-0000-0000-0000E02A0000}"/>
    <cellStyle name="Normal 5 3 2 6 5" xfId="16069" xr:uid="{00000000-0005-0000-0000-0000E12A0000}"/>
    <cellStyle name="Normal 5 3 2 7" xfId="10107" xr:uid="{00000000-0005-0000-0000-0000E22A0000}"/>
    <cellStyle name="Normal 5 3 2 7 2" xfId="10108" xr:uid="{00000000-0005-0000-0000-0000E32A0000}"/>
    <cellStyle name="Normal 5 3 2 7 2 2" xfId="16073" xr:uid="{00000000-0005-0000-0000-0000E42A0000}"/>
    <cellStyle name="Normal 5 3 2 7 3" xfId="10109" xr:uid="{00000000-0005-0000-0000-0000E52A0000}"/>
    <cellStyle name="Normal 5 3 2 7 3 2" xfId="16074" xr:uid="{00000000-0005-0000-0000-0000E62A0000}"/>
    <cellStyle name="Normal 5 3 2 7 4" xfId="16072" xr:uid="{00000000-0005-0000-0000-0000E72A0000}"/>
    <cellStyle name="Normal 5 3 2 8" xfId="10110" xr:uid="{00000000-0005-0000-0000-0000E82A0000}"/>
    <cellStyle name="Normal 5 3 2 8 2" xfId="16075" xr:uid="{00000000-0005-0000-0000-0000E92A0000}"/>
    <cellStyle name="Normal 5 3 2 9" xfId="10111" xr:uid="{00000000-0005-0000-0000-0000EA2A0000}"/>
    <cellStyle name="Normal 5 3 2 9 2" xfId="16076" xr:uid="{00000000-0005-0000-0000-0000EB2A0000}"/>
    <cellStyle name="Normal 5 3 3" xfId="3486" xr:uid="{00000000-0005-0000-0000-0000EC2A0000}"/>
    <cellStyle name="Normal 5 3 3 2" xfId="3615" xr:uid="{00000000-0005-0000-0000-0000ED2A0000}"/>
    <cellStyle name="Normal 5 3 3 2 2" xfId="6087" xr:uid="{00000000-0005-0000-0000-0000EE2A0000}"/>
    <cellStyle name="Normal 5 3 3 2 2 2" xfId="10112" xr:uid="{00000000-0005-0000-0000-0000EF2A0000}"/>
    <cellStyle name="Normal 5 3 3 2 2 2 2" xfId="16077" xr:uid="{00000000-0005-0000-0000-0000F02A0000}"/>
    <cellStyle name="Normal 5 3 3 2 2 3" xfId="10113" xr:uid="{00000000-0005-0000-0000-0000F12A0000}"/>
    <cellStyle name="Normal 5 3 3 2 2 3 2" xfId="16078" xr:uid="{00000000-0005-0000-0000-0000F22A0000}"/>
    <cellStyle name="Normal 5 3 3 2 2 4" xfId="7060" xr:uid="{00000000-0005-0000-0000-0000F32A0000}"/>
    <cellStyle name="Normal 5 3 3 2 2 5" xfId="14251" xr:uid="{00000000-0005-0000-0000-0000F42A0000}"/>
    <cellStyle name="Normal 5 3 3 2 3" xfId="4032" xr:uid="{00000000-0005-0000-0000-0000F52A0000}"/>
    <cellStyle name="Normal 5 3 3 2 3 2" xfId="10114" xr:uid="{00000000-0005-0000-0000-0000F62A0000}"/>
    <cellStyle name="Normal 5 3 3 2 3 3" xfId="16079" xr:uid="{00000000-0005-0000-0000-0000F72A0000}"/>
    <cellStyle name="Normal 5 3 3 2 4" xfId="10115" xr:uid="{00000000-0005-0000-0000-0000F82A0000}"/>
    <cellStyle name="Normal 5 3 3 2 4 2" xfId="16080" xr:uid="{00000000-0005-0000-0000-0000F92A0000}"/>
    <cellStyle name="Normal 5 3 3 2 5" xfId="6804" xr:uid="{00000000-0005-0000-0000-0000FA2A0000}"/>
    <cellStyle name="Normal 5 3 3 2 6" xfId="13995" xr:uid="{00000000-0005-0000-0000-0000FB2A0000}"/>
    <cellStyle name="Normal 5 3 3 3" xfId="6086" xr:uid="{00000000-0005-0000-0000-0000FC2A0000}"/>
    <cellStyle name="Normal 5 3 3 3 2" xfId="10116" xr:uid="{00000000-0005-0000-0000-0000FD2A0000}"/>
    <cellStyle name="Normal 5 3 3 3 2 2" xfId="16081" xr:uid="{00000000-0005-0000-0000-0000FE2A0000}"/>
    <cellStyle name="Normal 5 3 3 3 3" xfId="10117" xr:uid="{00000000-0005-0000-0000-0000FF2A0000}"/>
    <cellStyle name="Normal 5 3 3 3 3 2" xfId="16082" xr:uid="{00000000-0005-0000-0000-0000002B0000}"/>
    <cellStyle name="Normal 5 3 3 3 4" xfId="6932" xr:uid="{00000000-0005-0000-0000-0000012B0000}"/>
    <cellStyle name="Normal 5 3 3 3 5" xfId="14123" xr:uid="{00000000-0005-0000-0000-0000022B0000}"/>
    <cellStyle name="Normal 5 3 3 4" xfId="3945" xr:uid="{00000000-0005-0000-0000-0000032B0000}"/>
    <cellStyle name="Normal 5 3 3 4 2" xfId="10119" xr:uid="{00000000-0005-0000-0000-0000042B0000}"/>
    <cellStyle name="Normal 5 3 3 4 2 2" xfId="16084" xr:uid="{00000000-0005-0000-0000-0000052B0000}"/>
    <cellStyle name="Normal 5 3 3 4 3" xfId="10120" xr:uid="{00000000-0005-0000-0000-0000062B0000}"/>
    <cellStyle name="Normal 5 3 3 4 3 2" xfId="16085" xr:uid="{00000000-0005-0000-0000-0000072B0000}"/>
    <cellStyle name="Normal 5 3 3 4 4" xfId="10118" xr:uid="{00000000-0005-0000-0000-0000082B0000}"/>
    <cellStyle name="Normal 5 3 3 4 5" xfId="16083" xr:uid="{00000000-0005-0000-0000-0000092B0000}"/>
    <cellStyle name="Normal 5 3 3 5" xfId="10121" xr:uid="{00000000-0005-0000-0000-00000A2B0000}"/>
    <cellStyle name="Normal 5 3 3 5 2" xfId="10122" xr:uid="{00000000-0005-0000-0000-00000B2B0000}"/>
    <cellStyle name="Normal 5 3 3 5 2 2" xfId="16087" xr:uid="{00000000-0005-0000-0000-00000C2B0000}"/>
    <cellStyle name="Normal 5 3 3 5 3" xfId="10123" xr:uid="{00000000-0005-0000-0000-00000D2B0000}"/>
    <cellStyle name="Normal 5 3 3 5 3 2" xfId="16088" xr:uid="{00000000-0005-0000-0000-00000E2B0000}"/>
    <cellStyle name="Normal 5 3 3 5 4" xfId="16086" xr:uid="{00000000-0005-0000-0000-00000F2B0000}"/>
    <cellStyle name="Normal 5 3 3 6" xfId="10124" xr:uid="{00000000-0005-0000-0000-0000102B0000}"/>
    <cellStyle name="Normal 5 3 3 6 2" xfId="16089" xr:uid="{00000000-0005-0000-0000-0000112B0000}"/>
    <cellStyle name="Normal 5 3 3 7" xfId="10125" xr:uid="{00000000-0005-0000-0000-0000122B0000}"/>
    <cellStyle name="Normal 5 3 3 7 2" xfId="16090" xr:uid="{00000000-0005-0000-0000-0000132B0000}"/>
    <cellStyle name="Normal 5 3 3 8" xfId="6676" xr:uid="{00000000-0005-0000-0000-0000142B0000}"/>
    <cellStyle name="Normal 5 3 3 9" xfId="13867" xr:uid="{00000000-0005-0000-0000-0000152B0000}"/>
    <cellStyle name="Normal 5 3 4" xfId="3679" xr:uid="{00000000-0005-0000-0000-0000162B0000}"/>
    <cellStyle name="Normal 5 3 4 2" xfId="6088" xr:uid="{00000000-0005-0000-0000-0000172B0000}"/>
    <cellStyle name="Normal 5 3 4 2 2" xfId="10126" xr:uid="{00000000-0005-0000-0000-0000182B0000}"/>
    <cellStyle name="Normal 5 3 4 2 2 2" xfId="16091" xr:uid="{00000000-0005-0000-0000-0000192B0000}"/>
    <cellStyle name="Normal 5 3 4 2 3" xfId="10127" xr:uid="{00000000-0005-0000-0000-00001A2B0000}"/>
    <cellStyle name="Normal 5 3 4 2 3 2" xfId="16092" xr:uid="{00000000-0005-0000-0000-00001B2B0000}"/>
    <cellStyle name="Normal 5 3 4 2 4" xfId="6996" xr:uid="{00000000-0005-0000-0000-00001C2B0000}"/>
    <cellStyle name="Normal 5 3 4 2 5" xfId="14187" xr:uid="{00000000-0005-0000-0000-00001D2B0000}"/>
    <cellStyle name="Normal 5 3 4 3" xfId="3989" xr:uid="{00000000-0005-0000-0000-00001E2B0000}"/>
    <cellStyle name="Normal 5 3 4 3 2" xfId="10128" xr:uid="{00000000-0005-0000-0000-00001F2B0000}"/>
    <cellStyle name="Normal 5 3 4 3 3" xfId="16093" xr:uid="{00000000-0005-0000-0000-0000202B0000}"/>
    <cellStyle name="Normal 5 3 4 4" xfId="10129" xr:uid="{00000000-0005-0000-0000-0000212B0000}"/>
    <cellStyle name="Normal 5 3 4 4 2" xfId="16094" xr:uid="{00000000-0005-0000-0000-0000222B0000}"/>
    <cellStyle name="Normal 5 3 4 5" xfId="6740" xr:uid="{00000000-0005-0000-0000-0000232B0000}"/>
    <cellStyle name="Normal 5 3 4 6" xfId="13931" xr:uid="{00000000-0005-0000-0000-0000242B0000}"/>
    <cellStyle name="Normal 5 3 5" xfId="3743" xr:uid="{00000000-0005-0000-0000-0000252B0000}"/>
    <cellStyle name="Normal 5 3 5 2" xfId="5020" xr:uid="{00000000-0005-0000-0000-0000262B0000}"/>
    <cellStyle name="Normal 5 3 5 3" xfId="6868" xr:uid="{00000000-0005-0000-0000-0000272B0000}"/>
    <cellStyle name="Normal 5 3 5 4" xfId="14059" xr:uid="{00000000-0005-0000-0000-0000282B0000}"/>
    <cellStyle name="Normal 5 3 6" xfId="3551" xr:uid="{00000000-0005-0000-0000-0000292B0000}"/>
    <cellStyle name="Normal 5 3 6 2" xfId="5640" xr:uid="{00000000-0005-0000-0000-00002A2B0000}"/>
    <cellStyle name="Normal 5 3 6 2 2" xfId="10131" xr:uid="{00000000-0005-0000-0000-00002B2B0000}"/>
    <cellStyle name="Normal 5 3 6 2 3" xfId="16096" xr:uid="{00000000-0005-0000-0000-00002C2B0000}"/>
    <cellStyle name="Normal 5 3 6 3" xfId="10132" xr:uid="{00000000-0005-0000-0000-00002D2B0000}"/>
    <cellStyle name="Normal 5 3 6 3 2" xfId="16097" xr:uid="{00000000-0005-0000-0000-00002E2B0000}"/>
    <cellStyle name="Normal 5 3 6 4" xfId="10130" xr:uid="{00000000-0005-0000-0000-00002F2B0000}"/>
    <cellStyle name="Normal 5 3 6 5" xfId="16095" xr:uid="{00000000-0005-0000-0000-0000302B0000}"/>
    <cellStyle name="Normal 5 3 7" xfId="6081" xr:uid="{00000000-0005-0000-0000-0000312B0000}"/>
    <cellStyle name="Normal 5 3 7 2" xfId="10134" xr:uid="{00000000-0005-0000-0000-0000322B0000}"/>
    <cellStyle name="Normal 5 3 7 2 2" xfId="16099" xr:uid="{00000000-0005-0000-0000-0000332B0000}"/>
    <cellStyle name="Normal 5 3 7 3" xfId="10135" xr:uid="{00000000-0005-0000-0000-0000342B0000}"/>
    <cellStyle name="Normal 5 3 7 3 2" xfId="16100" xr:uid="{00000000-0005-0000-0000-0000352B0000}"/>
    <cellStyle name="Normal 5 3 7 4" xfId="10133" xr:uid="{00000000-0005-0000-0000-0000362B0000}"/>
    <cellStyle name="Normal 5 3 7 5" xfId="16098" xr:uid="{00000000-0005-0000-0000-0000372B0000}"/>
    <cellStyle name="Normal 5 3 8" xfId="3846" xr:uid="{00000000-0005-0000-0000-0000382B0000}"/>
    <cellStyle name="Normal 5 3 8 2" xfId="10137" xr:uid="{00000000-0005-0000-0000-0000392B0000}"/>
    <cellStyle name="Normal 5 3 8 2 2" xfId="16102" xr:uid="{00000000-0005-0000-0000-00003A2B0000}"/>
    <cellStyle name="Normal 5 3 8 3" xfId="10138" xr:uid="{00000000-0005-0000-0000-00003B2B0000}"/>
    <cellStyle name="Normal 5 3 8 3 2" xfId="16103" xr:uid="{00000000-0005-0000-0000-00003C2B0000}"/>
    <cellStyle name="Normal 5 3 8 4" xfId="10136" xr:uid="{00000000-0005-0000-0000-00003D2B0000}"/>
    <cellStyle name="Normal 5 3 8 5" xfId="16101" xr:uid="{00000000-0005-0000-0000-00003E2B0000}"/>
    <cellStyle name="Normal 5 3 9" xfId="10139" xr:uid="{00000000-0005-0000-0000-00003F2B0000}"/>
    <cellStyle name="Normal 5 3 9 2" xfId="10140" xr:uid="{00000000-0005-0000-0000-0000402B0000}"/>
    <cellStyle name="Normal 5 3 9 2 2" xfId="16105" xr:uid="{00000000-0005-0000-0000-0000412B0000}"/>
    <cellStyle name="Normal 5 3 9 3" xfId="10141" xr:uid="{00000000-0005-0000-0000-0000422B0000}"/>
    <cellStyle name="Normal 5 3 9 3 2" xfId="16106" xr:uid="{00000000-0005-0000-0000-0000432B0000}"/>
    <cellStyle name="Normal 5 3 9 4" xfId="16104" xr:uid="{00000000-0005-0000-0000-0000442B0000}"/>
    <cellStyle name="Normal 5 4" xfId="3438" xr:uid="{00000000-0005-0000-0000-0000452B0000}"/>
    <cellStyle name="Normal 5 4 2" xfId="3502" xr:uid="{00000000-0005-0000-0000-0000462B0000}"/>
    <cellStyle name="Normal 5 4 2 2" xfId="3631" xr:uid="{00000000-0005-0000-0000-0000472B0000}"/>
    <cellStyle name="Normal 5 4 2 2 2" xfId="7076" xr:uid="{00000000-0005-0000-0000-0000482B0000}"/>
    <cellStyle name="Normal 5 4 2 2 2 2" xfId="14267" xr:uid="{00000000-0005-0000-0000-0000492B0000}"/>
    <cellStyle name="Normal 5 4 2 2 3" xfId="10142" xr:uid="{00000000-0005-0000-0000-00004A2B0000}"/>
    <cellStyle name="Normal 5 4 2 2 3 2" xfId="16107" xr:uid="{00000000-0005-0000-0000-00004B2B0000}"/>
    <cellStyle name="Normal 5 4 2 2 4" xfId="6820" xr:uid="{00000000-0005-0000-0000-00004C2B0000}"/>
    <cellStyle name="Normal 5 4 2 2 5" xfId="14011" xr:uid="{00000000-0005-0000-0000-00004D2B0000}"/>
    <cellStyle name="Normal 5 4 2 3" xfId="5021" xr:uid="{00000000-0005-0000-0000-00004E2B0000}"/>
    <cellStyle name="Normal 5 4 2 3 2" xfId="6948" xr:uid="{00000000-0005-0000-0000-00004F2B0000}"/>
    <cellStyle name="Normal 5 4 2 3 3" xfId="14139" xr:uid="{00000000-0005-0000-0000-0000502B0000}"/>
    <cellStyle name="Normal 5 4 2 4" xfId="10143" xr:uid="{00000000-0005-0000-0000-0000512B0000}"/>
    <cellStyle name="Normal 5 4 2 4 2" xfId="16108" xr:uid="{00000000-0005-0000-0000-0000522B0000}"/>
    <cellStyle name="Normal 5 4 2 5" xfId="6692" xr:uid="{00000000-0005-0000-0000-0000532B0000}"/>
    <cellStyle name="Normal 5 4 2 6" xfId="13883" xr:uid="{00000000-0005-0000-0000-0000542B0000}"/>
    <cellStyle name="Normal 5 4 3" xfId="3695" xr:uid="{00000000-0005-0000-0000-0000552B0000}"/>
    <cellStyle name="Normal 5 4 3 2" xfId="5656" xr:uid="{00000000-0005-0000-0000-0000562B0000}"/>
    <cellStyle name="Normal 5 4 3 2 2" xfId="7012" xr:uid="{00000000-0005-0000-0000-0000572B0000}"/>
    <cellStyle name="Normal 5 4 3 2 3" xfId="14203" xr:uid="{00000000-0005-0000-0000-0000582B0000}"/>
    <cellStyle name="Normal 5 4 3 3" xfId="10144" xr:uid="{00000000-0005-0000-0000-0000592B0000}"/>
    <cellStyle name="Normal 5 4 3 3 2" xfId="16109" xr:uid="{00000000-0005-0000-0000-00005A2B0000}"/>
    <cellStyle name="Normal 5 4 3 4" xfId="6756" xr:uid="{00000000-0005-0000-0000-00005B2B0000}"/>
    <cellStyle name="Normal 5 4 3 5" xfId="13947" xr:uid="{00000000-0005-0000-0000-00005C2B0000}"/>
    <cellStyle name="Normal 5 4 4" xfId="3759" xr:uid="{00000000-0005-0000-0000-00005D2B0000}"/>
    <cellStyle name="Normal 5 4 4 2" xfId="10145" xr:uid="{00000000-0005-0000-0000-00005E2B0000}"/>
    <cellStyle name="Normal 5 4 4 2 2" xfId="16110" xr:uid="{00000000-0005-0000-0000-00005F2B0000}"/>
    <cellStyle name="Normal 5 4 4 3" xfId="10146" xr:uid="{00000000-0005-0000-0000-0000602B0000}"/>
    <cellStyle name="Normal 5 4 4 3 2" xfId="16111" xr:uid="{00000000-0005-0000-0000-0000612B0000}"/>
    <cellStyle name="Normal 5 4 4 4" xfId="6884" xr:uid="{00000000-0005-0000-0000-0000622B0000}"/>
    <cellStyle name="Normal 5 4 4 5" xfId="14075" xr:uid="{00000000-0005-0000-0000-0000632B0000}"/>
    <cellStyle name="Normal 5 4 5" xfId="3567" xr:uid="{00000000-0005-0000-0000-0000642B0000}"/>
    <cellStyle name="Normal 5 4 5 2" xfId="10147" xr:uid="{00000000-0005-0000-0000-0000652B0000}"/>
    <cellStyle name="Normal 5 4 6" xfId="3857" xr:uid="{00000000-0005-0000-0000-0000662B0000}"/>
    <cellStyle name="Normal 5 4 6 2" xfId="10148" xr:uid="{00000000-0005-0000-0000-0000672B0000}"/>
    <cellStyle name="Normal 5 4 6 3" xfId="16112" xr:uid="{00000000-0005-0000-0000-0000682B0000}"/>
    <cellStyle name="Normal 5 4 7" xfId="6628" xr:uid="{00000000-0005-0000-0000-0000692B0000}"/>
    <cellStyle name="Normal 5 4 8" xfId="13819" xr:uid="{00000000-0005-0000-0000-00006A2B0000}"/>
    <cellStyle name="Normal 5 5" xfId="3470" xr:uid="{00000000-0005-0000-0000-00006B2B0000}"/>
    <cellStyle name="Normal 5 5 10" xfId="13851" xr:uid="{00000000-0005-0000-0000-00006C2B0000}"/>
    <cellStyle name="Normal 5 5 2" xfId="3599" xr:uid="{00000000-0005-0000-0000-00006D2B0000}"/>
    <cellStyle name="Normal 5 5 2 2" xfId="6090" xr:uid="{00000000-0005-0000-0000-00006E2B0000}"/>
    <cellStyle name="Normal 5 5 2 2 2" xfId="10149" xr:uid="{00000000-0005-0000-0000-00006F2B0000}"/>
    <cellStyle name="Normal 5 5 2 2 2 2" xfId="16113" xr:uid="{00000000-0005-0000-0000-0000702B0000}"/>
    <cellStyle name="Normal 5 5 2 2 3" xfId="10150" xr:uid="{00000000-0005-0000-0000-0000712B0000}"/>
    <cellStyle name="Normal 5 5 2 2 3 2" xfId="16114" xr:uid="{00000000-0005-0000-0000-0000722B0000}"/>
    <cellStyle name="Normal 5 5 2 2 4" xfId="7044" xr:uid="{00000000-0005-0000-0000-0000732B0000}"/>
    <cellStyle name="Normal 5 5 2 2 5" xfId="14235" xr:uid="{00000000-0005-0000-0000-0000742B0000}"/>
    <cellStyle name="Normal 5 5 2 3" xfId="4020" xr:uid="{00000000-0005-0000-0000-0000752B0000}"/>
    <cellStyle name="Normal 5 5 2 3 2" xfId="10151" xr:uid="{00000000-0005-0000-0000-0000762B0000}"/>
    <cellStyle name="Normal 5 5 2 3 3" xfId="16115" xr:uid="{00000000-0005-0000-0000-0000772B0000}"/>
    <cellStyle name="Normal 5 5 2 4" xfId="10152" xr:uid="{00000000-0005-0000-0000-0000782B0000}"/>
    <cellStyle name="Normal 5 5 2 4 2" xfId="16116" xr:uid="{00000000-0005-0000-0000-0000792B0000}"/>
    <cellStyle name="Normal 5 5 2 5" xfId="6788" xr:uid="{00000000-0005-0000-0000-00007A2B0000}"/>
    <cellStyle name="Normal 5 5 2 6" xfId="13979" xr:uid="{00000000-0005-0000-0000-00007B2B0000}"/>
    <cellStyle name="Normal 5 5 3" xfId="5022" xr:uid="{00000000-0005-0000-0000-00007C2B0000}"/>
    <cellStyle name="Normal 5 5 3 2" xfId="6916" xr:uid="{00000000-0005-0000-0000-00007D2B0000}"/>
    <cellStyle name="Normal 5 5 3 3" xfId="14107" xr:uid="{00000000-0005-0000-0000-00007E2B0000}"/>
    <cellStyle name="Normal 5 5 4" xfId="6089" xr:uid="{00000000-0005-0000-0000-00007F2B0000}"/>
    <cellStyle name="Normal 5 5 4 2" xfId="10154" xr:uid="{00000000-0005-0000-0000-0000802B0000}"/>
    <cellStyle name="Normal 5 5 4 2 2" xfId="16118" xr:uid="{00000000-0005-0000-0000-0000812B0000}"/>
    <cellStyle name="Normal 5 5 4 3" xfId="10155" xr:uid="{00000000-0005-0000-0000-0000822B0000}"/>
    <cellStyle name="Normal 5 5 4 3 2" xfId="16119" xr:uid="{00000000-0005-0000-0000-0000832B0000}"/>
    <cellStyle name="Normal 5 5 4 4" xfId="10153" xr:uid="{00000000-0005-0000-0000-0000842B0000}"/>
    <cellStyle name="Normal 5 5 4 5" xfId="16117" xr:uid="{00000000-0005-0000-0000-0000852B0000}"/>
    <cellStyle name="Normal 5 5 5" xfId="3933" xr:uid="{00000000-0005-0000-0000-0000862B0000}"/>
    <cellStyle name="Normal 5 5 5 2" xfId="10157" xr:uid="{00000000-0005-0000-0000-0000872B0000}"/>
    <cellStyle name="Normal 5 5 5 2 2" xfId="16121" xr:uid="{00000000-0005-0000-0000-0000882B0000}"/>
    <cellStyle name="Normal 5 5 5 3" xfId="10158" xr:uid="{00000000-0005-0000-0000-0000892B0000}"/>
    <cellStyle name="Normal 5 5 5 3 2" xfId="16122" xr:uid="{00000000-0005-0000-0000-00008A2B0000}"/>
    <cellStyle name="Normal 5 5 5 4" xfId="10156" xr:uid="{00000000-0005-0000-0000-00008B2B0000}"/>
    <cellStyle name="Normal 5 5 5 5" xfId="16120" xr:uid="{00000000-0005-0000-0000-00008C2B0000}"/>
    <cellStyle name="Normal 5 5 6" xfId="10159" xr:uid="{00000000-0005-0000-0000-00008D2B0000}"/>
    <cellStyle name="Normal 5 5 6 2" xfId="10160" xr:uid="{00000000-0005-0000-0000-00008E2B0000}"/>
    <cellStyle name="Normal 5 5 6 2 2" xfId="16124" xr:uid="{00000000-0005-0000-0000-00008F2B0000}"/>
    <cellStyle name="Normal 5 5 6 3" xfId="10161" xr:uid="{00000000-0005-0000-0000-0000902B0000}"/>
    <cellStyle name="Normal 5 5 6 3 2" xfId="16125" xr:uid="{00000000-0005-0000-0000-0000912B0000}"/>
    <cellStyle name="Normal 5 5 6 4" xfId="16123" xr:uid="{00000000-0005-0000-0000-0000922B0000}"/>
    <cellStyle name="Normal 5 5 7" xfId="10162" xr:uid="{00000000-0005-0000-0000-0000932B0000}"/>
    <cellStyle name="Normal 5 5 7 2" xfId="16126" xr:uid="{00000000-0005-0000-0000-0000942B0000}"/>
    <cellStyle name="Normal 5 5 8" xfId="10163" xr:uid="{00000000-0005-0000-0000-0000952B0000}"/>
    <cellStyle name="Normal 5 5 8 2" xfId="16127" xr:uid="{00000000-0005-0000-0000-0000962B0000}"/>
    <cellStyle name="Normal 5 5 9" xfId="6660" xr:uid="{00000000-0005-0000-0000-0000972B0000}"/>
    <cellStyle name="Normal 5 6" xfId="3663" xr:uid="{00000000-0005-0000-0000-0000982B0000}"/>
    <cellStyle name="Normal 5 6 2" xfId="6091" xr:uid="{00000000-0005-0000-0000-0000992B0000}"/>
    <cellStyle name="Normal 5 6 2 2" xfId="10164" xr:uid="{00000000-0005-0000-0000-00009A2B0000}"/>
    <cellStyle name="Normal 5 6 2 2 2" xfId="16128" xr:uid="{00000000-0005-0000-0000-00009B2B0000}"/>
    <cellStyle name="Normal 5 6 2 3" xfId="10165" xr:uid="{00000000-0005-0000-0000-00009C2B0000}"/>
    <cellStyle name="Normal 5 6 2 3 2" xfId="16129" xr:uid="{00000000-0005-0000-0000-00009D2B0000}"/>
    <cellStyle name="Normal 5 6 2 4" xfId="6980" xr:uid="{00000000-0005-0000-0000-00009E2B0000}"/>
    <cellStyle name="Normal 5 6 2 5" xfId="14171" xr:uid="{00000000-0005-0000-0000-00009F2B0000}"/>
    <cellStyle name="Normal 5 6 3" xfId="3974" xr:uid="{00000000-0005-0000-0000-0000A02B0000}"/>
    <cellStyle name="Normal 5 6 3 2" xfId="10166" xr:uid="{00000000-0005-0000-0000-0000A12B0000}"/>
    <cellStyle name="Normal 5 6 3 3" xfId="16130" xr:uid="{00000000-0005-0000-0000-0000A22B0000}"/>
    <cellStyle name="Normal 5 6 4" xfId="10167" xr:uid="{00000000-0005-0000-0000-0000A32B0000}"/>
    <cellStyle name="Normal 5 6 4 2" xfId="16131" xr:uid="{00000000-0005-0000-0000-0000A42B0000}"/>
    <cellStyle name="Normal 5 6 5" xfId="6724" xr:uid="{00000000-0005-0000-0000-0000A52B0000}"/>
    <cellStyle name="Normal 5 6 6" xfId="13915" xr:uid="{00000000-0005-0000-0000-0000A62B0000}"/>
    <cellStyle name="Normal 5 7" xfId="3727" xr:uid="{00000000-0005-0000-0000-0000A72B0000}"/>
    <cellStyle name="Normal 5 7 2" xfId="5018" xr:uid="{00000000-0005-0000-0000-0000A82B0000}"/>
    <cellStyle name="Normal 5 7 3" xfId="6852" xr:uid="{00000000-0005-0000-0000-0000A92B0000}"/>
    <cellStyle name="Normal 5 7 4" xfId="14043" xr:uid="{00000000-0005-0000-0000-0000AA2B0000}"/>
    <cellStyle name="Normal 5 8" xfId="3535" xr:uid="{00000000-0005-0000-0000-0000AB2B0000}"/>
    <cellStyle name="Normal 5 8 2" xfId="5624" xr:uid="{00000000-0005-0000-0000-0000AC2B0000}"/>
    <cellStyle name="Normal 5 8 2 2" xfId="10169" xr:uid="{00000000-0005-0000-0000-0000AD2B0000}"/>
    <cellStyle name="Normal 5 8 2 3" xfId="16133" xr:uid="{00000000-0005-0000-0000-0000AE2B0000}"/>
    <cellStyle name="Normal 5 8 3" xfId="10170" xr:uid="{00000000-0005-0000-0000-0000AF2B0000}"/>
    <cellStyle name="Normal 5 8 3 2" xfId="16134" xr:uid="{00000000-0005-0000-0000-0000B02B0000}"/>
    <cellStyle name="Normal 5 8 4" xfId="10168" xr:uid="{00000000-0005-0000-0000-0000B12B0000}"/>
    <cellStyle name="Normal 5 8 5" xfId="16132" xr:uid="{00000000-0005-0000-0000-0000B22B0000}"/>
    <cellStyle name="Normal 5 9" xfId="6080" xr:uid="{00000000-0005-0000-0000-0000B32B0000}"/>
    <cellStyle name="Normal 5 9 2" xfId="10172" xr:uid="{00000000-0005-0000-0000-0000B42B0000}"/>
    <cellStyle name="Normal 5 9 2 2" xfId="16136" xr:uid="{00000000-0005-0000-0000-0000B52B0000}"/>
    <cellStyle name="Normal 5 9 3" xfId="10173" xr:uid="{00000000-0005-0000-0000-0000B62B0000}"/>
    <cellStyle name="Normal 5 9 3 2" xfId="16137" xr:uid="{00000000-0005-0000-0000-0000B72B0000}"/>
    <cellStyle name="Normal 5 9 4" xfId="10171" xr:uid="{00000000-0005-0000-0000-0000B82B0000}"/>
    <cellStyle name="Normal 5 9 5" xfId="16135" xr:uid="{00000000-0005-0000-0000-0000B92B0000}"/>
    <cellStyle name="Normal 50" xfId="5023" xr:uid="{00000000-0005-0000-0000-0000BA2B0000}"/>
    <cellStyle name="Normal 50 2" xfId="5024" xr:uid="{00000000-0005-0000-0000-0000BB2B0000}"/>
    <cellStyle name="Normal 50 2 2" xfId="5025" xr:uid="{00000000-0005-0000-0000-0000BC2B0000}"/>
    <cellStyle name="Normal 50 2 2 2" xfId="6094" xr:uid="{00000000-0005-0000-0000-0000BD2B0000}"/>
    <cellStyle name="Normal 50 2 2 2 2" xfId="10178" xr:uid="{00000000-0005-0000-0000-0000BE2B0000}"/>
    <cellStyle name="Normal 50 2 2 2 2 2" xfId="16142" xr:uid="{00000000-0005-0000-0000-0000BF2B0000}"/>
    <cellStyle name="Normal 50 2 2 2 3" xfId="10179" xr:uid="{00000000-0005-0000-0000-0000C02B0000}"/>
    <cellStyle name="Normal 50 2 2 2 3 2" xfId="16143" xr:uid="{00000000-0005-0000-0000-0000C12B0000}"/>
    <cellStyle name="Normal 50 2 2 2 4" xfId="10177" xr:uid="{00000000-0005-0000-0000-0000C22B0000}"/>
    <cellStyle name="Normal 50 2 2 2 5" xfId="16141" xr:uid="{00000000-0005-0000-0000-0000C32B0000}"/>
    <cellStyle name="Normal 50 2 2 3" xfId="10180" xr:uid="{00000000-0005-0000-0000-0000C42B0000}"/>
    <cellStyle name="Normal 50 2 2 3 2" xfId="16144" xr:uid="{00000000-0005-0000-0000-0000C52B0000}"/>
    <cellStyle name="Normal 50 2 2 4" xfId="10181" xr:uid="{00000000-0005-0000-0000-0000C62B0000}"/>
    <cellStyle name="Normal 50 2 2 4 2" xfId="16145" xr:uid="{00000000-0005-0000-0000-0000C72B0000}"/>
    <cellStyle name="Normal 50 2 2 5" xfId="10176" xr:uid="{00000000-0005-0000-0000-0000C82B0000}"/>
    <cellStyle name="Normal 50 2 2 6" xfId="16140" xr:uid="{00000000-0005-0000-0000-0000C92B0000}"/>
    <cellStyle name="Normal 50 2 3" xfId="6093" xr:uid="{00000000-0005-0000-0000-0000CA2B0000}"/>
    <cellStyle name="Normal 50 2 3 2" xfId="10183" xr:uid="{00000000-0005-0000-0000-0000CB2B0000}"/>
    <cellStyle name="Normal 50 2 3 2 2" xfId="16147" xr:uid="{00000000-0005-0000-0000-0000CC2B0000}"/>
    <cellStyle name="Normal 50 2 3 3" xfId="10184" xr:uid="{00000000-0005-0000-0000-0000CD2B0000}"/>
    <cellStyle name="Normal 50 2 3 3 2" xfId="16148" xr:uid="{00000000-0005-0000-0000-0000CE2B0000}"/>
    <cellStyle name="Normal 50 2 3 4" xfId="10182" xr:uid="{00000000-0005-0000-0000-0000CF2B0000}"/>
    <cellStyle name="Normal 50 2 3 5" xfId="16146" xr:uid="{00000000-0005-0000-0000-0000D02B0000}"/>
    <cellStyle name="Normal 50 2 4" xfId="10185" xr:uid="{00000000-0005-0000-0000-0000D12B0000}"/>
    <cellStyle name="Normal 50 2 4 2" xfId="16149" xr:uid="{00000000-0005-0000-0000-0000D22B0000}"/>
    <cellStyle name="Normal 50 2 5" xfId="10186" xr:uid="{00000000-0005-0000-0000-0000D32B0000}"/>
    <cellStyle name="Normal 50 2 5 2" xfId="16150" xr:uid="{00000000-0005-0000-0000-0000D42B0000}"/>
    <cellStyle name="Normal 50 2 6" xfId="10175" xr:uid="{00000000-0005-0000-0000-0000D52B0000}"/>
    <cellStyle name="Normal 50 2 7" xfId="16139" xr:uid="{00000000-0005-0000-0000-0000D62B0000}"/>
    <cellStyle name="Normal 50 3" xfId="5026" xr:uid="{00000000-0005-0000-0000-0000D72B0000}"/>
    <cellStyle name="Normal 50 3 2" xfId="6095" xr:uid="{00000000-0005-0000-0000-0000D82B0000}"/>
    <cellStyle name="Normal 50 3 2 2" xfId="10189" xr:uid="{00000000-0005-0000-0000-0000D92B0000}"/>
    <cellStyle name="Normal 50 3 2 2 2" xfId="16153" xr:uid="{00000000-0005-0000-0000-0000DA2B0000}"/>
    <cellStyle name="Normal 50 3 2 3" xfId="10190" xr:uid="{00000000-0005-0000-0000-0000DB2B0000}"/>
    <cellStyle name="Normal 50 3 2 3 2" xfId="16154" xr:uid="{00000000-0005-0000-0000-0000DC2B0000}"/>
    <cellStyle name="Normal 50 3 2 4" xfId="10188" xr:uid="{00000000-0005-0000-0000-0000DD2B0000}"/>
    <cellStyle name="Normal 50 3 2 5" xfId="16152" xr:uid="{00000000-0005-0000-0000-0000DE2B0000}"/>
    <cellStyle name="Normal 50 3 3" xfId="10191" xr:uid="{00000000-0005-0000-0000-0000DF2B0000}"/>
    <cellStyle name="Normal 50 3 3 2" xfId="16155" xr:uid="{00000000-0005-0000-0000-0000E02B0000}"/>
    <cellStyle name="Normal 50 3 4" xfId="10192" xr:uid="{00000000-0005-0000-0000-0000E12B0000}"/>
    <cellStyle name="Normal 50 3 4 2" xfId="16156" xr:uid="{00000000-0005-0000-0000-0000E22B0000}"/>
    <cellStyle name="Normal 50 3 5" xfId="10187" xr:uid="{00000000-0005-0000-0000-0000E32B0000}"/>
    <cellStyle name="Normal 50 3 6" xfId="16151" xr:uid="{00000000-0005-0000-0000-0000E42B0000}"/>
    <cellStyle name="Normal 50 4" xfId="6092" xr:uid="{00000000-0005-0000-0000-0000E52B0000}"/>
    <cellStyle name="Normal 50 4 2" xfId="10194" xr:uid="{00000000-0005-0000-0000-0000E62B0000}"/>
    <cellStyle name="Normal 50 4 2 2" xfId="16158" xr:uid="{00000000-0005-0000-0000-0000E72B0000}"/>
    <cellStyle name="Normal 50 4 3" xfId="10195" xr:uid="{00000000-0005-0000-0000-0000E82B0000}"/>
    <cellStyle name="Normal 50 4 3 2" xfId="16159" xr:uid="{00000000-0005-0000-0000-0000E92B0000}"/>
    <cellStyle name="Normal 50 4 4" xfId="10193" xr:uid="{00000000-0005-0000-0000-0000EA2B0000}"/>
    <cellStyle name="Normal 50 4 5" xfId="16157" xr:uid="{00000000-0005-0000-0000-0000EB2B0000}"/>
    <cellStyle name="Normal 50 5" xfId="10196" xr:uid="{00000000-0005-0000-0000-0000EC2B0000}"/>
    <cellStyle name="Normal 50 5 2" xfId="16160" xr:uid="{00000000-0005-0000-0000-0000ED2B0000}"/>
    <cellStyle name="Normal 50 6" xfId="10197" xr:uid="{00000000-0005-0000-0000-0000EE2B0000}"/>
    <cellStyle name="Normal 50 6 2" xfId="16161" xr:uid="{00000000-0005-0000-0000-0000EF2B0000}"/>
    <cellStyle name="Normal 50 7" xfId="10174" xr:uid="{00000000-0005-0000-0000-0000F02B0000}"/>
    <cellStyle name="Normal 50 8" xfId="16138" xr:uid="{00000000-0005-0000-0000-0000F12B0000}"/>
    <cellStyle name="Normal 51" xfId="5027" xr:uid="{00000000-0005-0000-0000-0000F22B0000}"/>
    <cellStyle name="Normal 51 2" xfId="5028" xr:uid="{00000000-0005-0000-0000-0000F32B0000}"/>
    <cellStyle name="Normal 51 2 2" xfId="5029" xr:uid="{00000000-0005-0000-0000-0000F42B0000}"/>
    <cellStyle name="Normal 51 2 2 2" xfId="6098" xr:uid="{00000000-0005-0000-0000-0000F52B0000}"/>
    <cellStyle name="Normal 51 2 2 2 2" xfId="10202" xr:uid="{00000000-0005-0000-0000-0000F62B0000}"/>
    <cellStyle name="Normal 51 2 2 2 2 2" xfId="16166" xr:uid="{00000000-0005-0000-0000-0000F72B0000}"/>
    <cellStyle name="Normal 51 2 2 2 3" xfId="10203" xr:uid="{00000000-0005-0000-0000-0000F82B0000}"/>
    <cellStyle name="Normal 51 2 2 2 3 2" xfId="16167" xr:uid="{00000000-0005-0000-0000-0000F92B0000}"/>
    <cellStyle name="Normal 51 2 2 2 4" xfId="10201" xr:uid="{00000000-0005-0000-0000-0000FA2B0000}"/>
    <cellStyle name="Normal 51 2 2 2 5" xfId="16165" xr:uid="{00000000-0005-0000-0000-0000FB2B0000}"/>
    <cellStyle name="Normal 51 2 2 3" xfId="10204" xr:uid="{00000000-0005-0000-0000-0000FC2B0000}"/>
    <cellStyle name="Normal 51 2 2 3 2" xfId="16168" xr:uid="{00000000-0005-0000-0000-0000FD2B0000}"/>
    <cellStyle name="Normal 51 2 2 4" xfId="10205" xr:uid="{00000000-0005-0000-0000-0000FE2B0000}"/>
    <cellStyle name="Normal 51 2 2 4 2" xfId="16169" xr:uid="{00000000-0005-0000-0000-0000FF2B0000}"/>
    <cellStyle name="Normal 51 2 2 5" xfId="10200" xr:uid="{00000000-0005-0000-0000-0000002C0000}"/>
    <cellStyle name="Normal 51 2 2 6" xfId="16164" xr:uid="{00000000-0005-0000-0000-0000012C0000}"/>
    <cellStyle name="Normal 51 2 3" xfId="6097" xr:uid="{00000000-0005-0000-0000-0000022C0000}"/>
    <cellStyle name="Normal 51 2 3 2" xfId="10207" xr:uid="{00000000-0005-0000-0000-0000032C0000}"/>
    <cellStyle name="Normal 51 2 3 2 2" xfId="16171" xr:uid="{00000000-0005-0000-0000-0000042C0000}"/>
    <cellStyle name="Normal 51 2 3 3" xfId="10208" xr:uid="{00000000-0005-0000-0000-0000052C0000}"/>
    <cellStyle name="Normal 51 2 3 3 2" xfId="16172" xr:uid="{00000000-0005-0000-0000-0000062C0000}"/>
    <cellStyle name="Normal 51 2 3 4" xfId="10206" xr:uid="{00000000-0005-0000-0000-0000072C0000}"/>
    <cellStyle name="Normal 51 2 3 5" xfId="16170" xr:uid="{00000000-0005-0000-0000-0000082C0000}"/>
    <cellStyle name="Normal 51 2 4" xfId="10209" xr:uid="{00000000-0005-0000-0000-0000092C0000}"/>
    <cellStyle name="Normal 51 2 4 2" xfId="16173" xr:uid="{00000000-0005-0000-0000-00000A2C0000}"/>
    <cellStyle name="Normal 51 2 5" xfId="10210" xr:uid="{00000000-0005-0000-0000-00000B2C0000}"/>
    <cellStyle name="Normal 51 2 5 2" xfId="16174" xr:uid="{00000000-0005-0000-0000-00000C2C0000}"/>
    <cellStyle name="Normal 51 2 6" xfId="10199" xr:uid="{00000000-0005-0000-0000-00000D2C0000}"/>
    <cellStyle name="Normal 51 2 7" xfId="16163" xr:uid="{00000000-0005-0000-0000-00000E2C0000}"/>
    <cellStyle name="Normal 51 3" xfId="5030" xr:uid="{00000000-0005-0000-0000-00000F2C0000}"/>
    <cellStyle name="Normal 51 3 2" xfId="6099" xr:uid="{00000000-0005-0000-0000-0000102C0000}"/>
    <cellStyle name="Normal 51 3 2 2" xfId="10213" xr:uid="{00000000-0005-0000-0000-0000112C0000}"/>
    <cellStyle name="Normal 51 3 2 2 2" xfId="16177" xr:uid="{00000000-0005-0000-0000-0000122C0000}"/>
    <cellStyle name="Normal 51 3 2 3" xfId="10214" xr:uid="{00000000-0005-0000-0000-0000132C0000}"/>
    <cellStyle name="Normal 51 3 2 3 2" xfId="16178" xr:uid="{00000000-0005-0000-0000-0000142C0000}"/>
    <cellStyle name="Normal 51 3 2 4" xfId="10212" xr:uid="{00000000-0005-0000-0000-0000152C0000}"/>
    <cellStyle name="Normal 51 3 2 5" xfId="16176" xr:uid="{00000000-0005-0000-0000-0000162C0000}"/>
    <cellStyle name="Normal 51 3 3" xfId="10215" xr:uid="{00000000-0005-0000-0000-0000172C0000}"/>
    <cellStyle name="Normal 51 3 3 2" xfId="16179" xr:uid="{00000000-0005-0000-0000-0000182C0000}"/>
    <cellStyle name="Normal 51 3 4" xfId="10216" xr:uid="{00000000-0005-0000-0000-0000192C0000}"/>
    <cellStyle name="Normal 51 3 4 2" xfId="16180" xr:uid="{00000000-0005-0000-0000-00001A2C0000}"/>
    <cellStyle name="Normal 51 3 5" xfId="10211" xr:uid="{00000000-0005-0000-0000-00001B2C0000}"/>
    <cellStyle name="Normal 51 3 6" xfId="16175" xr:uid="{00000000-0005-0000-0000-00001C2C0000}"/>
    <cellStyle name="Normal 51 4" xfId="6096" xr:uid="{00000000-0005-0000-0000-00001D2C0000}"/>
    <cellStyle name="Normal 51 4 2" xfId="10218" xr:uid="{00000000-0005-0000-0000-00001E2C0000}"/>
    <cellStyle name="Normal 51 4 2 2" xfId="16182" xr:uid="{00000000-0005-0000-0000-00001F2C0000}"/>
    <cellStyle name="Normal 51 4 3" xfId="10219" xr:uid="{00000000-0005-0000-0000-0000202C0000}"/>
    <cellStyle name="Normal 51 4 3 2" xfId="16183" xr:uid="{00000000-0005-0000-0000-0000212C0000}"/>
    <cellStyle name="Normal 51 4 4" xfId="10217" xr:uid="{00000000-0005-0000-0000-0000222C0000}"/>
    <cellStyle name="Normal 51 4 5" xfId="16181" xr:uid="{00000000-0005-0000-0000-0000232C0000}"/>
    <cellStyle name="Normal 51 5" xfId="10220" xr:uid="{00000000-0005-0000-0000-0000242C0000}"/>
    <cellStyle name="Normal 51 5 2" xfId="16184" xr:uid="{00000000-0005-0000-0000-0000252C0000}"/>
    <cellStyle name="Normal 51 6" xfId="10221" xr:uid="{00000000-0005-0000-0000-0000262C0000}"/>
    <cellStyle name="Normal 51 6 2" xfId="16185" xr:uid="{00000000-0005-0000-0000-0000272C0000}"/>
    <cellStyle name="Normal 51 7" xfId="10198" xr:uid="{00000000-0005-0000-0000-0000282C0000}"/>
    <cellStyle name="Normal 51 8" xfId="16162" xr:uid="{00000000-0005-0000-0000-0000292C0000}"/>
    <cellStyle name="Normal 52" xfId="5031" xr:uid="{00000000-0005-0000-0000-00002A2C0000}"/>
    <cellStyle name="Normal 52 2" xfId="5032" xr:uid="{00000000-0005-0000-0000-00002B2C0000}"/>
    <cellStyle name="Normal 52 2 2" xfId="5033" xr:uid="{00000000-0005-0000-0000-00002C2C0000}"/>
    <cellStyle name="Normal 52 2 2 2" xfId="6102" xr:uid="{00000000-0005-0000-0000-00002D2C0000}"/>
    <cellStyle name="Normal 52 2 2 2 2" xfId="10226" xr:uid="{00000000-0005-0000-0000-00002E2C0000}"/>
    <cellStyle name="Normal 52 2 2 2 2 2" xfId="16190" xr:uid="{00000000-0005-0000-0000-00002F2C0000}"/>
    <cellStyle name="Normal 52 2 2 2 3" xfId="10227" xr:uid="{00000000-0005-0000-0000-0000302C0000}"/>
    <cellStyle name="Normal 52 2 2 2 3 2" xfId="16191" xr:uid="{00000000-0005-0000-0000-0000312C0000}"/>
    <cellStyle name="Normal 52 2 2 2 4" xfId="10225" xr:uid="{00000000-0005-0000-0000-0000322C0000}"/>
    <cellStyle name="Normal 52 2 2 2 5" xfId="16189" xr:uid="{00000000-0005-0000-0000-0000332C0000}"/>
    <cellStyle name="Normal 52 2 2 3" xfId="10228" xr:uid="{00000000-0005-0000-0000-0000342C0000}"/>
    <cellStyle name="Normal 52 2 2 3 2" xfId="16192" xr:uid="{00000000-0005-0000-0000-0000352C0000}"/>
    <cellStyle name="Normal 52 2 2 4" xfId="10229" xr:uid="{00000000-0005-0000-0000-0000362C0000}"/>
    <cellStyle name="Normal 52 2 2 4 2" xfId="16193" xr:uid="{00000000-0005-0000-0000-0000372C0000}"/>
    <cellStyle name="Normal 52 2 2 5" xfId="10224" xr:uid="{00000000-0005-0000-0000-0000382C0000}"/>
    <cellStyle name="Normal 52 2 2 6" xfId="16188" xr:uid="{00000000-0005-0000-0000-0000392C0000}"/>
    <cellStyle name="Normal 52 2 3" xfId="6101" xr:uid="{00000000-0005-0000-0000-00003A2C0000}"/>
    <cellStyle name="Normal 52 2 3 2" xfId="10231" xr:uid="{00000000-0005-0000-0000-00003B2C0000}"/>
    <cellStyle name="Normal 52 2 3 2 2" xfId="16195" xr:uid="{00000000-0005-0000-0000-00003C2C0000}"/>
    <cellStyle name="Normal 52 2 3 3" xfId="10232" xr:uid="{00000000-0005-0000-0000-00003D2C0000}"/>
    <cellStyle name="Normal 52 2 3 3 2" xfId="16196" xr:uid="{00000000-0005-0000-0000-00003E2C0000}"/>
    <cellStyle name="Normal 52 2 3 4" xfId="10230" xr:uid="{00000000-0005-0000-0000-00003F2C0000}"/>
    <cellStyle name="Normal 52 2 3 5" xfId="16194" xr:uid="{00000000-0005-0000-0000-0000402C0000}"/>
    <cellStyle name="Normal 52 2 4" xfId="10233" xr:uid="{00000000-0005-0000-0000-0000412C0000}"/>
    <cellStyle name="Normal 52 2 4 2" xfId="16197" xr:uid="{00000000-0005-0000-0000-0000422C0000}"/>
    <cellStyle name="Normal 52 2 5" xfId="10234" xr:uid="{00000000-0005-0000-0000-0000432C0000}"/>
    <cellStyle name="Normal 52 2 5 2" xfId="16198" xr:uid="{00000000-0005-0000-0000-0000442C0000}"/>
    <cellStyle name="Normal 52 2 6" xfId="10223" xr:uid="{00000000-0005-0000-0000-0000452C0000}"/>
    <cellStyle name="Normal 52 2 7" xfId="16187" xr:uid="{00000000-0005-0000-0000-0000462C0000}"/>
    <cellStyle name="Normal 52 3" xfId="5034" xr:uid="{00000000-0005-0000-0000-0000472C0000}"/>
    <cellStyle name="Normal 52 3 2" xfId="6103" xr:uid="{00000000-0005-0000-0000-0000482C0000}"/>
    <cellStyle name="Normal 52 3 2 2" xfId="10237" xr:uid="{00000000-0005-0000-0000-0000492C0000}"/>
    <cellStyle name="Normal 52 3 2 2 2" xfId="16201" xr:uid="{00000000-0005-0000-0000-00004A2C0000}"/>
    <cellStyle name="Normal 52 3 2 3" xfId="10238" xr:uid="{00000000-0005-0000-0000-00004B2C0000}"/>
    <cellStyle name="Normal 52 3 2 3 2" xfId="16202" xr:uid="{00000000-0005-0000-0000-00004C2C0000}"/>
    <cellStyle name="Normal 52 3 2 4" xfId="10236" xr:uid="{00000000-0005-0000-0000-00004D2C0000}"/>
    <cellStyle name="Normal 52 3 2 5" xfId="16200" xr:uid="{00000000-0005-0000-0000-00004E2C0000}"/>
    <cellStyle name="Normal 52 3 3" xfId="10239" xr:uid="{00000000-0005-0000-0000-00004F2C0000}"/>
    <cellStyle name="Normal 52 3 3 2" xfId="16203" xr:uid="{00000000-0005-0000-0000-0000502C0000}"/>
    <cellStyle name="Normal 52 3 4" xfId="10240" xr:uid="{00000000-0005-0000-0000-0000512C0000}"/>
    <cellStyle name="Normal 52 3 4 2" xfId="16204" xr:uid="{00000000-0005-0000-0000-0000522C0000}"/>
    <cellStyle name="Normal 52 3 5" xfId="10235" xr:uid="{00000000-0005-0000-0000-0000532C0000}"/>
    <cellStyle name="Normal 52 3 6" xfId="16199" xr:uid="{00000000-0005-0000-0000-0000542C0000}"/>
    <cellStyle name="Normal 52 4" xfId="6100" xr:uid="{00000000-0005-0000-0000-0000552C0000}"/>
    <cellStyle name="Normal 52 4 2" xfId="10242" xr:uid="{00000000-0005-0000-0000-0000562C0000}"/>
    <cellStyle name="Normal 52 4 2 2" xfId="16206" xr:uid="{00000000-0005-0000-0000-0000572C0000}"/>
    <cellStyle name="Normal 52 4 3" xfId="10243" xr:uid="{00000000-0005-0000-0000-0000582C0000}"/>
    <cellStyle name="Normal 52 4 3 2" xfId="16207" xr:uid="{00000000-0005-0000-0000-0000592C0000}"/>
    <cellStyle name="Normal 52 4 4" xfId="10241" xr:uid="{00000000-0005-0000-0000-00005A2C0000}"/>
    <cellStyle name="Normal 52 4 5" xfId="16205" xr:uid="{00000000-0005-0000-0000-00005B2C0000}"/>
    <cellStyle name="Normal 52 5" xfId="10244" xr:uid="{00000000-0005-0000-0000-00005C2C0000}"/>
    <cellStyle name="Normal 52 5 2" xfId="16208" xr:uid="{00000000-0005-0000-0000-00005D2C0000}"/>
    <cellStyle name="Normal 52 6" xfId="10245" xr:uid="{00000000-0005-0000-0000-00005E2C0000}"/>
    <cellStyle name="Normal 52 6 2" xfId="16209" xr:uid="{00000000-0005-0000-0000-00005F2C0000}"/>
    <cellStyle name="Normal 52 7" xfId="10222" xr:uid="{00000000-0005-0000-0000-0000602C0000}"/>
    <cellStyle name="Normal 52 8" xfId="16186" xr:uid="{00000000-0005-0000-0000-0000612C0000}"/>
    <cellStyle name="Normal 53" xfId="5035" xr:uid="{00000000-0005-0000-0000-0000622C0000}"/>
    <cellStyle name="Normal 53 2" xfId="5036" xr:uid="{00000000-0005-0000-0000-0000632C0000}"/>
    <cellStyle name="Normal 53 2 2" xfId="5037" xr:uid="{00000000-0005-0000-0000-0000642C0000}"/>
    <cellStyle name="Normal 53 2 2 2" xfId="6106" xr:uid="{00000000-0005-0000-0000-0000652C0000}"/>
    <cellStyle name="Normal 53 2 2 2 2" xfId="10250" xr:uid="{00000000-0005-0000-0000-0000662C0000}"/>
    <cellStyle name="Normal 53 2 2 2 2 2" xfId="16214" xr:uid="{00000000-0005-0000-0000-0000672C0000}"/>
    <cellStyle name="Normal 53 2 2 2 3" xfId="10251" xr:uid="{00000000-0005-0000-0000-0000682C0000}"/>
    <cellStyle name="Normal 53 2 2 2 3 2" xfId="16215" xr:uid="{00000000-0005-0000-0000-0000692C0000}"/>
    <cellStyle name="Normal 53 2 2 2 4" xfId="10249" xr:uid="{00000000-0005-0000-0000-00006A2C0000}"/>
    <cellStyle name="Normal 53 2 2 2 5" xfId="16213" xr:uid="{00000000-0005-0000-0000-00006B2C0000}"/>
    <cellStyle name="Normal 53 2 2 3" xfId="10252" xr:uid="{00000000-0005-0000-0000-00006C2C0000}"/>
    <cellStyle name="Normal 53 2 2 3 2" xfId="16216" xr:uid="{00000000-0005-0000-0000-00006D2C0000}"/>
    <cellStyle name="Normal 53 2 2 4" xfId="10253" xr:uid="{00000000-0005-0000-0000-00006E2C0000}"/>
    <cellStyle name="Normal 53 2 2 4 2" xfId="16217" xr:uid="{00000000-0005-0000-0000-00006F2C0000}"/>
    <cellStyle name="Normal 53 2 2 5" xfId="10248" xr:uid="{00000000-0005-0000-0000-0000702C0000}"/>
    <cellStyle name="Normal 53 2 2 6" xfId="16212" xr:uid="{00000000-0005-0000-0000-0000712C0000}"/>
    <cellStyle name="Normal 53 2 3" xfId="6105" xr:uid="{00000000-0005-0000-0000-0000722C0000}"/>
    <cellStyle name="Normal 53 2 3 2" xfId="10255" xr:uid="{00000000-0005-0000-0000-0000732C0000}"/>
    <cellStyle name="Normal 53 2 3 2 2" xfId="16219" xr:uid="{00000000-0005-0000-0000-0000742C0000}"/>
    <cellStyle name="Normal 53 2 3 3" xfId="10256" xr:uid="{00000000-0005-0000-0000-0000752C0000}"/>
    <cellStyle name="Normal 53 2 3 3 2" xfId="16220" xr:uid="{00000000-0005-0000-0000-0000762C0000}"/>
    <cellStyle name="Normal 53 2 3 4" xfId="10254" xr:uid="{00000000-0005-0000-0000-0000772C0000}"/>
    <cellStyle name="Normal 53 2 3 5" xfId="16218" xr:uid="{00000000-0005-0000-0000-0000782C0000}"/>
    <cellStyle name="Normal 53 2 4" xfId="10257" xr:uid="{00000000-0005-0000-0000-0000792C0000}"/>
    <cellStyle name="Normal 53 2 4 2" xfId="16221" xr:uid="{00000000-0005-0000-0000-00007A2C0000}"/>
    <cellStyle name="Normal 53 2 5" xfId="10258" xr:uid="{00000000-0005-0000-0000-00007B2C0000}"/>
    <cellStyle name="Normal 53 2 5 2" xfId="16222" xr:uid="{00000000-0005-0000-0000-00007C2C0000}"/>
    <cellStyle name="Normal 53 2 6" xfId="10247" xr:uid="{00000000-0005-0000-0000-00007D2C0000}"/>
    <cellStyle name="Normal 53 2 7" xfId="16211" xr:uid="{00000000-0005-0000-0000-00007E2C0000}"/>
    <cellStyle name="Normal 53 3" xfId="5038" xr:uid="{00000000-0005-0000-0000-00007F2C0000}"/>
    <cellStyle name="Normal 53 3 2" xfId="6107" xr:uid="{00000000-0005-0000-0000-0000802C0000}"/>
    <cellStyle name="Normal 53 3 2 2" xfId="10261" xr:uid="{00000000-0005-0000-0000-0000812C0000}"/>
    <cellStyle name="Normal 53 3 2 2 2" xfId="16225" xr:uid="{00000000-0005-0000-0000-0000822C0000}"/>
    <cellStyle name="Normal 53 3 2 3" xfId="10262" xr:uid="{00000000-0005-0000-0000-0000832C0000}"/>
    <cellStyle name="Normal 53 3 2 3 2" xfId="16226" xr:uid="{00000000-0005-0000-0000-0000842C0000}"/>
    <cellStyle name="Normal 53 3 2 4" xfId="10260" xr:uid="{00000000-0005-0000-0000-0000852C0000}"/>
    <cellStyle name="Normal 53 3 2 5" xfId="16224" xr:uid="{00000000-0005-0000-0000-0000862C0000}"/>
    <cellStyle name="Normal 53 3 3" xfId="10263" xr:uid="{00000000-0005-0000-0000-0000872C0000}"/>
    <cellStyle name="Normal 53 3 3 2" xfId="16227" xr:uid="{00000000-0005-0000-0000-0000882C0000}"/>
    <cellStyle name="Normal 53 3 4" xfId="10264" xr:uid="{00000000-0005-0000-0000-0000892C0000}"/>
    <cellStyle name="Normal 53 3 4 2" xfId="16228" xr:uid="{00000000-0005-0000-0000-00008A2C0000}"/>
    <cellStyle name="Normal 53 3 5" xfId="10259" xr:uid="{00000000-0005-0000-0000-00008B2C0000}"/>
    <cellStyle name="Normal 53 3 6" xfId="16223" xr:uid="{00000000-0005-0000-0000-00008C2C0000}"/>
    <cellStyle name="Normal 53 4" xfId="6104" xr:uid="{00000000-0005-0000-0000-00008D2C0000}"/>
    <cellStyle name="Normal 53 4 2" xfId="10266" xr:uid="{00000000-0005-0000-0000-00008E2C0000}"/>
    <cellStyle name="Normal 53 4 2 2" xfId="16230" xr:uid="{00000000-0005-0000-0000-00008F2C0000}"/>
    <cellStyle name="Normal 53 4 3" xfId="10267" xr:uid="{00000000-0005-0000-0000-0000902C0000}"/>
    <cellStyle name="Normal 53 4 3 2" xfId="16231" xr:uid="{00000000-0005-0000-0000-0000912C0000}"/>
    <cellStyle name="Normal 53 4 4" xfId="10265" xr:uid="{00000000-0005-0000-0000-0000922C0000}"/>
    <cellStyle name="Normal 53 4 5" xfId="16229" xr:uid="{00000000-0005-0000-0000-0000932C0000}"/>
    <cellStyle name="Normal 53 5" xfId="10268" xr:uid="{00000000-0005-0000-0000-0000942C0000}"/>
    <cellStyle name="Normal 53 5 2" xfId="16232" xr:uid="{00000000-0005-0000-0000-0000952C0000}"/>
    <cellStyle name="Normal 53 6" xfId="10269" xr:uid="{00000000-0005-0000-0000-0000962C0000}"/>
    <cellStyle name="Normal 53 6 2" xfId="16233" xr:uid="{00000000-0005-0000-0000-0000972C0000}"/>
    <cellStyle name="Normal 53 7" xfId="10246" xr:uid="{00000000-0005-0000-0000-0000982C0000}"/>
    <cellStyle name="Normal 53 8" xfId="16210" xr:uid="{00000000-0005-0000-0000-0000992C0000}"/>
    <cellStyle name="Normal 54" xfId="5039" xr:uid="{00000000-0005-0000-0000-00009A2C0000}"/>
    <cellStyle name="Normal 54 2" xfId="5040" xr:uid="{00000000-0005-0000-0000-00009B2C0000}"/>
    <cellStyle name="Normal 54 2 2" xfId="5041" xr:uid="{00000000-0005-0000-0000-00009C2C0000}"/>
    <cellStyle name="Normal 54 2 2 2" xfId="6110" xr:uid="{00000000-0005-0000-0000-00009D2C0000}"/>
    <cellStyle name="Normal 54 2 2 2 2" xfId="10274" xr:uid="{00000000-0005-0000-0000-00009E2C0000}"/>
    <cellStyle name="Normal 54 2 2 2 2 2" xfId="16238" xr:uid="{00000000-0005-0000-0000-00009F2C0000}"/>
    <cellStyle name="Normal 54 2 2 2 3" xfId="10275" xr:uid="{00000000-0005-0000-0000-0000A02C0000}"/>
    <cellStyle name="Normal 54 2 2 2 3 2" xfId="16239" xr:uid="{00000000-0005-0000-0000-0000A12C0000}"/>
    <cellStyle name="Normal 54 2 2 2 4" xfId="10273" xr:uid="{00000000-0005-0000-0000-0000A22C0000}"/>
    <cellStyle name="Normal 54 2 2 2 5" xfId="16237" xr:uid="{00000000-0005-0000-0000-0000A32C0000}"/>
    <cellStyle name="Normal 54 2 2 3" xfId="10276" xr:uid="{00000000-0005-0000-0000-0000A42C0000}"/>
    <cellStyle name="Normal 54 2 2 3 2" xfId="16240" xr:uid="{00000000-0005-0000-0000-0000A52C0000}"/>
    <cellStyle name="Normal 54 2 2 4" xfId="10277" xr:uid="{00000000-0005-0000-0000-0000A62C0000}"/>
    <cellStyle name="Normal 54 2 2 4 2" xfId="16241" xr:uid="{00000000-0005-0000-0000-0000A72C0000}"/>
    <cellStyle name="Normal 54 2 2 5" xfId="10272" xr:uid="{00000000-0005-0000-0000-0000A82C0000}"/>
    <cellStyle name="Normal 54 2 2 6" xfId="16236" xr:uid="{00000000-0005-0000-0000-0000A92C0000}"/>
    <cellStyle name="Normal 54 2 3" xfId="6109" xr:uid="{00000000-0005-0000-0000-0000AA2C0000}"/>
    <cellStyle name="Normal 54 2 3 2" xfId="10279" xr:uid="{00000000-0005-0000-0000-0000AB2C0000}"/>
    <cellStyle name="Normal 54 2 3 2 2" xfId="16243" xr:uid="{00000000-0005-0000-0000-0000AC2C0000}"/>
    <cellStyle name="Normal 54 2 3 3" xfId="10280" xr:uid="{00000000-0005-0000-0000-0000AD2C0000}"/>
    <cellStyle name="Normal 54 2 3 3 2" xfId="16244" xr:uid="{00000000-0005-0000-0000-0000AE2C0000}"/>
    <cellStyle name="Normal 54 2 3 4" xfId="10278" xr:uid="{00000000-0005-0000-0000-0000AF2C0000}"/>
    <cellStyle name="Normal 54 2 3 5" xfId="16242" xr:uid="{00000000-0005-0000-0000-0000B02C0000}"/>
    <cellStyle name="Normal 54 2 4" xfId="10281" xr:uid="{00000000-0005-0000-0000-0000B12C0000}"/>
    <cellStyle name="Normal 54 2 4 2" xfId="16245" xr:uid="{00000000-0005-0000-0000-0000B22C0000}"/>
    <cellStyle name="Normal 54 2 5" xfId="10282" xr:uid="{00000000-0005-0000-0000-0000B32C0000}"/>
    <cellStyle name="Normal 54 2 5 2" xfId="16246" xr:uid="{00000000-0005-0000-0000-0000B42C0000}"/>
    <cellStyle name="Normal 54 2 6" xfId="10271" xr:uid="{00000000-0005-0000-0000-0000B52C0000}"/>
    <cellStyle name="Normal 54 2 7" xfId="16235" xr:uid="{00000000-0005-0000-0000-0000B62C0000}"/>
    <cellStyle name="Normal 54 3" xfId="5042" xr:uid="{00000000-0005-0000-0000-0000B72C0000}"/>
    <cellStyle name="Normal 54 3 2" xfId="6111" xr:uid="{00000000-0005-0000-0000-0000B82C0000}"/>
    <cellStyle name="Normal 54 3 2 2" xfId="10285" xr:uid="{00000000-0005-0000-0000-0000B92C0000}"/>
    <cellStyle name="Normal 54 3 2 2 2" xfId="16249" xr:uid="{00000000-0005-0000-0000-0000BA2C0000}"/>
    <cellStyle name="Normal 54 3 2 3" xfId="10286" xr:uid="{00000000-0005-0000-0000-0000BB2C0000}"/>
    <cellStyle name="Normal 54 3 2 3 2" xfId="16250" xr:uid="{00000000-0005-0000-0000-0000BC2C0000}"/>
    <cellStyle name="Normal 54 3 2 4" xfId="10284" xr:uid="{00000000-0005-0000-0000-0000BD2C0000}"/>
    <cellStyle name="Normal 54 3 2 5" xfId="16248" xr:uid="{00000000-0005-0000-0000-0000BE2C0000}"/>
    <cellStyle name="Normal 54 3 3" xfId="10287" xr:uid="{00000000-0005-0000-0000-0000BF2C0000}"/>
    <cellStyle name="Normal 54 3 3 2" xfId="16251" xr:uid="{00000000-0005-0000-0000-0000C02C0000}"/>
    <cellStyle name="Normal 54 3 4" xfId="10288" xr:uid="{00000000-0005-0000-0000-0000C12C0000}"/>
    <cellStyle name="Normal 54 3 4 2" xfId="16252" xr:uid="{00000000-0005-0000-0000-0000C22C0000}"/>
    <cellStyle name="Normal 54 3 5" xfId="10283" xr:uid="{00000000-0005-0000-0000-0000C32C0000}"/>
    <cellStyle name="Normal 54 3 6" xfId="16247" xr:uid="{00000000-0005-0000-0000-0000C42C0000}"/>
    <cellStyle name="Normal 54 4" xfId="6108" xr:uid="{00000000-0005-0000-0000-0000C52C0000}"/>
    <cellStyle name="Normal 54 4 2" xfId="10290" xr:uid="{00000000-0005-0000-0000-0000C62C0000}"/>
    <cellStyle name="Normal 54 4 2 2" xfId="16254" xr:uid="{00000000-0005-0000-0000-0000C72C0000}"/>
    <cellStyle name="Normal 54 4 3" xfId="10291" xr:uid="{00000000-0005-0000-0000-0000C82C0000}"/>
    <cellStyle name="Normal 54 4 3 2" xfId="16255" xr:uid="{00000000-0005-0000-0000-0000C92C0000}"/>
    <cellStyle name="Normal 54 4 4" xfId="10289" xr:uid="{00000000-0005-0000-0000-0000CA2C0000}"/>
    <cellStyle name="Normal 54 4 5" xfId="16253" xr:uid="{00000000-0005-0000-0000-0000CB2C0000}"/>
    <cellStyle name="Normal 54 5" xfId="10292" xr:uid="{00000000-0005-0000-0000-0000CC2C0000}"/>
    <cellStyle name="Normal 54 5 2" xfId="16256" xr:uid="{00000000-0005-0000-0000-0000CD2C0000}"/>
    <cellStyle name="Normal 54 6" xfId="10293" xr:uid="{00000000-0005-0000-0000-0000CE2C0000}"/>
    <cellStyle name="Normal 54 6 2" xfId="16257" xr:uid="{00000000-0005-0000-0000-0000CF2C0000}"/>
    <cellStyle name="Normal 54 7" xfId="10270" xr:uid="{00000000-0005-0000-0000-0000D02C0000}"/>
    <cellStyle name="Normal 54 8" xfId="16234" xr:uid="{00000000-0005-0000-0000-0000D12C0000}"/>
    <cellStyle name="Normal 55" xfId="5043" xr:uid="{00000000-0005-0000-0000-0000D22C0000}"/>
    <cellStyle name="Normal 55 2" xfId="5044" xr:uid="{00000000-0005-0000-0000-0000D32C0000}"/>
    <cellStyle name="Normal 55 2 2" xfId="5045" xr:uid="{00000000-0005-0000-0000-0000D42C0000}"/>
    <cellStyle name="Normal 55 2 2 2" xfId="6114" xr:uid="{00000000-0005-0000-0000-0000D52C0000}"/>
    <cellStyle name="Normal 55 2 2 2 2" xfId="10298" xr:uid="{00000000-0005-0000-0000-0000D62C0000}"/>
    <cellStyle name="Normal 55 2 2 2 2 2" xfId="16262" xr:uid="{00000000-0005-0000-0000-0000D72C0000}"/>
    <cellStyle name="Normal 55 2 2 2 3" xfId="10299" xr:uid="{00000000-0005-0000-0000-0000D82C0000}"/>
    <cellStyle name="Normal 55 2 2 2 3 2" xfId="16263" xr:uid="{00000000-0005-0000-0000-0000D92C0000}"/>
    <cellStyle name="Normal 55 2 2 2 4" xfId="10297" xr:uid="{00000000-0005-0000-0000-0000DA2C0000}"/>
    <cellStyle name="Normal 55 2 2 2 5" xfId="16261" xr:uid="{00000000-0005-0000-0000-0000DB2C0000}"/>
    <cellStyle name="Normal 55 2 2 3" xfId="10300" xr:uid="{00000000-0005-0000-0000-0000DC2C0000}"/>
    <cellStyle name="Normal 55 2 2 3 2" xfId="16264" xr:uid="{00000000-0005-0000-0000-0000DD2C0000}"/>
    <cellStyle name="Normal 55 2 2 4" xfId="10301" xr:uid="{00000000-0005-0000-0000-0000DE2C0000}"/>
    <cellStyle name="Normal 55 2 2 4 2" xfId="16265" xr:uid="{00000000-0005-0000-0000-0000DF2C0000}"/>
    <cellStyle name="Normal 55 2 2 5" xfId="10296" xr:uid="{00000000-0005-0000-0000-0000E02C0000}"/>
    <cellStyle name="Normal 55 2 2 6" xfId="16260" xr:uid="{00000000-0005-0000-0000-0000E12C0000}"/>
    <cellStyle name="Normal 55 2 3" xfId="6113" xr:uid="{00000000-0005-0000-0000-0000E22C0000}"/>
    <cellStyle name="Normal 55 2 3 2" xfId="10303" xr:uid="{00000000-0005-0000-0000-0000E32C0000}"/>
    <cellStyle name="Normal 55 2 3 2 2" xfId="16267" xr:uid="{00000000-0005-0000-0000-0000E42C0000}"/>
    <cellStyle name="Normal 55 2 3 3" xfId="10304" xr:uid="{00000000-0005-0000-0000-0000E52C0000}"/>
    <cellStyle name="Normal 55 2 3 3 2" xfId="16268" xr:uid="{00000000-0005-0000-0000-0000E62C0000}"/>
    <cellStyle name="Normal 55 2 3 4" xfId="10302" xr:uid="{00000000-0005-0000-0000-0000E72C0000}"/>
    <cellStyle name="Normal 55 2 3 5" xfId="16266" xr:uid="{00000000-0005-0000-0000-0000E82C0000}"/>
    <cellStyle name="Normal 55 2 4" xfId="10305" xr:uid="{00000000-0005-0000-0000-0000E92C0000}"/>
    <cellStyle name="Normal 55 2 4 2" xfId="16269" xr:uid="{00000000-0005-0000-0000-0000EA2C0000}"/>
    <cellStyle name="Normal 55 2 5" xfId="10306" xr:uid="{00000000-0005-0000-0000-0000EB2C0000}"/>
    <cellStyle name="Normal 55 2 5 2" xfId="16270" xr:uid="{00000000-0005-0000-0000-0000EC2C0000}"/>
    <cellStyle name="Normal 55 2 6" xfId="10295" xr:uid="{00000000-0005-0000-0000-0000ED2C0000}"/>
    <cellStyle name="Normal 55 2 7" xfId="16259" xr:uid="{00000000-0005-0000-0000-0000EE2C0000}"/>
    <cellStyle name="Normal 55 3" xfId="5046" xr:uid="{00000000-0005-0000-0000-0000EF2C0000}"/>
    <cellStyle name="Normal 55 3 2" xfId="6115" xr:uid="{00000000-0005-0000-0000-0000F02C0000}"/>
    <cellStyle name="Normal 55 3 2 2" xfId="10309" xr:uid="{00000000-0005-0000-0000-0000F12C0000}"/>
    <cellStyle name="Normal 55 3 2 2 2" xfId="16273" xr:uid="{00000000-0005-0000-0000-0000F22C0000}"/>
    <cellStyle name="Normal 55 3 2 3" xfId="10310" xr:uid="{00000000-0005-0000-0000-0000F32C0000}"/>
    <cellStyle name="Normal 55 3 2 3 2" xfId="16274" xr:uid="{00000000-0005-0000-0000-0000F42C0000}"/>
    <cellStyle name="Normal 55 3 2 4" xfId="10308" xr:uid="{00000000-0005-0000-0000-0000F52C0000}"/>
    <cellStyle name="Normal 55 3 2 5" xfId="16272" xr:uid="{00000000-0005-0000-0000-0000F62C0000}"/>
    <cellStyle name="Normal 55 3 3" xfId="10311" xr:uid="{00000000-0005-0000-0000-0000F72C0000}"/>
    <cellStyle name="Normal 55 3 3 2" xfId="16275" xr:uid="{00000000-0005-0000-0000-0000F82C0000}"/>
    <cellStyle name="Normal 55 3 4" xfId="10312" xr:uid="{00000000-0005-0000-0000-0000F92C0000}"/>
    <cellStyle name="Normal 55 3 4 2" xfId="16276" xr:uid="{00000000-0005-0000-0000-0000FA2C0000}"/>
    <cellStyle name="Normal 55 3 5" xfId="10307" xr:uid="{00000000-0005-0000-0000-0000FB2C0000}"/>
    <cellStyle name="Normal 55 3 6" xfId="16271" xr:uid="{00000000-0005-0000-0000-0000FC2C0000}"/>
    <cellStyle name="Normal 55 4" xfId="6112" xr:uid="{00000000-0005-0000-0000-0000FD2C0000}"/>
    <cellStyle name="Normal 55 4 2" xfId="10314" xr:uid="{00000000-0005-0000-0000-0000FE2C0000}"/>
    <cellStyle name="Normal 55 4 2 2" xfId="16278" xr:uid="{00000000-0005-0000-0000-0000FF2C0000}"/>
    <cellStyle name="Normal 55 4 3" xfId="10315" xr:uid="{00000000-0005-0000-0000-0000002D0000}"/>
    <cellStyle name="Normal 55 4 3 2" xfId="16279" xr:uid="{00000000-0005-0000-0000-0000012D0000}"/>
    <cellStyle name="Normal 55 4 4" xfId="10313" xr:uid="{00000000-0005-0000-0000-0000022D0000}"/>
    <cellStyle name="Normal 55 4 5" xfId="16277" xr:uid="{00000000-0005-0000-0000-0000032D0000}"/>
    <cellStyle name="Normal 55 5" xfId="10316" xr:uid="{00000000-0005-0000-0000-0000042D0000}"/>
    <cellStyle name="Normal 55 5 2" xfId="16280" xr:uid="{00000000-0005-0000-0000-0000052D0000}"/>
    <cellStyle name="Normal 55 6" xfId="10317" xr:uid="{00000000-0005-0000-0000-0000062D0000}"/>
    <cellStyle name="Normal 55 6 2" xfId="16281" xr:uid="{00000000-0005-0000-0000-0000072D0000}"/>
    <cellStyle name="Normal 55 7" xfId="10294" xr:uid="{00000000-0005-0000-0000-0000082D0000}"/>
    <cellStyle name="Normal 55 8" xfId="16258" xr:uid="{00000000-0005-0000-0000-0000092D0000}"/>
    <cellStyle name="Normal 56" xfId="5047" xr:uid="{00000000-0005-0000-0000-00000A2D0000}"/>
    <cellStyle name="Normal 56 2" xfId="5048" xr:uid="{00000000-0005-0000-0000-00000B2D0000}"/>
    <cellStyle name="Normal 56 2 2" xfId="5049" xr:uid="{00000000-0005-0000-0000-00000C2D0000}"/>
    <cellStyle name="Normal 56 2 2 2" xfId="6118" xr:uid="{00000000-0005-0000-0000-00000D2D0000}"/>
    <cellStyle name="Normal 56 2 2 2 2" xfId="10322" xr:uid="{00000000-0005-0000-0000-00000E2D0000}"/>
    <cellStyle name="Normal 56 2 2 2 2 2" xfId="16286" xr:uid="{00000000-0005-0000-0000-00000F2D0000}"/>
    <cellStyle name="Normal 56 2 2 2 3" xfId="10323" xr:uid="{00000000-0005-0000-0000-0000102D0000}"/>
    <cellStyle name="Normal 56 2 2 2 3 2" xfId="16287" xr:uid="{00000000-0005-0000-0000-0000112D0000}"/>
    <cellStyle name="Normal 56 2 2 2 4" xfId="10321" xr:uid="{00000000-0005-0000-0000-0000122D0000}"/>
    <cellStyle name="Normal 56 2 2 2 5" xfId="16285" xr:uid="{00000000-0005-0000-0000-0000132D0000}"/>
    <cellStyle name="Normal 56 2 2 3" xfId="10324" xr:uid="{00000000-0005-0000-0000-0000142D0000}"/>
    <cellStyle name="Normal 56 2 2 3 2" xfId="16288" xr:uid="{00000000-0005-0000-0000-0000152D0000}"/>
    <cellStyle name="Normal 56 2 2 4" xfId="10325" xr:uid="{00000000-0005-0000-0000-0000162D0000}"/>
    <cellStyle name="Normal 56 2 2 4 2" xfId="16289" xr:uid="{00000000-0005-0000-0000-0000172D0000}"/>
    <cellStyle name="Normal 56 2 2 5" xfId="10320" xr:uid="{00000000-0005-0000-0000-0000182D0000}"/>
    <cellStyle name="Normal 56 2 2 6" xfId="16284" xr:uid="{00000000-0005-0000-0000-0000192D0000}"/>
    <cellStyle name="Normal 56 2 3" xfId="6117" xr:uid="{00000000-0005-0000-0000-00001A2D0000}"/>
    <cellStyle name="Normal 56 2 3 2" xfId="10327" xr:uid="{00000000-0005-0000-0000-00001B2D0000}"/>
    <cellStyle name="Normal 56 2 3 2 2" xfId="16291" xr:uid="{00000000-0005-0000-0000-00001C2D0000}"/>
    <cellStyle name="Normal 56 2 3 3" xfId="10328" xr:uid="{00000000-0005-0000-0000-00001D2D0000}"/>
    <cellStyle name="Normal 56 2 3 3 2" xfId="16292" xr:uid="{00000000-0005-0000-0000-00001E2D0000}"/>
    <cellStyle name="Normal 56 2 3 4" xfId="10326" xr:uid="{00000000-0005-0000-0000-00001F2D0000}"/>
    <cellStyle name="Normal 56 2 3 5" xfId="16290" xr:uid="{00000000-0005-0000-0000-0000202D0000}"/>
    <cellStyle name="Normal 56 2 4" xfId="10329" xr:uid="{00000000-0005-0000-0000-0000212D0000}"/>
    <cellStyle name="Normal 56 2 4 2" xfId="16293" xr:uid="{00000000-0005-0000-0000-0000222D0000}"/>
    <cellStyle name="Normal 56 2 5" xfId="10330" xr:uid="{00000000-0005-0000-0000-0000232D0000}"/>
    <cellStyle name="Normal 56 2 5 2" xfId="16294" xr:uid="{00000000-0005-0000-0000-0000242D0000}"/>
    <cellStyle name="Normal 56 2 6" xfId="10319" xr:uid="{00000000-0005-0000-0000-0000252D0000}"/>
    <cellStyle name="Normal 56 2 7" xfId="16283" xr:uid="{00000000-0005-0000-0000-0000262D0000}"/>
    <cellStyle name="Normal 56 3" xfId="5050" xr:uid="{00000000-0005-0000-0000-0000272D0000}"/>
    <cellStyle name="Normal 56 3 2" xfId="6119" xr:uid="{00000000-0005-0000-0000-0000282D0000}"/>
    <cellStyle name="Normal 56 3 2 2" xfId="10333" xr:uid="{00000000-0005-0000-0000-0000292D0000}"/>
    <cellStyle name="Normal 56 3 2 2 2" xfId="16297" xr:uid="{00000000-0005-0000-0000-00002A2D0000}"/>
    <cellStyle name="Normal 56 3 2 3" xfId="10334" xr:uid="{00000000-0005-0000-0000-00002B2D0000}"/>
    <cellStyle name="Normal 56 3 2 3 2" xfId="16298" xr:uid="{00000000-0005-0000-0000-00002C2D0000}"/>
    <cellStyle name="Normal 56 3 2 4" xfId="10332" xr:uid="{00000000-0005-0000-0000-00002D2D0000}"/>
    <cellStyle name="Normal 56 3 2 5" xfId="16296" xr:uid="{00000000-0005-0000-0000-00002E2D0000}"/>
    <cellStyle name="Normal 56 3 3" xfId="10335" xr:uid="{00000000-0005-0000-0000-00002F2D0000}"/>
    <cellStyle name="Normal 56 3 3 2" xfId="16299" xr:uid="{00000000-0005-0000-0000-0000302D0000}"/>
    <cellStyle name="Normal 56 3 4" xfId="10336" xr:uid="{00000000-0005-0000-0000-0000312D0000}"/>
    <cellStyle name="Normal 56 3 4 2" xfId="16300" xr:uid="{00000000-0005-0000-0000-0000322D0000}"/>
    <cellStyle name="Normal 56 3 5" xfId="10331" xr:uid="{00000000-0005-0000-0000-0000332D0000}"/>
    <cellStyle name="Normal 56 3 6" xfId="16295" xr:uid="{00000000-0005-0000-0000-0000342D0000}"/>
    <cellStyle name="Normal 56 4" xfId="6116" xr:uid="{00000000-0005-0000-0000-0000352D0000}"/>
    <cellStyle name="Normal 56 4 2" xfId="10338" xr:uid="{00000000-0005-0000-0000-0000362D0000}"/>
    <cellStyle name="Normal 56 4 2 2" xfId="16302" xr:uid="{00000000-0005-0000-0000-0000372D0000}"/>
    <cellStyle name="Normal 56 4 3" xfId="10339" xr:uid="{00000000-0005-0000-0000-0000382D0000}"/>
    <cellStyle name="Normal 56 4 3 2" xfId="16303" xr:uid="{00000000-0005-0000-0000-0000392D0000}"/>
    <cellStyle name="Normal 56 4 4" xfId="10337" xr:uid="{00000000-0005-0000-0000-00003A2D0000}"/>
    <cellStyle name="Normal 56 4 5" xfId="16301" xr:uid="{00000000-0005-0000-0000-00003B2D0000}"/>
    <cellStyle name="Normal 56 5" xfId="10340" xr:uid="{00000000-0005-0000-0000-00003C2D0000}"/>
    <cellStyle name="Normal 56 5 2" xfId="16304" xr:uid="{00000000-0005-0000-0000-00003D2D0000}"/>
    <cellStyle name="Normal 56 6" xfId="10341" xr:uid="{00000000-0005-0000-0000-00003E2D0000}"/>
    <cellStyle name="Normal 56 6 2" xfId="16305" xr:uid="{00000000-0005-0000-0000-00003F2D0000}"/>
    <cellStyle name="Normal 56 7" xfId="10318" xr:uid="{00000000-0005-0000-0000-0000402D0000}"/>
    <cellStyle name="Normal 56 8" xfId="16282" xr:uid="{00000000-0005-0000-0000-0000412D0000}"/>
    <cellStyle name="Normal 57" xfId="5051" xr:uid="{00000000-0005-0000-0000-0000422D0000}"/>
    <cellStyle name="Normal 57 2" xfId="5052" xr:uid="{00000000-0005-0000-0000-0000432D0000}"/>
    <cellStyle name="Normal 57 2 2" xfId="5053" xr:uid="{00000000-0005-0000-0000-0000442D0000}"/>
    <cellStyle name="Normal 57 2 2 2" xfId="6122" xr:uid="{00000000-0005-0000-0000-0000452D0000}"/>
    <cellStyle name="Normal 57 2 2 2 2" xfId="10346" xr:uid="{00000000-0005-0000-0000-0000462D0000}"/>
    <cellStyle name="Normal 57 2 2 2 2 2" xfId="16310" xr:uid="{00000000-0005-0000-0000-0000472D0000}"/>
    <cellStyle name="Normal 57 2 2 2 3" xfId="10347" xr:uid="{00000000-0005-0000-0000-0000482D0000}"/>
    <cellStyle name="Normal 57 2 2 2 3 2" xfId="16311" xr:uid="{00000000-0005-0000-0000-0000492D0000}"/>
    <cellStyle name="Normal 57 2 2 2 4" xfId="10345" xr:uid="{00000000-0005-0000-0000-00004A2D0000}"/>
    <cellStyle name="Normal 57 2 2 2 5" xfId="16309" xr:uid="{00000000-0005-0000-0000-00004B2D0000}"/>
    <cellStyle name="Normal 57 2 2 3" xfId="10348" xr:uid="{00000000-0005-0000-0000-00004C2D0000}"/>
    <cellStyle name="Normal 57 2 2 3 2" xfId="16312" xr:uid="{00000000-0005-0000-0000-00004D2D0000}"/>
    <cellStyle name="Normal 57 2 2 4" xfId="10349" xr:uid="{00000000-0005-0000-0000-00004E2D0000}"/>
    <cellStyle name="Normal 57 2 2 4 2" xfId="16313" xr:uid="{00000000-0005-0000-0000-00004F2D0000}"/>
    <cellStyle name="Normal 57 2 2 5" xfId="10344" xr:uid="{00000000-0005-0000-0000-0000502D0000}"/>
    <cellStyle name="Normal 57 2 2 6" xfId="16308" xr:uid="{00000000-0005-0000-0000-0000512D0000}"/>
    <cellStyle name="Normal 57 2 3" xfId="6121" xr:uid="{00000000-0005-0000-0000-0000522D0000}"/>
    <cellStyle name="Normal 57 2 3 2" xfId="10351" xr:uid="{00000000-0005-0000-0000-0000532D0000}"/>
    <cellStyle name="Normal 57 2 3 2 2" xfId="16315" xr:uid="{00000000-0005-0000-0000-0000542D0000}"/>
    <cellStyle name="Normal 57 2 3 3" xfId="10352" xr:uid="{00000000-0005-0000-0000-0000552D0000}"/>
    <cellStyle name="Normal 57 2 3 3 2" xfId="16316" xr:uid="{00000000-0005-0000-0000-0000562D0000}"/>
    <cellStyle name="Normal 57 2 3 4" xfId="10350" xr:uid="{00000000-0005-0000-0000-0000572D0000}"/>
    <cellStyle name="Normal 57 2 3 5" xfId="16314" xr:uid="{00000000-0005-0000-0000-0000582D0000}"/>
    <cellStyle name="Normal 57 2 4" xfId="10353" xr:uid="{00000000-0005-0000-0000-0000592D0000}"/>
    <cellStyle name="Normal 57 2 4 2" xfId="16317" xr:uid="{00000000-0005-0000-0000-00005A2D0000}"/>
    <cellStyle name="Normal 57 2 5" xfId="10354" xr:uid="{00000000-0005-0000-0000-00005B2D0000}"/>
    <cellStyle name="Normal 57 2 5 2" xfId="16318" xr:uid="{00000000-0005-0000-0000-00005C2D0000}"/>
    <cellStyle name="Normal 57 2 6" xfId="10343" xr:uid="{00000000-0005-0000-0000-00005D2D0000}"/>
    <cellStyle name="Normal 57 2 7" xfId="16307" xr:uid="{00000000-0005-0000-0000-00005E2D0000}"/>
    <cellStyle name="Normal 57 3" xfId="5054" xr:uid="{00000000-0005-0000-0000-00005F2D0000}"/>
    <cellStyle name="Normal 57 3 2" xfId="6123" xr:uid="{00000000-0005-0000-0000-0000602D0000}"/>
    <cellStyle name="Normal 57 3 2 2" xfId="10357" xr:uid="{00000000-0005-0000-0000-0000612D0000}"/>
    <cellStyle name="Normal 57 3 2 2 2" xfId="16321" xr:uid="{00000000-0005-0000-0000-0000622D0000}"/>
    <cellStyle name="Normal 57 3 2 3" xfId="10358" xr:uid="{00000000-0005-0000-0000-0000632D0000}"/>
    <cellStyle name="Normal 57 3 2 3 2" xfId="16322" xr:uid="{00000000-0005-0000-0000-0000642D0000}"/>
    <cellStyle name="Normal 57 3 2 4" xfId="10356" xr:uid="{00000000-0005-0000-0000-0000652D0000}"/>
    <cellStyle name="Normal 57 3 2 5" xfId="16320" xr:uid="{00000000-0005-0000-0000-0000662D0000}"/>
    <cellStyle name="Normal 57 3 3" xfId="10359" xr:uid="{00000000-0005-0000-0000-0000672D0000}"/>
    <cellStyle name="Normal 57 3 3 2" xfId="16323" xr:uid="{00000000-0005-0000-0000-0000682D0000}"/>
    <cellStyle name="Normal 57 3 4" xfId="10360" xr:uid="{00000000-0005-0000-0000-0000692D0000}"/>
    <cellStyle name="Normal 57 3 4 2" xfId="16324" xr:uid="{00000000-0005-0000-0000-00006A2D0000}"/>
    <cellStyle name="Normal 57 3 5" xfId="10355" xr:uid="{00000000-0005-0000-0000-00006B2D0000}"/>
    <cellStyle name="Normal 57 3 6" xfId="16319" xr:uid="{00000000-0005-0000-0000-00006C2D0000}"/>
    <cellStyle name="Normal 57 4" xfId="6120" xr:uid="{00000000-0005-0000-0000-00006D2D0000}"/>
    <cellStyle name="Normal 57 4 2" xfId="10362" xr:uid="{00000000-0005-0000-0000-00006E2D0000}"/>
    <cellStyle name="Normal 57 4 2 2" xfId="16326" xr:uid="{00000000-0005-0000-0000-00006F2D0000}"/>
    <cellStyle name="Normal 57 4 3" xfId="10363" xr:uid="{00000000-0005-0000-0000-0000702D0000}"/>
    <cellStyle name="Normal 57 4 3 2" xfId="16327" xr:uid="{00000000-0005-0000-0000-0000712D0000}"/>
    <cellStyle name="Normal 57 4 4" xfId="10361" xr:uid="{00000000-0005-0000-0000-0000722D0000}"/>
    <cellStyle name="Normal 57 4 5" xfId="16325" xr:uid="{00000000-0005-0000-0000-0000732D0000}"/>
    <cellStyle name="Normal 57 5" xfId="10364" xr:uid="{00000000-0005-0000-0000-0000742D0000}"/>
    <cellStyle name="Normal 57 5 2" xfId="16328" xr:uid="{00000000-0005-0000-0000-0000752D0000}"/>
    <cellStyle name="Normal 57 6" xfId="10365" xr:uid="{00000000-0005-0000-0000-0000762D0000}"/>
    <cellStyle name="Normal 57 6 2" xfId="16329" xr:uid="{00000000-0005-0000-0000-0000772D0000}"/>
    <cellStyle name="Normal 57 7" xfId="10342" xr:uid="{00000000-0005-0000-0000-0000782D0000}"/>
    <cellStyle name="Normal 57 8" xfId="16306" xr:uid="{00000000-0005-0000-0000-0000792D0000}"/>
    <cellStyle name="Normal 58" xfId="5055" xr:uid="{00000000-0005-0000-0000-00007A2D0000}"/>
    <cellStyle name="Normal 58 2" xfId="5056" xr:uid="{00000000-0005-0000-0000-00007B2D0000}"/>
    <cellStyle name="Normal 58 2 2" xfId="5057" xr:uid="{00000000-0005-0000-0000-00007C2D0000}"/>
    <cellStyle name="Normal 58 2 2 2" xfId="6126" xr:uid="{00000000-0005-0000-0000-00007D2D0000}"/>
    <cellStyle name="Normal 58 2 2 2 2" xfId="10370" xr:uid="{00000000-0005-0000-0000-00007E2D0000}"/>
    <cellStyle name="Normal 58 2 2 2 2 2" xfId="16334" xr:uid="{00000000-0005-0000-0000-00007F2D0000}"/>
    <cellStyle name="Normal 58 2 2 2 3" xfId="10371" xr:uid="{00000000-0005-0000-0000-0000802D0000}"/>
    <cellStyle name="Normal 58 2 2 2 3 2" xfId="16335" xr:uid="{00000000-0005-0000-0000-0000812D0000}"/>
    <cellStyle name="Normal 58 2 2 2 4" xfId="10369" xr:uid="{00000000-0005-0000-0000-0000822D0000}"/>
    <cellStyle name="Normal 58 2 2 2 5" xfId="16333" xr:uid="{00000000-0005-0000-0000-0000832D0000}"/>
    <cellStyle name="Normal 58 2 2 3" xfId="10372" xr:uid="{00000000-0005-0000-0000-0000842D0000}"/>
    <cellStyle name="Normal 58 2 2 3 2" xfId="16336" xr:uid="{00000000-0005-0000-0000-0000852D0000}"/>
    <cellStyle name="Normal 58 2 2 4" xfId="10373" xr:uid="{00000000-0005-0000-0000-0000862D0000}"/>
    <cellStyle name="Normal 58 2 2 4 2" xfId="16337" xr:uid="{00000000-0005-0000-0000-0000872D0000}"/>
    <cellStyle name="Normal 58 2 2 5" xfId="10368" xr:uid="{00000000-0005-0000-0000-0000882D0000}"/>
    <cellStyle name="Normal 58 2 2 6" xfId="16332" xr:uid="{00000000-0005-0000-0000-0000892D0000}"/>
    <cellStyle name="Normal 58 2 3" xfId="6125" xr:uid="{00000000-0005-0000-0000-00008A2D0000}"/>
    <cellStyle name="Normal 58 2 3 2" xfId="10375" xr:uid="{00000000-0005-0000-0000-00008B2D0000}"/>
    <cellStyle name="Normal 58 2 3 2 2" xfId="16339" xr:uid="{00000000-0005-0000-0000-00008C2D0000}"/>
    <cellStyle name="Normal 58 2 3 3" xfId="10376" xr:uid="{00000000-0005-0000-0000-00008D2D0000}"/>
    <cellStyle name="Normal 58 2 3 3 2" xfId="16340" xr:uid="{00000000-0005-0000-0000-00008E2D0000}"/>
    <cellStyle name="Normal 58 2 3 4" xfId="10374" xr:uid="{00000000-0005-0000-0000-00008F2D0000}"/>
    <cellStyle name="Normal 58 2 3 5" xfId="16338" xr:uid="{00000000-0005-0000-0000-0000902D0000}"/>
    <cellStyle name="Normal 58 2 4" xfId="10377" xr:uid="{00000000-0005-0000-0000-0000912D0000}"/>
    <cellStyle name="Normal 58 2 4 2" xfId="16341" xr:uid="{00000000-0005-0000-0000-0000922D0000}"/>
    <cellStyle name="Normal 58 2 5" xfId="10378" xr:uid="{00000000-0005-0000-0000-0000932D0000}"/>
    <cellStyle name="Normal 58 2 5 2" xfId="16342" xr:uid="{00000000-0005-0000-0000-0000942D0000}"/>
    <cellStyle name="Normal 58 2 6" xfId="10367" xr:uid="{00000000-0005-0000-0000-0000952D0000}"/>
    <cellStyle name="Normal 58 2 7" xfId="16331" xr:uid="{00000000-0005-0000-0000-0000962D0000}"/>
    <cellStyle name="Normal 58 3" xfId="5058" xr:uid="{00000000-0005-0000-0000-0000972D0000}"/>
    <cellStyle name="Normal 58 3 2" xfId="6127" xr:uid="{00000000-0005-0000-0000-0000982D0000}"/>
    <cellStyle name="Normal 58 3 2 2" xfId="10381" xr:uid="{00000000-0005-0000-0000-0000992D0000}"/>
    <cellStyle name="Normal 58 3 2 2 2" xfId="16345" xr:uid="{00000000-0005-0000-0000-00009A2D0000}"/>
    <cellStyle name="Normal 58 3 2 3" xfId="10382" xr:uid="{00000000-0005-0000-0000-00009B2D0000}"/>
    <cellStyle name="Normal 58 3 2 3 2" xfId="16346" xr:uid="{00000000-0005-0000-0000-00009C2D0000}"/>
    <cellStyle name="Normal 58 3 2 4" xfId="10380" xr:uid="{00000000-0005-0000-0000-00009D2D0000}"/>
    <cellStyle name="Normal 58 3 2 5" xfId="16344" xr:uid="{00000000-0005-0000-0000-00009E2D0000}"/>
    <cellStyle name="Normal 58 3 3" xfId="10383" xr:uid="{00000000-0005-0000-0000-00009F2D0000}"/>
    <cellStyle name="Normal 58 3 3 2" xfId="16347" xr:uid="{00000000-0005-0000-0000-0000A02D0000}"/>
    <cellStyle name="Normal 58 3 4" xfId="10384" xr:uid="{00000000-0005-0000-0000-0000A12D0000}"/>
    <cellStyle name="Normal 58 3 4 2" xfId="16348" xr:uid="{00000000-0005-0000-0000-0000A22D0000}"/>
    <cellStyle name="Normal 58 3 5" xfId="10379" xr:uid="{00000000-0005-0000-0000-0000A32D0000}"/>
    <cellStyle name="Normal 58 3 6" xfId="16343" xr:uid="{00000000-0005-0000-0000-0000A42D0000}"/>
    <cellStyle name="Normal 58 4" xfId="6124" xr:uid="{00000000-0005-0000-0000-0000A52D0000}"/>
    <cellStyle name="Normal 58 4 2" xfId="10386" xr:uid="{00000000-0005-0000-0000-0000A62D0000}"/>
    <cellStyle name="Normal 58 4 2 2" xfId="16350" xr:uid="{00000000-0005-0000-0000-0000A72D0000}"/>
    <cellStyle name="Normal 58 4 3" xfId="10387" xr:uid="{00000000-0005-0000-0000-0000A82D0000}"/>
    <cellStyle name="Normal 58 4 3 2" xfId="16351" xr:uid="{00000000-0005-0000-0000-0000A92D0000}"/>
    <cellStyle name="Normal 58 4 4" xfId="10385" xr:uid="{00000000-0005-0000-0000-0000AA2D0000}"/>
    <cellStyle name="Normal 58 4 5" xfId="16349" xr:uid="{00000000-0005-0000-0000-0000AB2D0000}"/>
    <cellStyle name="Normal 58 5" xfId="10388" xr:uid="{00000000-0005-0000-0000-0000AC2D0000}"/>
    <cellStyle name="Normal 58 5 2" xfId="16352" xr:uid="{00000000-0005-0000-0000-0000AD2D0000}"/>
    <cellStyle name="Normal 58 6" xfId="10389" xr:uid="{00000000-0005-0000-0000-0000AE2D0000}"/>
    <cellStyle name="Normal 58 6 2" xfId="16353" xr:uid="{00000000-0005-0000-0000-0000AF2D0000}"/>
    <cellStyle name="Normal 58 7" xfId="10366" xr:uid="{00000000-0005-0000-0000-0000B02D0000}"/>
    <cellStyle name="Normal 58 8" xfId="16330" xr:uid="{00000000-0005-0000-0000-0000B12D0000}"/>
    <cellStyle name="Normal 59" xfId="5059" xr:uid="{00000000-0005-0000-0000-0000B22D0000}"/>
    <cellStyle name="Normal 59 2" xfId="5060" xr:uid="{00000000-0005-0000-0000-0000B32D0000}"/>
    <cellStyle name="Normal 59 2 2" xfId="5061" xr:uid="{00000000-0005-0000-0000-0000B42D0000}"/>
    <cellStyle name="Normal 59 2 2 2" xfId="6130" xr:uid="{00000000-0005-0000-0000-0000B52D0000}"/>
    <cellStyle name="Normal 59 2 2 2 2" xfId="10394" xr:uid="{00000000-0005-0000-0000-0000B62D0000}"/>
    <cellStyle name="Normal 59 2 2 2 2 2" xfId="16358" xr:uid="{00000000-0005-0000-0000-0000B72D0000}"/>
    <cellStyle name="Normal 59 2 2 2 3" xfId="10395" xr:uid="{00000000-0005-0000-0000-0000B82D0000}"/>
    <cellStyle name="Normal 59 2 2 2 3 2" xfId="16359" xr:uid="{00000000-0005-0000-0000-0000B92D0000}"/>
    <cellStyle name="Normal 59 2 2 2 4" xfId="10393" xr:uid="{00000000-0005-0000-0000-0000BA2D0000}"/>
    <cellStyle name="Normal 59 2 2 2 5" xfId="16357" xr:uid="{00000000-0005-0000-0000-0000BB2D0000}"/>
    <cellStyle name="Normal 59 2 2 3" xfId="10396" xr:uid="{00000000-0005-0000-0000-0000BC2D0000}"/>
    <cellStyle name="Normal 59 2 2 3 2" xfId="16360" xr:uid="{00000000-0005-0000-0000-0000BD2D0000}"/>
    <cellStyle name="Normal 59 2 2 4" xfId="10397" xr:uid="{00000000-0005-0000-0000-0000BE2D0000}"/>
    <cellStyle name="Normal 59 2 2 4 2" xfId="16361" xr:uid="{00000000-0005-0000-0000-0000BF2D0000}"/>
    <cellStyle name="Normal 59 2 2 5" xfId="10392" xr:uid="{00000000-0005-0000-0000-0000C02D0000}"/>
    <cellStyle name="Normal 59 2 2 6" xfId="16356" xr:uid="{00000000-0005-0000-0000-0000C12D0000}"/>
    <cellStyle name="Normal 59 2 3" xfId="6129" xr:uid="{00000000-0005-0000-0000-0000C22D0000}"/>
    <cellStyle name="Normal 59 2 3 2" xfId="10399" xr:uid="{00000000-0005-0000-0000-0000C32D0000}"/>
    <cellStyle name="Normal 59 2 3 2 2" xfId="16363" xr:uid="{00000000-0005-0000-0000-0000C42D0000}"/>
    <cellStyle name="Normal 59 2 3 3" xfId="10400" xr:uid="{00000000-0005-0000-0000-0000C52D0000}"/>
    <cellStyle name="Normal 59 2 3 3 2" xfId="16364" xr:uid="{00000000-0005-0000-0000-0000C62D0000}"/>
    <cellStyle name="Normal 59 2 3 4" xfId="10398" xr:uid="{00000000-0005-0000-0000-0000C72D0000}"/>
    <cellStyle name="Normal 59 2 3 5" xfId="16362" xr:uid="{00000000-0005-0000-0000-0000C82D0000}"/>
    <cellStyle name="Normal 59 2 4" xfId="10401" xr:uid="{00000000-0005-0000-0000-0000C92D0000}"/>
    <cellStyle name="Normal 59 2 4 2" xfId="16365" xr:uid="{00000000-0005-0000-0000-0000CA2D0000}"/>
    <cellStyle name="Normal 59 2 5" xfId="10402" xr:uid="{00000000-0005-0000-0000-0000CB2D0000}"/>
    <cellStyle name="Normal 59 2 5 2" xfId="16366" xr:uid="{00000000-0005-0000-0000-0000CC2D0000}"/>
    <cellStyle name="Normal 59 2 6" xfId="10391" xr:uid="{00000000-0005-0000-0000-0000CD2D0000}"/>
    <cellStyle name="Normal 59 2 7" xfId="16355" xr:uid="{00000000-0005-0000-0000-0000CE2D0000}"/>
    <cellStyle name="Normal 59 3" xfId="5062" xr:uid="{00000000-0005-0000-0000-0000CF2D0000}"/>
    <cellStyle name="Normal 59 3 2" xfId="6131" xr:uid="{00000000-0005-0000-0000-0000D02D0000}"/>
    <cellStyle name="Normal 59 3 2 2" xfId="10405" xr:uid="{00000000-0005-0000-0000-0000D12D0000}"/>
    <cellStyle name="Normal 59 3 2 2 2" xfId="16369" xr:uid="{00000000-0005-0000-0000-0000D22D0000}"/>
    <cellStyle name="Normal 59 3 2 3" xfId="10406" xr:uid="{00000000-0005-0000-0000-0000D32D0000}"/>
    <cellStyle name="Normal 59 3 2 3 2" xfId="16370" xr:uid="{00000000-0005-0000-0000-0000D42D0000}"/>
    <cellStyle name="Normal 59 3 2 4" xfId="10404" xr:uid="{00000000-0005-0000-0000-0000D52D0000}"/>
    <cellStyle name="Normal 59 3 2 5" xfId="16368" xr:uid="{00000000-0005-0000-0000-0000D62D0000}"/>
    <cellStyle name="Normal 59 3 3" xfId="10407" xr:uid="{00000000-0005-0000-0000-0000D72D0000}"/>
    <cellStyle name="Normal 59 3 3 2" xfId="16371" xr:uid="{00000000-0005-0000-0000-0000D82D0000}"/>
    <cellStyle name="Normal 59 3 4" xfId="10408" xr:uid="{00000000-0005-0000-0000-0000D92D0000}"/>
    <cellStyle name="Normal 59 3 4 2" xfId="16372" xr:uid="{00000000-0005-0000-0000-0000DA2D0000}"/>
    <cellStyle name="Normal 59 3 5" xfId="10403" xr:uid="{00000000-0005-0000-0000-0000DB2D0000}"/>
    <cellStyle name="Normal 59 3 6" xfId="16367" xr:uid="{00000000-0005-0000-0000-0000DC2D0000}"/>
    <cellStyle name="Normal 59 4" xfId="6128" xr:uid="{00000000-0005-0000-0000-0000DD2D0000}"/>
    <cellStyle name="Normal 59 4 2" xfId="10410" xr:uid="{00000000-0005-0000-0000-0000DE2D0000}"/>
    <cellStyle name="Normal 59 4 2 2" xfId="16374" xr:uid="{00000000-0005-0000-0000-0000DF2D0000}"/>
    <cellStyle name="Normal 59 4 3" xfId="10411" xr:uid="{00000000-0005-0000-0000-0000E02D0000}"/>
    <cellStyle name="Normal 59 4 3 2" xfId="16375" xr:uid="{00000000-0005-0000-0000-0000E12D0000}"/>
    <cellStyle name="Normal 59 4 4" xfId="10409" xr:uid="{00000000-0005-0000-0000-0000E22D0000}"/>
    <cellStyle name="Normal 59 4 5" xfId="16373" xr:uid="{00000000-0005-0000-0000-0000E32D0000}"/>
    <cellStyle name="Normal 59 5" xfId="10412" xr:uid="{00000000-0005-0000-0000-0000E42D0000}"/>
    <cellStyle name="Normal 59 5 2" xfId="16376" xr:uid="{00000000-0005-0000-0000-0000E52D0000}"/>
    <cellStyle name="Normal 59 6" xfId="10413" xr:uid="{00000000-0005-0000-0000-0000E62D0000}"/>
    <cellStyle name="Normal 59 6 2" xfId="16377" xr:uid="{00000000-0005-0000-0000-0000E72D0000}"/>
    <cellStyle name="Normal 59 7" xfId="10390" xr:uid="{00000000-0005-0000-0000-0000E82D0000}"/>
    <cellStyle name="Normal 59 8" xfId="16354" xr:uid="{00000000-0005-0000-0000-0000E92D0000}"/>
    <cellStyle name="Normal 6" xfId="3402" xr:uid="{00000000-0005-0000-0000-0000EA2D0000}"/>
    <cellStyle name="Normal 6 2" xfId="3403" xr:uid="{00000000-0005-0000-0000-0000EB2D0000}"/>
    <cellStyle name="Normal 6 2 2" xfId="5065" xr:uid="{00000000-0005-0000-0000-0000EC2D0000}"/>
    <cellStyle name="Normal 6 2 2 2" xfId="6132" xr:uid="{00000000-0005-0000-0000-0000ED2D0000}"/>
    <cellStyle name="Normal 6 2 2 2 2" xfId="10416" xr:uid="{00000000-0005-0000-0000-0000EE2D0000}"/>
    <cellStyle name="Normal 6 2 2 2 2 2" xfId="16380" xr:uid="{00000000-0005-0000-0000-0000EF2D0000}"/>
    <cellStyle name="Normal 6 2 2 2 3" xfId="10417" xr:uid="{00000000-0005-0000-0000-0000F02D0000}"/>
    <cellStyle name="Normal 6 2 2 2 3 2" xfId="16381" xr:uid="{00000000-0005-0000-0000-0000F12D0000}"/>
    <cellStyle name="Normal 6 2 2 2 4" xfId="10415" xr:uid="{00000000-0005-0000-0000-0000F22D0000}"/>
    <cellStyle name="Normal 6 2 2 2 5" xfId="16379" xr:uid="{00000000-0005-0000-0000-0000F32D0000}"/>
    <cellStyle name="Normal 6 2 2 3" xfId="10418" xr:uid="{00000000-0005-0000-0000-0000F42D0000}"/>
    <cellStyle name="Normal 6 2 2 3 2" xfId="16382" xr:uid="{00000000-0005-0000-0000-0000F52D0000}"/>
    <cellStyle name="Normal 6 2 2 4" xfId="10419" xr:uid="{00000000-0005-0000-0000-0000F62D0000}"/>
    <cellStyle name="Normal 6 2 2 4 2" xfId="16383" xr:uid="{00000000-0005-0000-0000-0000F72D0000}"/>
    <cellStyle name="Normal 6 2 2 5" xfId="10414" xr:uid="{00000000-0005-0000-0000-0000F82D0000}"/>
    <cellStyle name="Normal 6 2 2 6" xfId="16378" xr:uid="{00000000-0005-0000-0000-0000F92D0000}"/>
    <cellStyle name="Normal 6 2 3" xfId="5066" xr:uid="{00000000-0005-0000-0000-0000FA2D0000}"/>
    <cellStyle name="Normal 6 2 3 2" xfId="6133" xr:uid="{00000000-0005-0000-0000-0000FB2D0000}"/>
    <cellStyle name="Normal 6 2 3 2 2" xfId="10422" xr:uid="{00000000-0005-0000-0000-0000FC2D0000}"/>
    <cellStyle name="Normal 6 2 3 2 2 2" xfId="16386" xr:uid="{00000000-0005-0000-0000-0000FD2D0000}"/>
    <cellStyle name="Normal 6 2 3 2 3" xfId="10423" xr:uid="{00000000-0005-0000-0000-0000FE2D0000}"/>
    <cellStyle name="Normal 6 2 3 2 3 2" xfId="16387" xr:uid="{00000000-0005-0000-0000-0000FF2D0000}"/>
    <cellStyle name="Normal 6 2 3 2 4" xfId="10421" xr:uid="{00000000-0005-0000-0000-0000002E0000}"/>
    <cellStyle name="Normal 6 2 3 2 5" xfId="16385" xr:uid="{00000000-0005-0000-0000-0000012E0000}"/>
    <cellStyle name="Normal 6 2 3 3" xfId="10424" xr:uid="{00000000-0005-0000-0000-0000022E0000}"/>
    <cellStyle name="Normal 6 2 3 3 2" xfId="16388" xr:uid="{00000000-0005-0000-0000-0000032E0000}"/>
    <cellStyle name="Normal 6 2 3 4" xfId="10425" xr:uid="{00000000-0005-0000-0000-0000042E0000}"/>
    <cellStyle name="Normal 6 2 3 4 2" xfId="16389" xr:uid="{00000000-0005-0000-0000-0000052E0000}"/>
    <cellStyle name="Normal 6 2 3 5" xfId="10420" xr:uid="{00000000-0005-0000-0000-0000062E0000}"/>
    <cellStyle name="Normal 6 2 3 6" xfId="16384" xr:uid="{00000000-0005-0000-0000-0000072E0000}"/>
    <cellStyle name="Normal 6 2 4" xfId="5064" xr:uid="{00000000-0005-0000-0000-0000082E0000}"/>
    <cellStyle name="Normal 6 3" xfId="5067" xr:uid="{00000000-0005-0000-0000-0000092E0000}"/>
    <cellStyle name="Normal 6 3 2" xfId="5068" xr:uid="{00000000-0005-0000-0000-00000A2E0000}"/>
    <cellStyle name="Normal 6 3 2 2" xfId="5069" xr:uid="{00000000-0005-0000-0000-00000B2E0000}"/>
    <cellStyle name="Normal 6 3 2 2 2" xfId="6136" xr:uid="{00000000-0005-0000-0000-00000C2E0000}"/>
    <cellStyle name="Normal 6 3 2 2 2 2" xfId="10430" xr:uid="{00000000-0005-0000-0000-00000D2E0000}"/>
    <cellStyle name="Normal 6 3 2 2 2 2 2" xfId="16394" xr:uid="{00000000-0005-0000-0000-00000E2E0000}"/>
    <cellStyle name="Normal 6 3 2 2 2 3" xfId="10431" xr:uid="{00000000-0005-0000-0000-00000F2E0000}"/>
    <cellStyle name="Normal 6 3 2 2 2 3 2" xfId="16395" xr:uid="{00000000-0005-0000-0000-0000102E0000}"/>
    <cellStyle name="Normal 6 3 2 2 2 4" xfId="10429" xr:uid="{00000000-0005-0000-0000-0000112E0000}"/>
    <cellStyle name="Normal 6 3 2 2 2 5" xfId="16393" xr:uid="{00000000-0005-0000-0000-0000122E0000}"/>
    <cellStyle name="Normal 6 3 2 2 3" xfId="10432" xr:uid="{00000000-0005-0000-0000-0000132E0000}"/>
    <cellStyle name="Normal 6 3 2 2 3 2" xfId="16396" xr:uid="{00000000-0005-0000-0000-0000142E0000}"/>
    <cellStyle name="Normal 6 3 2 2 4" xfId="10433" xr:uid="{00000000-0005-0000-0000-0000152E0000}"/>
    <cellStyle name="Normal 6 3 2 2 4 2" xfId="16397" xr:uid="{00000000-0005-0000-0000-0000162E0000}"/>
    <cellStyle name="Normal 6 3 2 2 5" xfId="10428" xr:uid="{00000000-0005-0000-0000-0000172E0000}"/>
    <cellStyle name="Normal 6 3 2 2 6" xfId="16392" xr:uid="{00000000-0005-0000-0000-0000182E0000}"/>
    <cellStyle name="Normal 6 3 2 3" xfId="6135" xr:uid="{00000000-0005-0000-0000-0000192E0000}"/>
    <cellStyle name="Normal 6 3 2 3 2" xfId="10435" xr:uid="{00000000-0005-0000-0000-00001A2E0000}"/>
    <cellStyle name="Normal 6 3 2 3 2 2" xfId="16399" xr:uid="{00000000-0005-0000-0000-00001B2E0000}"/>
    <cellStyle name="Normal 6 3 2 3 3" xfId="10436" xr:uid="{00000000-0005-0000-0000-00001C2E0000}"/>
    <cellStyle name="Normal 6 3 2 3 3 2" xfId="16400" xr:uid="{00000000-0005-0000-0000-00001D2E0000}"/>
    <cellStyle name="Normal 6 3 2 3 4" xfId="10434" xr:uid="{00000000-0005-0000-0000-00001E2E0000}"/>
    <cellStyle name="Normal 6 3 2 3 5" xfId="16398" xr:uid="{00000000-0005-0000-0000-00001F2E0000}"/>
    <cellStyle name="Normal 6 3 2 4" xfId="10437" xr:uid="{00000000-0005-0000-0000-0000202E0000}"/>
    <cellStyle name="Normal 6 3 2 4 2" xfId="16401" xr:uid="{00000000-0005-0000-0000-0000212E0000}"/>
    <cellStyle name="Normal 6 3 2 5" xfId="10438" xr:uid="{00000000-0005-0000-0000-0000222E0000}"/>
    <cellStyle name="Normal 6 3 2 5 2" xfId="16402" xr:uid="{00000000-0005-0000-0000-0000232E0000}"/>
    <cellStyle name="Normal 6 3 2 6" xfId="10427" xr:uid="{00000000-0005-0000-0000-0000242E0000}"/>
    <cellStyle name="Normal 6 3 2 7" xfId="16391" xr:uid="{00000000-0005-0000-0000-0000252E0000}"/>
    <cellStyle name="Normal 6 3 3" xfId="5070" xr:uid="{00000000-0005-0000-0000-0000262E0000}"/>
    <cellStyle name="Normal 6 3 4" xfId="5071" xr:uid="{00000000-0005-0000-0000-0000272E0000}"/>
    <cellStyle name="Normal 6 3 5" xfId="6134" xr:uid="{00000000-0005-0000-0000-0000282E0000}"/>
    <cellStyle name="Normal 6 3 5 2" xfId="10440" xr:uid="{00000000-0005-0000-0000-0000292E0000}"/>
    <cellStyle name="Normal 6 3 5 2 2" xfId="16404" xr:uid="{00000000-0005-0000-0000-00002A2E0000}"/>
    <cellStyle name="Normal 6 3 5 3" xfId="10441" xr:uid="{00000000-0005-0000-0000-00002B2E0000}"/>
    <cellStyle name="Normal 6 3 5 3 2" xfId="16405" xr:uid="{00000000-0005-0000-0000-00002C2E0000}"/>
    <cellStyle name="Normal 6 3 5 4" xfId="10439" xr:uid="{00000000-0005-0000-0000-00002D2E0000}"/>
    <cellStyle name="Normal 6 3 5 5" xfId="16403" xr:uid="{00000000-0005-0000-0000-00002E2E0000}"/>
    <cellStyle name="Normal 6 3 6" xfId="10442" xr:uid="{00000000-0005-0000-0000-00002F2E0000}"/>
    <cellStyle name="Normal 6 3 6 2" xfId="16406" xr:uid="{00000000-0005-0000-0000-0000302E0000}"/>
    <cellStyle name="Normal 6 3 7" xfId="10443" xr:uid="{00000000-0005-0000-0000-0000312E0000}"/>
    <cellStyle name="Normal 6 3 7 2" xfId="16407" xr:uid="{00000000-0005-0000-0000-0000322E0000}"/>
    <cellStyle name="Normal 6 3 8" xfId="10426" xr:uid="{00000000-0005-0000-0000-0000332E0000}"/>
    <cellStyle name="Normal 6 3 9" xfId="16390" xr:uid="{00000000-0005-0000-0000-0000342E0000}"/>
    <cellStyle name="Normal 6 4" xfId="5072" xr:uid="{00000000-0005-0000-0000-0000352E0000}"/>
    <cellStyle name="Normal 6 4 2" xfId="6137" xr:uid="{00000000-0005-0000-0000-0000362E0000}"/>
    <cellStyle name="Normal 6 4 2 2" xfId="10446" xr:uid="{00000000-0005-0000-0000-0000372E0000}"/>
    <cellStyle name="Normal 6 4 2 2 2" xfId="16410" xr:uid="{00000000-0005-0000-0000-0000382E0000}"/>
    <cellStyle name="Normal 6 4 2 3" xfId="10447" xr:uid="{00000000-0005-0000-0000-0000392E0000}"/>
    <cellStyle name="Normal 6 4 2 3 2" xfId="16411" xr:uid="{00000000-0005-0000-0000-00003A2E0000}"/>
    <cellStyle name="Normal 6 4 2 4" xfId="10445" xr:uid="{00000000-0005-0000-0000-00003B2E0000}"/>
    <cellStyle name="Normal 6 4 2 5" xfId="16409" xr:uid="{00000000-0005-0000-0000-00003C2E0000}"/>
    <cellStyle name="Normal 6 4 3" xfId="10448" xr:uid="{00000000-0005-0000-0000-00003D2E0000}"/>
    <cellStyle name="Normal 6 4 3 2" xfId="16412" xr:uid="{00000000-0005-0000-0000-00003E2E0000}"/>
    <cellStyle name="Normal 6 4 4" xfId="10449" xr:uid="{00000000-0005-0000-0000-00003F2E0000}"/>
    <cellStyle name="Normal 6 4 4 2" xfId="16413" xr:uid="{00000000-0005-0000-0000-0000402E0000}"/>
    <cellStyle name="Normal 6 4 5" xfId="10444" xr:uid="{00000000-0005-0000-0000-0000412E0000}"/>
    <cellStyle name="Normal 6 4 6" xfId="16408" xr:uid="{00000000-0005-0000-0000-0000422E0000}"/>
    <cellStyle name="Normal 6 5" xfId="5073" xr:uid="{00000000-0005-0000-0000-0000432E0000}"/>
    <cellStyle name="Normal 6 6" xfId="5063" xr:uid="{00000000-0005-0000-0000-0000442E0000}"/>
    <cellStyle name="Normal 60" xfId="5074" xr:uid="{00000000-0005-0000-0000-0000452E0000}"/>
    <cellStyle name="Normal 60 2" xfId="5075" xr:uid="{00000000-0005-0000-0000-0000462E0000}"/>
    <cellStyle name="Normal 60 2 2" xfId="5076" xr:uid="{00000000-0005-0000-0000-0000472E0000}"/>
    <cellStyle name="Normal 60 2 2 2" xfId="6140" xr:uid="{00000000-0005-0000-0000-0000482E0000}"/>
    <cellStyle name="Normal 60 2 2 2 2" xfId="10454" xr:uid="{00000000-0005-0000-0000-0000492E0000}"/>
    <cellStyle name="Normal 60 2 2 2 2 2" xfId="16418" xr:uid="{00000000-0005-0000-0000-00004A2E0000}"/>
    <cellStyle name="Normal 60 2 2 2 3" xfId="10455" xr:uid="{00000000-0005-0000-0000-00004B2E0000}"/>
    <cellStyle name="Normal 60 2 2 2 3 2" xfId="16419" xr:uid="{00000000-0005-0000-0000-00004C2E0000}"/>
    <cellStyle name="Normal 60 2 2 2 4" xfId="10453" xr:uid="{00000000-0005-0000-0000-00004D2E0000}"/>
    <cellStyle name="Normal 60 2 2 2 5" xfId="16417" xr:uid="{00000000-0005-0000-0000-00004E2E0000}"/>
    <cellStyle name="Normal 60 2 2 3" xfId="10456" xr:uid="{00000000-0005-0000-0000-00004F2E0000}"/>
    <cellStyle name="Normal 60 2 2 3 2" xfId="16420" xr:uid="{00000000-0005-0000-0000-0000502E0000}"/>
    <cellStyle name="Normal 60 2 2 4" xfId="10457" xr:uid="{00000000-0005-0000-0000-0000512E0000}"/>
    <cellStyle name="Normal 60 2 2 4 2" xfId="16421" xr:uid="{00000000-0005-0000-0000-0000522E0000}"/>
    <cellStyle name="Normal 60 2 2 5" xfId="10452" xr:uid="{00000000-0005-0000-0000-0000532E0000}"/>
    <cellStyle name="Normal 60 2 2 6" xfId="16416" xr:uid="{00000000-0005-0000-0000-0000542E0000}"/>
    <cellStyle name="Normal 60 2 3" xfId="6139" xr:uid="{00000000-0005-0000-0000-0000552E0000}"/>
    <cellStyle name="Normal 60 2 3 2" xfId="10459" xr:uid="{00000000-0005-0000-0000-0000562E0000}"/>
    <cellStyle name="Normal 60 2 3 2 2" xfId="16423" xr:uid="{00000000-0005-0000-0000-0000572E0000}"/>
    <cellStyle name="Normal 60 2 3 3" xfId="10460" xr:uid="{00000000-0005-0000-0000-0000582E0000}"/>
    <cellStyle name="Normal 60 2 3 3 2" xfId="16424" xr:uid="{00000000-0005-0000-0000-0000592E0000}"/>
    <cellStyle name="Normal 60 2 3 4" xfId="10458" xr:uid="{00000000-0005-0000-0000-00005A2E0000}"/>
    <cellStyle name="Normal 60 2 3 5" xfId="16422" xr:uid="{00000000-0005-0000-0000-00005B2E0000}"/>
    <cellStyle name="Normal 60 2 4" xfId="10461" xr:uid="{00000000-0005-0000-0000-00005C2E0000}"/>
    <cellStyle name="Normal 60 2 4 2" xfId="16425" xr:uid="{00000000-0005-0000-0000-00005D2E0000}"/>
    <cellStyle name="Normal 60 2 5" xfId="10462" xr:uid="{00000000-0005-0000-0000-00005E2E0000}"/>
    <cellStyle name="Normal 60 2 5 2" xfId="16426" xr:uid="{00000000-0005-0000-0000-00005F2E0000}"/>
    <cellStyle name="Normal 60 2 6" xfId="10451" xr:uid="{00000000-0005-0000-0000-0000602E0000}"/>
    <cellStyle name="Normal 60 2 7" xfId="16415" xr:uid="{00000000-0005-0000-0000-0000612E0000}"/>
    <cellStyle name="Normal 60 3" xfId="5077" xr:uid="{00000000-0005-0000-0000-0000622E0000}"/>
    <cellStyle name="Normal 60 3 2" xfId="6141" xr:uid="{00000000-0005-0000-0000-0000632E0000}"/>
    <cellStyle name="Normal 60 3 2 2" xfId="10465" xr:uid="{00000000-0005-0000-0000-0000642E0000}"/>
    <cellStyle name="Normal 60 3 2 2 2" xfId="16429" xr:uid="{00000000-0005-0000-0000-0000652E0000}"/>
    <cellStyle name="Normal 60 3 2 3" xfId="10466" xr:uid="{00000000-0005-0000-0000-0000662E0000}"/>
    <cellStyle name="Normal 60 3 2 3 2" xfId="16430" xr:uid="{00000000-0005-0000-0000-0000672E0000}"/>
    <cellStyle name="Normal 60 3 2 4" xfId="10464" xr:uid="{00000000-0005-0000-0000-0000682E0000}"/>
    <cellStyle name="Normal 60 3 2 5" xfId="16428" xr:uid="{00000000-0005-0000-0000-0000692E0000}"/>
    <cellStyle name="Normal 60 3 3" xfId="10467" xr:uid="{00000000-0005-0000-0000-00006A2E0000}"/>
    <cellStyle name="Normal 60 3 3 2" xfId="16431" xr:uid="{00000000-0005-0000-0000-00006B2E0000}"/>
    <cellStyle name="Normal 60 3 4" xfId="10468" xr:uid="{00000000-0005-0000-0000-00006C2E0000}"/>
    <cellStyle name="Normal 60 3 4 2" xfId="16432" xr:uid="{00000000-0005-0000-0000-00006D2E0000}"/>
    <cellStyle name="Normal 60 3 5" xfId="10463" xr:uid="{00000000-0005-0000-0000-00006E2E0000}"/>
    <cellStyle name="Normal 60 3 6" xfId="16427" xr:uid="{00000000-0005-0000-0000-00006F2E0000}"/>
    <cellStyle name="Normal 60 4" xfId="6138" xr:uid="{00000000-0005-0000-0000-0000702E0000}"/>
    <cellStyle name="Normal 60 4 2" xfId="10470" xr:uid="{00000000-0005-0000-0000-0000712E0000}"/>
    <cellStyle name="Normal 60 4 2 2" xfId="16434" xr:uid="{00000000-0005-0000-0000-0000722E0000}"/>
    <cellStyle name="Normal 60 4 3" xfId="10471" xr:uid="{00000000-0005-0000-0000-0000732E0000}"/>
    <cellStyle name="Normal 60 4 3 2" xfId="16435" xr:uid="{00000000-0005-0000-0000-0000742E0000}"/>
    <cellStyle name="Normal 60 4 4" xfId="10469" xr:uid="{00000000-0005-0000-0000-0000752E0000}"/>
    <cellStyle name="Normal 60 4 5" xfId="16433" xr:uid="{00000000-0005-0000-0000-0000762E0000}"/>
    <cellStyle name="Normal 60 5" xfId="10472" xr:uid="{00000000-0005-0000-0000-0000772E0000}"/>
    <cellStyle name="Normal 60 5 2" xfId="16436" xr:uid="{00000000-0005-0000-0000-0000782E0000}"/>
    <cellStyle name="Normal 60 6" xfId="10473" xr:uid="{00000000-0005-0000-0000-0000792E0000}"/>
    <cellStyle name="Normal 60 6 2" xfId="16437" xr:uid="{00000000-0005-0000-0000-00007A2E0000}"/>
    <cellStyle name="Normal 60 7" xfId="10450" xr:uid="{00000000-0005-0000-0000-00007B2E0000}"/>
    <cellStyle name="Normal 60 8" xfId="16414" xr:uid="{00000000-0005-0000-0000-00007C2E0000}"/>
    <cellStyle name="Normal 61" xfId="5078" xr:uid="{00000000-0005-0000-0000-00007D2E0000}"/>
    <cellStyle name="Normal 61 2" xfId="5079" xr:uid="{00000000-0005-0000-0000-00007E2E0000}"/>
    <cellStyle name="Normal 61 2 2" xfId="5080" xr:uid="{00000000-0005-0000-0000-00007F2E0000}"/>
    <cellStyle name="Normal 61 2 2 2" xfId="6144" xr:uid="{00000000-0005-0000-0000-0000802E0000}"/>
    <cellStyle name="Normal 61 2 2 2 2" xfId="10478" xr:uid="{00000000-0005-0000-0000-0000812E0000}"/>
    <cellStyle name="Normal 61 2 2 2 2 2" xfId="16442" xr:uid="{00000000-0005-0000-0000-0000822E0000}"/>
    <cellStyle name="Normal 61 2 2 2 3" xfId="10479" xr:uid="{00000000-0005-0000-0000-0000832E0000}"/>
    <cellStyle name="Normal 61 2 2 2 3 2" xfId="16443" xr:uid="{00000000-0005-0000-0000-0000842E0000}"/>
    <cellStyle name="Normal 61 2 2 2 4" xfId="10477" xr:uid="{00000000-0005-0000-0000-0000852E0000}"/>
    <cellStyle name="Normal 61 2 2 2 5" xfId="16441" xr:uid="{00000000-0005-0000-0000-0000862E0000}"/>
    <cellStyle name="Normal 61 2 2 3" xfId="10480" xr:uid="{00000000-0005-0000-0000-0000872E0000}"/>
    <cellStyle name="Normal 61 2 2 3 2" xfId="16444" xr:uid="{00000000-0005-0000-0000-0000882E0000}"/>
    <cellStyle name="Normal 61 2 2 4" xfId="10481" xr:uid="{00000000-0005-0000-0000-0000892E0000}"/>
    <cellStyle name="Normal 61 2 2 4 2" xfId="16445" xr:uid="{00000000-0005-0000-0000-00008A2E0000}"/>
    <cellStyle name="Normal 61 2 2 5" xfId="10476" xr:uid="{00000000-0005-0000-0000-00008B2E0000}"/>
    <cellStyle name="Normal 61 2 2 6" xfId="16440" xr:uid="{00000000-0005-0000-0000-00008C2E0000}"/>
    <cellStyle name="Normal 61 2 3" xfId="6143" xr:uid="{00000000-0005-0000-0000-00008D2E0000}"/>
    <cellStyle name="Normal 61 2 3 2" xfId="10483" xr:uid="{00000000-0005-0000-0000-00008E2E0000}"/>
    <cellStyle name="Normal 61 2 3 2 2" xfId="16447" xr:uid="{00000000-0005-0000-0000-00008F2E0000}"/>
    <cellStyle name="Normal 61 2 3 3" xfId="10484" xr:uid="{00000000-0005-0000-0000-0000902E0000}"/>
    <cellStyle name="Normal 61 2 3 3 2" xfId="16448" xr:uid="{00000000-0005-0000-0000-0000912E0000}"/>
    <cellStyle name="Normal 61 2 3 4" xfId="10482" xr:uid="{00000000-0005-0000-0000-0000922E0000}"/>
    <cellStyle name="Normal 61 2 3 5" xfId="16446" xr:uid="{00000000-0005-0000-0000-0000932E0000}"/>
    <cellStyle name="Normal 61 2 4" xfId="10485" xr:uid="{00000000-0005-0000-0000-0000942E0000}"/>
    <cellStyle name="Normal 61 2 4 2" xfId="16449" xr:uid="{00000000-0005-0000-0000-0000952E0000}"/>
    <cellStyle name="Normal 61 2 5" xfId="10486" xr:uid="{00000000-0005-0000-0000-0000962E0000}"/>
    <cellStyle name="Normal 61 2 5 2" xfId="16450" xr:uid="{00000000-0005-0000-0000-0000972E0000}"/>
    <cellStyle name="Normal 61 2 6" xfId="10475" xr:uid="{00000000-0005-0000-0000-0000982E0000}"/>
    <cellStyle name="Normal 61 2 7" xfId="16439" xr:uid="{00000000-0005-0000-0000-0000992E0000}"/>
    <cellStyle name="Normal 61 3" xfId="5081" xr:uid="{00000000-0005-0000-0000-00009A2E0000}"/>
    <cellStyle name="Normal 61 3 2" xfId="6145" xr:uid="{00000000-0005-0000-0000-00009B2E0000}"/>
    <cellStyle name="Normal 61 3 2 2" xfId="10489" xr:uid="{00000000-0005-0000-0000-00009C2E0000}"/>
    <cellStyle name="Normal 61 3 2 2 2" xfId="16453" xr:uid="{00000000-0005-0000-0000-00009D2E0000}"/>
    <cellStyle name="Normal 61 3 2 3" xfId="10490" xr:uid="{00000000-0005-0000-0000-00009E2E0000}"/>
    <cellStyle name="Normal 61 3 2 3 2" xfId="16454" xr:uid="{00000000-0005-0000-0000-00009F2E0000}"/>
    <cellStyle name="Normal 61 3 2 4" xfId="10488" xr:uid="{00000000-0005-0000-0000-0000A02E0000}"/>
    <cellStyle name="Normal 61 3 2 5" xfId="16452" xr:uid="{00000000-0005-0000-0000-0000A12E0000}"/>
    <cellStyle name="Normal 61 3 3" xfId="10491" xr:uid="{00000000-0005-0000-0000-0000A22E0000}"/>
    <cellStyle name="Normal 61 3 3 2" xfId="16455" xr:uid="{00000000-0005-0000-0000-0000A32E0000}"/>
    <cellStyle name="Normal 61 3 4" xfId="10492" xr:uid="{00000000-0005-0000-0000-0000A42E0000}"/>
    <cellStyle name="Normal 61 3 4 2" xfId="16456" xr:uid="{00000000-0005-0000-0000-0000A52E0000}"/>
    <cellStyle name="Normal 61 3 5" xfId="10487" xr:uid="{00000000-0005-0000-0000-0000A62E0000}"/>
    <cellStyle name="Normal 61 3 6" xfId="16451" xr:uid="{00000000-0005-0000-0000-0000A72E0000}"/>
    <cellStyle name="Normal 61 4" xfId="6142" xr:uid="{00000000-0005-0000-0000-0000A82E0000}"/>
    <cellStyle name="Normal 61 4 2" xfId="10494" xr:uid="{00000000-0005-0000-0000-0000A92E0000}"/>
    <cellStyle name="Normal 61 4 2 2" xfId="16458" xr:uid="{00000000-0005-0000-0000-0000AA2E0000}"/>
    <cellStyle name="Normal 61 4 3" xfId="10495" xr:uid="{00000000-0005-0000-0000-0000AB2E0000}"/>
    <cellStyle name="Normal 61 4 3 2" xfId="16459" xr:uid="{00000000-0005-0000-0000-0000AC2E0000}"/>
    <cellStyle name="Normal 61 4 4" xfId="10493" xr:uid="{00000000-0005-0000-0000-0000AD2E0000}"/>
    <cellStyle name="Normal 61 4 5" xfId="16457" xr:uid="{00000000-0005-0000-0000-0000AE2E0000}"/>
    <cellStyle name="Normal 61 5" xfId="10496" xr:uid="{00000000-0005-0000-0000-0000AF2E0000}"/>
    <cellStyle name="Normal 61 5 2" xfId="16460" xr:uid="{00000000-0005-0000-0000-0000B02E0000}"/>
    <cellStyle name="Normal 61 6" xfId="10497" xr:uid="{00000000-0005-0000-0000-0000B12E0000}"/>
    <cellStyle name="Normal 61 6 2" xfId="16461" xr:uid="{00000000-0005-0000-0000-0000B22E0000}"/>
    <cellStyle name="Normal 61 7" xfId="10474" xr:uid="{00000000-0005-0000-0000-0000B32E0000}"/>
    <cellStyle name="Normal 61 8" xfId="16438" xr:uid="{00000000-0005-0000-0000-0000B42E0000}"/>
    <cellStyle name="Normal 62" xfId="5082" xr:uid="{00000000-0005-0000-0000-0000B52E0000}"/>
    <cellStyle name="Normal 62 2" xfId="5083" xr:uid="{00000000-0005-0000-0000-0000B62E0000}"/>
    <cellStyle name="Normal 62 2 2" xfId="5084" xr:uid="{00000000-0005-0000-0000-0000B72E0000}"/>
    <cellStyle name="Normal 62 2 2 2" xfId="6148" xr:uid="{00000000-0005-0000-0000-0000B82E0000}"/>
    <cellStyle name="Normal 62 2 2 2 2" xfId="10502" xr:uid="{00000000-0005-0000-0000-0000B92E0000}"/>
    <cellStyle name="Normal 62 2 2 2 2 2" xfId="16466" xr:uid="{00000000-0005-0000-0000-0000BA2E0000}"/>
    <cellStyle name="Normal 62 2 2 2 3" xfId="10503" xr:uid="{00000000-0005-0000-0000-0000BB2E0000}"/>
    <cellStyle name="Normal 62 2 2 2 3 2" xfId="16467" xr:uid="{00000000-0005-0000-0000-0000BC2E0000}"/>
    <cellStyle name="Normal 62 2 2 2 4" xfId="10501" xr:uid="{00000000-0005-0000-0000-0000BD2E0000}"/>
    <cellStyle name="Normal 62 2 2 2 5" xfId="16465" xr:uid="{00000000-0005-0000-0000-0000BE2E0000}"/>
    <cellStyle name="Normal 62 2 2 3" xfId="10504" xr:uid="{00000000-0005-0000-0000-0000BF2E0000}"/>
    <cellStyle name="Normal 62 2 2 3 2" xfId="16468" xr:uid="{00000000-0005-0000-0000-0000C02E0000}"/>
    <cellStyle name="Normal 62 2 2 4" xfId="10505" xr:uid="{00000000-0005-0000-0000-0000C12E0000}"/>
    <cellStyle name="Normal 62 2 2 4 2" xfId="16469" xr:uid="{00000000-0005-0000-0000-0000C22E0000}"/>
    <cellStyle name="Normal 62 2 2 5" xfId="10500" xr:uid="{00000000-0005-0000-0000-0000C32E0000}"/>
    <cellStyle name="Normal 62 2 2 6" xfId="16464" xr:uid="{00000000-0005-0000-0000-0000C42E0000}"/>
    <cellStyle name="Normal 62 2 3" xfId="6147" xr:uid="{00000000-0005-0000-0000-0000C52E0000}"/>
    <cellStyle name="Normal 62 2 3 2" xfId="10507" xr:uid="{00000000-0005-0000-0000-0000C62E0000}"/>
    <cellStyle name="Normal 62 2 3 2 2" xfId="16471" xr:uid="{00000000-0005-0000-0000-0000C72E0000}"/>
    <cellStyle name="Normal 62 2 3 3" xfId="10508" xr:uid="{00000000-0005-0000-0000-0000C82E0000}"/>
    <cellStyle name="Normal 62 2 3 3 2" xfId="16472" xr:uid="{00000000-0005-0000-0000-0000C92E0000}"/>
    <cellStyle name="Normal 62 2 3 4" xfId="10506" xr:uid="{00000000-0005-0000-0000-0000CA2E0000}"/>
    <cellStyle name="Normal 62 2 3 5" xfId="16470" xr:uid="{00000000-0005-0000-0000-0000CB2E0000}"/>
    <cellStyle name="Normal 62 2 4" xfId="10509" xr:uid="{00000000-0005-0000-0000-0000CC2E0000}"/>
    <cellStyle name="Normal 62 2 4 2" xfId="16473" xr:uid="{00000000-0005-0000-0000-0000CD2E0000}"/>
    <cellStyle name="Normal 62 2 5" xfId="10510" xr:uid="{00000000-0005-0000-0000-0000CE2E0000}"/>
    <cellStyle name="Normal 62 2 5 2" xfId="16474" xr:uid="{00000000-0005-0000-0000-0000CF2E0000}"/>
    <cellStyle name="Normal 62 2 6" xfId="10499" xr:uid="{00000000-0005-0000-0000-0000D02E0000}"/>
    <cellStyle name="Normal 62 2 7" xfId="16463" xr:uid="{00000000-0005-0000-0000-0000D12E0000}"/>
    <cellStyle name="Normal 62 3" xfId="5085" xr:uid="{00000000-0005-0000-0000-0000D22E0000}"/>
    <cellStyle name="Normal 62 3 2" xfId="6149" xr:uid="{00000000-0005-0000-0000-0000D32E0000}"/>
    <cellStyle name="Normal 62 3 2 2" xfId="10513" xr:uid="{00000000-0005-0000-0000-0000D42E0000}"/>
    <cellStyle name="Normal 62 3 2 2 2" xfId="16477" xr:uid="{00000000-0005-0000-0000-0000D52E0000}"/>
    <cellStyle name="Normal 62 3 2 3" xfId="10514" xr:uid="{00000000-0005-0000-0000-0000D62E0000}"/>
    <cellStyle name="Normal 62 3 2 3 2" xfId="16478" xr:uid="{00000000-0005-0000-0000-0000D72E0000}"/>
    <cellStyle name="Normal 62 3 2 4" xfId="10512" xr:uid="{00000000-0005-0000-0000-0000D82E0000}"/>
    <cellStyle name="Normal 62 3 2 5" xfId="16476" xr:uid="{00000000-0005-0000-0000-0000D92E0000}"/>
    <cellStyle name="Normal 62 3 3" xfId="10515" xr:uid="{00000000-0005-0000-0000-0000DA2E0000}"/>
    <cellStyle name="Normal 62 3 3 2" xfId="16479" xr:uid="{00000000-0005-0000-0000-0000DB2E0000}"/>
    <cellStyle name="Normal 62 3 4" xfId="10516" xr:uid="{00000000-0005-0000-0000-0000DC2E0000}"/>
    <cellStyle name="Normal 62 3 4 2" xfId="16480" xr:uid="{00000000-0005-0000-0000-0000DD2E0000}"/>
    <cellStyle name="Normal 62 3 5" xfId="10511" xr:uid="{00000000-0005-0000-0000-0000DE2E0000}"/>
    <cellStyle name="Normal 62 3 6" xfId="16475" xr:uid="{00000000-0005-0000-0000-0000DF2E0000}"/>
    <cellStyle name="Normal 62 4" xfId="6146" xr:uid="{00000000-0005-0000-0000-0000E02E0000}"/>
    <cellStyle name="Normal 62 4 2" xfId="10518" xr:uid="{00000000-0005-0000-0000-0000E12E0000}"/>
    <cellStyle name="Normal 62 4 2 2" xfId="16482" xr:uid="{00000000-0005-0000-0000-0000E22E0000}"/>
    <cellStyle name="Normal 62 4 3" xfId="10519" xr:uid="{00000000-0005-0000-0000-0000E32E0000}"/>
    <cellStyle name="Normal 62 4 3 2" xfId="16483" xr:uid="{00000000-0005-0000-0000-0000E42E0000}"/>
    <cellStyle name="Normal 62 4 4" xfId="10517" xr:uid="{00000000-0005-0000-0000-0000E52E0000}"/>
    <cellStyle name="Normal 62 4 5" xfId="16481" xr:uid="{00000000-0005-0000-0000-0000E62E0000}"/>
    <cellStyle name="Normal 62 5" xfId="10520" xr:uid="{00000000-0005-0000-0000-0000E72E0000}"/>
    <cellStyle name="Normal 62 5 2" xfId="16484" xr:uid="{00000000-0005-0000-0000-0000E82E0000}"/>
    <cellStyle name="Normal 62 6" xfId="10521" xr:uid="{00000000-0005-0000-0000-0000E92E0000}"/>
    <cellStyle name="Normal 62 6 2" xfId="16485" xr:uid="{00000000-0005-0000-0000-0000EA2E0000}"/>
    <cellStyle name="Normal 62 7" xfId="10498" xr:uid="{00000000-0005-0000-0000-0000EB2E0000}"/>
    <cellStyle name="Normal 62 8" xfId="16462" xr:uid="{00000000-0005-0000-0000-0000EC2E0000}"/>
    <cellStyle name="Normal 63" xfId="5086" xr:uid="{00000000-0005-0000-0000-0000ED2E0000}"/>
    <cellStyle name="Normal 63 2" xfId="5087" xr:uid="{00000000-0005-0000-0000-0000EE2E0000}"/>
    <cellStyle name="Normal 63 2 2" xfId="5088" xr:uid="{00000000-0005-0000-0000-0000EF2E0000}"/>
    <cellStyle name="Normal 63 2 2 2" xfId="6152" xr:uid="{00000000-0005-0000-0000-0000F02E0000}"/>
    <cellStyle name="Normal 63 2 2 2 2" xfId="10526" xr:uid="{00000000-0005-0000-0000-0000F12E0000}"/>
    <cellStyle name="Normal 63 2 2 2 2 2" xfId="16490" xr:uid="{00000000-0005-0000-0000-0000F22E0000}"/>
    <cellStyle name="Normal 63 2 2 2 3" xfId="10527" xr:uid="{00000000-0005-0000-0000-0000F32E0000}"/>
    <cellStyle name="Normal 63 2 2 2 3 2" xfId="16491" xr:uid="{00000000-0005-0000-0000-0000F42E0000}"/>
    <cellStyle name="Normal 63 2 2 2 4" xfId="10525" xr:uid="{00000000-0005-0000-0000-0000F52E0000}"/>
    <cellStyle name="Normal 63 2 2 2 5" xfId="16489" xr:uid="{00000000-0005-0000-0000-0000F62E0000}"/>
    <cellStyle name="Normal 63 2 2 3" xfId="10528" xr:uid="{00000000-0005-0000-0000-0000F72E0000}"/>
    <cellStyle name="Normal 63 2 2 3 2" xfId="16492" xr:uid="{00000000-0005-0000-0000-0000F82E0000}"/>
    <cellStyle name="Normal 63 2 2 4" xfId="10529" xr:uid="{00000000-0005-0000-0000-0000F92E0000}"/>
    <cellStyle name="Normal 63 2 2 4 2" xfId="16493" xr:uid="{00000000-0005-0000-0000-0000FA2E0000}"/>
    <cellStyle name="Normal 63 2 2 5" xfId="10524" xr:uid="{00000000-0005-0000-0000-0000FB2E0000}"/>
    <cellStyle name="Normal 63 2 2 6" xfId="16488" xr:uid="{00000000-0005-0000-0000-0000FC2E0000}"/>
    <cellStyle name="Normal 63 2 3" xfId="6151" xr:uid="{00000000-0005-0000-0000-0000FD2E0000}"/>
    <cellStyle name="Normal 63 2 3 2" xfId="10531" xr:uid="{00000000-0005-0000-0000-0000FE2E0000}"/>
    <cellStyle name="Normal 63 2 3 2 2" xfId="16495" xr:uid="{00000000-0005-0000-0000-0000FF2E0000}"/>
    <cellStyle name="Normal 63 2 3 3" xfId="10532" xr:uid="{00000000-0005-0000-0000-0000002F0000}"/>
    <cellStyle name="Normal 63 2 3 3 2" xfId="16496" xr:uid="{00000000-0005-0000-0000-0000012F0000}"/>
    <cellStyle name="Normal 63 2 3 4" xfId="10530" xr:uid="{00000000-0005-0000-0000-0000022F0000}"/>
    <cellStyle name="Normal 63 2 3 5" xfId="16494" xr:uid="{00000000-0005-0000-0000-0000032F0000}"/>
    <cellStyle name="Normal 63 2 4" xfId="10533" xr:uid="{00000000-0005-0000-0000-0000042F0000}"/>
    <cellStyle name="Normal 63 2 4 2" xfId="16497" xr:uid="{00000000-0005-0000-0000-0000052F0000}"/>
    <cellStyle name="Normal 63 2 5" xfId="10534" xr:uid="{00000000-0005-0000-0000-0000062F0000}"/>
    <cellStyle name="Normal 63 2 5 2" xfId="16498" xr:uid="{00000000-0005-0000-0000-0000072F0000}"/>
    <cellStyle name="Normal 63 2 6" xfId="10523" xr:uid="{00000000-0005-0000-0000-0000082F0000}"/>
    <cellStyle name="Normal 63 2 7" xfId="16487" xr:uid="{00000000-0005-0000-0000-0000092F0000}"/>
    <cellStyle name="Normal 63 3" xfId="5089" xr:uid="{00000000-0005-0000-0000-00000A2F0000}"/>
    <cellStyle name="Normal 63 3 2" xfId="6153" xr:uid="{00000000-0005-0000-0000-00000B2F0000}"/>
    <cellStyle name="Normal 63 3 2 2" xfId="10537" xr:uid="{00000000-0005-0000-0000-00000C2F0000}"/>
    <cellStyle name="Normal 63 3 2 2 2" xfId="16501" xr:uid="{00000000-0005-0000-0000-00000D2F0000}"/>
    <cellStyle name="Normal 63 3 2 3" xfId="10538" xr:uid="{00000000-0005-0000-0000-00000E2F0000}"/>
    <cellStyle name="Normal 63 3 2 3 2" xfId="16502" xr:uid="{00000000-0005-0000-0000-00000F2F0000}"/>
    <cellStyle name="Normal 63 3 2 4" xfId="10536" xr:uid="{00000000-0005-0000-0000-0000102F0000}"/>
    <cellStyle name="Normal 63 3 2 5" xfId="16500" xr:uid="{00000000-0005-0000-0000-0000112F0000}"/>
    <cellStyle name="Normal 63 3 3" xfId="10539" xr:uid="{00000000-0005-0000-0000-0000122F0000}"/>
    <cellStyle name="Normal 63 3 3 2" xfId="16503" xr:uid="{00000000-0005-0000-0000-0000132F0000}"/>
    <cellStyle name="Normal 63 3 4" xfId="10540" xr:uid="{00000000-0005-0000-0000-0000142F0000}"/>
    <cellStyle name="Normal 63 3 4 2" xfId="16504" xr:uid="{00000000-0005-0000-0000-0000152F0000}"/>
    <cellStyle name="Normal 63 3 5" xfId="10535" xr:uid="{00000000-0005-0000-0000-0000162F0000}"/>
    <cellStyle name="Normal 63 3 6" xfId="16499" xr:uid="{00000000-0005-0000-0000-0000172F0000}"/>
    <cellStyle name="Normal 63 4" xfId="6150" xr:uid="{00000000-0005-0000-0000-0000182F0000}"/>
    <cellStyle name="Normal 63 4 2" xfId="10542" xr:uid="{00000000-0005-0000-0000-0000192F0000}"/>
    <cellStyle name="Normal 63 4 2 2" xfId="16506" xr:uid="{00000000-0005-0000-0000-00001A2F0000}"/>
    <cellStyle name="Normal 63 4 3" xfId="10543" xr:uid="{00000000-0005-0000-0000-00001B2F0000}"/>
    <cellStyle name="Normal 63 4 3 2" xfId="16507" xr:uid="{00000000-0005-0000-0000-00001C2F0000}"/>
    <cellStyle name="Normal 63 4 4" xfId="10541" xr:uid="{00000000-0005-0000-0000-00001D2F0000}"/>
    <cellStyle name="Normal 63 4 5" xfId="16505" xr:uid="{00000000-0005-0000-0000-00001E2F0000}"/>
    <cellStyle name="Normal 63 5" xfId="10544" xr:uid="{00000000-0005-0000-0000-00001F2F0000}"/>
    <cellStyle name="Normal 63 5 2" xfId="16508" xr:uid="{00000000-0005-0000-0000-0000202F0000}"/>
    <cellStyle name="Normal 63 6" xfId="10545" xr:uid="{00000000-0005-0000-0000-0000212F0000}"/>
    <cellStyle name="Normal 63 6 2" xfId="16509" xr:uid="{00000000-0005-0000-0000-0000222F0000}"/>
    <cellStyle name="Normal 63 7" xfId="10522" xr:uid="{00000000-0005-0000-0000-0000232F0000}"/>
    <cellStyle name="Normal 63 8" xfId="16486" xr:uid="{00000000-0005-0000-0000-0000242F0000}"/>
    <cellStyle name="Normal 64" xfId="5090" xr:uid="{00000000-0005-0000-0000-0000252F0000}"/>
    <cellStyle name="Normal 64 2" xfId="5091" xr:uid="{00000000-0005-0000-0000-0000262F0000}"/>
    <cellStyle name="Normal 64 2 2" xfId="5092" xr:uid="{00000000-0005-0000-0000-0000272F0000}"/>
    <cellStyle name="Normal 64 2 2 2" xfId="6156" xr:uid="{00000000-0005-0000-0000-0000282F0000}"/>
    <cellStyle name="Normal 64 2 2 2 2" xfId="10550" xr:uid="{00000000-0005-0000-0000-0000292F0000}"/>
    <cellStyle name="Normal 64 2 2 2 2 2" xfId="16514" xr:uid="{00000000-0005-0000-0000-00002A2F0000}"/>
    <cellStyle name="Normal 64 2 2 2 3" xfId="10551" xr:uid="{00000000-0005-0000-0000-00002B2F0000}"/>
    <cellStyle name="Normal 64 2 2 2 3 2" xfId="16515" xr:uid="{00000000-0005-0000-0000-00002C2F0000}"/>
    <cellStyle name="Normal 64 2 2 2 4" xfId="10549" xr:uid="{00000000-0005-0000-0000-00002D2F0000}"/>
    <cellStyle name="Normal 64 2 2 2 5" xfId="16513" xr:uid="{00000000-0005-0000-0000-00002E2F0000}"/>
    <cellStyle name="Normal 64 2 2 3" xfId="10552" xr:uid="{00000000-0005-0000-0000-00002F2F0000}"/>
    <cellStyle name="Normal 64 2 2 3 2" xfId="16516" xr:uid="{00000000-0005-0000-0000-0000302F0000}"/>
    <cellStyle name="Normal 64 2 2 4" xfId="10553" xr:uid="{00000000-0005-0000-0000-0000312F0000}"/>
    <cellStyle name="Normal 64 2 2 4 2" xfId="16517" xr:uid="{00000000-0005-0000-0000-0000322F0000}"/>
    <cellStyle name="Normal 64 2 2 5" xfId="10548" xr:uid="{00000000-0005-0000-0000-0000332F0000}"/>
    <cellStyle name="Normal 64 2 2 6" xfId="16512" xr:uid="{00000000-0005-0000-0000-0000342F0000}"/>
    <cellStyle name="Normal 64 2 3" xfId="6155" xr:uid="{00000000-0005-0000-0000-0000352F0000}"/>
    <cellStyle name="Normal 64 2 3 2" xfId="10555" xr:uid="{00000000-0005-0000-0000-0000362F0000}"/>
    <cellStyle name="Normal 64 2 3 2 2" xfId="16519" xr:uid="{00000000-0005-0000-0000-0000372F0000}"/>
    <cellStyle name="Normal 64 2 3 3" xfId="10556" xr:uid="{00000000-0005-0000-0000-0000382F0000}"/>
    <cellStyle name="Normal 64 2 3 3 2" xfId="16520" xr:uid="{00000000-0005-0000-0000-0000392F0000}"/>
    <cellStyle name="Normal 64 2 3 4" xfId="10554" xr:uid="{00000000-0005-0000-0000-00003A2F0000}"/>
    <cellStyle name="Normal 64 2 3 5" xfId="16518" xr:uid="{00000000-0005-0000-0000-00003B2F0000}"/>
    <cellStyle name="Normal 64 2 4" xfId="10557" xr:uid="{00000000-0005-0000-0000-00003C2F0000}"/>
    <cellStyle name="Normal 64 2 4 2" xfId="16521" xr:uid="{00000000-0005-0000-0000-00003D2F0000}"/>
    <cellStyle name="Normal 64 2 5" xfId="10558" xr:uid="{00000000-0005-0000-0000-00003E2F0000}"/>
    <cellStyle name="Normal 64 2 5 2" xfId="16522" xr:uid="{00000000-0005-0000-0000-00003F2F0000}"/>
    <cellStyle name="Normal 64 2 6" xfId="10547" xr:uid="{00000000-0005-0000-0000-0000402F0000}"/>
    <cellStyle name="Normal 64 2 7" xfId="16511" xr:uid="{00000000-0005-0000-0000-0000412F0000}"/>
    <cellStyle name="Normal 64 3" xfId="5093" xr:uid="{00000000-0005-0000-0000-0000422F0000}"/>
    <cellStyle name="Normal 64 3 2" xfId="6157" xr:uid="{00000000-0005-0000-0000-0000432F0000}"/>
    <cellStyle name="Normal 64 3 2 2" xfId="10561" xr:uid="{00000000-0005-0000-0000-0000442F0000}"/>
    <cellStyle name="Normal 64 3 2 2 2" xfId="16525" xr:uid="{00000000-0005-0000-0000-0000452F0000}"/>
    <cellStyle name="Normal 64 3 2 3" xfId="10562" xr:uid="{00000000-0005-0000-0000-0000462F0000}"/>
    <cellStyle name="Normal 64 3 2 3 2" xfId="16526" xr:uid="{00000000-0005-0000-0000-0000472F0000}"/>
    <cellStyle name="Normal 64 3 2 4" xfId="10560" xr:uid="{00000000-0005-0000-0000-0000482F0000}"/>
    <cellStyle name="Normal 64 3 2 5" xfId="16524" xr:uid="{00000000-0005-0000-0000-0000492F0000}"/>
    <cellStyle name="Normal 64 3 3" xfId="10563" xr:uid="{00000000-0005-0000-0000-00004A2F0000}"/>
    <cellStyle name="Normal 64 3 3 2" xfId="16527" xr:uid="{00000000-0005-0000-0000-00004B2F0000}"/>
    <cellStyle name="Normal 64 3 4" xfId="10564" xr:uid="{00000000-0005-0000-0000-00004C2F0000}"/>
    <cellStyle name="Normal 64 3 4 2" xfId="16528" xr:uid="{00000000-0005-0000-0000-00004D2F0000}"/>
    <cellStyle name="Normal 64 3 5" xfId="10559" xr:uid="{00000000-0005-0000-0000-00004E2F0000}"/>
    <cellStyle name="Normal 64 3 6" xfId="16523" xr:uid="{00000000-0005-0000-0000-00004F2F0000}"/>
    <cellStyle name="Normal 64 4" xfId="6154" xr:uid="{00000000-0005-0000-0000-0000502F0000}"/>
    <cellStyle name="Normal 64 4 2" xfId="10566" xr:uid="{00000000-0005-0000-0000-0000512F0000}"/>
    <cellStyle name="Normal 64 4 2 2" xfId="16530" xr:uid="{00000000-0005-0000-0000-0000522F0000}"/>
    <cellStyle name="Normal 64 4 3" xfId="10567" xr:uid="{00000000-0005-0000-0000-0000532F0000}"/>
    <cellStyle name="Normal 64 4 3 2" xfId="16531" xr:uid="{00000000-0005-0000-0000-0000542F0000}"/>
    <cellStyle name="Normal 64 4 4" xfId="10565" xr:uid="{00000000-0005-0000-0000-0000552F0000}"/>
    <cellStyle name="Normal 64 4 5" xfId="16529" xr:uid="{00000000-0005-0000-0000-0000562F0000}"/>
    <cellStyle name="Normal 64 5" xfId="10568" xr:uid="{00000000-0005-0000-0000-0000572F0000}"/>
    <cellStyle name="Normal 64 5 2" xfId="16532" xr:uid="{00000000-0005-0000-0000-0000582F0000}"/>
    <cellStyle name="Normal 64 6" xfId="10569" xr:uid="{00000000-0005-0000-0000-0000592F0000}"/>
    <cellStyle name="Normal 64 6 2" xfId="16533" xr:uid="{00000000-0005-0000-0000-00005A2F0000}"/>
    <cellStyle name="Normal 64 7" xfId="10546" xr:uid="{00000000-0005-0000-0000-00005B2F0000}"/>
    <cellStyle name="Normal 64 8" xfId="16510" xr:uid="{00000000-0005-0000-0000-00005C2F0000}"/>
    <cellStyle name="Normal 65" xfId="5094" xr:uid="{00000000-0005-0000-0000-00005D2F0000}"/>
    <cellStyle name="Normal 65 2" xfId="5095" xr:uid="{00000000-0005-0000-0000-00005E2F0000}"/>
    <cellStyle name="Normal 65 2 2" xfId="5096" xr:uid="{00000000-0005-0000-0000-00005F2F0000}"/>
    <cellStyle name="Normal 65 2 2 2" xfId="6160" xr:uid="{00000000-0005-0000-0000-0000602F0000}"/>
    <cellStyle name="Normal 65 2 2 2 2" xfId="10574" xr:uid="{00000000-0005-0000-0000-0000612F0000}"/>
    <cellStyle name="Normal 65 2 2 2 2 2" xfId="16538" xr:uid="{00000000-0005-0000-0000-0000622F0000}"/>
    <cellStyle name="Normal 65 2 2 2 3" xfId="10575" xr:uid="{00000000-0005-0000-0000-0000632F0000}"/>
    <cellStyle name="Normal 65 2 2 2 3 2" xfId="16539" xr:uid="{00000000-0005-0000-0000-0000642F0000}"/>
    <cellStyle name="Normal 65 2 2 2 4" xfId="10573" xr:uid="{00000000-0005-0000-0000-0000652F0000}"/>
    <cellStyle name="Normal 65 2 2 2 5" xfId="16537" xr:uid="{00000000-0005-0000-0000-0000662F0000}"/>
    <cellStyle name="Normal 65 2 2 3" xfId="10576" xr:uid="{00000000-0005-0000-0000-0000672F0000}"/>
    <cellStyle name="Normal 65 2 2 3 2" xfId="16540" xr:uid="{00000000-0005-0000-0000-0000682F0000}"/>
    <cellStyle name="Normal 65 2 2 4" xfId="10577" xr:uid="{00000000-0005-0000-0000-0000692F0000}"/>
    <cellStyle name="Normal 65 2 2 4 2" xfId="16541" xr:uid="{00000000-0005-0000-0000-00006A2F0000}"/>
    <cellStyle name="Normal 65 2 2 5" xfId="10572" xr:uid="{00000000-0005-0000-0000-00006B2F0000}"/>
    <cellStyle name="Normal 65 2 2 6" xfId="16536" xr:uid="{00000000-0005-0000-0000-00006C2F0000}"/>
    <cellStyle name="Normal 65 2 3" xfId="6159" xr:uid="{00000000-0005-0000-0000-00006D2F0000}"/>
    <cellStyle name="Normal 65 2 3 2" xfId="10579" xr:uid="{00000000-0005-0000-0000-00006E2F0000}"/>
    <cellStyle name="Normal 65 2 3 2 2" xfId="16543" xr:uid="{00000000-0005-0000-0000-00006F2F0000}"/>
    <cellStyle name="Normal 65 2 3 3" xfId="10580" xr:uid="{00000000-0005-0000-0000-0000702F0000}"/>
    <cellStyle name="Normal 65 2 3 3 2" xfId="16544" xr:uid="{00000000-0005-0000-0000-0000712F0000}"/>
    <cellStyle name="Normal 65 2 3 4" xfId="10578" xr:uid="{00000000-0005-0000-0000-0000722F0000}"/>
    <cellStyle name="Normal 65 2 3 5" xfId="16542" xr:uid="{00000000-0005-0000-0000-0000732F0000}"/>
    <cellStyle name="Normal 65 2 4" xfId="10581" xr:uid="{00000000-0005-0000-0000-0000742F0000}"/>
    <cellStyle name="Normal 65 2 4 2" xfId="16545" xr:uid="{00000000-0005-0000-0000-0000752F0000}"/>
    <cellStyle name="Normal 65 2 5" xfId="10582" xr:uid="{00000000-0005-0000-0000-0000762F0000}"/>
    <cellStyle name="Normal 65 2 5 2" xfId="16546" xr:uid="{00000000-0005-0000-0000-0000772F0000}"/>
    <cellStyle name="Normal 65 2 6" xfId="10571" xr:uid="{00000000-0005-0000-0000-0000782F0000}"/>
    <cellStyle name="Normal 65 2 7" xfId="16535" xr:uid="{00000000-0005-0000-0000-0000792F0000}"/>
    <cellStyle name="Normal 65 3" xfId="5097" xr:uid="{00000000-0005-0000-0000-00007A2F0000}"/>
    <cellStyle name="Normal 65 3 2" xfId="6161" xr:uid="{00000000-0005-0000-0000-00007B2F0000}"/>
    <cellStyle name="Normal 65 3 2 2" xfId="10585" xr:uid="{00000000-0005-0000-0000-00007C2F0000}"/>
    <cellStyle name="Normal 65 3 2 2 2" xfId="16549" xr:uid="{00000000-0005-0000-0000-00007D2F0000}"/>
    <cellStyle name="Normal 65 3 2 3" xfId="10586" xr:uid="{00000000-0005-0000-0000-00007E2F0000}"/>
    <cellStyle name="Normal 65 3 2 3 2" xfId="16550" xr:uid="{00000000-0005-0000-0000-00007F2F0000}"/>
    <cellStyle name="Normal 65 3 2 4" xfId="10584" xr:uid="{00000000-0005-0000-0000-0000802F0000}"/>
    <cellStyle name="Normal 65 3 2 5" xfId="16548" xr:uid="{00000000-0005-0000-0000-0000812F0000}"/>
    <cellStyle name="Normal 65 3 3" xfId="10587" xr:uid="{00000000-0005-0000-0000-0000822F0000}"/>
    <cellStyle name="Normal 65 3 3 2" xfId="16551" xr:uid="{00000000-0005-0000-0000-0000832F0000}"/>
    <cellStyle name="Normal 65 3 4" xfId="10588" xr:uid="{00000000-0005-0000-0000-0000842F0000}"/>
    <cellStyle name="Normal 65 3 4 2" xfId="16552" xr:uid="{00000000-0005-0000-0000-0000852F0000}"/>
    <cellStyle name="Normal 65 3 5" xfId="10583" xr:uid="{00000000-0005-0000-0000-0000862F0000}"/>
    <cellStyle name="Normal 65 3 6" xfId="16547" xr:uid="{00000000-0005-0000-0000-0000872F0000}"/>
    <cellStyle name="Normal 65 4" xfId="6158" xr:uid="{00000000-0005-0000-0000-0000882F0000}"/>
    <cellStyle name="Normal 65 4 2" xfId="10590" xr:uid="{00000000-0005-0000-0000-0000892F0000}"/>
    <cellStyle name="Normal 65 4 2 2" xfId="16554" xr:uid="{00000000-0005-0000-0000-00008A2F0000}"/>
    <cellStyle name="Normal 65 4 3" xfId="10591" xr:uid="{00000000-0005-0000-0000-00008B2F0000}"/>
    <cellStyle name="Normal 65 4 3 2" xfId="16555" xr:uid="{00000000-0005-0000-0000-00008C2F0000}"/>
    <cellStyle name="Normal 65 4 4" xfId="10589" xr:uid="{00000000-0005-0000-0000-00008D2F0000}"/>
    <cellStyle name="Normal 65 4 5" xfId="16553" xr:uid="{00000000-0005-0000-0000-00008E2F0000}"/>
    <cellStyle name="Normal 65 5" xfId="10592" xr:uid="{00000000-0005-0000-0000-00008F2F0000}"/>
    <cellStyle name="Normal 65 5 2" xfId="16556" xr:uid="{00000000-0005-0000-0000-0000902F0000}"/>
    <cellStyle name="Normal 65 6" xfId="10593" xr:uid="{00000000-0005-0000-0000-0000912F0000}"/>
    <cellStyle name="Normal 65 6 2" xfId="16557" xr:uid="{00000000-0005-0000-0000-0000922F0000}"/>
    <cellStyle name="Normal 65 7" xfId="10570" xr:uid="{00000000-0005-0000-0000-0000932F0000}"/>
    <cellStyle name="Normal 65 8" xfId="16534" xr:uid="{00000000-0005-0000-0000-0000942F0000}"/>
    <cellStyle name="Normal 66" xfId="5098" xr:uid="{00000000-0005-0000-0000-0000952F0000}"/>
    <cellStyle name="Normal 66 2" xfId="5099" xr:uid="{00000000-0005-0000-0000-0000962F0000}"/>
    <cellStyle name="Normal 66 2 2" xfId="5100" xr:uid="{00000000-0005-0000-0000-0000972F0000}"/>
    <cellStyle name="Normal 66 2 2 2" xfId="6164" xr:uid="{00000000-0005-0000-0000-0000982F0000}"/>
    <cellStyle name="Normal 66 2 2 2 2" xfId="10598" xr:uid="{00000000-0005-0000-0000-0000992F0000}"/>
    <cellStyle name="Normal 66 2 2 2 2 2" xfId="16562" xr:uid="{00000000-0005-0000-0000-00009A2F0000}"/>
    <cellStyle name="Normal 66 2 2 2 3" xfId="10599" xr:uid="{00000000-0005-0000-0000-00009B2F0000}"/>
    <cellStyle name="Normal 66 2 2 2 3 2" xfId="16563" xr:uid="{00000000-0005-0000-0000-00009C2F0000}"/>
    <cellStyle name="Normal 66 2 2 2 4" xfId="10597" xr:uid="{00000000-0005-0000-0000-00009D2F0000}"/>
    <cellStyle name="Normal 66 2 2 2 5" xfId="16561" xr:uid="{00000000-0005-0000-0000-00009E2F0000}"/>
    <cellStyle name="Normal 66 2 2 3" xfId="10600" xr:uid="{00000000-0005-0000-0000-00009F2F0000}"/>
    <cellStyle name="Normal 66 2 2 3 2" xfId="16564" xr:uid="{00000000-0005-0000-0000-0000A02F0000}"/>
    <cellStyle name="Normal 66 2 2 4" xfId="10601" xr:uid="{00000000-0005-0000-0000-0000A12F0000}"/>
    <cellStyle name="Normal 66 2 2 4 2" xfId="16565" xr:uid="{00000000-0005-0000-0000-0000A22F0000}"/>
    <cellStyle name="Normal 66 2 2 5" xfId="10596" xr:uid="{00000000-0005-0000-0000-0000A32F0000}"/>
    <cellStyle name="Normal 66 2 2 6" xfId="16560" xr:uid="{00000000-0005-0000-0000-0000A42F0000}"/>
    <cellStyle name="Normal 66 2 3" xfId="6163" xr:uid="{00000000-0005-0000-0000-0000A52F0000}"/>
    <cellStyle name="Normal 66 2 3 2" xfId="10603" xr:uid="{00000000-0005-0000-0000-0000A62F0000}"/>
    <cellStyle name="Normal 66 2 3 2 2" xfId="16567" xr:uid="{00000000-0005-0000-0000-0000A72F0000}"/>
    <cellStyle name="Normal 66 2 3 3" xfId="10604" xr:uid="{00000000-0005-0000-0000-0000A82F0000}"/>
    <cellStyle name="Normal 66 2 3 3 2" xfId="16568" xr:uid="{00000000-0005-0000-0000-0000A92F0000}"/>
    <cellStyle name="Normal 66 2 3 4" xfId="10602" xr:uid="{00000000-0005-0000-0000-0000AA2F0000}"/>
    <cellStyle name="Normal 66 2 3 5" xfId="16566" xr:uid="{00000000-0005-0000-0000-0000AB2F0000}"/>
    <cellStyle name="Normal 66 2 4" xfId="10605" xr:uid="{00000000-0005-0000-0000-0000AC2F0000}"/>
    <cellStyle name="Normal 66 2 4 2" xfId="16569" xr:uid="{00000000-0005-0000-0000-0000AD2F0000}"/>
    <cellStyle name="Normal 66 2 5" xfId="10606" xr:uid="{00000000-0005-0000-0000-0000AE2F0000}"/>
    <cellStyle name="Normal 66 2 5 2" xfId="16570" xr:uid="{00000000-0005-0000-0000-0000AF2F0000}"/>
    <cellStyle name="Normal 66 2 6" xfId="10595" xr:uid="{00000000-0005-0000-0000-0000B02F0000}"/>
    <cellStyle name="Normal 66 2 7" xfId="16559" xr:uid="{00000000-0005-0000-0000-0000B12F0000}"/>
    <cellStyle name="Normal 66 3" xfId="5101" xr:uid="{00000000-0005-0000-0000-0000B22F0000}"/>
    <cellStyle name="Normal 66 3 2" xfId="6165" xr:uid="{00000000-0005-0000-0000-0000B32F0000}"/>
    <cellStyle name="Normal 66 3 2 2" xfId="10609" xr:uid="{00000000-0005-0000-0000-0000B42F0000}"/>
    <cellStyle name="Normal 66 3 2 2 2" xfId="16573" xr:uid="{00000000-0005-0000-0000-0000B52F0000}"/>
    <cellStyle name="Normal 66 3 2 3" xfId="10610" xr:uid="{00000000-0005-0000-0000-0000B62F0000}"/>
    <cellStyle name="Normal 66 3 2 3 2" xfId="16574" xr:uid="{00000000-0005-0000-0000-0000B72F0000}"/>
    <cellStyle name="Normal 66 3 2 4" xfId="10608" xr:uid="{00000000-0005-0000-0000-0000B82F0000}"/>
    <cellStyle name="Normal 66 3 2 5" xfId="16572" xr:uid="{00000000-0005-0000-0000-0000B92F0000}"/>
    <cellStyle name="Normal 66 3 3" xfId="10611" xr:uid="{00000000-0005-0000-0000-0000BA2F0000}"/>
    <cellStyle name="Normal 66 3 3 2" xfId="16575" xr:uid="{00000000-0005-0000-0000-0000BB2F0000}"/>
    <cellStyle name="Normal 66 3 4" xfId="10612" xr:uid="{00000000-0005-0000-0000-0000BC2F0000}"/>
    <cellStyle name="Normal 66 3 4 2" xfId="16576" xr:uid="{00000000-0005-0000-0000-0000BD2F0000}"/>
    <cellStyle name="Normal 66 3 5" xfId="10607" xr:uid="{00000000-0005-0000-0000-0000BE2F0000}"/>
    <cellStyle name="Normal 66 3 6" xfId="16571" xr:uid="{00000000-0005-0000-0000-0000BF2F0000}"/>
    <cellStyle name="Normal 66 4" xfId="6162" xr:uid="{00000000-0005-0000-0000-0000C02F0000}"/>
    <cellStyle name="Normal 66 4 2" xfId="10614" xr:uid="{00000000-0005-0000-0000-0000C12F0000}"/>
    <cellStyle name="Normal 66 4 2 2" xfId="16578" xr:uid="{00000000-0005-0000-0000-0000C22F0000}"/>
    <cellStyle name="Normal 66 4 3" xfId="10615" xr:uid="{00000000-0005-0000-0000-0000C32F0000}"/>
    <cellStyle name="Normal 66 4 3 2" xfId="16579" xr:uid="{00000000-0005-0000-0000-0000C42F0000}"/>
    <cellStyle name="Normal 66 4 4" xfId="10613" xr:uid="{00000000-0005-0000-0000-0000C52F0000}"/>
    <cellStyle name="Normal 66 4 5" xfId="16577" xr:uid="{00000000-0005-0000-0000-0000C62F0000}"/>
    <cellStyle name="Normal 66 5" xfId="10616" xr:uid="{00000000-0005-0000-0000-0000C72F0000}"/>
    <cellStyle name="Normal 66 5 2" xfId="16580" xr:uid="{00000000-0005-0000-0000-0000C82F0000}"/>
    <cellStyle name="Normal 66 6" xfId="10617" xr:uid="{00000000-0005-0000-0000-0000C92F0000}"/>
    <cellStyle name="Normal 66 6 2" xfId="16581" xr:uid="{00000000-0005-0000-0000-0000CA2F0000}"/>
    <cellStyle name="Normal 66 7" xfId="10594" xr:uid="{00000000-0005-0000-0000-0000CB2F0000}"/>
    <cellStyle name="Normal 66 8" xfId="16558" xr:uid="{00000000-0005-0000-0000-0000CC2F0000}"/>
    <cellStyle name="Normal 67" xfId="5102" xr:uid="{00000000-0005-0000-0000-0000CD2F0000}"/>
    <cellStyle name="Normal 67 2" xfId="5103" xr:uid="{00000000-0005-0000-0000-0000CE2F0000}"/>
    <cellStyle name="Normal 67 2 2" xfId="5104" xr:uid="{00000000-0005-0000-0000-0000CF2F0000}"/>
    <cellStyle name="Normal 67 2 2 2" xfId="6168" xr:uid="{00000000-0005-0000-0000-0000D02F0000}"/>
    <cellStyle name="Normal 67 2 2 2 2" xfId="10622" xr:uid="{00000000-0005-0000-0000-0000D12F0000}"/>
    <cellStyle name="Normal 67 2 2 2 2 2" xfId="16586" xr:uid="{00000000-0005-0000-0000-0000D22F0000}"/>
    <cellStyle name="Normal 67 2 2 2 3" xfId="10623" xr:uid="{00000000-0005-0000-0000-0000D32F0000}"/>
    <cellStyle name="Normal 67 2 2 2 3 2" xfId="16587" xr:uid="{00000000-0005-0000-0000-0000D42F0000}"/>
    <cellStyle name="Normal 67 2 2 2 4" xfId="10621" xr:uid="{00000000-0005-0000-0000-0000D52F0000}"/>
    <cellStyle name="Normal 67 2 2 2 5" xfId="16585" xr:uid="{00000000-0005-0000-0000-0000D62F0000}"/>
    <cellStyle name="Normal 67 2 2 3" xfId="10624" xr:uid="{00000000-0005-0000-0000-0000D72F0000}"/>
    <cellStyle name="Normal 67 2 2 3 2" xfId="16588" xr:uid="{00000000-0005-0000-0000-0000D82F0000}"/>
    <cellStyle name="Normal 67 2 2 4" xfId="10625" xr:uid="{00000000-0005-0000-0000-0000D92F0000}"/>
    <cellStyle name="Normal 67 2 2 4 2" xfId="16589" xr:uid="{00000000-0005-0000-0000-0000DA2F0000}"/>
    <cellStyle name="Normal 67 2 2 5" xfId="10620" xr:uid="{00000000-0005-0000-0000-0000DB2F0000}"/>
    <cellStyle name="Normal 67 2 2 6" xfId="16584" xr:uid="{00000000-0005-0000-0000-0000DC2F0000}"/>
    <cellStyle name="Normal 67 2 3" xfId="6167" xr:uid="{00000000-0005-0000-0000-0000DD2F0000}"/>
    <cellStyle name="Normal 67 2 3 2" xfId="10627" xr:uid="{00000000-0005-0000-0000-0000DE2F0000}"/>
    <cellStyle name="Normal 67 2 3 2 2" xfId="16591" xr:uid="{00000000-0005-0000-0000-0000DF2F0000}"/>
    <cellStyle name="Normal 67 2 3 3" xfId="10628" xr:uid="{00000000-0005-0000-0000-0000E02F0000}"/>
    <cellStyle name="Normal 67 2 3 3 2" xfId="16592" xr:uid="{00000000-0005-0000-0000-0000E12F0000}"/>
    <cellStyle name="Normal 67 2 3 4" xfId="10626" xr:uid="{00000000-0005-0000-0000-0000E22F0000}"/>
    <cellStyle name="Normal 67 2 3 5" xfId="16590" xr:uid="{00000000-0005-0000-0000-0000E32F0000}"/>
    <cellStyle name="Normal 67 2 4" xfId="10629" xr:uid="{00000000-0005-0000-0000-0000E42F0000}"/>
    <cellStyle name="Normal 67 2 4 2" xfId="16593" xr:uid="{00000000-0005-0000-0000-0000E52F0000}"/>
    <cellStyle name="Normal 67 2 5" xfId="10630" xr:uid="{00000000-0005-0000-0000-0000E62F0000}"/>
    <cellStyle name="Normal 67 2 5 2" xfId="16594" xr:uid="{00000000-0005-0000-0000-0000E72F0000}"/>
    <cellStyle name="Normal 67 2 6" xfId="10619" xr:uid="{00000000-0005-0000-0000-0000E82F0000}"/>
    <cellStyle name="Normal 67 2 7" xfId="16583" xr:uid="{00000000-0005-0000-0000-0000E92F0000}"/>
    <cellStyle name="Normal 67 3" xfId="5105" xr:uid="{00000000-0005-0000-0000-0000EA2F0000}"/>
    <cellStyle name="Normal 67 3 2" xfId="6169" xr:uid="{00000000-0005-0000-0000-0000EB2F0000}"/>
    <cellStyle name="Normal 67 3 2 2" xfId="10633" xr:uid="{00000000-0005-0000-0000-0000EC2F0000}"/>
    <cellStyle name="Normal 67 3 2 2 2" xfId="16597" xr:uid="{00000000-0005-0000-0000-0000ED2F0000}"/>
    <cellStyle name="Normal 67 3 2 3" xfId="10634" xr:uid="{00000000-0005-0000-0000-0000EE2F0000}"/>
    <cellStyle name="Normal 67 3 2 3 2" xfId="16598" xr:uid="{00000000-0005-0000-0000-0000EF2F0000}"/>
    <cellStyle name="Normal 67 3 2 4" xfId="10632" xr:uid="{00000000-0005-0000-0000-0000F02F0000}"/>
    <cellStyle name="Normal 67 3 2 5" xfId="16596" xr:uid="{00000000-0005-0000-0000-0000F12F0000}"/>
    <cellStyle name="Normal 67 3 3" xfId="10635" xr:uid="{00000000-0005-0000-0000-0000F22F0000}"/>
    <cellStyle name="Normal 67 3 3 2" xfId="16599" xr:uid="{00000000-0005-0000-0000-0000F32F0000}"/>
    <cellStyle name="Normal 67 3 4" xfId="10636" xr:uid="{00000000-0005-0000-0000-0000F42F0000}"/>
    <cellStyle name="Normal 67 3 4 2" xfId="16600" xr:uid="{00000000-0005-0000-0000-0000F52F0000}"/>
    <cellStyle name="Normal 67 3 5" xfId="10631" xr:uid="{00000000-0005-0000-0000-0000F62F0000}"/>
    <cellStyle name="Normal 67 3 6" xfId="16595" xr:uid="{00000000-0005-0000-0000-0000F72F0000}"/>
    <cellStyle name="Normal 67 4" xfId="6166" xr:uid="{00000000-0005-0000-0000-0000F82F0000}"/>
    <cellStyle name="Normal 67 4 2" xfId="10638" xr:uid="{00000000-0005-0000-0000-0000F92F0000}"/>
    <cellStyle name="Normal 67 4 2 2" xfId="16602" xr:uid="{00000000-0005-0000-0000-0000FA2F0000}"/>
    <cellStyle name="Normal 67 4 3" xfId="10639" xr:uid="{00000000-0005-0000-0000-0000FB2F0000}"/>
    <cellStyle name="Normal 67 4 3 2" xfId="16603" xr:uid="{00000000-0005-0000-0000-0000FC2F0000}"/>
    <cellStyle name="Normal 67 4 4" xfId="10637" xr:uid="{00000000-0005-0000-0000-0000FD2F0000}"/>
    <cellStyle name="Normal 67 4 5" xfId="16601" xr:uid="{00000000-0005-0000-0000-0000FE2F0000}"/>
    <cellStyle name="Normal 67 5" xfId="10640" xr:uid="{00000000-0005-0000-0000-0000FF2F0000}"/>
    <cellStyle name="Normal 67 5 2" xfId="16604" xr:uid="{00000000-0005-0000-0000-000000300000}"/>
    <cellStyle name="Normal 67 6" xfId="10641" xr:uid="{00000000-0005-0000-0000-000001300000}"/>
    <cellStyle name="Normal 67 6 2" xfId="16605" xr:uid="{00000000-0005-0000-0000-000002300000}"/>
    <cellStyle name="Normal 67 7" xfId="10618" xr:uid="{00000000-0005-0000-0000-000003300000}"/>
    <cellStyle name="Normal 67 8" xfId="16582" xr:uid="{00000000-0005-0000-0000-000004300000}"/>
    <cellStyle name="Normal 68" xfId="5106" xr:uid="{00000000-0005-0000-0000-000005300000}"/>
    <cellStyle name="Normal 68 2" xfId="5107" xr:uid="{00000000-0005-0000-0000-000006300000}"/>
    <cellStyle name="Normal 68 2 2" xfId="5108" xr:uid="{00000000-0005-0000-0000-000007300000}"/>
    <cellStyle name="Normal 68 2 2 2" xfId="6172" xr:uid="{00000000-0005-0000-0000-000008300000}"/>
    <cellStyle name="Normal 68 2 2 2 2" xfId="10646" xr:uid="{00000000-0005-0000-0000-000009300000}"/>
    <cellStyle name="Normal 68 2 2 2 2 2" xfId="16610" xr:uid="{00000000-0005-0000-0000-00000A300000}"/>
    <cellStyle name="Normal 68 2 2 2 3" xfId="10647" xr:uid="{00000000-0005-0000-0000-00000B300000}"/>
    <cellStyle name="Normal 68 2 2 2 3 2" xfId="16611" xr:uid="{00000000-0005-0000-0000-00000C300000}"/>
    <cellStyle name="Normal 68 2 2 2 4" xfId="10645" xr:uid="{00000000-0005-0000-0000-00000D300000}"/>
    <cellStyle name="Normal 68 2 2 2 5" xfId="16609" xr:uid="{00000000-0005-0000-0000-00000E300000}"/>
    <cellStyle name="Normal 68 2 2 3" xfId="10648" xr:uid="{00000000-0005-0000-0000-00000F300000}"/>
    <cellStyle name="Normal 68 2 2 3 2" xfId="16612" xr:uid="{00000000-0005-0000-0000-000010300000}"/>
    <cellStyle name="Normal 68 2 2 4" xfId="10649" xr:uid="{00000000-0005-0000-0000-000011300000}"/>
    <cellStyle name="Normal 68 2 2 4 2" xfId="16613" xr:uid="{00000000-0005-0000-0000-000012300000}"/>
    <cellStyle name="Normal 68 2 2 5" xfId="10644" xr:uid="{00000000-0005-0000-0000-000013300000}"/>
    <cellStyle name="Normal 68 2 2 6" xfId="16608" xr:uid="{00000000-0005-0000-0000-000014300000}"/>
    <cellStyle name="Normal 68 2 3" xfId="6171" xr:uid="{00000000-0005-0000-0000-000015300000}"/>
    <cellStyle name="Normal 68 2 3 2" xfId="10651" xr:uid="{00000000-0005-0000-0000-000016300000}"/>
    <cellStyle name="Normal 68 2 3 2 2" xfId="16615" xr:uid="{00000000-0005-0000-0000-000017300000}"/>
    <cellStyle name="Normal 68 2 3 3" xfId="10652" xr:uid="{00000000-0005-0000-0000-000018300000}"/>
    <cellStyle name="Normal 68 2 3 3 2" xfId="16616" xr:uid="{00000000-0005-0000-0000-000019300000}"/>
    <cellStyle name="Normal 68 2 3 4" xfId="10650" xr:uid="{00000000-0005-0000-0000-00001A300000}"/>
    <cellStyle name="Normal 68 2 3 5" xfId="16614" xr:uid="{00000000-0005-0000-0000-00001B300000}"/>
    <cellStyle name="Normal 68 2 4" xfId="10653" xr:uid="{00000000-0005-0000-0000-00001C300000}"/>
    <cellStyle name="Normal 68 2 4 2" xfId="16617" xr:uid="{00000000-0005-0000-0000-00001D300000}"/>
    <cellStyle name="Normal 68 2 5" xfId="10654" xr:uid="{00000000-0005-0000-0000-00001E300000}"/>
    <cellStyle name="Normal 68 2 5 2" xfId="16618" xr:uid="{00000000-0005-0000-0000-00001F300000}"/>
    <cellStyle name="Normal 68 2 6" xfId="10643" xr:uid="{00000000-0005-0000-0000-000020300000}"/>
    <cellStyle name="Normal 68 2 7" xfId="16607" xr:uid="{00000000-0005-0000-0000-000021300000}"/>
    <cellStyle name="Normal 68 3" xfId="5109" xr:uid="{00000000-0005-0000-0000-000022300000}"/>
    <cellStyle name="Normal 68 3 2" xfId="6173" xr:uid="{00000000-0005-0000-0000-000023300000}"/>
    <cellStyle name="Normal 68 3 2 2" xfId="10657" xr:uid="{00000000-0005-0000-0000-000024300000}"/>
    <cellStyle name="Normal 68 3 2 2 2" xfId="16621" xr:uid="{00000000-0005-0000-0000-000025300000}"/>
    <cellStyle name="Normal 68 3 2 3" xfId="10658" xr:uid="{00000000-0005-0000-0000-000026300000}"/>
    <cellStyle name="Normal 68 3 2 3 2" xfId="16622" xr:uid="{00000000-0005-0000-0000-000027300000}"/>
    <cellStyle name="Normal 68 3 2 4" xfId="10656" xr:uid="{00000000-0005-0000-0000-000028300000}"/>
    <cellStyle name="Normal 68 3 2 5" xfId="16620" xr:uid="{00000000-0005-0000-0000-000029300000}"/>
    <cellStyle name="Normal 68 3 3" xfId="10659" xr:uid="{00000000-0005-0000-0000-00002A300000}"/>
    <cellStyle name="Normal 68 3 3 2" xfId="16623" xr:uid="{00000000-0005-0000-0000-00002B300000}"/>
    <cellStyle name="Normal 68 3 4" xfId="10660" xr:uid="{00000000-0005-0000-0000-00002C300000}"/>
    <cellStyle name="Normal 68 3 4 2" xfId="16624" xr:uid="{00000000-0005-0000-0000-00002D300000}"/>
    <cellStyle name="Normal 68 3 5" xfId="10655" xr:uid="{00000000-0005-0000-0000-00002E300000}"/>
    <cellStyle name="Normal 68 3 6" xfId="16619" xr:uid="{00000000-0005-0000-0000-00002F300000}"/>
    <cellStyle name="Normal 68 4" xfId="6170" xr:uid="{00000000-0005-0000-0000-000030300000}"/>
    <cellStyle name="Normal 68 4 2" xfId="10662" xr:uid="{00000000-0005-0000-0000-000031300000}"/>
    <cellStyle name="Normal 68 4 2 2" xfId="16626" xr:uid="{00000000-0005-0000-0000-000032300000}"/>
    <cellStyle name="Normal 68 4 3" xfId="10663" xr:uid="{00000000-0005-0000-0000-000033300000}"/>
    <cellStyle name="Normal 68 4 3 2" xfId="16627" xr:uid="{00000000-0005-0000-0000-000034300000}"/>
    <cellStyle name="Normal 68 4 4" xfId="10661" xr:uid="{00000000-0005-0000-0000-000035300000}"/>
    <cellStyle name="Normal 68 4 5" xfId="16625" xr:uid="{00000000-0005-0000-0000-000036300000}"/>
    <cellStyle name="Normal 68 5" xfId="10664" xr:uid="{00000000-0005-0000-0000-000037300000}"/>
    <cellStyle name="Normal 68 5 2" xfId="16628" xr:uid="{00000000-0005-0000-0000-000038300000}"/>
    <cellStyle name="Normal 68 6" xfId="10665" xr:uid="{00000000-0005-0000-0000-000039300000}"/>
    <cellStyle name="Normal 68 6 2" xfId="16629" xr:uid="{00000000-0005-0000-0000-00003A300000}"/>
    <cellStyle name="Normal 68 7" xfId="10642" xr:uid="{00000000-0005-0000-0000-00003B300000}"/>
    <cellStyle name="Normal 68 8" xfId="16606" xr:uid="{00000000-0005-0000-0000-00003C300000}"/>
    <cellStyle name="Normal 69" xfId="5110" xr:uid="{00000000-0005-0000-0000-00003D300000}"/>
    <cellStyle name="Normal 69 2" xfId="5111" xr:uid="{00000000-0005-0000-0000-00003E300000}"/>
    <cellStyle name="Normal 69 2 2" xfId="5112" xr:uid="{00000000-0005-0000-0000-00003F300000}"/>
    <cellStyle name="Normal 69 2 2 2" xfId="6176" xr:uid="{00000000-0005-0000-0000-000040300000}"/>
    <cellStyle name="Normal 69 2 2 2 2" xfId="10670" xr:uid="{00000000-0005-0000-0000-000041300000}"/>
    <cellStyle name="Normal 69 2 2 2 2 2" xfId="16634" xr:uid="{00000000-0005-0000-0000-000042300000}"/>
    <cellStyle name="Normal 69 2 2 2 3" xfId="10671" xr:uid="{00000000-0005-0000-0000-000043300000}"/>
    <cellStyle name="Normal 69 2 2 2 3 2" xfId="16635" xr:uid="{00000000-0005-0000-0000-000044300000}"/>
    <cellStyle name="Normal 69 2 2 2 4" xfId="10669" xr:uid="{00000000-0005-0000-0000-000045300000}"/>
    <cellStyle name="Normal 69 2 2 2 5" xfId="16633" xr:uid="{00000000-0005-0000-0000-000046300000}"/>
    <cellStyle name="Normal 69 2 2 3" xfId="10672" xr:uid="{00000000-0005-0000-0000-000047300000}"/>
    <cellStyle name="Normal 69 2 2 3 2" xfId="16636" xr:uid="{00000000-0005-0000-0000-000048300000}"/>
    <cellStyle name="Normal 69 2 2 4" xfId="10673" xr:uid="{00000000-0005-0000-0000-000049300000}"/>
    <cellStyle name="Normal 69 2 2 4 2" xfId="16637" xr:uid="{00000000-0005-0000-0000-00004A300000}"/>
    <cellStyle name="Normal 69 2 2 5" xfId="10668" xr:uid="{00000000-0005-0000-0000-00004B300000}"/>
    <cellStyle name="Normal 69 2 2 6" xfId="16632" xr:uid="{00000000-0005-0000-0000-00004C300000}"/>
    <cellStyle name="Normal 69 2 3" xfId="6175" xr:uid="{00000000-0005-0000-0000-00004D300000}"/>
    <cellStyle name="Normal 69 2 3 2" xfId="10675" xr:uid="{00000000-0005-0000-0000-00004E300000}"/>
    <cellStyle name="Normal 69 2 3 2 2" xfId="16639" xr:uid="{00000000-0005-0000-0000-00004F300000}"/>
    <cellStyle name="Normal 69 2 3 3" xfId="10676" xr:uid="{00000000-0005-0000-0000-000050300000}"/>
    <cellStyle name="Normal 69 2 3 3 2" xfId="16640" xr:uid="{00000000-0005-0000-0000-000051300000}"/>
    <cellStyle name="Normal 69 2 3 4" xfId="10674" xr:uid="{00000000-0005-0000-0000-000052300000}"/>
    <cellStyle name="Normal 69 2 3 5" xfId="16638" xr:uid="{00000000-0005-0000-0000-000053300000}"/>
    <cellStyle name="Normal 69 2 4" xfId="10677" xr:uid="{00000000-0005-0000-0000-000054300000}"/>
    <cellStyle name="Normal 69 2 4 2" xfId="16641" xr:uid="{00000000-0005-0000-0000-000055300000}"/>
    <cellStyle name="Normal 69 2 5" xfId="10678" xr:uid="{00000000-0005-0000-0000-000056300000}"/>
    <cellStyle name="Normal 69 2 5 2" xfId="16642" xr:uid="{00000000-0005-0000-0000-000057300000}"/>
    <cellStyle name="Normal 69 2 6" xfId="10667" xr:uid="{00000000-0005-0000-0000-000058300000}"/>
    <cellStyle name="Normal 69 2 7" xfId="16631" xr:uid="{00000000-0005-0000-0000-000059300000}"/>
    <cellStyle name="Normal 69 3" xfId="5113" xr:uid="{00000000-0005-0000-0000-00005A300000}"/>
    <cellStyle name="Normal 69 3 2" xfId="6177" xr:uid="{00000000-0005-0000-0000-00005B300000}"/>
    <cellStyle name="Normal 69 3 2 2" xfId="10681" xr:uid="{00000000-0005-0000-0000-00005C300000}"/>
    <cellStyle name="Normal 69 3 2 2 2" xfId="16645" xr:uid="{00000000-0005-0000-0000-00005D300000}"/>
    <cellStyle name="Normal 69 3 2 3" xfId="10682" xr:uid="{00000000-0005-0000-0000-00005E300000}"/>
    <cellStyle name="Normal 69 3 2 3 2" xfId="16646" xr:uid="{00000000-0005-0000-0000-00005F300000}"/>
    <cellStyle name="Normal 69 3 2 4" xfId="10680" xr:uid="{00000000-0005-0000-0000-000060300000}"/>
    <cellStyle name="Normal 69 3 2 5" xfId="16644" xr:uid="{00000000-0005-0000-0000-000061300000}"/>
    <cellStyle name="Normal 69 3 3" xfId="10683" xr:uid="{00000000-0005-0000-0000-000062300000}"/>
    <cellStyle name="Normal 69 3 3 2" xfId="16647" xr:uid="{00000000-0005-0000-0000-000063300000}"/>
    <cellStyle name="Normal 69 3 4" xfId="10684" xr:uid="{00000000-0005-0000-0000-000064300000}"/>
    <cellStyle name="Normal 69 3 4 2" xfId="16648" xr:uid="{00000000-0005-0000-0000-000065300000}"/>
    <cellStyle name="Normal 69 3 5" xfId="10679" xr:uid="{00000000-0005-0000-0000-000066300000}"/>
    <cellStyle name="Normal 69 3 6" xfId="16643" xr:uid="{00000000-0005-0000-0000-000067300000}"/>
    <cellStyle name="Normal 69 4" xfId="6174" xr:uid="{00000000-0005-0000-0000-000068300000}"/>
    <cellStyle name="Normal 69 4 2" xfId="10686" xr:uid="{00000000-0005-0000-0000-000069300000}"/>
    <cellStyle name="Normal 69 4 2 2" xfId="16650" xr:uid="{00000000-0005-0000-0000-00006A300000}"/>
    <cellStyle name="Normal 69 4 3" xfId="10687" xr:uid="{00000000-0005-0000-0000-00006B300000}"/>
    <cellStyle name="Normal 69 4 3 2" xfId="16651" xr:uid="{00000000-0005-0000-0000-00006C300000}"/>
    <cellStyle name="Normal 69 4 4" xfId="10685" xr:uid="{00000000-0005-0000-0000-00006D300000}"/>
    <cellStyle name="Normal 69 4 5" xfId="16649" xr:uid="{00000000-0005-0000-0000-00006E300000}"/>
    <cellStyle name="Normal 69 5" xfId="10688" xr:uid="{00000000-0005-0000-0000-00006F300000}"/>
    <cellStyle name="Normal 69 5 2" xfId="16652" xr:uid="{00000000-0005-0000-0000-000070300000}"/>
    <cellStyle name="Normal 69 6" xfId="10689" xr:uid="{00000000-0005-0000-0000-000071300000}"/>
    <cellStyle name="Normal 69 6 2" xfId="16653" xr:uid="{00000000-0005-0000-0000-000072300000}"/>
    <cellStyle name="Normal 69 7" xfId="10666" xr:uid="{00000000-0005-0000-0000-000073300000}"/>
    <cellStyle name="Normal 69 8" xfId="16630" xr:uid="{00000000-0005-0000-0000-000074300000}"/>
    <cellStyle name="Normal 7" xfId="3404" xr:uid="{00000000-0005-0000-0000-000075300000}"/>
    <cellStyle name="Normal 7 2" xfId="3405" xr:uid="{00000000-0005-0000-0000-000076300000}"/>
    <cellStyle name="Normal 7 2 2" xfId="5116" xr:uid="{00000000-0005-0000-0000-000077300000}"/>
    <cellStyle name="Normal 7 2 2 2" xfId="6178" xr:uid="{00000000-0005-0000-0000-000078300000}"/>
    <cellStyle name="Normal 7 2 2 2 2" xfId="10692" xr:uid="{00000000-0005-0000-0000-000079300000}"/>
    <cellStyle name="Normal 7 2 2 2 2 2" xfId="16656" xr:uid="{00000000-0005-0000-0000-00007A300000}"/>
    <cellStyle name="Normal 7 2 2 2 3" xfId="10693" xr:uid="{00000000-0005-0000-0000-00007B300000}"/>
    <cellStyle name="Normal 7 2 2 2 3 2" xfId="16657" xr:uid="{00000000-0005-0000-0000-00007C300000}"/>
    <cellStyle name="Normal 7 2 2 2 4" xfId="10691" xr:uid="{00000000-0005-0000-0000-00007D300000}"/>
    <cellStyle name="Normal 7 2 2 2 5" xfId="16655" xr:uid="{00000000-0005-0000-0000-00007E300000}"/>
    <cellStyle name="Normal 7 2 2 3" xfId="10694" xr:uid="{00000000-0005-0000-0000-00007F300000}"/>
    <cellStyle name="Normal 7 2 2 3 2" xfId="16658" xr:uid="{00000000-0005-0000-0000-000080300000}"/>
    <cellStyle name="Normal 7 2 2 4" xfId="10695" xr:uid="{00000000-0005-0000-0000-000081300000}"/>
    <cellStyle name="Normal 7 2 2 4 2" xfId="16659" xr:uid="{00000000-0005-0000-0000-000082300000}"/>
    <cellStyle name="Normal 7 2 2 5" xfId="10690" xr:uid="{00000000-0005-0000-0000-000083300000}"/>
    <cellStyle name="Normal 7 2 2 6" xfId="16654" xr:uid="{00000000-0005-0000-0000-000084300000}"/>
    <cellStyle name="Normal 7 2 3" xfId="5115" xr:uid="{00000000-0005-0000-0000-000085300000}"/>
    <cellStyle name="Normal 7 2 3 2" xfId="6179" xr:uid="{00000000-0005-0000-0000-000086300000}"/>
    <cellStyle name="Normal 7 2 3 2 2" xfId="10698" xr:uid="{00000000-0005-0000-0000-000087300000}"/>
    <cellStyle name="Normal 7 2 3 2 2 2" xfId="16662" xr:uid="{00000000-0005-0000-0000-000088300000}"/>
    <cellStyle name="Normal 7 2 3 2 3" xfId="10699" xr:uid="{00000000-0005-0000-0000-000089300000}"/>
    <cellStyle name="Normal 7 2 3 2 3 2" xfId="16663" xr:uid="{00000000-0005-0000-0000-00008A300000}"/>
    <cellStyle name="Normal 7 2 3 2 4" xfId="10697" xr:uid="{00000000-0005-0000-0000-00008B300000}"/>
    <cellStyle name="Normal 7 2 3 2 5" xfId="16661" xr:uid="{00000000-0005-0000-0000-00008C300000}"/>
    <cellStyle name="Normal 7 2 3 3" xfId="10700" xr:uid="{00000000-0005-0000-0000-00008D300000}"/>
    <cellStyle name="Normal 7 2 3 3 2" xfId="16664" xr:uid="{00000000-0005-0000-0000-00008E300000}"/>
    <cellStyle name="Normal 7 2 3 4" xfId="10701" xr:uid="{00000000-0005-0000-0000-00008F300000}"/>
    <cellStyle name="Normal 7 2 3 4 2" xfId="16665" xr:uid="{00000000-0005-0000-0000-000090300000}"/>
    <cellStyle name="Normal 7 2 3 5" xfId="10696" xr:uid="{00000000-0005-0000-0000-000091300000}"/>
    <cellStyle name="Normal 7 2 3 6" xfId="16660" xr:uid="{00000000-0005-0000-0000-000092300000}"/>
    <cellStyle name="Normal 7 3" xfId="5117" xr:uid="{00000000-0005-0000-0000-000093300000}"/>
    <cellStyle name="Normal 7 3 2" xfId="5118" xr:uid="{00000000-0005-0000-0000-000094300000}"/>
    <cellStyle name="Normal 7 3 2 2" xfId="6181" xr:uid="{00000000-0005-0000-0000-000095300000}"/>
    <cellStyle name="Normal 7 3 2 2 2" xfId="10705" xr:uid="{00000000-0005-0000-0000-000096300000}"/>
    <cellStyle name="Normal 7 3 2 2 2 2" xfId="16669" xr:uid="{00000000-0005-0000-0000-000097300000}"/>
    <cellStyle name="Normal 7 3 2 2 3" xfId="10706" xr:uid="{00000000-0005-0000-0000-000098300000}"/>
    <cellStyle name="Normal 7 3 2 2 3 2" xfId="16670" xr:uid="{00000000-0005-0000-0000-000099300000}"/>
    <cellStyle name="Normal 7 3 2 2 4" xfId="10704" xr:uid="{00000000-0005-0000-0000-00009A300000}"/>
    <cellStyle name="Normal 7 3 2 2 5" xfId="16668" xr:uid="{00000000-0005-0000-0000-00009B300000}"/>
    <cellStyle name="Normal 7 3 2 3" xfId="10707" xr:uid="{00000000-0005-0000-0000-00009C300000}"/>
    <cellStyle name="Normal 7 3 2 3 2" xfId="16671" xr:uid="{00000000-0005-0000-0000-00009D300000}"/>
    <cellStyle name="Normal 7 3 2 4" xfId="10708" xr:uid="{00000000-0005-0000-0000-00009E300000}"/>
    <cellStyle name="Normal 7 3 2 4 2" xfId="16672" xr:uid="{00000000-0005-0000-0000-00009F300000}"/>
    <cellStyle name="Normal 7 3 2 5" xfId="10703" xr:uid="{00000000-0005-0000-0000-0000A0300000}"/>
    <cellStyle name="Normal 7 3 2 6" xfId="16667" xr:uid="{00000000-0005-0000-0000-0000A1300000}"/>
    <cellStyle name="Normal 7 3 3" xfId="6180" xr:uid="{00000000-0005-0000-0000-0000A2300000}"/>
    <cellStyle name="Normal 7 3 3 2" xfId="10710" xr:uid="{00000000-0005-0000-0000-0000A3300000}"/>
    <cellStyle name="Normal 7 3 3 2 2" xfId="16674" xr:uid="{00000000-0005-0000-0000-0000A4300000}"/>
    <cellStyle name="Normal 7 3 3 3" xfId="10711" xr:uid="{00000000-0005-0000-0000-0000A5300000}"/>
    <cellStyle name="Normal 7 3 3 3 2" xfId="16675" xr:uid="{00000000-0005-0000-0000-0000A6300000}"/>
    <cellStyle name="Normal 7 3 3 4" xfId="10709" xr:uid="{00000000-0005-0000-0000-0000A7300000}"/>
    <cellStyle name="Normal 7 3 3 5" xfId="16673" xr:uid="{00000000-0005-0000-0000-0000A8300000}"/>
    <cellStyle name="Normal 7 3 4" xfId="10712" xr:uid="{00000000-0005-0000-0000-0000A9300000}"/>
    <cellStyle name="Normal 7 3 4 2" xfId="16676" xr:uid="{00000000-0005-0000-0000-0000AA300000}"/>
    <cellStyle name="Normal 7 3 5" xfId="10713" xr:uid="{00000000-0005-0000-0000-0000AB300000}"/>
    <cellStyle name="Normal 7 3 5 2" xfId="16677" xr:uid="{00000000-0005-0000-0000-0000AC300000}"/>
    <cellStyle name="Normal 7 3 6" xfId="10702" xr:uid="{00000000-0005-0000-0000-0000AD300000}"/>
    <cellStyle name="Normal 7 3 7" xfId="16666" xr:uid="{00000000-0005-0000-0000-0000AE300000}"/>
    <cellStyle name="Normal 7 4" xfId="5119" xr:uid="{00000000-0005-0000-0000-0000AF300000}"/>
    <cellStyle name="Normal 7 4 2" xfId="5120" xr:uid="{00000000-0005-0000-0000-0000B0300000}"/>
    <cellStyle name="Normal 7 4 2 2" xfId="6183" xr:uid="{00000000-0005-0000-0000-0000B1300000}"/>
    <cellStyle name="Normal 7 4 2 2 2" xfId="10717" xr:uid="{00000000-0005-0000-0000-0000B2300000}"/>
    <cellStyle name="Normal 7 4 2 2 2 2" xfId="16681" xr:uid="{00000000-0005-0000-0000-0000B3300000}"/>
    <cellStyle name="Normal 7 4 2 2 3" xfId="10718" xr:uid="{00000000-0005-0000-0000-0000B4300000}"/>
    <cellStyle name="Normal 7 4 2 2 3 2" xfId="16682" xr:uid="{00000000-0005-0000-0000-0000B5300000}"/>
    <cellStyle name="Normal 7 4 2 2 4" xfId="10716" xr:uid="{00000000-0005-0000-0000-0000B6300000}"/>
    <cellStyle name="Normal 7 4 2 2 5" xfId="16680" xr:uid="{00000000-0005-0000-0000-0000B7300000}"/>
    <cellStyle name="Normal 7 4 2 3" xfId="10719" xr:uid="{00000000-0005-0000-0000-0000B8300000}"/>
    <cellStyle name="Normal 7 4 2 3 2" xfId="16683" xr:uid="{00000000-0005-0000-0000-0000B9300000}"/>
    <cellStyle name="Normal 7 4 2 4" xfId="10720" xr:uid="{00000000-0005-0000-0000-0000BA300000}"/>
    <cellStyle name="Normal 7 4 2 4 2" xfId="16684" xr:uid="{00000000-0005-0000-0000-0000BB300000}"/>
    <cellStyle name="Normal 7 4 2 5" xfId="10715" xr:uid="{00000000-0005-0000-0000-0000BC300000}"/>
    <cellStyle name="Normal 7 4 2 6" xfId="16679" xr:uid="{00000000-0005-0000-0000-0000BD300000}"/>
    <cellStyle name="Normal 7 4 3" xfId="6182" xr:uid="{00000000-0005-0000-0000-0000BE300000}"/>
    <cellStyle name="Normal 7 4 3 2" xfId="10722" xr:uid="{00000000-0005-0000-0000-0000BF300000}"/>
    <cellStyle name="Normal 7 4 3 2 2" xfId="16686" xr:uid="{00000000-0005-0000-0000-0000C0300000}"/>
    <cellStyle name="Normal 7 4 3 3" xfId="10723" xr:uid="{00000000-0005-0000-0000-0000C1300000}"/>
    <cellStyle name="Normal 7 4 3 3 2" xfId="16687" xr:uid="{00000000-0005-0000-0000-0000C2300000}"/>
    <cellStyle name="Normal 7 4 3 4" xfId="10721" xr:uid="{00000000-0005-0000-0000-0000C3300000}"/>
    <cellStyle name="Normal 7 4 3 5" xfId="16685" xr:uid="{00000000-0005-0000-0000-0000C4300000}"/>
    <cellStyle name="Normal 7 4 4" xfId="10724" xr:uid="{00000000-0005-0000-0000-0000C5300000}"/>
    <cellStyle name="Normal 7 4 4 2" xfId="16688" xr:uid="{00000000-0005-0000-0000-0000C6300000}"/>
    <cellStyle name="Normal 7 4 5" xfId="10725" xr:uid="{00000000-0005-0000-0000-0000C7300000}"/>
    <cellStyle name="Normal 7 4 5 2" xfId="16689" xr:uid="{00000000-0005-0000-0000-0000C8300000}"/>
    <cellStyle name="Normal 7 4 6" xfId="10714" xr:uid="{00000000-0005-0000-0000-0000C9300000}"/>
    <cellStyle name="Normal 7 4 7" xfId="16678" xr:uid="{00000000-0005-0000-0000-0000CA300000}"/>
    <cellStyle name="Normal 7 5" xfId="5121" xr:uid="{00000000-0005-0000-0000-0000CB300000}"/>
    <cellStyle name="Normal 7 6" xfId="5122" xr:uid="{00000000-0005-0000-0000-0000CC300000}"/>
    <cellStyle name="Normal 7 7" xfId="5123" xr:uid="{00000000-0005-0000-0000-0000CD300000}"/>
    <cellStyle name="Normal 7 8" xfId="5114" xr:uid="{00000000-0005-0000-0000-0000CE300000}"/>
    <cellStyle name="Normal 7 8 2" xfId="6184" xr:uid="{00000000-0005-0000-0000-0000CF300000}"/>
    <cellStyle name="Normal 7 8 2 2" xfId="10728" xr:uid="{00000000-0005-0000-0000-0000D0300000}"/>
    <cellStyle name="Normal 7 8 2 2 2" xfId="16692" xr:uid="{00000000-0005-0000-0000-0000D1300000}"/>
    <cellStyle name="Normal 7 8 2 3" xfId="10729" xr:uid="{00000000-0005-0000-0000-0000D2300000}"/>
    <cellStyle name="Normal 7 8 2 3 2" xfId="16693" xr:uid="{00000000-0005-0000-0000-0000D3300000}"/>
    <cellStyle name="Normal 7 8 2 4" xfId="10727" xr:uid="{00000000-0005-0000-0000-0000D4300000}"/>
    <cellStyle name="Normal 7 8 2 5" xfId="16691" xr:uid="{00000000-0005-0000-0000-0000D5300000}"/>
    <cellStyle name="Normal 7 8 3" xfId="10730" xr:uid="{00000000-0005-0000-0000-0000D6300000}"/>
    <cellStyle name="Normal 7 8 3 2" xfId="16694" xr:uid="{00000000-0005-0000-0000-0000D7300000}"/>
    <cellStyle name="Normal 7 8 4" xfId="10731" xr:uid="{00000000-0005-0000-0000-0000D8300000}"/>
    <cellStyle name="Normal 7 8 4 2" xfId="16695" xr:uid="{00000000-0005-0000-0000-0000D9300000}"/>
    <cellStyle name="Normal 7 8 5" xfId="10726" xr:uid="{00000000-0005-0000-0000-0000DA300000}"/>
    <cellStyle name="Normal 7 8 6" xfId="16690" xr:uid="{00000000-0005-0000-0000-0000DB300000}"/>
    <cellStyle name="Normal 70" xfId="5124" xr:uid="{00000000-0005-0000-0000-0000DC300000}"/>
    <cellStyle name="Normal 70 2" xfId="5125" xr:uid="{00000000-0005-0000-0000-0000DD300000}"/>
    <cellStyle name="Normal 70 2 2" xfId="5126" xr:uid="{00000000-0005-0000-0000-0000DE300000}"/>
    <cellStyle name="Normal 70 2 2 2" xfId="6187" xr:uid="{00000000-0005-0000-0000-0000DF300000}"/>
    <cellStyle name="Normal 70 2 2 2 2" xfId="10736" xr:uid="{00000000-0005-0000-0000-0000E0300000}"/>
    <cellStyle name="Normal 70 2 2 2 2 2" xfId="16700" xr:uid="{00000000-0005-0000-0000-0000E1300000}"/>
    <cellStyle name="Normal 70 2 2 2 3" xfId="10737" xr:uid="{00000000-0005-0000-0000-0000E2300000}"/>
    <cellStyle name="Normal 70 2 2 2 3 2" xfId="16701" xr:uid="{00000000-0005-0000-0000-0000E3300000}"/>
    <cellStyle name="Normal 70 2 2 2 4" xfId="10735" xr:uid="{00000000-0005-0000-0000-0000E4300000}"/>
    <cellStyle name="Normal 70 2 2 2 5" xfId="16699" xr:uid="{00000000-0005-0000-0000-0000E5300000}"/>
    <cellStyle name="Normal 70 2 2 3" xfId="10738" xr:uid="{00000000-0005-0000-0000-0000E6300000}"/>
    <cellStyle name="Normal 70 2 2 3 2" xfId="16702" xr:uid="{00000000-0005-0000-0000-0000E7300000}"/>
    <cellStyle name="Normal 70 2 2 4" xfId="10739" xr:uid="{00000000-0005-0000-0000-0000E8300000}"/>
    <cellStyle name="Normal 70 2 2 4 2" xfId="16703" xr:uid="{00000000-0005-0000-0000-0000E9300000}"/>
    <cellStyle name="Normal 70 2 2 5" xfId="10734" xr:uid="{00000000-0005-0000-0000-0000EA300000}"/>
    <cellStyle name="Normal 70 2 2 6" xfId="16698" xr:uid="{00000000-0005-0000-0000-0000EB300000}"/>
    <cellStyle name="Normal 70 2 3" xfId="6186" xr:uid="{00000000-0005-0000-0000-0000EC300000}"/>
    <cellStyle name="Normal 70 2 3 2" xfId="10741" xr:uid="{00000000-0005-0000-0000-0000ED300000}"/>
    <cellStyle name="Normal 70 2 3 2 2" xfId="16705" xr:uid="{00000000-0005-0000-0000-0000EE300000}"/>
    <cellStyle name="Normal 70 2 3 3" xfId="10742" xr:uid="{00000000-0005-0000-0000-0000EF300000}"/>
    <cellStyle name="Normal 70 2 3 3 2" xfId="16706" xr:uid="{00000000-0005-0000-0000-0000F0300000}"/>
    <cellStyle name="Normal 70 2 3 4" xfId="10740" xr:uid="{00000000-0005-0000-0000-0000F1300000}"/>
    <cellStyle name="Normal 70 2 3 5" xfId="16704" xr:uid="{00000000-0005-0000-0000-0000F2300000}"/>
    <cellStyle name="Normal 70 2 4" xfId="10743" xr:uid="{00000000-0005-0000-0000-0000F3300000}"/>
    <cellStyle name="Normal 70 2 4 2" xfId="16707" xr:uid="{00000000-0005-0000-0000-0000F4300000}"/>
    <cellStyle name="Normal 70 2 5" xfId="10744" xr:uid="{00000000-0005-0000-0000-0000F5300000}"/>
    <cellStyle name="Normal 70 2 5 2" xfId="16708" xr:uid="{00000000-0005-0000-0000-0000F6300000}"/>
    <cellStyle name="Normal 70 2 6" xfId="10733" xr:uid="{00000000-0005-0000-0000-0000F7300000}"/>
    <cellStyle name="Normal 70 2 7" xfId="16697" xr:uid="{00000000-0005-0000-0000-0000F8300000}"/>
    <cellStyle name="Normal 70 3" xfId="5127" xr:uid="{00000000-0005-0000-0000-0000F9300000}"/>
    <cellStyle name="Normal 70 3 2" xfId="6188" xr:uid="{00000000-0005-0000-0000-0000FA300000}"/>
    <cellStyle name="Normal 70 3 2 2" xfId="10747" xr:uid="{00000000-0005-0000-0000-0000FB300000}"/>
    <cellStyle name="Normal 70 3 2 2 2" xfId="16711" xr:uid="{00000000-0005-0000-0000-0000FC300000}"/>
    <cellStyle name="Normal 70 3 2 3" xfId="10748" xr:uid="{00000000-0005-0000-0000-0000FD300000}"/>
    <cellStyle name="Normal 70 3 2 3 2" xfId="16712" xr:uid="{00000000-0005-0000-0000-0000FE300000}"/>
    <cellStyle name="Normal 70 3 2 4" xfId="10746" xr:uid="{00000000-0005-0000-0000-0000FF300000}"/>
    <cellStyle name="Normal 70 3 2 5" xfId="16710" xr:uid="{00000000-0005-0000-0000-000000310000}"/>
    <cellStyle name="Normal 70 3 3" xfId="10749" xr:uid="{00000000-0005-0000-0000-000001310000}"/>
    <cellStyle name="Normal 70 3 3 2" xfId="16713" xr:uid="{00000000-0005-0000-0000-000002310000}"/>
    <cellStyle name="Normal 70 3 4" xfId="10750" xr:uid="{00000000-0005-0000-0000-000003310000}"/>
    <cellStyle name="Normal 70 3 4 2" xfId="16714" xr:uid="{00000000-0005-0000-0000-000004310000}"/>
    <cellStyle name="Normal 70 3 5" xfId="10745" xr:uid="{00000000-0005-0000-0000-000005310000}"/>
    <cellStyle name="Normal 70 3 6" xfId="16709" xr:uid="{00000000-0005-0000-0000-000006310000}"/>
    <cellStyle name="Normal 70 4" xfId="6185" xr:uid="{00000000-0005-0000-0000-000007310000}"/>
    <cellStyle name="Normal 70 4 2" xfId="10752" xr:uid="{00000000-0005-0000-0000-000008310000}"/>
    <cellStyle name="Normal 70 4 2 2" xfId="16716" xr:uid="{00000000-0005-0000-0000-000009310000}"/>
    <cellStyle name="Normal 70 4 3" xfId="10753" xr:uid="{00000000-0005-0000-0000-00000A310000}"/>
    <cellStyle name="Normal 70 4 3 2" xfId="16717" xr:uid="{00000000-0005-0000-0000-00000B310000}"/>
    <cellStyle name="Normal 70 4 4" xfId="10751" xr:uid="{00000000-0005-0000-0000-00000C310000}"/>
    <cellStyle name="Normal 70 4 5" xfId="16715" xr:uid="{00000000-0005-0000-0000-00000D310000}"/>
    <cellStyle name="Normal 70 5" xfId="10754" xr:uid="{00000000-0005-0000-0000-00000E310000}"/>
    <cellStyle name="Normal 70 5 2" xfId="16718" xr:uid="{00000000-0005-0000-0000-00000F310000}"/>
    <cellStyle name="Normal 70 6" xfId="10755" xr:uid="{00000000-0005-0000-0000-000010310000}"/>
    <cellStyle name="Normal 70 6 2" xfId="16719" xr:uid="{00000000-0005-0000-0000-000011310000}"/>
    <cellStyle name="Normal 70 7" xfId="10732" xr:uid="{00000000-0005-0000-0000-000012310000}"/>
    <cellStyle name="Normal 70 8" xfId="16696" xr:uid="{00000000-0005-0000-0000-000013310000}"/>
    <cellStyle name="Normal 71" xfId="5128" xr:uid="{00000000-0005-0000-0000-000014310000}"/>
    <cellStyle name="Normal 71 2" xfId="5129" xr:uid="{00000000-0005-0000-0000-000015310000}"/>
    <cellStyle name="Normal 71 2 2" xfId="5130" xr:uid="{00000000-0005-0000-0000-000016310000}"/>
    <cellStyle name="Normal 71 2 2 2" xfId="6191" xr:uid="{00000000-0005-0000-0000-000017310000}"/>
    <cellStyle name="Normal 71 2 2 2 2" xfId="10760" xr:uid="{00000000-0005-0000-0000-000018310000}"/>
    <cellStyle name="Normal 71 2 2 2 2 2" xfId="16724" xr:uid="{00000000-0005-0000-0000-000019310000}"/>
    <cellStyle name="Normal 71 2 2 2 3" xfId="10761" xr:uid="{00000000-0005-0000-0000-00001A310000}"/>
    <cellStyle name="Normal 71 2 2 2 3 2" xfId="16725" xr:uid="{00000000-0005-0000-0000-00001B310000}"/>
    <cellStyle name="Normal 71 2 2 2 4" xfId="10759" xr:uid="{00000000-0005-0000-0000-00001C310000}"/>
    <cellStyle name="Normal 71 2 2 2 5" xfId="16723" xr:uid="{00000000-0005-0000-0000-00001D310000}"/>
    <cellStyle name="Normal 71 2 2 3" xfId="10762" xr:uid="{00000000-0005-0000-0000-00001E310000}"/>
    <cellStyle name="Normal 71 2 2 3 2" xfId="16726" xr:uid="{00000000-0005-0000-0000-00001F310000}"/>
    <cellStyle name="Normal 71 2 2 4" xfId="10763" xr:uid="{00000000-0005-0000-0000-000020310000}"/>
    <cellStyle name="Normal 71 2 2 4 2" xfId="16727" xr:uid="{00000000-0005-0000-0000-000021310000}"/>
    <cellStyle name="Normal 71 2 2 5" xfId="10758" xr:uid="{00000000-0005-0000-0000-000022310000}"/>
    <cellStyle name="Normal 71 2 2 6" xfId="16722" xr:uid="{00000000-0005-0000-0000-000023310000}"/>
    <cellStyle name="Normal 71 2 3" xfId="6190" xr:uid="{00000000-0005-0000-0000-000024310000}"/>
    <cellStyle name="Normal 71 2 3 2" xfId="10765" xr:uid="{00000000-0005-0000-0000-000025310000}"/>
    <cellStyle name="Normal 71 2 3 2 2" xfId="16729" xr:uid="{00000000-0005-0000-0000-000026310000}"/>
    <cellStyle name="Normal 71 2 3 3" xfId="10766" xr:uid="{00000000-0005-0000-0000-000027310000}"/>
    <cellStyle name="Normal 71 2 3 3 2" xfId="16730" xr:uid="{00000000-0005-0000-0000-000028310000}"/>
    <cellStyle name="Normal 71 2 3 4" xfId="10764" xr:uid="{00000000-0005-0000-0000-000029310000}"/>
    <cellStyle name="Normal 71 2 3 5" xfId="16728" xr:uid="{00000000-0005-0000-0000-00002A310000}"/>
    <cellStyle name="Normal 71 2 4" xfId="10767" xr:uid="{00000000-0005-0000-0000-00002B310000}"/>
    <cellStyle name="Normal 71 2 4 2" xfId="16731" xr:uid="{00000000-0005-0000-0000-00002C310000}"/>
    <cellStyle name="Normal 71 2 5" xfId="10768" xr:uid="{00000000-0005-0000-0000-00002D310000}"/>
    <cellStyle name="Normal 71 2 5 2" xfId="16732" xr:uid="{00000000-0005-0000-0000-00002E310000}"/>
    <cellStyle name="Normal 71 2 6" xfId="10757" xr:uid="{00000000-0005-0000-0000-00002F310000}"/>
    <cellStyle name="Normal 71 2 7" xfId="16721" xr:uid="{00000000-0005-0000-0000-000030310000}"/>
    <cellStyle name="Normal 71 3" xfId="5131" xr:uid="{00000000-0005-0000-0000-000031310000}"/>
    <cellStyle name="Normal 71 3 2" xfId="6192" xr:uid="{00000000-0005-0000-0000-000032310000}"/>
    <cellStyle name="Normal 71 3 2 2" xfId="10771" xr:uid="{00000000-0005-0000-0000-000033310000}"/>
    <cellStyle name="Normal 71 3 2 2 2" xfId="16735" xr:uid="{00000000-0005-0000-0000-000034310000}"/>
    <cellStyle name="Normal 71 3 2 3" xfId="10772" xr:uid="{00000000-0005-0000-0000-000035310000}"/>
    <cellStyle name="Normal 71 3 2 3 2" xfId="16736" xr:uid="{00000000-0005-0000-0000-000036310000}"/>
    <cellStyle name="Normal 71 3 2 4" xfId="10770" xr:uid="{00000000-0005-0000-0000-000037310000}"/>
    <cellStyle name="Normal 71 3 2 5" xfId="16734" xr:uid="{00000000-0005-0000-0000-000038310000}"/>
    <cellStyle name="Normal 71 3 3" xfId="10773" xr:uid="{00000000-0005-0000-0000-000039310000}"/>
    <cellStyle name="Normal 71 3 3 2" xfId="16737" xr:uid="{00000000-0005-0000-0000-00003A310000}"/>
    <cellStyle name="Normal 71 3 4" xfId="10774" xr:uid="{00000000-0005-0000-0000-00003B310000}"/>
    <cellStyle name="Normal 71 3 4 2" xfId="16738" xr:uid="{00000000-0005-0000-0000-00003C310000}"/>
    <cellStyle name="Normal 71 3 5" xfId="10769" xr:uid="{00000000-0005-0000-0000-00003D310000}"/>
    <cellStyle name="Normal 71 3 6" xfId="16733" xr:uid="{00000000-0005-0000-0000-00003E310000}"/>
    <cellStyle name="Normal 71 4" xfId="6189" xr:uid="{00000000-0005-0000-0000-00003F310000}"/>
    <cellStyle name="Normal 71 4 2" xfId="10776" xr:uid="{00000000-0005-0000-0000-000040310000}"/>
    <cellStyle name="Normal 71 4 2 2" xfId="16740" xr:uid="{00000000-0005-0000-0000-000041310000}"/>
    <cellStyle name="Normal 71 4 3" xfId="10777" xr:uid="{00000000-0005-0000-0000-000042310000}"/>
    <cellStyle name="Normal 71 4 3 2" xfId="16741" xr:uid="{00000000-0005-0000-0000-000043310000}"/>
    <cellStyle name="Normal 71 4 4" xfId="10775" xr:uid="{00000000-0005-0000-0000-000044310000}"/>
    <cellStyle name="Normal 71 4 5" xfId="16739" xr:uid="{00000000-0005-0000-0000-000045310000}"/>
    <cellStyle name="Normal 71 5" xfId="10778" xr:uid="{00000000-0005-0000-0000-000046310000}"/>
    <cellStyle name="Normal 71 5 2" xfId="16742" xr:uid="{00000000-0005-0000-0000-000047310000}"/>
    <cellStyle name="Normal 71 6" xfId="10779" xr:uid="{00000000-0005-0000-0000-000048310000}"/>
    <cellStyle name="Normal 71 6 2" xfId="16743" xr:uid="{00000000-0005-0000-0000-000049310000}"/>
    <cellStyle name="Normal 71 7" xfId="10756" xr:uid="{00000000-0005-0000-0000-00004A310000}"/>
    <cellStyle name="Normal 71 8" xfId="16720" xr:uid="{00000000-0005-0000-0000-00004B310000}"/>
    <cellStyle name="Normal 72" xfId="5132" xr:uid="{00000000-0005-0000-0000-00004C310000}"/>
    <cellStyle name="Normal 72 2" xfId="5133" xr:uid="{00000000-0005-0000-0000-00004D310000}"/>
    <cellStyle name="Normal 72 2 2" xfId="5134" xr:uid="{00000000-0005-0000-0000-00004E310000}"/>
    <cellStyle name="Normal 72 2 2 2" xfId="6195" xr:uid="{00000000-0005-0000-0000-00004F310000}"/>
    <cellStyle name="Normal 72 2 2 2 2" xfId="10784" xr:uid="{00000000-0005-0000-0000-000050310000}"/>
    <cellStyle name="Normal 72 2 2 2 2 2" xfId="16748" xr:uid="{00000000-0005-0000-0000-000051310000}"/>
    <cellStyle name="Normal 72 2 2 2 3" xfId="10785" xr:uid="{00000000-0005-0000-0000-000052310000}"/>
    <cellStyle name="Normal 72 2 2 2 3 2" xfId="16749" xr:uid="{00000000-0005-0000-0000-000053310000}"/>
    <cellStyle name="Normal 72 2 2 2 4" xfId="10783" xr:uid="{00000000-0005-0000-0000-000054310000}"/>
    <cellStyle name="Normal 72 2 2 2 5" xfId="16747" xr:uid="{00000000-0005-0000-0000-000055310000}"/>
    <cellStyle name="Normal 72 2 2 3" xfId="10786" xr:uid="{00000000-0005-0000-0000-000056310000}"/>
    <cellStyle name="Normal 72 2 2 3 2" xfId="16750" xr:uid="{00000000-0005-0000-0000-000057310000}"/>
    <cellStyle name="Normal 72 2 2 4" xfId="10787" xr:uid="{00000000-0005-0000-0000-000058310000}"/>
    <cellStyle name="Normal 72 2 2 4 2" xfId="16751" xr:uid="{00000000-0005-0000-0000-000059310000}"/>
    <cellStyle name="Normal 72 2 2 5" xfId="10782" xr:uid="{00000000-0005-0000-0000-00005A310000}"/>
    <cellStyle name="Normal 72 2 2 6" xfId="16746" xr:uid="{00000000-0005-0000-0000-00005B310000}"/>
    <cellStyle name="Normal 72 2 3" xfId="6194" xr:uid="{00000000-0005-0000-0000-00005C310000}"/>
    <cellStyle name="Normal 72 2 3 2" xfId="10789" xr:uid="{00000000-0005-0000-0000-00005D310000}"/>
    <cellStyle name="Normal 72 2 3 2 2" xfId="16753" xr:uid="{00000000-0005-0000-0000-00005E310000}"/>
    <cellStyle name="Normal 72 2 3 3" xfId="10790" xr:uid="{00000000-0005-0000-0000-00005F310000}"/>
    <cellStyle name="Normal 72 2 3 3 2" xfId="16754" xr:uid="{00000000-0005-0000-0000-000060310000}"/>
    <cellStyle name="Normal 72 2 3 4" xfId="10788" xr:uid="{00000000-0005-0000-0000-000061310000}"/>
    <cellStyle name="Normal 72 2 3 5" xfId="16752" xr:uid="{00000000-0005-0000-0000-000062310000}"/>
    <cellStyle name="Normal 72 2 4" xfId="10791" xr:uid="{00000000-0005-0000-0000-000063310000}"/>
    <cellStyle name="Normal 72 2 4 2" xfId="16755" xr:uid="{00000000-0005-0000-0000-000064310000}"/>
    <cellStyle name="Normal 72 2 5" xfId="10792" xr:uid="{00000000-0005-0000-0000-000065310000}"/>
    <cellStyle name="Normal 72 2 5 2" xfId="16756" xr:uid="{00000000-0005-0000-0000-000066310000}"/>
    <cellStyle name="Normal 72 2 6" xfId="10781" xr:uid="{00000000-0005-0000-0000-000067310000}"/>
    <cellStyle name="Normal 72 2 7" xfId="16745" xr:uid="{00000000-0005-0000-0000-000068310000}"/>
    <cellStyle name="Normal 72 3" xfId="5135" xr:uid="{00000000-0005-0000-0000-000069310000}"/>
    <cellStyle name="Normal 72 3 2" xfId="6196" xr:uid="{00000000-0005-0000-0000-00006A310000}"/>
    <cellStyle name="Normal 72 3 2 2" xfId="10795" xr:uid="{00000000-0005-0000-0000-00006B310000}"/>
    <cellStyle name="Normal 72 3 2 2 2" xfId="16759" xr:uid="{00000000-0005-0000-0000-00006C310000}"/>
    <cellStyle name="Normal 72 3 2 3" xfId="10796" xr:uid="{00000000-0005-0000-0000-00006D310000}"/>
    <cellStyle name="Normal 72 3 2 3 2" xfId="16760" xr:uid="{00000000-0005-0000-0000-00006E310000}"/>
    <cellStyle name="Normal 72 3 2 4" xfId="10794" xr:uid="{00000000-0005-0000-0000-00006F310000}"/>
    <cellStyle name="Normal 72 3 2 5" xfId="16758" xr:uid="{00000000-0005-0000-0000-000070310000}"/>
    <cellStyle name="Normal 72 3 3" xfId="10797" xr:uid="{00000000-0005-0000-0000-000071310000}"/>
    <cellStyle name="Normal 72 3 3 2" xfId="16761" xr:uid="{00000000-0005-0000-0000-000072310000}"/>
    <cellStyle name="Normal 72 3 4" xfId="10798" xr:uid="{00000000-0005-0000-0000-000073310000}"/>
    <cellStyle name="Normal 72 3 4 2" xfId="16762" xr:uid="{00000000-0005-0000-0000-000074310000}"/>
    <cellStyle name="Normal 72 3 5" xfId="10793" xr:uid="{00000000-0005-0000-0000-000075310000}"/>
    <cellStyle name="Normal 72 3 6" xfId="16757" xr:uid="{00000000-0005-0000-0000-000076310000}"/>
    <cellStyle name="Normal 72 4" xfId="6193" xr:uid="{00000000-0005-0000-0000-000077310000}"/>
    <cellStyle name="Normal 72 4 2" xfId="10800" xr:uid="{00000000-0005-0000-0000-000078310000}"/>
    <cellStyle name="Normal 72 4 2 2" xfId="16764" xr:uid="{00000000-0005-0000-0000-000079310000}"/>
    <cellStyle name="Normal 72 4 3" xfId="10801" xr:uid="{00000000-0005-0000-0000-00007A310000}"/>
    <cellStyle name="Normal 72 4 3 2" xfId="16765" xr:uid="{00000000-0005-0000-0000-00007B310000}"/>
    <cellStyle name="Normal 72 4 4" xfId="10799" xr:uid="{00000000-0005-0000-0000-00007C310000}"/>
    <cellStyle name="Normal 72 4 5" xfId="16763" xr:uid="{00000000-0005-0000-0000-00007D310000}"/>
    <cellStyle name="Normal 72 5" xfId="10802" xr:uid="{00000000-0005-0000-0000-00007E310000}"/>
    <cellStyle name="Normal 72 5 2" xfId="16766" xr:uid="{00000000-0005-0000-0000-00007F310000}"/>
    <cellStyle name="Normal 72 6" xfId="10803" xr:uid="{00000000-0005-0000-0000-000080310000}"/>
    <cellStyle name="Normal 72 6 2" xfId="16767" xr:uid="{00000000-0005-0000-0000-000081310000}"/>
    <cellStyle name="Normal 72 7" xfId="10780" xr:uid="{00000000-0005-0000-0000-000082310000}"/>
    <cellStyle name="Normal 72 8" xfId="16744" xr:uid="{00000000-0005-0000-0000-000083310000}"/>
    <cellStyle name="Normal 73" xfId="5136" xr:uid="{00000000-0005-0000-0000-000084310000}"/>
    <cellStyle name="Normal 73 2" xfId="5137" xr:uid="{00000000-0005-0000-0000-000085310000}"/>
    <cellStyle name="Normal 73 2 2" xfId="5138" xr:uid="{00000000-0005-0000-0000-000086310000}"/>
    <cellStyle name="Normal 73 2 2 2" xfId="6199" xr:uid="{00000000-0005-0000-0000-000087310000}"/>
    <cellStyle name="Normal 73 2 2 2 2" xfId="10808" xr:uid="{00000000-0005-0000-0000-000088310000}"/>
    <cellStyle name="Normal 73 2 2 2 2 2" xfId="16772" xr:uid="{00000000-0005-0000-0000-000089310000}"/>
    <cellStyle name="Normal 73 2 2 2 3" xfId="10809" xr:uid="{00000000-0005-0000-0000-00008A310000}"/>
    <cellStyle name="Normal 73 2 2 2 3 2" xfId="16773" xr:uid="{00000000-0005-0000-0000-00008B310000}"/>
    <cellStyle name="Normal 73 2 2 2 4" xfId="10807" xr:uid="{00000000-0005-0000-0000-00008C310000}"/>
    <cellStyle name="Normal 73 2 2 2 5" xfId="16771" xr:uid="{00000000-0005-0000-0000-00008D310000}"/>
    <cellStyle name="Normal 73 2 2 3" xfId="10810" xr:uid="{00000000-0005-0000-0000-00008E310000}"/>
    <cellStyle name="Normal 73 2 2 3 2" xfId="16774" xr:uid="{00000000-0005-0000-0000-00008F310000}"/>
    <cellStyle name="Normal 73 2 2 4" xfId="10811" xr:uid="{00000000-0005-0000-0000-000090310000}"/>
    <cellStyle name="Normal 73 2 2 4 2" xfId="16775" xr:uid="{00000000-0005-0000-0000-000091310000}"/>
    <cellStyle name="Normal 73 2 2 5" xfId="10806" xr:uid="{00000000-0005-0000-0000-000092310000}"/>
    <cellStyle name="Normal 73 2 2 6" xfId="16770" xr:uid="{00000000-0005-0000-0000-000093310000}"/>
    <cellStyle name="Normal 73 2 3" xfId="6198" xr:uid="{00000000-0005-0000-0000-000094310000}"/>
    <cellStyle name="Normal 73 2 3 2" xfId="10813" xr:uid="{00000000-0005-0000-0000-000095310000}"/>
    <cellStyle name="Normal 73 2 3 2 2" xfId="16777" xr:uid="{00000000-0005-0000-0000-000096310000}"/>
    <cellStyle name="Normal 73 2 3 3" xfId="10814" xr:uid="{00000000-0005-0000-0000-000097310000}"/>
    <cellStyle name="Normal 73 2 3 3 2" xfId="16778" xr:uid="{00000000-0005-0000-0000-000098310000}"/>
    <cellStyle name="Normal 73 2 3 4" xfId="10812" xr:uid="{00000000-0005-0000-0000-000099310000}"/>
    <cellStyle name="Normal 73 2 3 5" xfId="16776" xr:uid="{00000000-0005-0000-0000-00009A310000}"/>
    <cellStyle name="Normal 73 2 4" xfId="10815" xr:uid="{00000000-0005-0000-0000-00009B310000}"/>
    <cellStyle name="Normal 73 2 4 2" xfId="16779" xr:uid="{00000000-0005-0000-0000-00009C310000}"/>
    <cellStyle name="Normal 73 2 5" xfId="10816" xr:uid="{00000000-0005-0000-0000-00009D310000}"/>
    <cellStyle name="Normal 73 2 5 2" xfId="16780" xr:uid="{00000000-0005-0000-0000-00009E310000}"/>
    <cellStyle name="Normal 73 2 6" xfId="10805" xr:uid="{00000000-0005-0000-0000-00009F310000}"/>
    <cellStyle name="Normal 73 2 7" xfId="16769" xr:uid="{00000000-0005-0000-0000-0000A0310000}"/>
    <cellStyle name="Normal 73 3" xfId="5139" xr:uid="{00000000-0005-0000-0000-0000A1310000}"/>
    <cellStyle name="Normal 73 3 2" xfId="6200" xr:uid="{00000000-0005-0000-0000-0000A2310000}"/>
    <cellStyle name="Normal 73 3 2 2" xfId="10819" xr:uid="{00000000-0005-0000-0000-0000A3310000}"/>
    <cellStyle name="Normal 73 3 2 2 2" xfId="16783" xr:uid="{00000000-0005-0000-0000-0000A4310000}"/>
    <cellStyle name="Normal 73 3 2 3" xfId="10820" xr:uid="{00000000-0005-0000-0000-0000A5310000}"/>
    <cellStyle name="Normal 73 3 2 3 2" xfId="16784" xr:uid="{00000000-0005-0000-0000-0000A6310000}"/>
    <cellStyle name="Normal 73 3 2 4" xfId="10818" xr:uid="{00000000-0005-0000-0000-0000A7310000}"/>
    <cellStyle name="Normal 73 3 2 5" xfId="16782" xr:uid="{00000000-0005-0000-0000-0000A8310000}"/>
    <cellStyle name="Normal 73 3 3" xfId="10821" xr:uid="{00000000-0005-0000-0000-0000A9310000}"/>
    <cellStyle name="Normal 73 3 3 2" xfId="16785" xr:uid="{00000000-0005-0000-0000-0000AA310000}"/>
    <cellStyle name="Normal 73 3 4" xfId="10822" xr:uid="{00000000-0005-0000-0000-0000AB310000}"/>
    <cellStyle name="Normal 73 3 4 2" xfId="16786" xr:uid="{00000000-0005-0000-0000-0000AC310000}"/>
    <cellStyle name="Normal 73 3 5" xfId="10817" xr:uid="{00000000-0005-0000-0000-0000AD310000}"/>
    <cellStyle name="Normal 73 3 6" xfId="16781" xr:uid="{00000000-0005-0000-0000-0000AE310000}"/>
    <cellStyle name="Normal 73 4" xfId="6197" xr:uid="{00000000-0005-0000-0000-0000AF310000}"/>
    <cellStyle name="Normal 73 4 2" xfId="10824" xr:uid="{00000000-0005-0000-0000-0000B0310000}"/>
    <cellStyle name="Normal 73 4 2 2" xfId="16788" xr:uid="{00000000-0005-0000-0000-0000B1310000}"/>
    <cellStyle name="Normal 73 4 3" xfId="10825" xr:uid="{00000000-0005-0000-0000-0000B2310000}"/>
    <cellStyle name="Normal 73 4 3 2" xfId="16789" xr:uid="{00000000-0005-0000-0000-0000B3310000}"/>
    <cellStyle name="Normal 73 4 4" xfId="10823" xr:uid="{00000000-0005-0000-0000-0000B4310000}"/>
    <cellStyle name="Normal 73 4 5" xfId="16787" xr:uid="{00000000-0005-0000-0000-0000B5310000}"/>
    <cellStyle name="Normal 73 5" xfId="10826" xr:uid="{00000000-0005-0000-0000-0000B6310000}"/>
    <cellStyle name="Normal 73 5 2" xfId="16790" xr:uid="{00000000-0005-0000-0000-0000B7310000}"/>
    <cellStyle name="Normal 73 6" xfId="10827" xr:uid="{00000000-0005-0000-0000-0000B8310000}"/>
    <cellStyle name="Normal 73 6 2" xfId="16791" xr:uid="{00000000-0005-0000-0000-0000B9310000}"/>
    <cellStyle name="Normal 73 7" xfId="10804" xr:uid="{00000000-0005-0000-0000-0000BA310000}"/>
    <cellStyle name="Normal 73 8" xfId="16768" xr:uid="{00000000-0005-0000-0000-0000BB310000}"/>
    <cellStyle name="Normal 74" xfId="5140" xr:uid="{00000000-0005-0000-0000-0000BC310000}"/>
    <cellStyle name="Normal 74 2" xfId="5141" xr:uid="{00000000-0005-0000-0000-0000BD310000}"/>
    <cellStyle name="Normal 74 2 2" xfId="5142" xr:uid="{00000000-0005-0000-0000-0000BE310000}"/>
    <cellStyle name="Normal 74 2 2 2" xfId="6203" xr:uid="{00000000-0005-0000-0000-0000BF310000}"/>
    <cellStyle name="Normal 74 2 2 2 2" xfId="10832" xr:uid="{00000000-0005-0000-0000-0000C0310000}"/>
    <cellStyle name="Normal 74 2 2 2 2 2" xfId="16796" xr:uid="{00000000-0005-0000-0000-0000C1310000}"/>
    <cellStyle name="Normal 74 2 2 2 3" xfId="10833" xr:uid="{00000000-0005-0000-0000-0000C2310000}"/>
    <cellStyle name="Normal 74 2 2 2 3 2" xfId="16797" xr:uid="{00000000-0005-0000-0000-0000C3310000}"/>
    <cellStyle name="Normal 74 2 2 2 4" xfId="10831" xr:uid="{00000000-0005-0000-0000-0000C4310000}"/>
    <cellStyle name="Normal 74 2 2 2 5" xfId="16795" xr:uid="{00000000-0005-0000-0000-0000C5310000}"/>
    <cellStyle name="Normal 74 2 2 3" xfId="10834" xr:uid="{00000000-0005-0000-0000-0000C6310000}"/>
    <cellStyle name="Normal 74 2 2 3 2" xfId="16798" xr:uid="{00000000-0005-0000-0000-0000C7310000}"/>
    <cellStyle name="Normal 74 2 2 4" xfId="10835" xr:uid="{00000000-0005-0000-0000-0000C8310000}"/>
    <cellStyle name="Normal 74 2 2 4 2" xfId="16799" xr:uid="{00000000-0005-0000-0000-0000C9310000}"/>
    <cellStyle name="Normal 74 2 2 5" xfId="10830" xr:uid="{00000000-0005-0000-0000-0000CA310000}"/>
    <cellStyle name="Normal 74 2 2 6" xfId="16794" xr:uid="{00000000-0005-0000-0000-0000CB310000}"/>
    <cellStyle name="Normal 74 2 3" xfId="6202" xr:uid="{00000000-0005-0000-0000-0000CC310000}"/>
    <cellStyle name="Normal 74 2 3 2" xfId="10837" xr:uid="{00000000-0005-0000-0000-0000CD310000}"/>
    <cellStyle name="Normal 74 2 3 2 2" xfId="16801" xr:uid="{00000000-0005-0000-0000-0000CE310000}"/>
    <cellStyle name="Normal 74 2 3 3" xfId="10838" xr:uid="{00000000-0005-0000-0000-0000CF310000}"/>
    <cellStyle name="Normal 74 2 3 3 2" xfId="16802" xr:uid="{00000000-0005-0000-0000-0000D0310000}"/>
    <cellStyle name="Normal 74 2 3 4" xfId="10836" xr:uid="{00000000-0005-0000-0000-0000D1310000}"/>
    <cellStyle name="Normal 74 2 3 5" xfId="16800" xr:uid="{00000000-0005-0000-0000-0000D2310000}"/>
    <cellStyle name="Normal 74 2 4" xfId="10839" xr:uid="{00000000-0005-0000-0000-0000D3310000}"/>
    <cellStyle name="Normal 74 2 4 2" xfId="16803" xr:uid="{00000000-0005-0000-0000-0000D4310000}"/>
    <cellStyle name="Normal 74 2 5" xfId="10840" xr:uid="{00000000-0005-0000-0000-0000D5310000}"/>
    <cellStyle name="Normal 74 2 5 2" xfId="16804" xr:uid="{00000000-0005-0000-0000-0000D6310000}"/>
    <cellStyle name="Normal 74 2 6" xfId="10829" xr:uid="{00000000-0005-0000-0000-0000D7310000}"/>
    <cellStyle name="Normal 74 2 7" xfId="16793" xr:uid="{00000000-0005-0000-0000-0000D8310000}"/>
    <cellStyle name="Normal 74 3" xfId="5143" xr:uid="{00000000-0005-0000-0000-0000D9310000}"/>
    <cellStyle name="Normal 74 3 2" xfId="6204" xr:uid="{00000000-0005-0000-0000-0000DA310000}"/>
    <cellStyle name="Normal 74 3 2 2" xfId="10843" xr:uid="{00000000-0005-0000-0000-0000DB310000}"/>
    <cellStyle name="Normal 74 3 2 2 2" xfId="16807" xr:uid="{00000000-0005-0000-0000-0000DC310000}"/>
    <cellStyle name="Normal 74 3 2 3" xfId="10844" xr:uid="{00000000-0005-0000-0000-0000DD310000}"/>
    <cellStyle name="Normal 74 3 2 3 2" xfId="16808" xr:uid="{00000000-0005-0000-0000-0000DE310000}"/>
    <cellStyle name="Normal 74 3 2 4" xfId="10842" xr:uid="{00000000-0005-0000-0000-0000DF310000}"/>
    <cellStyle name="Normal 74 3 2 5" xfId="16806" xr:uid="{00000000-0005-0000-0000-0000E0310000}"/>
    <cellStyle name="Normal 74 3 3" xfId="10845" xr:uid="{00000000-0005-0000-0000-0000E1310000}"/>
    <cellStyle name="Normal 74 3 3 2" xfId="16809" xr:uid="{00000000-0005-0000-0000-0000E2310000}"/>
    <cellStyle name="Normal 74 3 4" xfId="10846" xr:uid="{00000000-0005-0000-0000-0000E3310000}"/>
    <cellStyle name="Normal 74 3 4 2" xfId="16810" xr:uid="{00000000-0005-0000-0000-0000E4310000}"/>
    <cellStyle name="Normal 74 3 5" xfId="10841" xr:uid="{00000000-0005-0000-0000-0000E5310000}"/>
    <cellStyle name="Normal 74 3 6" xfId="16805" xr:uid="{00000000-0005-0000-0000-0000E6310000}"/>
    <cellStyle name="Normal 74 4" xfId="6201" xr:uid="{00000000-0005-0000-0000-0000E7310000}"/>
    <cellStyle name="Normal 74 4 2" xfId="10848" xr:uid="{00000000-0005-0000-0000-0000E8310000}"/>
    <cellStyle name="Normal 74 4 2 2" xfId="16812" xr:uid="{00000000-0005-0000-0000-0000E9310000}"/>
    <cellStyle name="Normal 74 4 3" xfId="10849" xr:uid="{00000000-0005-0000-0000-0000EA310000}"/>
    <cellStyle name="Normal 74 4 3 2" xfId="16813" xr:uid="{00000000-0005-0000-0000-0000EB310000}"/>
    <cellStyle name="Normal 74 4 4" xfId="10847" xr:uid="{00000000-0005-0000-0000-0000EC310000}"/>
    <cellStyle name="Normal 74 4 5" xfId="16811" xr:uid="{00000000-0005-0000-0000-0000ED310000}"/>
    <cellStyle name="Normal 74 5" xfId="10850" xr:uid="{00000000-0005-0000-0000-0000EE310000}"/>
    <cellStyle name="Normal 74 5 2" xfId="16814" xr:uid="{00000000-0005-0000-0000-0000EF310000}"/>
    <cellStyle name="Normal 74 6" xfId="10851" xr:uid="{00000000-0005-0000-0000-0000F0310000}"/>
    <cellStyle name="Normal 74 6 2" xfId="16815" xr:uid="{00000000-0005-0000-0000-0000F1310000}"/>
    <cellStyle name="Normal 74 7" xfId="10828" xr:uid="{00000000-0005-0000-0000-0000F2310000}"/>
    <cellStyle name="Normal 74 8" xfId="16792" xr:uid="{00000000-0005-0000-0000-0000F3310000}"/>
    <cellStyle name="Normal 75" xfId="5144" xr:uid="{00000000-0005-0000-0000-0000F4310000}"/>
    <cellStyle name="Normal 75 2" xfId="5145" xr:uid="{00000000-0005-0000-0000-0000F5310000}"/>
    <cellStyle name="Normal 75 2 2" xfId="5146" xr:uid="{00000000-0005-0000-0000-0000F6310000}"/>
    <cellStyle name="Normal 75 2 2 2" xfId="6207" xr:uid="{00000000-0005-0000-0000-0000F7310000}"/>
    <cellStyle name="Normal 75 2 2 2 2" xfId="10856" xr:uid="{00000000-0005-0000-0000-0000F8310000}"/>
    <cellStyle name="Normal 75 2 2 2 2 2" xfId="16820" xr:uid="{00000000-0005-0000-0000-0000F9310000}"/>
    <cellStyle name="Normal 75 2 2 2 3" xfId="10857" xr:uid="{00000000-0005-0000-0000-0000FA310000}"/>
    <cellStyle name="Normal 75 2 2 2 3 2" xfId="16821" xr:uid="{00000000-0005-0000-0000-0000FB310000}"/>
    <cellStyle name="Normal 75 2 2 2 4" xfId="10855" xr:uid="{00000000-0005-0000-0000-0000FC310000}"/>
    <cellStyle name="Normal 75 2 2 2 5" xfId="16819" xr:uid="{00000000-0005-0000-0000-0000FD310000}"/>
    <cellStyle name="Normal 75 2 2 3" xfId="10858" xr:uid="{00000000-0005-0000-0000-0000FE310000}"/>
    <cellStyle name="Normal 75 2 2 3 2" xfId="16822" xr:uid="{00000000-0005-0000-0000-0000FF310000}"/>
    <cellStyle name="Normal 75 2 2 4" xfId="10859" xr:uid="{00000000-0005-0000-0000-000000320000}"/>
    <cellStyle name="Normal 75 2 2 4 2" xfId="16823" xr:uid="{00000000-0005-0000-0000-000001320000}"/>
    <cellStyle name="Normal 75 2 2 5" xfId="10854" xr:uid="{00000000-0005-0000-0000-000002320000}"/>
    <cellStyle name="Normal 75 2 2 6" xfId="16818" xr:uid="{00000000-0005-0000-0000-000003320000}"/>
    <cellStyle name="Normal 75 2 3" xfId="6206" xr:uid="{00000000-0005-0000-0000-000004320000}"/>
    <cellStyle name="Normal 75 2 3 2" xfId="10861" xr:uid="{00000000-0005-0000-0000-000005320000}"/>
    <cellStyle name="Normal 75 2 3 2 2" xfId="16825" xr:uid="{00000000-0005-0000-0000-000006320000}"/>
    <cellStyle name="Normal 75 2 3 3" xfId="10862" xr:uid="{00000000-0005-0000-0000-000007320000}"/>
    <cellStyle name="Normal 75 2 3 3 2" xfId="16826" xr:uid="{00000000-0005-0000-0000-000008320000}"/>
    <cellStyle name="Normal 75 2 3 4" xfId="10860" xr:uid="{00000000-0005-0000-0000-000009320000}"/>
    <cellStyle name="Normal 75 2 3 5" xfId="16824" xr:uid="{00000000-0005-0000-0000-00000A320000}"/>
    <cellStyle name="Normal 75 2 4" xfId="10863" xr:uid="{00000000-0005-0000-0000-00000B320000}"/>
    <cellStyle name="Normal 75 2 4 2" xfId="16827" xr:uid="{00000000-0005-0000-0000-00000C320000}"/>
    <cellStyle name="Normal 75 2 5" xfId="10864" xr:uid="{00000000-0005-0000-0000-00000D320000}"/>
    <cellStyle name="Normal 75 2 5 2" xfId="16828" xr:uid="{00000000-0005-0000-0000-00000E320000}"/>
    <cellStyle name="Normal 75 2 6" xfId="10853" xr:uid="{00000000-0005-0000-0000-00000F320000}"/>
    <cellStyle name="Normal 75 2 7" xfId="16817" xr:uid="{00000000-0005-0000-0000-000010320000}"/>
    <cellStyle name="Normal 75 3" xfId="5147" xr:uid="{00000000-0005-0000-0000-000011320000}"/>
    <cellStyle name="Normal 75 3 2" xfId="6208" xr:uid="{00000000-0005-0000-0000-000012320000}"/>
    <cellStyle name="Normal 75 3 2 2" xfId="10867" xr:uid="{00000000-0005-0000-0000-000013320000}"/>
    <cellStyle name="Normal 75 3 2 2 2" xfId="16831" xr:uid="{00000000-0005-0000-0000-000014320000}"/>
    <cellStyle name="Normal 75 3 2 3" xfId="10868" xr:uid="{00000000-0005-0000-0000-000015320000}"/>
    <cellStyle name="Normal 75 3 2 3 2" xfId="16832" xr:uid="{00000000-0005-0000-0000-000016320000}"/>
    <cellStyle name="Normal 75 3 2 4" xfId="10866" xr:uid="{00000000-0005-0000-0000-000017320000}"/>
    <cellStyle name="Normal 75 3 2 5" xfId="16830" xr:uid="{00000000-0005-0000-0000-000018320000}"/>
    <cellStyle name="Normal 75 3 3" xfId="10869" xr:uid="{00000000-0005-0000-0000-000019320000}"/>
    <cellStyle name="Normal 75 3 3 2" xfId="16833" xr:uid="{00000000-0005-0000-0000-00001A320000}"/>
    <cellStyle name="Normal 75 3 4" xfId="10870" xr:uid="{00000000-0005-0000-0000-00001B320000}"/>
    <cellStyle name="Normal 75 3 4 2" xfId="16834" xr:uid="{00000000-0005-0000-0000-00001C320000}"/>
    <cellStyle name="Normal 75 3 5" xfId="10865" xr:uid="{00000000-0005-0000-0000-00001D320000}"/>
    <cellStyle name="Normal 75 3 6" xfId="16829" xr:uid="{00000000-0005-0000-0000-00001E320000}"/>
    <cellStyle name="Normal 75 4" xfId="6205" xr:uid="{00000000-0005-0000-0000-00001F320000}"/>
    <cellStyle name="Normal 75 4 2" xfId="10872" xr:uid="{00000000-0005-0000-0000-000020320000}"/>
    <cellStyle name="Normal 75 4 2 2" xfId="16836" xr:uid="{00000000-0005-0000-0000-000021320000}"/>
    <cellStyle name="Normal 75 4 3" xfId="10873" xr:uid="{00000000-0005-0000-0000-000022320000}"/>
    <cellStyle name="Normal 75 4 3 2" xfId="16837" xr:uid="{00000000-0005-0000-0000-000023320000}"/>
    <cellStyle name="Normal 75 4 4" xfId="10871" xr:uid="{00000000-0005-0000-0000-000024320000}"/>
    <cellStyle name="Normal 75 4 5" xfId="16835" xr:uid="{00000000-0005-0000-0000-000025320000}"/>
    <cellStyle name="Normal 75 5" xfId="10874" xr:uid="{00000000-0005-0000-0000-000026320000}"/>
    <cellStyle name="Normal 75 5 2" xfId="16838" xr:uid="{00000000-0005-0000-0000-000027320000}"/>
    <cellStyle name="Normal 75 6" xfId="10875" xr:uid="{00000000-0005-0000-0000-000028320000}"/>
    <cellStyle name="Normal 75 6 2" xfId="16839" xr:uid="{00000000-0005-0000-0000-000029320000}"/>
    <cellStyle name="Normal 75 7" xfId="10852" xr:uid="{00000000-0005-0000-0000-00002A320000}"/>
    <cellStyle name="Normal 75 8" xfId="16816" xr:uid="{00000000-0005-0000-0000-00002B320000}"/>
    <cellStyle name="Normal 76" xfId="5148" xr:uid="{00000000-0005-0000-0000-00002C320000}"/>
    <cellStyle name="Normal 76 2" xfId="5149" xr:uid="{00000000-0005-0000-0000-00002D320000}"/>
    <cellStyle name="Normal 76 2 2" xfId="5150" xr:uid="{00000000-0005-0000-0000-00002E320000}"/>
    <cellStyle name="Normal 76 2 2 2" xfId="6211" xr:uid="{00000000-0005-0000-0000-00002F320000}"/>
    <cellStyle name="Normal 76 2 2 2 2" xfId="10880" xr:uid="{00000000-0005-0000-0000-000030320000}"/>
    <cellStyle name="Normal 76 2 2 2 2 2" xfId="16844" xr:uid="{00000000-0005-0000-0000-000031320000}"/>
    <cellStyle name="Normal 76 2 2 2 3" xfId="10881" xr:uid="{00000000-0005-0000-0000-000032320000}"/>
    <cellStyle name="Normal 76 2 2 2 3 2" xfId="16845" xr:uid="{00000000-0005-0000-0000-000033320000}"/>
    <cellStyle name="Normal 76 2 2 2 4" xfId="10879" xr:uid="{00000000-0005-0000-0000-000034320000}"/>
    <cellStyle name="Normal 76 2 2 2 5" xfId="16843" xr:uid="{00000000-0005-0000-0000-000035320000}"/>
    <cellStyle name="Normal 76 2 2 3" xfId="10882" xr:uid="{00000000-0005-0000-0000-000036320000}"/>
    <cellStyle name="Normal 76 2 2 3 2" xfId="16846" xr:uid="{00000000-0005-0000-0000-000037320000}"/>
    <cellStyle name="Normal 76 2 2 4" xfId="10883" xr:uid="{00000000-0005-0000-0000-000038320000}"/>
    <cellStyle name="Normal 76 2 2 4 2" xfId="16847" xr:uid="{00000000-0005-0000-0000-000039320000}"/>
    <cellStyle name="Normal 76 2 2 5" xfId="10878" xr:uid="{00000000-0005-0000-0000-00003A320000}"/>
    <cellStyle name="Normal 76 2 2 6" xfId="16842" xr:uid="{00000000-0005-0000-0000-00003B320000}"/>
    <cellStyle name="Normal 76 2 3" xfId="6210" xr:uid="{00000000-0005-0000-0000-00003C320000}"/>
    <cellStyle name="Normal 76 2 3 2" xfId="10885" xr:uid="{00000000-0005-0000-0000-00003D320000}"/>
    <cellStyle name="Normal 76 2 3 2 2" xfId="16849" xr:uid="{00000000-0005-0000-0000-00003E320000}"/>
    <cellStyle name="Normal 76 2 3 3" xfId="10886" xr:uid="{00000000-0005-0000-0000-00003F320000}"/>
    <cellStyle name="Normal 76 2 3 3 2" xfId="16850" xr:uid="{00000000-0005-0000-0000-000040320000}"/>
    <cellStyle name="Normal 76 2 3 4" xfId="10884" xr:uid="{00000000-0005-0000-0000-000041320000}"/>
    <cellStyle name="Normal 76 2 3 5" xfId="16848" xr:uid="{00000000-0005-0000-0000-000042320000}"/>
    <cellStyle name="Normal 76 2 4" xfId="10887" xr:uid="{00000000-0005-0000-0000-000043320000}"/>
    <cellStyle name="Normal 76 2 4 2" xfId="16851" xr:uid="{00000000-0005-0000-0000-000044320000}"/>
    <cellStyle name="Normal 76 2 5" xfId="10888" xr:uid="{00000000-0005-0000-0000-000045320000}"/>
    <cellStyle name="Normal 76 2 5 2" xfId="16852" xr:uid="{00000000-0005-0000-0000-000046320000}"/>
    <cellStyle name="Normal 76 2 6" xfId="10877" xr:uid="{00000000-0005-0000-0000-000047320000}"/>
    <cellStyle name="Normal 76 2 7" xfId="16841" xr:uid="{00000000-0005-0000-0000-000048320000}"/>
    <cellStyle name="Normal 76 3" xfId="5151" xr:uid="{00000000-0005-0000-0000-000049320000}"/>
    <cellStyle name="Normal 76 3 2" xfId="6212" xr:uid="{00000000-0005-0000-0000-00004A320000}"/>
    <cellStyle name="Normal 76 3 2 2" xfId="10891" xr:uid="{00000000-0005-0000-0000-00004B320000}"/>
    <cellStyle name="Normal 76 3 2 2 2" xfId="16855" xr:uid="{00000000-0005-0000-0000-00004C320000}"/>
    <cellStyle name="Normal 76 3 2 3" xfId="10892" xr:uid="{00000000-0005-0000-0000-00004D320000}"/>
    <cellStyle name="Normal 76 3 2 3 2" xfId="16856" xr:uid="{00000000-0005-0000-0000-00004E320000}"/>
    <cellStyle name="Normal 76 3 2 4" xfId="10890" xr:uid="{00000000-0005-0000-0000-00004F320000}"/>
    <cellStyle name="Normal 76 3 2 5" xfId="16854" xr:uid="{00000000-0005-0000-0000-000050320000}"/>
    <cellStyle name="Normal 76 3 3" xfId="10893" xr:uid="{00000000-0005-0000-0000-000051320000}"/>
    <cellStyle name="Normal 76 3 3 2" xfId="16857" xr:uid="{00000000-0005-0000-0000-000052320000}"/>
    <cellStyle name="Normal 76 3 4" xfId="10894" xr:uid="{00000000-0005-0000-0000-000053320000}"/>
    <cellStyle name="Normal 76 3 4 2" xfId="16858" xr:uid="{00000000-0005-0000-0000-000054320000}"/>
    <cellStyle name="Normal 76 3 5" xfId="10889" xr:uid="{00000000-0005-0000-0000-000055320000}"/>
    <cellStyle name="Normal 76 3 6" xfId="16853" xr:uid="{00000000-0005-0000-0000-000056320000}"/>
    <cellStyle name="Normal 76 4" xfId="6209" xr:uid="{00000000-0005-0000-0000-000057320000}"/>
    <cellStyle name="Normal 76 4 2" xfId="10896" xr:uid="{00000000-0005-0000-0000-000058320000}"/>
    <cellStyle name="Normal 76 4 2 2" xfId="16860" xr:uid="{00000000-0005-0000-0000-000059320000}"/>
    <cellStyle name="Normal 76 4 3" xfId="10897" xr:uid="{00000000-0005-0000-0000-00005A320000}"/>
    <cellStyle name="Normal 76 4 3 2" xfId="16861" xr:uid="{00000000-0005-0000-0000-00005B320000}"/>
    <cellStyle name="Normal 76 4 4" xfId="10895" xr:uid="{00000000-0005-0000-0000-00005C320000}"/>
    <cellStyle name="Normal 76 4 5" xfId="16859" xr:uid="{00000000-0005-0000-0000-00005D320000}"/>
    <cellStyle name="Normal 76 5" xfId="10898" xr:uid="{00000000-0005-0000-0000-00005E320000}"/>
    <cellStyle name="Normal 76 5 2" xfId="16862" xr:uid="{00000000-0005-0000-0000-00005F320000}"/>
    <cellStyle name="Normal 76 6" xfId="10899" xr:uid="{00000000-0005-0000-0000-000060320000}"/>
    <cellStyle name="Normal 76 6 2" xfId="16863" xr:uid="{00000000-0005-0000-0000-000061320000}"/>
    <cellStyle name="Normal 76 7" xfId="10876" xr:uid="{00000000-0005-0000-0000-000062320000}"/>
    <cellStyle name="Normal 76 8" xfId="16840" xr:uid="{00000000-0005-0000-0000-000063320000}"/>
    <cellStyle name="Normal 77" xfId="5152" xr:uid="{00000000-0005-0000-0000-000064320000}"/>
    <cellStyle name="Normal 77 2" xfId="5153" xr:uid="{00000000-0005-0000-0000-000065320000}"/>
    <cellStyle name="Normal 77 2 2" xfId="5154" xr:uid="{00000000-0005-0000-0000-000066320000}"/>
    <cellStyle name="Normal 77 2 2 2" xfId="6215" xr:uid="{00000000-0005-0000-0000-000067320000}"/>
    <cellStyle name="Normal 77 2 2 2 2" xfId="10904" xr:uid="{00000000-0005-0000-0000-000068320000}"/>
    <cellStyle name="Normal 77 2 2 2 2 2" xfId="16868" xr:uid="{00000000-0005-0000-0000-000069320000}"/>
    <cellStyle name="Normal 77 2 2 2 3" xfId="10905" xr:uid="{00000000-0005-0000-0000-00006A320000}"/>
    <cellStyle name="Normal 77 2 2 2 3 2" xfId="16869" xr:uid="{00000000-0005-0000-0000-00006B320000}"/>
    <cellStyle name="Normal 77 2 2 2 4" xfId="10903" xr:uid="{00000000-0005-0000-0000-00006C320000}"/>
    <cellStyle name="Normal 77 2 2 2 5" xfId="16867" xr:uid="{00000000-0005-0000-0000-00006D320000}"/>
    <cellStyle name="Normal 77 2 2 3" xfId="10906" xr:uid="{00000000-0005-0000-0000-00006E320000}"/>
    <cellStyle name="Normal 77 2 2 3 2" xfId="16870" xr:uid="{00000000-0005-0000-0000-00006F320000}"/>
    <cellStyle name="Normal 77 2 2 4" xfId="10907" xr:uid="{00000000-0005-0000-0000-000070320000}"/>
    <cellStyle name="Normal 77 2 2 4 2" xfId="16871" xr:uid="{00000000-0005-0000-0000-000071320000}"/>
    <cellStyle name="Normal 77 2 2 5" xfId="10902" xr:uid="{00000000-0005-0000-0000-000072320000}"/>
    <cellStyle name="Normal 77 2 2 6" xfId="16866" xr:uid="{00000000-0005-0000-0000-000073320000}"/>
    <cellStyle name="Normal 77 2 3" xfId="6214" xr:uid="{00000000-0005-0000-0000-000074320000}"/>
    <cellStyle name="Normal 77 2 3 2" xfId="10909" xr:uid="{00000000-0005-0000-0000-000075320000}"/>
    <cellStyle name="Normal 77 2 3 2 2" xfId="16873" xr:uid="{00000000-0005-0000-0000-000076320000}"/>
    <cellStyle name="Normal 77 2 3 3" xfId="10910" xr:uid="{00000000-0005-0000-0000-000077320000}"/>
    <cellStyle name="Normal 77 2 3 3 2" xfId="16874" xr:uid="{00000000-0005-0000-0000-000078320000}"/>
    <cellStyle name="Normal 77 2 3 4" xfId="10908" xr:uid="{00000000-0005-0000-0000-000079320000}"/>
    <cellStyle name="Normal 77 2 3 5" xfId="16872" xr:uid="{00000000-0005-0000-0000-00007A320000}"/>
    <cellStyle name="Normal 77 2 4" xfId="10911" xr:uid="{00000000-0005-0000-0000-00007B320000}"/>
    <cellStyle name="Normal 77 2 4 2" xfId="16875" xr:uid="{00000000-0005-0000-0000-00007C320000}"/>
    <cellStyle name="Normal 77 2 5" xfId="10912" xr:uid="{00000000-0005-0000-0000-00007D320000}"/>
    <cellStyle name="Normal 77 2 5 2" xfId="16876" xr:uid="{00000000-0005-0000-0000-00007E320000}"/>
    <cellStyle name="Normal 77 2 6" xfId="10901" xr:uid="{00000000-0005-0000-0000-00007F320000}"/>
    <cellStyle name="Normal 77 2 7" xfId="16865" xr:uid="{00000000-0005-0000-0000-000080320000}"/>
    <cellStyle name="Normal 77 3" xfId="5155" xr:uid="{00000000-0005-0000-0000-000081320000}"/>
    <cellStyle name="Normal 77 3 2" xfId="6216" xr:uid="{00000000-0005-0000-0000-000082320000}"/>
    <cellStyle name="Normal 77 3 2 2" xfId="10915" xr:uid="{00000000-0005-0000-0000-000083320000}"/>
    <cellStyle name="Normal 77 3 2 2 2" xfId="16879" xr:uid="{00000000-0005-0000-0000-000084320000}"/>
    <cellStyle name="Normal 77 3 2 3" xfId="10916" xr:uid="{00000000-0005-0000-0000-000085320000}"/>
    <cellStyle name="Normal 77 3 2 3 2" xfId="16880" xr:uid="{00000000-0005-0000-0000-000086320000}"/>
    <cellStyle name="Normal 77 3 2 4" xfId="10914" xr:uid="{00000000-0005-0000-0000-000087320000}"/>
    <cellStyle name="Normal 77 3 2 5" xfId="16878" xr:uid="{00000000-0005-0000-0000-000088320000}"/>
    <cellStyle name="Normal 77 3 3" xfId="10917" xr:uid="{00000000-0005-0000-0000-000089320000}"/>
    <cellStyle name="Normal 77 3 3 2" xfId="16881" xr:uid="{00000000-0005-0000-0000-00008A320000}"/>
    <cellStyle name="Normal 77 3 4" xfId="10918" xr:uid="{00000000-0005-0000-0000-00008B320000}"/>
    <cellStyle name="Normal 77 3 4 2" xfId="16882" xr:uid="{00000000-0005-0000-0000-00008C320000}"/>
    <cellStyle name="Normal 77 3 5" xfId="10913" xr:uid="{00000000-0005-0000-0000-00008D320000}"/>
    <cellStyle name="Normal 77 3 6" xfId="16877" xr:uid="{00000000-0005-0000-0000-00008E320000}"/>
    <cellStyle name="Normal 77 4" xfId="6213" xr:uid="{00000000-0005-0000-0000-00008F320000}"/>
    <cellStyle name="Normal 77 4 2" xfId="10920" xr:uid="{00000000-0005-0000-0000-000090320000}"/>
    <cellStyle name="Normal 77 4 2 2" xfId="16884" xr:uid="{00000000-0005-0000-0000-000091320000}"/>
    <cellStyle name="Normal 77 4 3" xfId="10921" xr:uid="{00000000-0005-0000-0000-000092320000}"/>
    <cellStyle name="Normal 77 4 3 2" xfId="16885" xr:uid="{00000000-0005-0000-0000-000093320000}"/>
    <cellStyle name="Normal 77 4 4" xfId="10919" xr:uid="{00000000-0005-0000-0000-000094320000}"/>
    <cellStyle name="Normal 77 4 5" xfId="16883" xr:uid="{00000000-0005-0000-0000-000095320000}"/>
    <cellStyle name="Normal 77 5" xfId="10922" xr:uid="{00000000-0005-0000-0000-000096320000}"/>
    <cellStyle name="Normal 77 5 2" xfId="16886" xr:uid="{00000000-0005-0000-0000-000097320000}"/>
    <cellStyle name="Normal 77 6" xfId="10923" xr:uid="{00000000-0005-0000-0000-000098320000}"/>
    <cellStyle name="Normal 77 6 2" xfId="16887" xr:uid="{00000000-0005-0000-0000-000099320000}"/>
    <cellStyle name="Normal 77 7" xfId="10900" xr:uid="{00000000-0005-0000-0000-00009A320000}"/>
    <cellStyle name="Normal 77 8" xfId="16864" xr:uid="{00000000-0005-0000-0000-00009B320000}"/>
    <cellStyle name="Normal 78" xfId="5156" xr:uid="{00000000-0005-0000-0000-00009C320000}"/>
    <cellStyle name="Normal 78 2" xfId="5157" xr:uid="{00000000-0005-0000-0000-00009D320000}"/>
    <cellStyle name="Normal 78 2 2" xfId="5158" xr:uid="{00000000-0005-0000-0000-00009E320000}"/>
    <cellStyle name="Normal 78 2 2 2" xfId="6219" xr:uid="{00000000-0005-0000-0000-00009F320000}"/>
    <cellStyle name="Normal 78 2 2 2 2" xfId="10928" xr:uid="{00000000-0005-0000-0000-0000A0320000}"/>
    <cellStyle name="Normal 78 2 2 2 2 2" xfId="16892" xr:uid="{00000000-0005-0000-0000-0000A1320000}"/>
    <cellStyle name="Normal 78 2 2 2 3" xfId="10929" xr:uid="{00000000-0005-0000-0000-0000A2320000}"/>
    <cellStyle name="Normal 78 2 2 2 3 2" xfId="16893" xr:uid="{00000000-0005-0000-0000-0000A3320000}"/>
    <cellStyle name="Normal 78 2 2 2 4" xfId="10927" xr:uid="{00000000-0005-0000-0000-0000A4320000}"/>
    <cellStyle name="Normal 78 2 2 2 5" xfId="16891" xr:uid="{00000000-0005-0000-0000-0000A5320000}"/>
    <cellStyle name="Normal 78 2 2 3" xfId="10930" xr:uid="{00000000-0005-0000-0000-0000A6320000}"/>
    <cellStyle name="Normal 78 2 2 3 2" xfId="16894" xr:uid="{00000000-0005-0000-0000-0000A7320000}"/>
    <cellStyle name="Normal 78 2 2 4" xfId="10931" xr:uid="{00000000-0005-0000-0000-0000A8320000}"/>
    <cellStyle name="Normal 78 2 2 4 2" xfId="16895" xr:uid="{00000000-0005-0000-0000-0000A9320000}"/>
    <cellStyle name="Normal 78 2 2 5" xfId="10926" xr:uid="{00000000-0005-0000-0000-0000AA320000}"/>
    <cellStyle name="Normal 78 2 2 6" xfId="16890" xr:uid="{00000000-0005-0000-0000-0000AB320000}"/>
    <cellStyle name="Normal 78 2 3" xfId="6218" xr:uid="{00000000-0005-0000-0000-0000AC320000}"/>
    <cellStyle name="Normal 78 2 3 2" xfId="10933" xr:uid="{00000000-0005-0000-0000-0000AD320000}"/>
    <cellStyle name="Normal 78 2 3 2 2" xfId="16897" xr:uid="{00000000-0005-0000-0000-0000AE320000}"/>
    <cellStyle name="Normal 78 2 3 3" xfId="10934" xr:uid="{00000000-0005-0000-0000-0000AF320000}"/>
    <cellStyle name="Normal 78 2 3 3 2" xfId="16898" xr:uid="{00000000-0005-0000-0000-0000B0320000}"/>
    <cellStyle name="Normal 78 2 3 4" xfId="10932" xr:uid="{00000000-0005-0000-0000-0000B1320000}"/>
    <cellStyle name="Normal 78 2 3 5" xfId="16896" xr:uid="{00000000-0005-0000-0000-0000B2320000}"/>
    <cellStyle name="Normal 78 2 4" xfId="10935" xr:uid="{00000000-0005-0000-0000-0000B3320000}"/>
    <cellStyle name="Normal 78 2 4 2" xfId="16899" xr:uid="{00000000-0005-0000-0000-0000B4320000}"/>
    <cellStyle name="Normal 78 2 5" xfId="10936" xr:uid="{00000000-0005-0000-0000-0000B5320000}"/>
    <cellStyle name="Normal 78 2 5 2" xfId="16900" xr:uid="{00000000-0005-0000-0000-0000B6320000}"/>
    <cellStyle name="Normal 78 2 6" xfId="10925" xr:uid="{00000000-0005-0000-0000-0000B7320000}"/>
    <cellStyle name="Normal 78 2 7" xfId="16889" xr:uid="{00000000-0005-0000-0000-0000B8320000}"/>
    <cellStyle name="Normal 78 3" xfId="5159" xr:uid="{00000000-0005-0000-0000-0000B9320000}"/>
    <cellStyle name="Normal 78 3 2" xfId="6220" xr:uid="{00000000-0005-0000-0000-0000BA320000}"/>
    <cellStyle name="Normal 78 3 2 2" xfId="10939" xr:uid="{00000000-0005-0000-0000-0000BB320000}"/>
    <cellStyle name="Normal 78 3 2 2 2" xfId="16903" xr:uid="{00000000-0005-0000-0000-0000BC320000}"/>
    <cellStyle name="Normal 78 3 2 3" xfId="10940" xr:uid="{00000000-0005-0000-0000-0000BD320000}"/>
    <cellStyle name="Normal 78 3 2 3 2" xfId="16904" xr:uid="{00000000-0005-0000-0000-0000BE320000}"/>
    <cellStyle name="Normal 78 3 2 4" xfId="10938" xr:uid="{00000000-0005-0000-0000-0000BF320000}"/>
    <cellStyle name="Normal 78 3 2 5" xfId="16902" xr:uid="{00000000-0005-0000-0000-0000C0320000}"/>
    <cellStyle name="Normal 78 3 3" xfId="10941" xr:uid="{00000000-0005-0000-0000-0000C1320000}"/>
    <cellStyle name="Normal 78 3 3 2" xfId="16905" xr:uid="{00000000-0005-0000-0000-0000C2320000}"/>
    <cellStyle name="Normal 78 3 4" xfId="10942" xr:uid="{00000000-0005-0000-0000-0000C3320000}"/>
    <cellStyle name="Normal 78 3 4 2" xfId="16906" xr:uid="{00000000-0005-0000-0000-0000C4320000}"/>
    <cellStyle name="Normal 78 3 5" xfId="10937" xr:uid="{00000000-0005-0000-0000-0000C5320000}"/>
    <cellStyle name="Normal 78 3 6" xfId="16901" xr:uid="{00000000-0005-0000-0000-0000C6320000}"/>
    <cellStyle name="Normal 78 4" xfId="6217" xr:uid="{00000000-0005-0000-0000-0000C7320000}"/>
    <cellStyle name="Normal 78 4 2" xfId="10944" xr:uid="{00000000-0005-0000-0000-0000C8320000}"/>
    <cellStyle name="Normal 78 4 2 2" xfId="16908" xr:uid="{00000000-0005-0000-0000-0000C9320000}"/>
    <cellStyle name="Normal 78 4 3" xfId="10945" xr:uid="{00000000-0005-0000-0000-0000CA320000}"/>
    <cellStyle name="Normal 78 4 3 2" xfId="16909" xr:uid="{00000000-0005-0000-0000-0000CB320000}"/>
    <cellStyle name="Normal 78 4 4" xfId="10943" xr:uid="{00000000-0005-0000-0000-0000CC320000}"/>
    <cellStyle name="Normal 78 4 5" xfId="16907" xr:uid="{00000000-0005-0000-0000-0000CD320000}"/>
    <cellStyle name="Normal 78 5" xfId="10946" xr:uid="{00000000-0005-0000-0000-0000CE320000}"/>
    <cellStyle name="Normal 78 5 2" xfId="16910" xr:uid="{00000000-0005-0000-0000-0000CF320000}"/>
    <cellStyle name="Normal 78 6" xfId="10947" xr:uid="{00000000-0005-0000-0000-0000D0320000}"/>
    <cellStyle name="Normal 78 6 2" xfId="16911" xr:uid="{00000000-0005-0000-0000-0000D1320000}"/>
    <cellStyle name="Normal 78 7" xfId="10924" xr:uid="{00000000-0005-0000-0000-0000D2320000}"/>
    <cellStyle name="Normal 78 8" xfId="16888" xr:uid="{00000000-0005-0000-0000-0000D3320000}"/>
    <cellStyle name="Normal 79" xfId="5160" xr:uid="{00000000-0005-0000-0000-0000D4320000}"/>
    <cellStyle name="Normal 79 2" xfId="5161" xr:uid="{00000000-0005-0000-0000-0000D5320000}"/>
    <cellStyle name="Normal 79 2 2" xfId="5162" xr:uid="{00000000-0005-0000-0000-0000D6320000}"/>
    <cellStyle name="Normal 79 2 2 2" xfId="6223" xr:uid="{00000000-0005-0000-0000-0000D7320000}"/>
    <cellStyle name="Normal 79 2 2 2 2" xfId="10952" xr:uid="{00000000-0005-0000-0000-0000D8320000}"/>
    <cellStyle name="Normal 79 2 2 2 2 2" xfId="16916" xr:uid="{00000000-0005-0000-0000-0000D9320000}"/>
    <cellStyle name="Normal 79 2 2 2 3" xfId="10953" xr:uid="{00000000-0005-0000-0000-0000DA320000}"/>
    <cellStyle name="Normal 79 2 2 2 3 2" xfId="16917" xr:uid="{00000000-0005-0000-0000-0000DB320000}"/>
    <cellStyle name="Normal 79 2 2 2 4" xfId="10951" xr:uid="{00000000-0005-0000-0000-0000DC320000}"/>
    <cellStyle name="Normal 79 2 2 2 5" xfId="16915" xr:uid="{00000000-0005-0000-0000-0000DD320000}"/>
    <cellStyle name="Normal 79 2 2 3" xfId="10954" xr:uid="{00000000-0005-0000-0000-0000DE320000}"/>
    <cellStyle name="Normal 79 2 2 3 2" xfId="16918" xr:uid="{00000000-0005-0000-0000-0000DF320000}"/>
    <cellStyle name="Normal 79 2 2 4" xfId="10955" xr:uid="{00000000-0005-0000-0000-0000E0320000}"/>
    <cellStyle name="Normal 79 2 2 4 2" xfId="16919" xr:uid="{00000000-0005-0000-0000-0000E1320000}"/>
    <cellStyle name="Normal 79 2 2 5" xfId="10950" xr:uid="{00000000-0005-0000-0000-0000E2320000}"/>
    <cellStyle name="Normal 79 2 2 6" xfId="16914" xr:uid="{00000000-0005-0000-0000-0000E3320000}"/>
    <cellStyle name="Normal 79 2 3" xfId="6222" xr:uid="{00000000-0005-0000-0000-0000E4320000}"/>
    <cellStyle name="Normal 79 2 3 2" xfId="10957" xr:uid="{00000000-0005-0000-0000-0000E5320000}"/>
    <cellStyle name="Normal 79 2 3 2 2" xfId="16921" xr:uid="{00000000-0005-0000-0000-0000E6320000}"/>
    <cellStyle name="Normal 79 2 3 3" xfId="10958" xr:uid="{00000000-0005-0000-0000-0000E7320000}"/>
    <cellStyle name="Normal 79 2 3 3 2" xfId="16922" xr:uid="{00000000-0005-0000-0000-0000E8320000}"/>
    <cellStyle name="Normal 79 2 3 4" xfId="10956" xr:uid="{00000000-0005-0000-0000-0000E9320000}"/>
    <cellStyle name="Normal 79 2 3 5" xfId="16920" xr:uid="{00000000-0005-0000-0000-0000EA320000}"/>
    <cellStyle name="Normal 79 2 4" xfId="10959" xr:uid="{00000000-0005-0000-0000-0000EB320000}"/>
    <cellStyle name="Normal 79 2 4 2" xfId="16923" xr:uid="{00000000-0005-0000-0000-0000EC320000}"/>
    <cellStyle name="Normal 79 2 5" xfId="10960" xr:uid="{00000000-0005-0000-0000-0000ED320000}"/>
    <cellStyle name="Normal 79 2 5 2" xfId="16924" xr:uid="{00000000-0005-0000-0000-0000EE320000}"/>
    <cellStyle name="Normal 79 2 6" xfId="10949" xr:uid="{00000000-0005-0000-0000-0000EF320000}"/>
    <cellStyle name="Normal 79 2 7" xfId="16913" xr:uid="{00000000-0005-0000-0000-0000F0320000}"/>
    <cellStyle name="Normal 79 3" xfId="5163" xr:uid="{00000000-0005-0000-0000-0000F1320000}"/>
    <cellStyle name="Normal 79 3 2" xfId="6224" xr:uid="{00000000-0005-0000-0000-0000F2320000}"/>
    <cellStyle name="Normal 79 3 2 2" xfId="10963" xr:uid="{00000000-0005-0000-0000-0000F3320000}"/>
    <cellStyle name="Normal 79 3 2 2 2" xfId="16927" xr:uid="{00000000-0005-0000-0000-0000F4320000}"/>
    <cellStyle name="Normal 79 3 2 3" xfId="10964" xr:uid="{00000000-0005-0000-0000-0000F5320000}"/>
    <cellStyle name="Normal 79 3 2 3 2" xfId="16928" xr:uid="{00000000-0005-0000-0000-0000F6320000}"/>
    <cellStyle name="Normal 79 3 2 4" xfId="10962" xr:uid="{00000000-0005-0000-0000-0000F7320000}"/>
    <cellStyle name="Normal 79 3 2 5" xfId="16926" xr:uid="{00000000-0005-0000-0000-0000F8320000}"/>
    <cellStyle name="Normal 79 3 3" xfId="10965" xr:uid="{00000000-0005-0000-0000-0000F9320000}"/>
    <cellStyle name="Normal 79 3 3 2" xfId="16929" xr:uid="{00000000-0005-0000-0000-0000FA320000}"/>
    <cellStyle name="Normal 79 3 4" xfId="10966" xr:uid="{00000000-0005-0000-0000-0000FB320000}"/>
    <cellStyle name="Normal 79 3 4 2" xfId="16930" xr:uid="{00000000-0005-0000-0000-0000FC320000}"/>
    <cellStyle name="Normal 79 3 5" xfId="10961" xr:uid="{00000000-0005-0000-0000-0000FD320000}"/>
    <cellStyle name="Normal 79 3 6" xfId="16925" xr:uid="{00000000-0005-0000-0000-0000FE320000}"/>
    <cellStyle name="Normal 79 4" xfId="6221" xr:uid="{00000000-0005-0000-0000-0000FF320000}"/>
    <cellStyle name="Normal 79 4 2" xfId="10968" xr:uid="{00000000-0005-0000-0000-000000330000}"/>
    <cellStyle name="Normal 79 4 2 2" xfId="16932" xr:uid="{00000000-0005-0000-0000-000001330000}"/>
    <cellStyle name="Normal 79 4 3" xfId="10969" xr:uid="{00000000-0005-0000-0000-000002330000}"/>
    <cellStyle name="Normal 79 4 3 2" xfId="16933" xr:uid="{00000000-0005-0000-0000-000003330000}"/>
    <cellStyle name="Normal 79 4 4" xfId="10967" xr:uid="{00000000-0005-0000-0000-000004330000}"/>
    <cellStyle name="Normal 79 4 5" xfId="16931" xr:uid="{00000000-0005-0000-0000-000005330000}"/>
    <cellStyle name="Normal 79 5" xfId="10970" xr:uid="{00000000-0005-0000-0000-000006330000}"/>
    <cellStyle name="Normal 79 5 2" xfId="16934" xr:uid="{00000000-0005-0000-0000-000007330000}"/>
    <cellStyle name="Normal 79 6" xfId="10971" xr:uid="{00000000-0005-0000-0000-000008330000}"/>
    <cellStyle name="Normal 79 6 2" xfId="16935" xr:uid="{00000000-0005-0000-0000-000009330000}"/>
    <cellStyle name="Normal 79 7" xfId="10948" xr:uid="{00000000-0005-0000-0000-00000A330000}"/>
    <cellStyle name="Normal 79 8" xfId="16912" xr:uid="{00000000-0005-0000-0000-00000B330000}"/>
    <cellStyle name="Normal 8" xfId="3406" xr:uid="{00000000-0005-0000-0000-00000C330000}"/>
    <cellStyle name="Normal 8 2" xfId="3407" xr:uid="{00000000-0005-0000-0000-00000D330000}"/>
    <cellStyle name="Normal 8 2 2" xfId="5166" xr:uid="{00000000-0005-0000-0000-00000E330000}"/>
    <cellStyle name="Normal 8 2 2 2" xfId="6225" xr:uid="{00000000-0005-0000-0000-00000F330000}"/>
    <cellStyle name="Normal 8 2 2 2 2" xfId="10974" xr:uid="{00000000-0005-0000-0000-000010330000}"/>
    <cellStyle name="Normal 8 2 2 2 2 2" xfId="16938" xr:uid="{00000000-0005-0000-0000-000011330000}"/>
    <cellStyle name="Normal 8 2 2 2 3" xfId="10975" xr:uid="{00000000-0005-0000-0000-000012330000}"/>
    <cellStyle name="Normal 8 2 2 2 3 2" xfId="16939" xr:uid="{00000000-0005-0000-0000-000013330000}"/>
    <cellStyle name="Normal 8 2 2 2 4" xfId="10973" xr:uid="{00000000-0005-0000-0000-000014330000}"/>
    <cellStyle name="Normal 8 2 2 2 5" xfId="16937" xr:uid="{00000000-0005-0000-0000-000015330000}"/>
    <cellStyle name="Normal 8 2 2 3" xfId="10976" xr:uid="{00000000-0005-0000-0000-000016330000}"/>
    <cellStyle name="Normal 8 2 2 3 2" xfId="16940" xr:uid="{00000000-0005-0000-0000-000017330000}"/>
    <cellStyle name="Normal 8 2 2 4" xfId="10977" xr:uid="{00000000-0005-0000-0000-000018330000}"/>
    <cellStyle name="Normal 8 2 2 4 2" xfId="16941" xr:uid="{00000000-0005-0000-0000-000019330000}"/>
    <cellStyle name="Normal 8 2 2 5" xfId="10972" xr:uid="{00000000-0005-0000-0000-00001A330000}"/>
    <cellStyle name="Normal 8 2 2 6" xfId="16936" xr:uid="{00000000-0005-0000-0000-00001B330000}"/>
    <cellStyle name="Normal 8 2 3" xfId="5165" xr:uid="{00000000-0005-0000-0000-00001C330000}"/>
    <cellStyle name="Normal 8 2 3 2" xfId="6226" xr:uid="{00000000-0005-0000-0000-00001D330000}"/>
    <cellStyle name="Normal 8 2 3 2 2" xfId="10980" xr:uid="{00000000-0005-0000-0000-00001E330000}"/>
    <cellStyle name="Normal 8 2 3 2 2 2" xfId="16944" xr:uid="{00000000-0005-0000-0000-00001F330000}"/>
    <cellStyle name="Normal 8 2 3 2 3" xfId="10981" xr:uid="{00000000-0005-0000-0000-000020330000}"/>
    <cellStyle name="Normal 8 2 3 2 3 2" xfId="16945" xr:uid="{00000000-0005-0000-0000-000021330000}"/>
    <cellStyle name="Normal 8 2 3 2 4" xfId="10979" xr:uid="{00000000-0005-0000-0000-000022330000}"/>
    <cellStyle name="Normal 8 2 3 2 5" xfId="16943" xr:uid="{00000000-0005-0000-0000-000023330000}"/>
    <cellStyle name="Normal 8 2 3 3" xfId="10982" xr:uid="{00000000-0005-0000-0000-000024330000}"/>
    <cellStyle name="Normal 8 2 3 3 2" xfId="16946" xr:uid="{00000000-0005-0000-0000-000025330000}"/>
    <cellStyle name="Normal 8 2 3 4" xfId="10983" xr:uid="{00000000-0005-0000-0000-000026330000}"/>
    <cellStyle name="Normal 8 2 3 4 2" xfId="16947" xr:uid="{00000000-0005-0000-0000-000027330000}"/>
    <cellStyle name="Normal 8 2 3 5" xfId="10978" xr:uid="{00000000-0005-0000-0000-000028330000}"/>
    <cellStyle name="Normal 8 2 3 6" xfId="16942" xr:uid="{00000000-0005-0000-0000-000029330000}"/>
    <cellStyle name="Normal 8 3" xfId="5167" xr:uid="{00000000-0005-0000-0000-00002A330000}"/>
    <cellStyle name="Normal 8 3 2" xfId="5168" xr:uid="{00000000-0005-0000-0000-00002B330000}"/>
    <cellStyle name="Normal 8 3 2 2" xfId="6228" xr:uid="{00000000-0005-0000-0000-00002C330000}"/>
    <cellStyle name="Normal 8 3 2 2 2" xfId="10987" xr:uid="{00000000-0005-0000-0000-00002D330000}"/>
    <cellStyle name="Normal 8 3 2 2 2 2" xfId="16951" xr:uid="{00000000-0005-0000-0000-00002E330000}"/>
    <cellStyle name="Normal 8 3 2 2 3" xfId="10988" xr:uid="{00000000-0005-0000-0000-00002F330000}"/>
    <cellStyle name="Normal 8 3 2 2 3 2" xfId="16952" xr:uid="{00000000-0005-0000-0000-000030330000}"/>
    <cellStyle name="Normal 8 3 2 2 4" xfId="10986" xr:uid="{00000000-0005-0000-0000-000031330000}"/>
    <cellStyle name="Normal 8 3 2 2 5" xfId="16950" xr:uid="{00000000-0005-0000-0000-000032330000}"/>
    <cellStyle name="Normal 8 3 2 3" xfId="10989" xr:uid="{00000000-0005-0000-0000-000033330000}"/>
    <cellStyle name="Normal 8 3 2 3 2" xfId="16953" xr:uid="{00000000-0005-0000-0000-000034330000}"/>
    <cellStyle name="Normal 8 3 2 4" xfId="10990" xr:uid="{00000000-0005-0000-0000-000035330000}"/>
    <cellStyle name="Normal 8 3 2 4 2" xfId="16954" xr:uid="{00000000-0005-0000-0000-000036330000}"/>
    <cellStyle name="Normal 8 3 2 5" xfId="10985" xr:uid="{00000000-0005-0000-0000-000037330000}"/>
    <cellStyle name="Normal 8 3 2 6" xfId="16949" xr:uid="{00000000-0005-0000-0000-000038330000}"/>
    <cellStyle name="Normal 8 3 3" xfId="6227" xr:uid="{00000000-0005-0000-0000-000039330000}"/>
    <cellStyle name="Normal 8 3 3 2" xfId="10992" xr:uid="{00000000-0005-0000-0000-00003A330000}"/>
    <cellStyle name="Normal 8 3 3 2 2" xfId="16956" xr:uid="{00000000-0005-0000-0000-00003B330000}"/>
    <cellStyle name="Normal 8 3 3 3" xfId="10993" xr:uid="{00000000-0005-0000-0000-00003C330000}"/>
    <cellStyle name="Normal 8 3 3 3 2" xfId="16957" xr:uid="{00000000-0005-0000-0000-00003D330000}"/>
    <cellStyle name="Normal 8 3 3 4" xfId="10991" xr:uid="{00000000-0005-0000-0000-00003E330000}"/>
    <cellStyle name="Normal 8 3 3 5" xfId="16955" xr:uid="{00000000-0005-0000-0000-00003F330000}"/>
    <cellStyle name="Normal 8 3 4" xfId="10994" xr:uid="{00000000-0005-0000-0000-000040330000}"/>
    <cellStyle name="Normal 8 3 4 2" xfId="16958" xr:uid="{00000000-0005-0000-0000-000041330000}"/>
    <cellStyle name="Normal 8 3 5" xfId="10995" xr:uid="{00000000-0005-0000-0000-000042330000}"/>
    <cellStyle name="Normal 8 3 5 2" xfId="16959" xr:uid="{00000000-0005-0000-0000-000043330000}"/>
    <cellStyle name="Normal 8 3 6" xfId="10984" xr:uid="{00000000-0005-0000-0000-000044330000}"/>
    <cellStyle name="Normal 8 3 7" xfId="16948" xr:uid="{00000000-0005-0000-0000-000045330000}"/>
    <cellStyle name="Normal 8 4" xfId="5169" xr:uid="{00000000-0005-0000-0000-000046330000}"/>
    <cellStyle name="Normal 8 4 2" xfId="5170" xr:uid="{00000000-0005-0000-0000-000047330000}"/>
    <cellStyle name="Normal 8 4 2 2" xfId="6230" xr:uid="{00000000-0005-0000-0000-000048330000}"/>
    <cellStyle name="Normal 8 4 2 2 2" xfId="10999" xr:uid="{00000000-0005-0000-0000-000049330000}"/>
    <cellStyle name="Normal 8 4 2 2 2 2" xfId="16963" xr:uid="{00000000-0005-0000-0000-00004A330000}"/>
    <cellStyle name="Normal 8 4 2 2 3" xfId="11000" xr:uid="{00000000-0005-0000-0000-00004B330000}"/>
    <cellStyle name="Normal 8 4 2 2 3 2" xfId="16964" xr:uid="{00000000-0005-0000-0000-00004C330000}"/>
    <cellStyle name="Normal 8 4 2 2 4" xfId="10998" xr:uid="{00000000-0005-0000-0000-00004D330000}"/>
    <cellStyle name="Normal 8 4 2 2 5" xfId="16962" xr:uid="{00000000-0005-0000-0000-00004E330000}"/>
    <cellStyle name="Normal 8 4 2 3" xfId="11001" xr:uid="{00000000-0005-0000-0000-00004F330000}"/>
    <cellStyle name="Normal 8 4 2 3 2" xfId="16965" xr:uid="{00000000-0005-0000-0000-000050330000}"/>
    <cellStyle name="Normal 8 4 2 4" xfId="11002" xr:uid="{00000000-0005-0000-0000-000051330000}"/>
    <cellStyle name="Normal 8 4 2 4 2" xfId="16966" xr:uid="{00000000-0005-0000-0000-000052330000}"/>
    <cellStyle name="Normal 8 4 2 5" xfId="10997" xr:uid="{00000000-0005-0000-0000-000053330000}"/>
    <cellStyle name="Normal 8 4 2 6" xfId="16961" xr:uid="{00000000-0005-0000-0000-000054330000}"/>
    <cellStyle name="Normal 8 4 3" xfId="6229" xr:uid="{00000000-0005-0000-0000-000055330000}"/>
    <cellStyle name="Normal 8 4 3 2" xfId="11004" xr:uid="{00000000-0005-0000-0000-000056330000}"/>
    <cellStyle name="Normal 8 4 3 2 2" xfId="16968" xr:uid="{00000000-0005-0000-0000-000057330000}"/>
    <cellStyle name="Normal 8 4 3 3" xfId="11005" xr:uid="{00000000-0005-0000-0000-000058330000}"/>
    <cellStyle name="Normal 8 4 3 3 2" xfId="16969" xr:uid="{00000000-0005-0000-0000-000059330000}"/>
    <cellStyle name="Normal 8 4 3 4" xfId="11003" xr:uid="{00000000-0005-0000-0000-00005A330000}"/>
    <cellStyle name="Normal 8 4 3 5" xfId="16967" xr:uid="{00000000-0005-0000-0000-00005B330000}"/>
    <cellStyle name="Normal 8 4 4" xfId="11006" xr:uid="{00000000-0005-0000-0000-00005C330000}"/>
    <cellStyle name="Normal 8 4 4 2" xfId="16970" xr:uid="{00000000-0005-0000-0000-00005D330000}"/>
    <cellStyle name="Normal 8 4 5" xfId="11007" xr:uid="{00000000-0005-0000-0000-00005E330000}"/>
    <cellStyle name="Normal 8 4 5 2" xfId="16971" xr:uid="{00000000-0005-0000-0000-00005F330000}"/>
    <cellStyle name="Normal 8 4 6" xfId="10996" xr:uid="{00000000-0005-0000-0000-000060330000}"/>
    <cellStyle name="Normal 8 4 7" xfId="16960" xr:uid="{00000000-0005-0000-0000-000061330000}"/>
    <cellStyle name="Normal 8 5" xfId="5171" xr:uid="{00000000-0005-0000-0000-000062330000}"/>
    <cellStyle name="Normal 8 6" xfId="5172" xr:uid="{00000000-0005-0000-0000-000063330000}"/>
    <cellStyle name="Normal 8 7" xfId="5164" xr:uid="{00000000-0005-0000-0000-000064330000}"/>
    <cellStyle name="Normal 80" xfId="5173" xr:uid="{00000000-0005-0000-0000-000065330000}"/>
    <cellStyle name="Normal 80 2" xfId="5174" xr:uid="{00000000-0005-0000-0000-000066330000}"/>
    <cellStyle name="Normal 80 2 2" xfId="5175" xr:uid="{00000000-0005-0000-0000-000067330000}"/>
    <cellStyle name="Normal 80 2 2 2" xfId="6233" xr:uid="{00000000-0005-0000-0000-000068330000}"/>
    <cellStyle name="Normal 80 2 2 2 2" xfId="11012" xr:uid="{00000000-0005-0000-0000-000069330000}"/>
    <cellStyle name="Normal 80 2 2 2 2 2" xfId="16976" xr:uid="{00000000-0005-0000-0000-00006A330000}"/>
    <cellStyle name="Normal 80 2 2 2 3" xfId="11013" xr:uid="{00000000-0005-0000-0000-00006B330000}"/>
    <cellStyle name="Normal 80 2 2 2 3 2" xfId="16977" xr:uid="{00000000-0005-0000-0000-00006C330000}"/>
    <cellStyle name="Normal 80 2 2 2 4" xfId="11011" xr:uid="{00000000-0005-0000-0000-00006D330000}"/>
    <cellStyle name="Normal 80 2 2 2 5" xfId="16975" xr:uid="{00000000-0005-0000-0000-00006E330000}"/>
    <cellStyle name="Normal 80 2 2 3" xfId="11014" xr:uid="{00000000-0005-0000-0000-00006F330000}"/>
    <cellStyle name="Normal 80 2 2 3 2" xfId="16978" xr:uid="{00000000-0005-0000-0000-000070330000}"/>
    <cellStyle name="Normal 80 2 2 4" xfId="11015" xr:uid="{00000000-0005-0000-0000-000071330000}"/>
    <cellStyle name="Normal 80 2 2 4 2" xfId="16979" xr:uid="{00000000-0005-0000-0000-000072330000}"/>
    <cellStyle name="Normal 80 2 2 5" xfId="11010" xr:uid="{00000000-0005-0000-0000-000073330000}"/>
    <cellStyle name="Normal 80 2 2 6" xfId="16974" xr:uid="{00000000-0005-0000-0000-000074330000}"/>
    <cellStyle name="Normal 80 2 3" xfId="6232" xr:uid="{00000000-0005-0000-0000-000075330000}"/>
    <cellStyle name="Normal 80 2 3 2" xfId="11017" xr:uid="{00000000-0005-0000-0000-000076330000}"/>
    <cellStyle name="Normal 80 2 3 2 2" xfId="16981" xr:uid="{00000000-0005-0000-0000-000077330000}"/>
    <cellStyle name="Normal 80 2 3 3" xfId="11018" xr:uid="{00000000-0005-0000-0000-000078330000}"/>
    <cellStyle name="Normal 80 2 3 3 2" xfId="16982" xr:uid="{00000000-0005-0000-0000-000079330000}"/>
    <cellStyle name="Normal 80 2 3 4" xfId="11016" xr:uid="{00000000-0005-0000-0000-00007A330000}"/>
    <cellStyle name="Normal 80 2 3 5" xfId="16980" xr:uid="{00000000-0005-0000-0000-00007B330000}"/>
    <cellStyle name="Normal 80 2 4" xfId="11019" xr:uid="{00000000-0005-0000-0000-00007C330000}"/>
    <cellStyle name="Normal 80 2 4 2" xfId="16983" xr:uid="{00000000-0005-0000-0000-00007D330000}"/>
    <cellStyle name="Normal 80 2 5" xfId="11020" xr:uid="{00000000-0005-0000-0000-00007E330000}"/>
    <cellStyle name="Normal 80 2 5 2" xfId="16984" xr:uid="{00000000-0005-0000-0000-00007F330000}"/>
    <cellStyle name="Normal 80 2 6" xfId="11009" xr:uid="{00000000-0005-0000-0000-000080330000}"/>
    <cellStyle name="Normal 80 2 7" xfId="16973" xr:uid="{00000000-0005-0000-0000-000081330000}"/>
    <cellStyle name="Normal 80 3" xfId="5176" xr:uid="{00000000-0005-0000-0000-000082330000}"/>
    <cellStyle name="Normal 80 3 2" xfId="6234" xr:uid="{00000000-0005-0000-0000-000083330000}"/>
    <cellStyle name="Normal 80 3 2 2" xfId="11023" xr:uid="{00000000-0005-0000-0000-000084330000}"/>
    <cellStyle name="Normal 80 3 2 2 2" xfId="16987" xr:uid="{00000000-0005-0000-0000-000085330000}"/>
    <cellStyle name="Normal 80 3 2 3" xfId="11024" xr:uid="{00000000-0005-0000-0000-000086330000}"/>
    <cellStyle name="Normal 80 3 2 3 2" xfId="16988" xr:uid="{00000000-0005-0000-0000-000087330000}"/>
    <cellStyle name="Normal 80 3 2 4" xfId="11022" xr:uid="{00000000-0005-0000-0000-000088330000}"/>
    <cellStyle name="Normal 80 3 2 5" xfId="16986" xr:uid="{00000000-0005-0000-0000-000089330000}"/>
    <cellStyle name="Normal 80 3 3" xfId="11025" xr:uid="{00000000-0005-0000-0000-00008A330000}"/>
    <cellStyle name="Normal 80 3 3 2" xfId="16989" xr:uid="{00000000-0005-0000-0000-00008B330000}"/>
    <cellStyle name="Normal 80 3 4" xfId="11026" xr:uid="{00000000-0005-0000-0000-00008C330000}"/>
    <cellStyle name="Normal 80 3 4 2" xfId="16990" xr:uid="{00000000-0005-0000-0000-00008D330000}"/>
    <cellStyle name="Normal 80 3 5" xfId="11021" xr:uid="{00000000-0005-0000-0000-00008E330000}"/>
    <cellStyle name="Normal 80 3 6" xfId="16985" xr:uid="{00000000-0005-0000-0000-00008F330000}"/>
    <cellStyle name="Normal 80 4" xfId="6231" xr:uid="{00000000-0005-0000-0000-000090330000}"/>
    <cellStyle name="Normal 80 4 2" xfId="11028" xr:uid="{00000000-0005-0000-0000-000091330000}"/>
    <cellStyle name="Normal 80 4 2 2" xfId="16992" xr:uid="{00000000-0005-0000-0000-000092330000}"/>
    <cellStyle name="Normal 80 4 3" xfId="11029" xr:uid="{00000000-0005-0000-0000-000093330000}"/>
    <cellStyle name="Normal 80 4 3 2" xfId="16993" xr:uid="{00000000-0005-0000-0000-000094330000}"/>
    <cellStyle name="Normal 80 4 4" xfId="11027" xr:uid="{00000000-0005-0000-0000-000095330000}"/>
    <cellStyle name="Normal 80 4 5" xfId="16991" xr:uid="{00000000-0005-0000-0000-000096330000}"/>
    <cellStyle name="Normal 80 5" xfId="11030" xr:uid="{00000000-0005-0000-0000-000097330000}"/>
    <cellStyle name="Normal 80 5 2" xfId="16994" xr:uid="{00000000-0005-0000-0000-000098330000}"/>
    <cellStyle name="Normal 80 6" xfId="11031" xr:uid="{00000000-0005-0000-0000-000099330000}"/>
    <cellStyle name="Normal 80 6 2" xfId="16995" xr:uid="{00000000-0005-0000-0000-00009A330000}"/>
    <cellStyle name="Normal 80 7" xfId="11008" xr:uid="{00000000-0005-0000-0000-00009B330000}"/>
    <cellStyle name="Normal 80 8" xfId="16972" xr:uid="{00000000-0005-0000-0000-00009C330000}"/>
    <cellStyle name="Normal 81" xfId="5177" xr:uid="{00000000-0005-0000-0000-00009D330000}"/>
    <cellStyle name="Normal 81 2" xfId="5178" xr:uid="{00000000-0005-0000-0000-00009E330000}"/>
    <cellStyle name="Normal 81 2 2" xfId="5179" xr:uid="{00000000-0005-0000-0000-00009F330000}"/>
    <cellStyle name="Normal 81 2 2 2" xfId="6237" xr:uid="{00000000-0005-0000-0000-0000A0330000}"/>
    <cellStyle name="Normal 81 2 2 2 2" xfId="11036" xr:uid="{00000000-0005-0000-0000-0000A1330000}"/>
    <cellStyle name="Normal 81 2 2 2 2 2" xfId="17000" xr:uid="{00000000-0005-0000-0000-0000A2330000}"/>
    <cellStyle name="Normal 81 2 2 2 3" xfId="11037" xr:uid="{00000000-0005-0000-0000-0000A3330000}"/>
    <cellStyle name="Normal 81 2 2 2 3 2" xfId="17001" xr:uid="{00000000-0005-0000-0000-0000A4330000}"/>
    <cellStyle name="Normal 81 2 2 2 4" xfId="11035" xr:uid="{00000000-0005-0000-0000-0000A5330000}"/>
    <cellStyle name="Normal 81 2 2 2 5" xfId="16999" xr:uid="{00000000-0005-0000-0000-0000A6330000}"/>
    <cellStyle name="Normal 81 2 2 3" xfId="11038" xr:uid="{00000000-0005-0000-0000-0000A7330000}"/>
    <cellStyle name="Normal 81 2 2 3 2" xfId="17002" xr:uid="{00000000-0005-0000-0000-0000A8330000}"/>
    <cellStyle name="Normal 81 2 2 4" xfId="11039" xr:uid="{00000000-0005-0000-0000-0000A9330000}"/>
    <cellStyle name="Normal 81 2 2 4 2" xfId="17003" xr:uid="{00000000-0005-0000-0000-0000AA330000}"/>
    <cellStyle name="Normal 81 2 2 5" xfId="11034" xr:uid="{00000000-0005-0000-0000-0000AB330000}"/>
    <cellStyle name="Normal 81 2 2 6" xfId="16998" xr:uid="{00000000-0005-0000-0000-0000AC330000}"/>
    <cellStyle name="Normal 81 2 3" xfId="6236" xr:uid="{00000000-0005-0000-0000-0000AD330000}"/>
    <cellStyle name="Normal 81 2 3 2" xfId="11041" xr:uid="{00000000-0005-0000-0000-0000AE330000}"/>
    <cellStyle name="Normal 81 2 3 2 2" xfId="17005" xr:uid="{00000000-0005-0000-0000-0000AF330000}"/>
    <cellStyle name="Normal 81 2 3 3" xfId="11042" xr:uid="{00000000-0005-0000-0000-0000B0330000}"/>
    <cellStyle name="Normal 81 2 3 3 2" xfId="17006" xr:uid="{00000000-0005-0000-0000-0000B1330000}"/>
    <cellStyle name="Normal 81 2 3 4" xfId="11040" xr:uid="{00000000-0005-0000-0000-0000B2330000}"/>
    <cellStyle name="Normal 81 2 3 5" xfId="17004" xr:uid="{00000000-0005-0000-0000-0000B3330000}"/>
    <cellStyle name="Normal 81 2 4" xfId="11043" xr:uid="{00000000-0005-0000-0000-0000B4330000}"/>
    <cellStyle name="Normal 81 2 4 2" xfId="17007" xr:uid="{00000000-0005-0000-0000-0000B5330000}"/>
    <cellStyle name="Normal 81 2 5" xfId="11044" xr:uid="{00000000-0005-0000-0000-0000B6330000}"/>
    <cellStyle name="Normal 81 2 5 2" xfId="17008" xr:uid="{00000000-0005-0000-0000-0000B7330000}"/>
    <cellStyle name="Normal 81 2 6" xfId="11033" xr:uid="{00000000-0005-0000-0000-0000B8330000}"/>
    <cellStyle name="Normal 81 2 7" xfId="16997" xr:uid="{00000000-0005-0000-0000-0000B9330000}"/>
    <cellStyle name="Normal 81 3" xfId="5180" xr:uid="{00000000-0005-0000-0000-0000BA330000}"/>
    <cellStyle name="Normal 81 3 2" xfId="6238" xr:uid="{00000000-0005-0000-0000-0000BB330000}"/>
    <cellStyle name="Normal 81 3 2 2" xfId="11047" xr:uid="{00000000-0005-0000-0000-0000BC330000}"/>
    <cellStyle name="Normal 81 3 2 2 2" xfId="17011" xr:uid="{00000000-0005-0000-0000-0000BD330000}"/>
    <cellStyle name="Normal 81 3 2 3" xfId="11048" xr:uid="{00000000-0005-0000-0000-0000BE330000}"/>
    <cellStyle name="Normal 81 3 2 3 2" xfId="17012" xr:uid="{00000000-0005-0000-0000-0000BF330000}"/>
    <cellStyle name="Normal 81 3 2 4" xfId="11046" xr:uid="{00000000-0005-0000-0000-0000C0330000}"/>
    <cellStyle name="Normal 81 3 2 5" xfId="17010" xr:uid="{00000000-0005-0000-0000-0000C1330000}"/>
    <cellStyle name="Normal 81 3 3" xfId="11049" xr:uid="{00000000-0005-0000-0000-0000C2330000}"/>
    <cellStyle name="Normal 81 3 3 2" xfId="17013" xr:uid="{00000000-0005-0000-0000-0000C3330000}"/>
    <cellStyle name="Normal 81 3 4" xfId="11050" xr:uid="{00000000-0005-0000-0000-0000C4330000}"/>
    <cellStyle name="Normal 81 3 4 2" xfId="17014" xr:uid="{00000000-0005-0000-0000-0000C5330000}"/>
    <cellStyle name="Normal 81 3 5" xfId="11045" xr:uid="{00000000-0005-0000-0000-0000C6330000}"/>
    <cellStyle name="Normal 81 3 6" xfId="17009" xr:uid="{00000000-0005-0000-0000-0000C7330000}"/>
    <cellStyle name="Normal 81 4" xfId="6235" xr:uid="{00000000-0005-0000-0000-0000C8330000}"/>
    <cellStyle name="Normal 81 4 2" xfId="11052" xr:uid="{00000000-0005-0000-0000-0000C9330000}"/>
    <cellStyle name="Normal 81 4 2 2" xfId="17016" xr:uid="{00000000-0005-0000-0000-0000CA330000}"/>
    <cellStyle name="Normal 81 4 3" xfId="11053" xr:uid="{00000000-0005-0000-0000-0000CB330000}"/>
    <cellStyle name="Normal 81 4 3 2" xfId="17017" xr:uid="{00000000-0005-0000-0000-0000CC330000}"/>
    <cellStyle name="Normal 81 4 4" xfId="11051" xr:uid="{00000000-0005-0000-0000-0000CD330000}"/>
    <cellStyle name="Normal 81 4 5" xfId="17015" xr:uid="{00000000-0005-0000-0000-0000CE330000}"/>
    <cellStyle name="Normal 81 5" xfId="11054" xr:uid="{00000000-0005-0000-0000-0000CF330000}"/>
    <cellStyle name="Normal 81 5 2" xfId="17018" xr:uid="{00000000-0005-0000-0000-0000D0330000}"/>
    <cellStyle name="Normal 81 6" xfId="11055" xr:uid="{00000000-0005-0000-0000-0000D1330000}"/>
    <cellStyle name="Normal 81 6 2" xfId="17019" xr:uid="{00000000-0005-0000-0000-0000D2330000}"/>
    <cellStyle name="Normal 81 7" xfId="11032" xr:uid="{00000000-0005-0000-0000-0000D3330000}"/>
    <cellStyle name="Normal 81 8" xfId="16996" xr:uid="{00000000-0005-0000-0000-0000D4330000}"/>
    <cellStyle name="Normal 82" xfId="5181" xr:uid="{00000000-0005-0000-0000-0000D5330000}"/>
    <cellStyle name="Normal 82 2" xfId="5182" xr:uid="{00000000-0005-0000-0000-0000D6330000}"/>
    <cellStyle name="Normal 82 2 2" xfId="5183" xr:uid="{00000000-0005-0000-0000-0000D7330000}"/>
    <cellStyle name="Normal 82 2 2 2" xfId="6241" xr:uid="{00000000-0005-0000-0000-0000D8330000}"/>
    <cellStyle name="Normal 82 2 2 2 2" xfId="11060" xr:uid="{00000000-0005-0000-0000-0000D9330000}"/>
    <cellStyle name="Normal 82 2 2 2 2 2" xfId="17024" xr:uid="{00000000-0005-0000-0000-0000DA330000}"/>
    <cellStyle name="Normal 82 2 2 2 3" xfId="11061" xr:uid="{00000000-0005-0000-0000-0000DB330000}"/>
    <cellStyle name="Normal 82 2 2 2 3 2" xfId="17025" xr:uid="{00000000-0005-0000-0000-0000DC330000}"/>
    <cellStyle name="Normal 82 2 2 2 4" xfId="11059" xr:uid="{00000000-0005-0000-0000-0000DD330000}"/>
    <cellStyle name="Normal 82 2 2 2 5" xfId="17023" xr:uid="{00000000-0005-0000-0000-0000DE330000}"/>
    <cellStyle name="Normal 82 2 2 3" xfId="11062" xr:uid="{00000000-0005-0000-0000-0000DF330000}"/>
    <cellStyle name="Normal 82 2 2 3 2" xfId="17026" xr:uid="{00000000-0005-0000-0000-0000E0330000}"/>
    <cellStyle name="Normal 82 2 2 4" xfId="11063" xr:uid="{00000000-0005-0000-0000-0000E1330000}"/>
    <cellStyle name="Normal 82 2 2 4 2" xfId="17027" xr:uid="{00000000-0005-0000-0000-0000E2330000}"/>
    <cellStyle name="Normal 82 2 2 5" xfId="11058" xr:uid="{00000000-0005-0000-0000-0000E3330000}"/>
    <cellStyle name="Normal 82 2 2 6" xfId="17022" xr:uid="{00000000-0005-0000-0000-0000E4330000}"/>
    <cellStyle name="Normal 82 2 3" xfId="6240" xr:uid="{00000000-0005-0000-0000-0000E5330000}"/>
    <cellStyle name="Normal 82 2 3 2" xfId="11065" xr:uid="{00000000-0005-0000-0000-0000E6330000}"/>
    <cellStyle name="Normal 82 2 3 2 2" xfId="17029" xr:uid="{00000000-0005-0000-0000-0000E7330000}"/>
    <cellStyle name="Normal 82 2 3 3" xfId="11066" xr:uid="{00000000-0005-0000-0000-0000E8330000}"/>
    <cellStyle name="Normal 82 2 3 3 2" xfId="17030" xr:uid="{00000000-0005-0000-0000-0000E9330000}"/>
    <cellStyle name="Normal 82 2 3 4" xfId="11064" xr:uid="{00000000-0005-0000-0000-0000EA330000}"/>
    <cellStyle name="Normal 82 2 3 5" xfId="17028" xr:uid="{00000000-0005-0000-0000-0000EB330000}"/>
    <cellStyle name="Normal 82 2 4" xfId="11067" xr:uid="{00000000-0005-0000-0000-0000EC330000}"/>
    <cellStyle name="Normal 82 2 4 2" xfId="17031" xr:uid="{00000000-0005-0000-0000-0000ED330000}"/>
    <cellStyle name="Normal 82 2 5" xfId="11068" xr:uid="{00000000-0005-0000-0000-0000EE330000}"/>
    <cellStyle name="Normal 82 2 5 2" xfId="17032" xr:uid="{00000000-0005-0000-0000-0000EF330000}"/>
    <cellStyle name="Normal 82 2 6" xfId="11057" xr:uid="{00000000-0005-0000-0000-0000F0330000}"/>
    <cellStyle name="Normal 82 2 7" xfId="17021" xr:uid="{00000000-0005-0000-0000-0000F1330000}"/>
    <cellStyle name="Normal 82 3" xfId="5184" xr:uid="{00000000-0005-0000-0000-0000F2330000}"/>
    <cellStyle name="Normal 82 3 2" xfId="6242" xr:uid="{00000000-0005-0000-0000-0000F3330000}"/>
    <cellStyle name="Normal 82 3 2 2" xfId="11071" xr:uid="{00000000-0005-0000-0000-0000F4330000}"/>
    <cellStyle name="Normal 82 3 2 2 2" xfId="17035" xr:uid="{00000000-0005-0000-0000-0000F5330000}"/>
    <cellStyle name="Normal 82 3 2 3" xfId="11072" xr:uid="{00000000-0005-0000-0000-0000F6330000}"/>
    <cellStyle name="Normal 82 3 2 3 2" xfId="17036" xr:uid="{00000000-0005-0000-0000-0000F7330000}"/>
    <cellStyle name="Normal 82 3 2 4" xfId="11070" xr:uid="{00000000-0005-0000-0000-0000F8330000}"/>
    <cellStyle name="Normal 82 3 2 5" xfId="17034" xr:uid="{00000000-0005-0000-0000-0000F9330000}"/>
    <cellStyle name="Normal 82 3 3" xfId="11073" xr:uid="{00000000-0005-0000-0000-0000FA330000}"/>
    <cellStyle name="Normal 82 3 3 2" xfId="17037" xr:uid="{00000000-0005-0000-0000-0000FB330000}"/>
    <cellStyle name="Normal 82 3 4" xfId="11074" xr:uid="{00000000-0005-0000-0000-0000FC330000}"/>
    <cellStyle name="Normal 82 3 4 2" xfId="17038" xr:uid="{00000000-0005-0000-0000-0000FD330000}"/>
    <cellStyle name="Normal 82 3 5" xfId="11069" xr:uid="{00000000-0005-0000-0000-0000FE330000}"/>
    <cellStyle name="Normal 82 3 6" xfId="17033" xr:uid="{00000000-0005-0000-0000-0000FF330000}"/>
    <cellStyle name="Normal 82 4" xfId="6239" xr:uid="{00000000-0005-0000-0000-000000340000}"/>
    <cellStyle name="Normal 82 4 2" xfId="11076" xr:uid="{00000000-0005-0000-0000-000001340000}"/>
    <cellStyle name="Normal 82 4 2 2" xfId="17040" xr:uid="{00000000-0005-0000-0000-000002340000}"/>
    <cellStyle name="Normal 82 4 3" xfId="11077" xr:uid="{00000000-0005-0000-0000-000003340000}"/>
    <cellStyle name="Normal 82 4 3 2" xfId="17041" xr:uid="{00000000-0005-0000-0000-000004340000}"/>
    <cellStyle name="Normal 82 4 4" xfId="11075" xr:uid="{00000000-0005-0000-0000-000005340000}"/>
    <cellStyle name="Normal 82 4 5" xfId="17039" xr:uid="{00000000-0005-0000-0000-000006340000}"/>
    <cellStyle name="Normal 82 5" xfId="11078" xr:uid="{00000000-0005-0000-0000-000007340000}"/>
    <cellStyle name="Normal 82 5 2" xfId="17042" xr:uid="{00000000-0005-0000-0000-000008340000}"/>
    <cellStyle name="Normal 82 6" xfId="11079" xr:uid="{00000000-0005-0000-0000-000009340000}"/>
    <cellStyle name="Normal 82 6 2" xfId="17043" xr:uid="{00000000-0005-0000-0000-00000A340000}"/>
    <cellStyle name="Normal 82 7" xfId="11056" xr:uid="{00000000-0005-0000-0000-00000B340000}"/>
    <cellStyle name="Normal 82 8" xfId="17020" xr:uid="{00000000-0005-0000-0000-00000C340000}"/>
    <cellStyle name="Normal 83" xfId="5185" xr:uid="{00000000-0005-0000-0000-00000D340000}"/>
    <cellStyle name="Normal 83 2" xfId="5186" xr:uid="{00000000-0005-0000-0000-00000E340000}"/>
    <cellStyle name="Normal 83 2 2" xfId="5187" xr:uid="{00000000-0005-0000-0000-00000F340000}"/>
    <cellStyle name="Normal 83 2 2 2" xfId="6245" xr:uid="{00000000-0005-0000-0000-000010340000}"/>
    <cellStyle name="Normal 83 2 2 2 2" xfId="11084" xr:uid="{00000000-0005-0000-0000-000011340000}"/>
    <cellStyle name="Normal 83 2 2 2 2 2" xfId="17048" xr:uid="{00000000-0005-0000-0000-000012340000}"/>
    <cellStyle name="Normal 83 2 2 2 3" xfId="11085" xr:uid="{00000000-0005-0000-0000-000013340000}"/>
    <cellStyle name="Normal 83 2 2 2 3 2" xfId="17049" xr:uid="{00000000-0005-0000-0000-000014340000}"/>
    <cellStyle name="Normal 83 2 2 2 4" xfId="11083" xr:uid="{00000000-0005-0000-0000-000015340000}"/>
    <cellStyle name="Normal 83 2 2 2 5" xfId="17047" xr:uid="{00000000-0005-0000-0000-000016340000}"/>
    <cellStyle name="Normal 83 2 2 3" xfId="11086" xr:uid="{00000000-0005-0000-0000-000017340000}"/>
    <cellStyle name="Normal 83 2 2 3 2" xfId="17050" xr:uid="{00000000-0005-0000-0000-000018340000}"/>
    <cellStyle name="Normal 83 2 2 4" xfId="11087" xr:uid="{00000000-0005-0000-0000-000019340000}"/>
    <cellStyle name="Normal 83 2 2 4 2" xfId="17051" xr:uid="{00000000-0005-0000-0000-00001A340000}"/>
    <cellStyle name="Normal 83 2 2 5" xfId="11082" xr:uid="{00000000-0005-0000-0000-00001B340000}"/>
    <cellStyle name="Normal 83 2 2 6" xfId="17046" xr:uid="{00000000-0005-0000-0000-00001C340000}"/>
    <cellStyle name="Normal 83 2 3" xfId="6244" xr:uid="{00000000-0005-0000-0000-00001D340000}"/>
    <cellStyle name="Normal 83 2 3 2" xfId="11089" xr:uid="{00000000-0005-0000-0000-00001E340000}"/>
    <cellStyle name="Normal 83 2 3 2 2" xfId="17053" xr:uid="{00000000-0005-0000-0000-00001F340000}"/>
    <cellStyle name="Normal 83 2 3 3" xfId="11090" xr:uid="{00000000-0005-0000-0000-000020340000}"/>
    <cellStyle name="Normal 83 2 3 3 2" xfId="17054" xr:uid="{00000000-0005-0000-0000-000021340000}"/>
    <cellStyle name="Normal 83 2 3 4" xfId="11088" xr:uid="{00000000-0005-0000-0000-000022340000}"/>
    <cellStyle name="Normal 83 2 3 5" xfId="17052" xr:uid="{00000000-0005-0000-0000-000023340000}"/>
    <cellStyle name="Normal 83 2 4" xfId="11091" xr:uid="{00000000-0005-0000-0000-000024340000}"/>
    <cellStyle name="Normal 83 2 4 2" xfId="17055" xr:uid="{00000000-0005-0000-0000-000025340000}"/>
    <cellStyle name="Normal 83 2 5" xfId="11092" xr:uid="{00000000-0005-0000-0000-000026340000}"/>
    <cellStyle name="Normal 83 2 5 2" xfId="17056" xr:uid="{00000000-0005-0000-0000-000027340000}"/>
    <cellStyle name="Normal 83 2 6" xfId="11081" xr:uid="{00000000-0005-0000-0000-000028340000}"/>
    <cellStyle name="Normal 83 2 7" xfId="17045" xr:uid="{00000000-0005-0000-0000-000029340000}"/>
    <cellStyle name="Normal 83 3" xfId="5188" xr:uid="{00000000-0005-0000-0000-00002A340000}"/>
    <cellStyle name="Normal 83 3 2" xfId="6246" xr:uid="{00000000-0005-0000-0000-00002B340000}"/>
    <cellStyle name="Normal 83 3 2 2" xfId="11095" xr:uid="{00000000-0005-0000-0000-00002C340000}"/>
    <cellStyle name="Normal 83 3 2 2 2" xfId="17059" xr:uid="{00000000-0005-0000-0000-00002D340000}"/>
    <cellStyle name="Normal 83 3 2 3" xfId="11096" xr:uid="{00000000-0005-0000-0000-00002E340000}"/>
    <cellStyle name="Normal 83 3 2 3 2" xfId="17060" xr:uid="{00000000-0005-0000-0000-00002F340000}"/>
    <cellStyle name="Normal 83 3 2 4" xfId="11094" xr:uid="{00000000-0005-0000-0000-000030340000}"/>
    <cellStyle name="Normal 83 3 2 5" xfId="17058" xr:uid="{00000000-0005-0000-0000-000031340000}"/>
    <cellStyle name="Normal 83 3 3" xfId="11097" xr:uid="{00000000-0005-0000-0000-000032340000}"/>
    <cellStyle name="Normal 83 3 3 2" xfId="17061" xr:uid="{00000000-0005-0000-0000-000033340000}"/>
    <cellStyle name="Normal 83 3 4" xfId="11098" xr:uid="{00000000-0005-0000-0000-000034340000}"/>
    <cellStyle name="Normal 83 3 4 2" xfId="17062" xr:uid="{00000000-0005-0000-0000-000035340000}"/>
    <cellStyle name="Normal 83 3 5" xfId="11093" xr:uid="{00000000-0005-0000-0000-000036340000}"/>
    <cellStyle name="Normal 83 3 6" xfId="17057" xr:uid="{00000000-0005-0000-0000-000037340000}"/>
    <cellStyle name="Normal 83 4" xfId="6243" xr:uid="{00000000-0005-0000-0000-000038340000}"/>
    <cellStyle name="Normal 83 4 2" xfId="11100" xr:uid="{00000000-0005-0000-0000-000039340000}"/>
    <cellStyle name="Normal 83 4 2 2" xfId="17064" xr:uid="{00000000-0005-0000-0000-00003A340000}"/>
    <cellStyle name="Normal 83 4 3" xfId="11101" xr:uid="{00000000-0005-0000-0000-00003B340000}"/>
    <cellStyle name="Normal 83 4 3 2" xfId="17065" xr:uid="{00000000-0005-0000-0000-00003C340000}"/>
    <cellStyle name="Normal 83 4 4" xfId="11099" xr:uid="{00000000-0005-0000-0000-00003D340000}"/>
    <cellStyle name="Normal 83 4 5" xfId="17063" xr:uid="{00000000-0005-0000-0000-00003E340000}"/>
    <cellStyle name="Normal 83 5" xfId="11102" xr:uid="{00000000-0005-0000-0000-00003F340000}"/>
    <cellStyle name="Normal 83 5 2" xfId="17066" xr:uid="{00000000-0005-0000-0000-000040340000}"/>
    <cellStyle name="Normal 83 6" xfId="11103" xr:uid="{00000000-0005-0000-0000-000041340000}"/>
    <cellStyle name="Normal 83 6 2" xfId="17067" xr:uid="{00000000-0005-0000-0000-000042340000}"/>
    <cellStyle name="Normal 83 7" xfId="11080" xr:uid="{00000000-0005-0000-0000-000043340000}"/>
    <cellStyle name="Normal 83 8" xfId="17044" xr:uid="{00000000-0005-0000-0000-000044340000}"/>
    <cellStyle name="Normal 84" xfId="5189" xr:uid="{00000000-0005-0000-0000-000045340000}"/>
    <cellStyle name="Normal 84 2" xfId="5190" xr:uid="{00000000-0005-0000-0000-000046340000}"/>
    <cellStyle name="Normal 84 2 2" xfId="5191" xr:uid="{00000000-0005-0000-0000-000047340000}"/>
    <cellStyle name="Normal 84 2 2 2" xfId="6249" xr:uid="{00000000-0005-0000-0000-000048340000}"/>
    <cellStyle name="Normal 84 2 2 2 2" xfId="11108" xr:uid="{00000000-0005-0000-0000-000049340000}"/>
    <cellStyle name="Normal 84 2 2 2 2 2" xfId="17072" xr:uid="{00000000-0005-0000-0000-00004A340000}"/>
    <cellStyle name="Normal 84 2 2 2 3" xfId="11109" xr:uid="{00000000-0005-0000-0000-00004B340000}"/>
    <cellStyle name="Normal 84 2 2 2 3 2" xfId="17073" xr:uid="{00000000-0005-0000-0000-00004C340000}"/>
    <cellStyle name="Normal 84 2 2 2 4" xfId="11107" xr:uid="{00000000-0005-0000-0000-00004D340000}"/>
    <cellStyle name="Normal 84 2 2 2 5" xfId="17071" xr:uid="{00000000-0005-0000-0000-00004E340000}"/>
    <cellStyle name="Normal 84 2 2 3" xfId="11110" xr:uid="{00000000-0005-0000-0000-00004F340000}"/>
    <cellStyle name="Normal 84 2 2 3 2" xfId="17074" xr:uid="{00000000-0005-0000-0000-000050340000}"/>
    <cellStyle name="Normal 84 2 2 4" xfId="11111" xr:uid="{00000000-0005-0000-0000-000051340000}"/>
    <cellStyle name="Normal 84 2 2 4 2" xfId="17075" xr:uid="{00000000-0005-0000-0000-000052340000}"/>
    <cellStyle name="Normal 84 2 2 5" xfId="11106" xr:uid="{00000000-0005-0000-0000-000053340000}"/>
    <cellStyle name="Normal 84 2 2 6" xfId="17070" xr:uid="{00000000-0005-0000-0000-000054340000}"/>
    <cellStyle name="Normal 84 2 3" xfId="6248" xr:uid="{00000000-0005-0000-0000-000055340000}"/>
    <cellStyle name="Normal 84 2 3 2" xfId="11113" xr:uid="{00000000-0005-0000-0000-000056340000}"/>
    <cellStyle name="Normal 84 2 3 2 2" xfId="17077" xr:uid="{00000000-0005-0000-0000-000057340000}"/>
    <cellStyle name="Normal 84 2 3 3" xfId="11114" xr:uid="{00000000-0005-0000-0000-000058340000}"/>
    <cellStyle name="Normal 84 2 3 3 2" xfId="17078" xr:uid="{00000000-0005-0000-0000-000059340000}"/>
    <cellStyle name="Normal 84 2 3 4" xfId="11112" xr:uid="{00000000-0005-0000-0000-00005A340000}"/>
    <cellStyle name="Normal 84 2 3 5" xfId="17076" xr:uid="{00000000-0005-0000-0000-00005B340000}"/>
    <cellStyle name="Normal 84 2 4" xfId="11115" xr:uid="{00000000-0005-0000-0000-00005C340000}"/>
    <cellStyle name="Normal 84 2 4 2" xfId="17079" xr:uid="{00000000-0005-0000-0000-00005D340000}"/>
    <cellStyle name="Normal 84 2 5" xfId="11116" xr:uid="{00000000-0005-0000-0000-00005E340000}"/>
    <cellStyle name="Normal 84 2 5 2" xfId="17080" xr:uid="{00000000-0005-0000-0000-00005F340000}"/>
    <cellStyle name="Normal 84 2 6" xfId="11105" xr:uid="{00000000-0005-0000-0000-000060340000}"/>
    <cellStyle name="Normal 84 2 7" xfId="17069" xr:uid="{00000000-0005-0000-0000-000061340000}"/>
    <cellStyle name="Normal 84 3" xfId="5192" xr:uid="{00000000-0005-0000-0000-000062340000}"/>
    <cellStyle name="Normal 84 3 2" xfId="6250" xr:uid="{00000000-0005-0000-0000-000063340000}"/>
    <cellStyle name="Normal 84 3 2 2" xfId="11119" xr:uid="{00000000-0005-0000-0000-000064340000}"/>
    <cellStyle name="Normal 84 3 2 2 2" xfId="17083" xr:uid="{00000000-0005-0000-0000-000065340000}"/>
    <cellStyle name="Normal 84 3 2 3" xfId="11120" xr:uid="{00000000-0005-0000-0000-000066340000}"/>
    <cellStyle name="Normal 84 3 2 3 2" xfId="17084" xr:uid="{00000000-0005-0000-0000-000067340000}"/>
    <cellStyle name="Normal 84 3 2 4" xfId="11118" xr:uid="{00000000-0005-0000-0000-000068340000}"/>
    <cellStyle name="Normal 84 3 2 5" xfId="17082" xr:uid="{00000000-0005-0000-0000-000069340000}"/>
    <cellStyle name="Normal 84 3 3" xfId="11121" xr:uid="{00000000-0005-0000-0000-00006A340000}"/>
    <cellStyle name="Normal 84 3 3 2" xfId="17085" xr:uid="{00000000-0005-0000-0000-00006B340000}"/>
    <cellStyle name="Normal 84 3 4" xfId="11122" xr:uid="{00000000-0005-0000-0000-00006C340000}"/>
    <cellStyle name="Normal 84 3 4 2" xfId="17086" xr:uid="{00000000-0005-0000-0000-00006D340000}"/>
    <cellStyle name="Normal 84 3 5" xfId="11117" xr:uid="{00000000-0005-0000-0000-00006E340000}"/>
    <cellStyle name="Normal 84 3 6" xfId="17081" xr:uid="{00000000-0005-0000-0000-00006F340000}"/>
    <cellStyle name="Normal 84 4" xfId="6247" xr:uid="{00000000-0005-0000-0000-000070340000}"/>
    <cellStyle name="Normal 84 4 2" xfId="11124" xr:uid="{00000000-0005-0000-0000-000071340000}"/>
    <cellStyle name="Normal 84 4 2 2" xfId="17088" xr:uid="{00000000-0005-0000-0000-000072340000}"/>
    <cellStyle name="Normal 84 4 3" xfId="11125" xr:uid="{00000000-0005-0000-0000-000073340000}"/>
    <cellStyle name="Normal 84 4 3 2" xfId="17089" xr:uid="{00000000-0005-0000-0000-000074340000}"/>
    <cellStyle name="Normal 84 4 4" xfId="11123" xr:uid="{00000000-0005-0000-0000-000075340000}"/>
    <cellStyle name="Normal 84 4 5" xfId="17087" xr:uid="{00000000-0005-0000-0000-000076340000}"/>
    <cellStyle name="Normal 84 5" xfId="11126" xr:uid="{00000000-0005-0000-0000-000077340000}"/>
    <cellStyle name="Normal 84 5 2" xfId="17090" xr:uid="{00000000-0005-0000-0000-000078340000}"/>
    <cellStyle name="Normal 84 6" xfId="11127" xr:uid="{00000000-0005-0000-0000-000079340000}"/>
    <cellStyle name="Normal 84 6 2" xfId="17091" xr:uid="{00000000-0005-0000-0000-00007A340000}"/>
    <cellStyle name="Normal 84 7" xfId="11104" xr:uid="{00000000-0005-0000-0000-00007B340000}"/>
    <cellStyle name="Normal 84 8" xfId="17068" xr:uid="{00000000-0005-0000-0000-00007C340000}"/>
    <cellStyle name="Normal 85" xfId="5193" xr:uid="{00000000-0005-0000-0000-00007D340000}"/>
    <cellStyle name="Normal 85 2" xfId="5194" xr:uid="{00000000-0005-0000-0000-00007E340000}"/>
    <cellStyle name="Normal 85 2 2" xfId="5195" xr:uid="{00000000-0005-0000-0000-00007F340000}"/>
    <cellStyle name="Normal 85 2 2 2" xfId="6253" xr:uid="{00000000-0005-0000-0000-000080340000}"/>
    <cellStyle name="Normal 85 2 2 2 2" xfId="11132" xr:uid="{00000000-0005-0000-0000-000081340000}"/>
    <cellStyle name="Normal 85 2 2 2 2 2" xfId="17096" xr:uid="{00000000-0005-0000-0000-000082340000}"/>
    <cellStyle name="Normal 85 2 2 2 3" xfId="11133" xr:uid="{00000000-0005-0000-0000-000083340000}"/>
    <cellStyle name="Normal 85 2 2 2 3 2" xfId="17097" xr:uid="{00000000-0005-0000-0000-000084340000}"/>
    <cellStyle name="Normal 85 2 2 2 4" xfId="11131" xr:uid="{00000000-0005-0000-0000-000085340000}"/>
    <cellStyle name="Normal 85 2 2 2 5" xfId="17095" xr:uid="{00000000-0005-0000-0000-000086340000}"/>
    <cellStyle name="Normal 85 2 2 3" xfId="11134" xr:uid="{00000000-0005-0000-0000-000087340000}"/>
    <cellStyle name="Normal 85 2 2 3 2" xfId="17098" xr:uid="{00000000-0005-0000-0000-000088340000}"/>
    <cellStyle name="Normal 85 2 2 4" xfId="11135" xr:uid="{00000000-0005-0000-0000-000089340000}"/>
    <cellStyle name="Normal 85 2 2 4 2" xfId="17099" xr:uid="{00000000-0005-0000-0000-00008A340000}"/>
    <cellStyle name="Normal 85 2 2 5" xfId="11130" xr:uid="{00000000-0005-0000-0000-00008B340000}"/>
    <cellStyle name="Normal 85 2 2 6" xfId="17094" xr:uid="{00000000-0005-0000-0000-00008C340000}"/>
    <cellStyle name="Normal 85 2 3" xfId="6252" xr:uid="{00000000-0005-0000-0000-00008D340000}"/>
    <cellStyle name="Normal 85 2 3 2" xfId="11137" xr:uid="{00000000-0005-0000-0000-00008E340000}"/>
    <cellStyle name="Normal 85 2 3 2 2" xfId="17101" xr:uid="{00000000-0005-0000-0000-00008F340000}"/>
    <cellStyle name="Normal 85 2 3 3" xfId="11138" xr:uid="{00000000-0005-0000-0000-000090340000}"/>
    <cellStyle name="Normal 85 2 3 3 2" xfId="17102" xr:uid="{00000000-0005-0000-0000-000091340000}"/>
    <cellStyle name="Normal 85 2 3 4" xfId="11136" xr:uid="{00000000-0005-0000-0000-000092340000}"/>
    <cellStyle name="Normal 85 2 3 5" xfId="17100" xr:uid="{00000000-0005-0000-0000-000093340000}"/>
    <cellStyle name="Normal 85 2 4" xfId="11139" xr:uid="{00000000-0005-0000-0000-000094340000}"/>
    <cellStyle name="Normal 85 2 4 2" xfId="17103" xr:uid="{00000000-0005-0000-0000-000095340000}"/>
    <cellStyle name="Normal 85 2 5" xfId="11140" xr:uid="{00000000-0005-0000-0000-000096340000}"/>
    <cellStyle name="Normal 85 2 5 2" xfId="17104" xr:uid="{00000000-0005-0000-0000-000097340000}"/>
    <cellStyle name="Normal 85 2 6" xfId="11129" xr:uid="{00000000-0005-0000-0000-000098340000}"/>
    <cellStyle name="Normal 85 2 7" xfId="17093" xr:uid="{00000000-0005-0000-0000-000099340000}"/>
    <cellStyle name="Normal 85 3" xfId="5196" xr:uid="{00000000-0005-0000-0000-00009A340000}"/>
    <cellStyle name="Normal 85 3 2" xfId="6254" xr:uid="{00000000-0005-0000-0000-00009B340000}"/>
    <cellStyle name="Normal 85 3 2 2" xfId="11143" xr:uid="{00000000-0005-0000-0000-00009C340000}"/>
    <cellStyle name="Normal 85 3 2 2 2" xfId="17107" xr:uid="{00000000-0005-0000-0000-00009D340000}"/>
    <cellStyle name="Normal 85 3 2 3" xfId="11144" xr:uid="{00000000-0005-0000-0000-00009E340000}"/>
    <cellStyle name="Normal 85 3 2 3 2" xfId="17108" xr:uid="{00000000-0005-0000-0000-00009F340000}"/>
    <cellStyle name="Normal 85 3 2 4" xfId="11142" xr:uid="{00000000-0005-0000-0000-0000A0340000}"/>
    <cellStyle name="Normal 85 3 2 5" xfId="17106" xr:uid="{00000000-0005-0000-0000-0000A1340000}"/>
    <cellStyle name="Normal 85 3 3" xfId="11145" xr:uid="{00000000-0005-0000-0000-0000A2340000}"/>
    <cellStyle name="Normal 85 3 3 2" xfId="17109" xr:uid="{00000000-0005-0000-0000-0000A3340000}"/>
    <cellStyle name="Normal 85 3 4" xfId="11146" xr:uid="{00000000-0005-0000-0000-0000A4340000}"/>
    <cellStyle name="Normal 85 3 4 2" xfId="17110" xr:uid="{00000000-0005-0000-0000-0000A5340000}"/>
    <cellStyle name="Normal 85 3 5" xfId="11141" xr:uid="{00000000-0005-0000-0000-0000A6340000}"/>
    <cellStyle name="Normal 85 3 6" xfId="17105" xr:uid="{00000000-0005-0000-0000-0000A7340000}"/>
    <cellStyle name="Normal 85 4" xfId="6251" xr:uid="{00000000-0005-0000-0000-0000A8340000}"/>
    <cellStyle name="Normal 85 4 2" xfId="11148" xr:uid="{00000000-0005-0000-0000-0000A9340000}"/>
    <cellStyle name="Normal 85 4 2 2" xfId="17112" xr:uid="{00000000-0005-0000-0000-0000AA340000}"/>
    <cellStyle name="Normal 85 4 3" xfId="11149" xr:uid="{00000000-0005-0000-0000-0000AB340000}"/>
    <cellStyle name="Normal 85 4 3 2" xfId="17113" xr:uid="{00000000-0005-0000-0000-0000AC340000}"/>
    <cellStyle name="Normal 85 4 4" xfId="11147" xr:uid="{00000000-0005-0000-0000-0000AD340000}"/>
    <cellStyle name="Normal 85 4 5" xfId="17111" xr:uid="{00000000-0005-0000-0000-0000AE340000}"/>
    <cellStyle name="Normal 85 5" xfId="11150" xr:uid="{00000000-0005-0000-0000-0000AF340000}"/>
    <cellStyle name="Normal 85 5 2" xfId="17114" xr:uid="{00000000-0005-0000-0000-0000B0340000}"/>
    <cellStyle name="Normal 85 6" xfId="11151" xr:uid="{00000000-0005-0000-0000-0000B1340000}"/>
    <cellStyle name="Normal 85 6 2" xfId="17115" xr:uid="{00000000-0005-0000-0000-0000B2340000}"/>
    <cellStyle name="Normal 85 7" xfId="11128" xr:uid="{00000000-0005-0000-0000-0000B3340000}"/>
    <cellStyle name="Normal 85 8" xfId="17092" xr:uid="{00000000-0005-0000-0000-0000B4340000}"/>
    <cellStyle name="Normal 86" xfId="5197" xr:uid="{00000000-0005-0000-0000-0000B5340000}"/>
    <cellStyle name="Normal 86 2" xfId="5198" xr:uid="{00000000-0005-0000-0000-0000B6340000}"/>
    <cellStyle name="Normal 86 2 2" xfId="5199" xr:uid="{00000000-0005-0000-0000-0000B7340000}"/>
    <cellStyle name="Normal 86 2 2 2" xfId="6257" xr:uid="{00000000-0005-0000-0000-0000B8340000}"/>
    <cellStyle name="Normal 86 2 2 2 2" xfId="11156" xr:uid="{00000000-0005-0000-0000-0000B9340000}"/>
    <cellStyle name="Normal 86 2 2 2 2 2" xfId="17120" xr:uid="{00000000-0005-0000-0000-0000BA340000}"/>
    <cellStyle name="Normal 86 2 2 2 3" xfId="11157" xr:uid="{00000000-0005-0000-0000-0000BB340000}"/>
    <cellStyle name="Normal 86 2 2 2 3 2" xfId="17121" xr:uid="{00000000-0005-0000-0000-0000BC340000}"/>
    <cellStyle name="Normal 86 2 2 2 4" xfId="11155" xr:uid="{00000000-0005-0000-0000-0000BD340000}"/>
    <cellStyle name="Normal 86 2 2 2 5" xfId="17119" xr:uid="{00000000-0005-0000-0000-0000BE340000}"/>
    <cellStyle name="Normal 86 2 2 3" xfId="11158" xr:uid="{00000000-0005-0000-0000-0000BF340000}"/>
    <cellStyle name="Normal 86 2 2 3 2" xfId="17122" xr:uid="{00000000-0005-0000-0000-0000C0340000}"/>
    <cellStyle name="Normal 86 2 2 4" xfId="11159" xr:uid="{00000000-0005-0000-0000-0000C1340000}"/>
    <cellStyle name="Normal 86 2 2 4 2" xfId="17123" xr:uid="{00000000-0005-0000-0000-0000C2340000}"/>
    <cellStyle name="Normal 86 2 2 5" xfId="11154" xr:uid="{00000000-0005-0000-0000-0000C3340000}"/>
    <cellStyle name="Normal 86 2 2 6" xfId="17118" xr:uid="{00000000-0005-0000-0000-0000C4340000}"/>
    <cellStyle name="Normal 86 2 3" xfId="6256" xr:uid="{00000000-0005-0000-0000-0000C5340000}"/>
    <cellStyle name="Normal 86 2 3 2" xfId="11161" xr:uid="{00000000-0005-0000-0000-0000C6340000}"/>
    <cellStyle name="Normal 86 2 3 2 2" xfId="17125" xr:uid="{00000000-0005-0000-0000-0000C7340000}"/>
    <cellStyle name="Normal 86 2 3 3" xfId="11162" xr:uid="{00000000-0005-0000-0000-0000C8340000}"/>
    <cellStyle name="Normal 86 2 3 3 2" xfId="17126" xr:uid="{00000000-0005-0000-0000-0000C9340000}"/>
    <cellStyle name="Normal 86 2 3 4" xfId="11160" xr:uid="{00000000-0005-0000-0000-0000CA340000}"/>
    <cellStyle name="Normal 86 2 3 5" xfId="17124" xr:uid="{00000000-0005-0000-0000-0000CB340000}"/>
    <cellStyle name="Normal 86 2 4" xfId="11163" xr:uid="{00000000-0005-0000-0000-0000CC340000}"/>
    <cellStyle name="Normal 86 2 4 2" xfId="17127" xr:uid="{00000000-0005-0000-0000-0000CD340000}"/>
    <cellStyle name="Normal 86 2 5" xfId="11164" xr:uid="{00000000-0005-0000-0000-0000CE340000}"/>
    <cellStyle name="Normal 86 2 5 2" xfId="17128" xr:uid="{00000000-0005-0000-0000-0000CF340000}"/>
    <cellStyle name="Normal 86 2 6" xfId="11153" xr:uid="{00000000-0005-0000-0000-0000D0340000}"/>
    <cellStyle name="Normal 86 2 7" xfId="17117" xr:uid="{00000000-0005-0000-0000-0000D1340000}"/>
    <cellStyle name="Normal 86 3" xfId="5200" xr:uid="{00000000-0005-0000-0000-0000D2340000}"/>
    <cellStyle name="Normal 86 3 2" xfId="6258" xr:uid="{00000000-0005-0000-0000-0000D3340000}"/>
    <cellStyle name="Normal 86 3 2 2" xfId="11167" xr:uid="{00000000-0005-0000-0000-0000D4340000}"/>
    <cellStyle name="Normal 86 3 2 2 2" xfId="17131" xr:uid="{00000000-0005-0000-0000-0000D5340000}"/>
    <cellStyle name="Normal 86 3 2 3" xfId="11168" xr:uid="{00000000-0005-0000-0000-0000D6340000}"/>
    <cellStyle name="Normal 86 3 2 3 2" xfId="17132" xr:uid="{00000000-0005-0000-0000-0000D7340000}"/>
    <cellStyle name="Normal 86 3 2 4" xfId="11166" xr:uid="{00000000-0005-0000-0000-0000D8340000}"/>
    <cellStyle name="Normal 86 3 2 5" xfId="17130" xr:uid="{00000000-0005-0000-0000-0000D9340000}"/>
    <cellStyle name="Normal 86 3 3" xfId="11169" xr:uid="{00000000-0005-0000-0000-0000DA340000}"/>
    <cellStyle name="Normal 86 3 3 2" xfId="17133" xr:uid="{00000000-0005-0000-0000-0000DB340000}"/>
    <cellStyle name="Normal 86 3 4" xfId="11170" xr:uid="{00000000-0005-0000-0000-0000DC340000}"/>
    <cellStyle name="Normal 86 3 4 2" xfId="17134" xr:uid="{00000000-0005-0000-0000-0000DD340000}"/>
    <cellStyle name="Normal 86 3 5" xfId="11165" xr:uid="{00000000-0005-0000-0000-0000DE340000}"/>
    <cellStyle name="Normal 86 3 6" xfId="17129" xr:uid="{00000000-0005-0000-0000-0000DF340000}"/>
    <cellStyle name="Normal 86 4" xfId="6255" xr:uid="{00000000-0005-0000-0000-0000E0340000}"/>
    <cellStyle name="Normal 86 4 2" xfId="11172" xr:uid="{00000000-0005-0000-0000-0000E1340000}"/>
    <cellStyle name="Normal 86 4 2 2" xfId="17136" xr:uid="{00000000-0005-0000-0000-0000E2340000}"/>
    <cellStyle name="Normal 86 4 3" xfId="11173" xr:uid="{00000000-0005-0000-0000-0000E3340000}"/>
    <cellStyle name="Normal 86 4 3 2" xfId="17137" xr:uid="{00000000-0005-0000-0000-0000E4340000}"/>
    <cellStyle name="Normal 86 4 4" xfId="11171" xr:uid="{00000000-0005-0000-0000-0000E5340000}"/>
    <cellStyle name="Normal 86 4 5" xfId="17135" xr:uid="{00000000-0005-0000-0000-0000E6340000}"/>
    <cellStyle name="Normal 86 5" xfId="11174" xr:uid="{00000000-0005-0000-0000-0000E7340000}"/>
    <cellStyle name="Normal 86 5 2" xfId="17138" xr:uid="{00000000-0005-0000-0000-0000E8340000}"/>
    <cellStyle name="Normal 86 6" xfId="11175" xr:uid="{00000000-0005-0000-0000-0000E9340000}"/>
    <cellStyle name="Normal 86 6 2" xfId="17139" xr:uid="{00000000-0005-0000-0000-0000EA340000}"/>
    <cellStyle name="Normal 86 7" xfId="11152" xr:uid="{00000000-0005-0000-0000-0000EB340000}"/>
    <cellStyle name="Normal 86 8" xfId="17116" xr:uid="{00000000-0005-0000-0000-0000EC340000}"/>
    <cellStyle name="Normal 87" xfId="5201" xr:uid="{00000000-0005-0000-0000-0000ED340000}"/>
    <cellStyle name="Normal 87 2" xfId="5202" xr:uid="{00000000-0005-0000-0000-0000EE340000}"/>
    <cellStyle name="Normal 87 2 2" xfId="5203" xr:uid="{00000000-0005-0000-0000-0000EF340000}"/>
    <cellStyle name="Normal 87 2 2 2" xfId="6261" xr:uid="{00000000-0005-0000-0000-0000F0340000}"/>
    <cellStyle name="Normal 87 2 2 2 2" xfId="11180" xr:uid="{00000000-0005-0000-0000-0000F1340000}"/>
    <cellStyle name="Normal 87 2 2 2 2 2" xfId="17144" xr:uid="{00000000-0005-0000-0000-0000F2340000}"/>
    <cellStyle name="Normal 87 2 2 2 3" xfId="11181" xr:uid="{00000000-0005-0000-0000-0000F3340000}"/>
    <cellStyle name="Normal 87 2 2 2 3 2" xfId="17145" xr:uid="{00000000-0005-0000-0000-0000F4340000}"/>
    <cellStyle name="Normal 87 2 2 2 4" xfId="11179" xr:uid="{00000000-0005-0000-0000-0000F5340000}"/>
    <cellStyle name="Normal 87 2 2 2 5" xfId="17143" xr:uid="{00000000-0005-0000-0000-0000F6340000}"/>
    <cellStyle name="Normal 87 2 2 3" xfId="11182" xr:uid="{00000000-0005-0000-0000-0000F7340000}"/>
    <cellStyle name="Normal 87 2 2 3 2" xfId="17146" xr:uid="{00000000-0005-0000-0000-0000F8340000}"/>
    <cellStyle name="Normal 87 2 2 4" xfId="11183" xr:uid="{00000000-0005-0000-0000-0000F9340000}"/>
    <cellStyle name="Normal 87 2 2 4 2" xfId="17147" xr:uid="{00000000-0005-0000-0000-0000FA340000}"/>
    <cellStyle name="Normal 87 2 2 5" xfId="11178" xr:uid="{00000000-0005-0000-0000-0000FB340000}"/>
    <cellStyle name="Normal 87 2 2 6" xfId="17142" xr:uid="{00000000-0005-0000-0000-0000FC340000}"/>
    <cellStyle name="Normal 87 2 3" xfId="6260" xr:uid="{00000000-0005-0000-0000-0000FD340000}"/>
    <cellStyle name="Normal 87 2 3 2" xfId="11185" xr:uid="{00000000-0005-0000-0000-0000FE340000}"/>
    <cellStyle name="Normal 87 2 3 2 2" xfId="17149" xr:uid="{00000000-0005-0000-0000-0000FF340000}"/>
    <cellStyle name="Normal 87 2 3 3" xfId="11186" xr:uid="{00000000-0005-0000-0000-000000350000}"/>
    <cellStyle name="Normal 87 2 3 3 2" xfId="17150" xr:uid="{00000000-0005-0000-0000-000001350000}"/>
    <cellStyle name="Normal 87 2 3 4" xfId="11184" xr:uid="{00000000-0005-0000-0000-000002350000}"/>
    <cellStyle name="Normal 87 2 3 5" xfId="17148" xr:uid="{00000000-0005-0000-0000-000003350000}"/>
    <cellStyle name="Normal 87 2 4" xfId="11187" xr:uid="{00000000-0005-0000-0000-000004350000}"/>
    <cellStyle name="Normal 87 2 4 2" xfId="17151" xr:uid="{00000000-0005-0000-0000-000005350000}"/>
    <cellStyle name="Normal 87 2 5" xfId="11188" xr:uid="{00000000-0005-0000-0000-000006350000}"/>
    <cellStyle name="Normal 87 2 5 2" xfId="17152" xr:uid="{00000000-0005-0000-0000-000007350000}"/>
    <cellStyle name="Normal 87 2 6" xfId="11177" xr:uid="{00000000-0005-0000-0000-000008350000}"/>
    <cellStyle name="Normal 87 2 7" xfId="17141" xr:uid="{00000000-0005-0000-0000-000009350000}"/>
    <cellStyle name="Normal 87 3" xfId="5204" xr:uid="{00000000-0005-0000-0000-00000A350000}"/>
    <cellStyle name="Normal 87 3 2" xfId="6262" xr:uid="{00000000-0005-0000-0000-00000B350000}"/>
    <cellStyle name="Normal 87 3 2 2" xfId="11191" xr:uid="{00000000-0005-0000-0000-00000C350000}"/>
    <cellStyle name="Normal 87 3 2 2 2" xfId="17155" xr:uid="{00000000-0005-0000-0000-00000D350000}"/>
    <cellStyle name="Normal 87 3 2 3" xfId="11192" xr:uid="{00000000-0005-0000-0000-00000E350000}"/>
    <cellStyle name="Normal 87 3 2 3 2" xfId="17156" xr:uid="{00000000-0005-0000-0000-00000F350000}"/>
    <cellStyle name="Normal 87 3 2 4" xfId="11190" xr:uid="{00000000-0005-0000-0000-000010350000}"/>
    <cellStyle name="Normal 87 3 2 5" xfId="17154" xr:uid="{00000000-0005-0000-0000-000011350000}"/>
    <cellStyle name="Normal 87 3 3" xfId="11193" xr:uid="{00000000-0005-0000-0000-000012350000}"/>
    <cellStyle name="Normal 87 3 3 2" xfId="17157" xr:uid="{00000000-0005-0000-0000-000013350000}"/>
    <cellStyle name="Normal 87 3 4" xfId="11194" xr:uid="{00000000-0005-0000-0000-000014350000}"/>
    <cellStyle name="Normal 87 3 4 2" xfId="17158" xr:uid="{00000000-0005-0000-0000-000015350000}"/>
    <cellStyle name="Normal 87 3 5" xfId="11189" xr:uid="{00000000-0005-0000-0000-000016350000}"/>
    <cellStyle name="Normal 87 3 6" xfId="17153" xr:uid="{00000000-0005-0000-0000-000017350000}"/>
    <cellStyle name="Normal 87 4" xfId="6259" xr:uid="{00000000-0005-0000-0000-000018350000}"/>
    <cellStyle name="Normal 87 4 2" xfId="11196" xr:uid="{00000000-0005-0000-0000-000019350000}"/>
    <cellStyle name="Normal 87 4 2 2" xfId="17160" xr:uid="{00000000-0005-0000-0000-00001A350000}"/>
    <cellStyle name="Normal 87 4 3" xfId="11197" xr:uid="{00000000-0005-0000-0000-00001B350000}"/>
    <cellStyle name="Normal 87 4 3 2" xfId="17161" xr:uid="{00000000-0005-0000-0000-00001C350000}"/>
    <cellStyle name="Normal 87 4 4" xfId="11195" xr:uid="{00000000-0005-0000-0000-00001D350000}"/>
    <cellStyle name="Normal 87 4 5" xfId="17159" xr:uid="{00000000-0005-0000-0000-00001E350000}"/>
    <cellStyle name="Normal 87 5" xfId="11198" xr:uid="{00000000-0005-0000-0000-00001F350000}"/>
    <cellStyle name="Normal 87 5 2" xfId="17162" xr:uid="{00000000-0005-0000-0000-000020350000}"/>
    <cellStyle name="Normal 87 6" xfId="11199" xr:uid="{00000000-0005-0000-0000-000021350000}"/>
    <cellStyle name="Normal 87 6 2" xfId="17163" xr:uid="{00000000-0005-0000-0000-000022350000}"/>
    <cellStyle name="Normal 87 7" xfId="11176" xr:uid="{00000000-0005-0000-0000-000023350000}"/>
    <cellStyle name="Normal 87 8" xfId="17140" xr:uid="{00000000-0005-0000-0000-000024350000}"/>
    <cellStyle name="Normal 88" xfId="5205" xr:uid="{00000000-0005-0000-0000-000025350000}"/>
    <cellStyle name="Normal 88 2" xfId="5206" xr:uid="{00000000-0005-0000-0000-000026350000}"/>
    <cellStyle name="Normal 88 2 2" xfId="5207" xr:uid="{00000000-0005-0000-0000-000027350000}"/>
    <cellStyle name="Normal 88 2 2 2" xfId="6265" xr:uid="{00000000-0005-0000-0000-000028350000}"/>
    <cellStyle name="Normal 88 2 2 2 2" xfId="11204" xr:uid="{00000000-0005-0000-0000-000029350000}"/>
    <cellStyle name="Normal 88 2 2 2 2 2" xfId="17168" xr:uid="{00000000-0005-0000-0000-00002A350000}"/>
    <cellStyle name="Normal 88 2 2 2 3" xfId="11205" xr:uid="{00000000-0005-0000-0000-00002B350000}"/>
    <cellStyle name="Normal 88 2 2 2 3 2" xfId="17169" xr:uid="{00000000-0005-0000-0000-00002C350000}"/>
    <cellStyle name="Normal 88 2 2 2 4" xfId="11203" xr:uid="{00000000-0005-0000-0000-00002D350000}"/>
    <cellStyle name="Normal 88 2 2 2 5" xfId="17167" xr:uid="{00000000-0005-0000-0000-00002E350000}"/>
    <cellStyle name="Normal 88 2 2 3" xfId="11206" xr:uid="{00000000-0005-0000-0000-00002F350000}"/>
    <cellStyle name="Normal 88 2 2 3 2" xfId="17170" xr:uid="{00000000-0005-0000-0000-000030350000}"/>
    <cellStyle name="Normal 88 2 2 4" xfId="11207" xr:uid="{00000000-0005-0000-0000-000031350000}"/>
    <cellStyle name="Normal 88 2 2 4 2" xfId="17171" xr:uid="{00000000-0005-0000-0000-000032350000}"/>
    <cellStyle name="Normal 88 2 2 5" xfId="11202" xr:uid="{00000000-0005-0000-0000-000033350000}"/>
    <cellStyle name="Normal 88 2 2 6" xfId="17166" xr:uid="{00000000-0005-0000-0000-000034350000}"/>
    <cellStyle name="Normal 88 2 3" xfId="6264" xr:uid="{00000000-0005-0000-0000-000035350000}"/>
    <cellStyle name="Normal 88 2 3 2" xfId="11209" xr:uid="{00000000-0005-0000-0000-000036350000}"/>
    <cellStyle name="Normal 88 2 3 2 2" xfId="17173" xr:uid="{00000000-0005-0000-0000-000037350000}"/>
    <cellStyle name="Normal 88 2 3 3" xfId="11210" xr:uid="{00000000-0005-0000-0000-000038350000}"/>
    <cellStyle name="Normal 88 2 3 3 2" xfId="17174" xr:uid="{00000000-0005-0000-0000-000039350000}"/>
    <cellStyle name="Normal 88 2 3 4" xfId="11208" xr:uid="{00000000-0005-0000-0000-00003A350000}"/>
    <cellStyle name="Normal 88 2 3 5" xfId="17172" xr:uid="{00000000-0005-0000-0000-00003B350000}"/>
    <cellStyle name="Normal 88 2 4" xfId="11211" xr:uid="{00000000-0005-0000-0000-00003C350000}"/>
    <cellStyle name="Normal 88 2 4 2" xfId="17175" xr:uid="{00000000-0005-0000-0000-00003D350000}"/>
    <cellStyle name="Normal 88 2 5" xfId="11212" xr:uid="{00000000-0005-0000-0000-00003E350000}"/>
    <cellStyle name="Normal 88 2 5 2" xfId="17176" xr:uid="{00000000-0005-0000-0000-00003F350000}"/>
    <cellStyle name="Normal 88 2 6" xfId="11201" xr:uid="{00000000-0005-0000-0000-000040350000}"/>
    <cellStyle name="Normal 88 2 7" xfId="17165" xr:uid="{00000000-0005-0000-0000-000041350000}"/>
    <cellStyle name="Normal 88 3" xfId="5208" xr:uid="{00000000-0005-0000-0000-000042350000}"/>
    <cellStyle name="Normal 88 3 2" xfId="6266" xr:uid="{00000000-0005-0000-0000-000043350000}"/>
    <cellStyle name="Normal 88 3 2 2" xfId="11215" xr:uid="{00000000-0005-0000-0000-000044350000}"/>
    <cellStyle name="Normal 88 3 2 2 2" xfId="17179" xr:uid="{00000000-0005-0000-0000-000045350000}"/>
    <cellStyle name="Normal 88 3 2 3" xfId="11216" xr:uid="{00000000-0005-0000-0000-000046350000}"/>
    <cellStyle name="Normal 88 3 2 3 2" xfId="17180" xr:uid="{00000000-0005-0000-0000-000047350000}"/>
    <cellStyle name="Normal 88 3 2 4" xfId="11214" xr:uid="{00000000-0005-0000-0000-000048350000}"/>
    <cellStyle name="Normal 88 3 2 5" xfId="17178" xr:uid="{00000000-0005-0000-0000-000049350000}"/>
    <cellStyle name="Normal 88 3 3" xfId="11217" xr:uid="{00000000-0005-0000-0000-00004A350000}"/>
    <cellStyle name="Normal 88 3 3 2" xfId="17181" xr:uid="{00000000-0005-0000-0000-00004B350000}"/>
    <cellStyle name="Normal 88 3 4" xfId="11218" xr:uid="{00000000-0005-0000-0000-00004C350000}"/>
    <cellStyle name="Normal 88 3 4 2" xfId="17182" xr:uid="{00000000-0005-0000-0000-00004D350000}"/>
    <cellStyle name="Normal 88 3 5" xfId="11213" xr:uid="{00000000-0005-0000-0000-00004E350000}"/>
    <cellStyle name="Normal 88 3 6" xfId="17177" xr:uid="{00000000-0005-0000-0000-00004F350000}"/>
    <cellStyle name="Normal 88 4" xfId="6263" xr:uid="{00000000-0005-0000-0000-000050350000}"/>
    <cellStyle name="Normal 88 4 2" xfId="11220" xr:uid="{00000000-0005-0000-0000-000051350000}"/>
    <cellStyle name="Normal 88 4 2 2" xfId="17184" xr:uid="{00000000-0005-0000-0000-000052350000}"/>
    <cellStyle name="Normal 88 4 3" xfId="11221" xr:uid="{00000000-0005-0000-0000-000053350000}"/>
    <cellStyle name="Normal 88 4 3 2" xfId="17185" xr:uid="{00000000-0005-0000-0000-000054350000}"/>
    <cellStyle name="Normal 88 4 4" xfId="11219" xr:uid="{00000000-0005-0000-0000-000055350000}"/>
    <cellStyle name="Normal 88 4 5" xfId="17183" xr:uid="{00000000-0005-0000-0000-000056350000}"/>
    <cellStyle name="Normal 88 5" xfId="11222" xr:uid="{00000000-0005-0000-0000-000057350000}"/>
    <cellStyle name="Normal 88 5 2" xfId="17186" xr:uid="{00000000-0005-0000-0000-000058350000}"/>
    <cellStyle name="Normal 88 6" xfId="11223" xr:uid="{00000000-0005-0000-0000-000059350000}"/>
    <cellStyle name="Normal 88 6 2" xfId="17187" xr:uid="{00000000-0005-0000-0000-00005A350000}"/>
    <cellStyle name="Normal 88 7" xfId="11200" xr:uid="{00000000-0005-0000-0000-00005B350000}"/>
    <cellStyle name="Normal 88 8" xfId="17164" xr:uid="{00000000-0005-0000-0000-00005C350000}"/>
    <cellStyle name="Normal 89" xfId="5209" xr:uid="{00000000-0005-0000-0000-00005D350000}"/>
    <cellStyle name="Normal 89 2" xfId="5210" xr:uid="{00000000-0005-0000-0000-00005E350000}"/>
    <cellStyle name="Normal 89 2 2" xfId="5211" xr:uid="{00000000-0005-0000-0000-00005F350000}"/>
    <cellStyle name="Normal 89 2 2 2" xfId="6269" xr:uid="{00000000-0005-0000-0000-000060350000}"/>
    <cellStyle name="Normal 89 2 2 2 2" xfId="11228" xr:uid="{00000000-0005-0000-0000-000061350000}"/>
    <cellStyle name="Normal 89 2 2 2 2 2" xfId="17192" xr:uid="{00000000-0005-0000-0000-000062350000}"/>
    <cellStyle name="Normal 89 2 2 2 3" xfId="11229" xr:uid="{00000000-0005-0000-0000-000063350000}"/>
    <cellStyle name="Normal 89 2 2 2 3 2" xfId="17193" xr:uid="{00000000-0005-0000-0000-000064350000}"/>
    <cellStyle name="Normal 89 2 2 2 4" xfId="11227" xr:uid="{00000000-0005-0000-0000-000065350000}"/>
    <cellStyle name="Normal 89 2 2 2 5" xfId="17191" xr:uid="{00000000-0005-0000-0000-000066350000}"/>
    <cellStyle name="Normal 89 2 2 3" xfId="11230" xr:uid="{00000000-0005-0000-0000-000067350000}"/>
    <cellStyle name="Normal 89 2 2 3 2" xfId="17194" xr:uid="{00000000-0005-0000-0000-000068350000}"/>
    <cellStyle name="Normal 89 2 2 4" xfId="11231" xr:uid="{00000000-0005-0000-0000-000069350000}"/>
    <cellStyle name="Normal 89 2 2 4 2" xfId="17195" xr:uid="{00000000-0005-0000-0000-00006A350000}"/>
    <cellStyle name="Normal 89 2 2 5" xfId="11226" xr:uid="{00000000-0005-0000-0000-00006B350000}"/>
    <cellStyle name="Normal 89 2 2 6" xfId="17190" xr:uid="{00000000-0005-0000-0000-00006C350000}"/>
    <cellStyle name="Normal 89 2 3" xfId="6268" xr:uid="{00000000-0005-0000-0000-00006D350000}"/>
    <cellStyle name="Normal 89 2 3 2" xfId="11233" xr:uid="{00000000-0005-0000-0000-00006E350000}"/>
    <cellStyle name="Normal 89 2 3 2 2" xfId="17197" xr:uid="{00000000-0005-0000-0000-00006F350000}"/>
    <cellStyle name="Normal 89 2 3 3" xfId="11234" xr:uid="{00000000-0005-0000-0000-000070350000}"/>
    <cellStyle name="Normal 89 2 3 3 2" xfId="17198" xr:uid="{00000000-0005-0000-0000-000071350000}"/>
    <cellStyle name="Normal 89 2 3 4" xfId="11232" xr:uid="{00000000-0005-0000-0000-000072350000}"/>
    <cellStyle name="Normal 89 2 3 5" xfId="17196" xr:uid="{00000000-0005-0000-0000-000073350000}"/>
    <cellStyle name="Normal 89 2 4" xfId="11235" xr:uid="{00000000-0005-0000-0000-000074350000}"/>
    <cellStyle name="Normal 89 2 4 2" xfId="17199" xr:uid="{00000000-0005-0000-0000-000075350000}"/>
    <cellStyle name="Normal 89 2 5" xfId="11236" xr:uid="{00000000-0005-0000-0000-000076350000}"/>
    <cellStyle name="Normal 89 2 5 2" xfId="17200" xr:uid="{00000000-0005-0000-0000-000077350000}"/>
    <cellStyle name="Normal 89 2 6" xfId="11225" xr:uid="{00000000-0005-0000-0000-000078350000}"/>
    <cellStyle name="Normal 89 2 7" xfId="17189" xr:uid="{00000000-0005-0000-0000-000079350000}"/>
    <cellStyle name="Normal 89 3" xfId="5212" xr:uid="{00000000-0005-0000-0000-00007A350000}"/>
    <cellStyle name="Normal 89 3 2" xfId="6270" xr:uid="{00000000-0005-0000-0000-00007B350000}"/>
    <cellStyle name="Normal 89 3 2 2" xfId="11239" xr:uid="{00000000-0005-0000-0000-00007C350000}"/>
    <cellStyle name="Normal 89 3 2 2 2" xfId="17203" xr:uid="{00000000-0005-0000-0000-00007D350000}"/>
    <cellStyle name="Normal 89 3 2 3" xfId="11240" xr:uid="{00000000-0005-0000-0000-00007E350000}"/>
    <cellStyle name="Normal 89 3 2 3 2" xfId="17204" xr:uid="{00000000-0005-0000-0000-00007F350000}"/>
    <cellStyle name="Normal 89 3 2 4" xfId="11238" xr:uid="{00000000-0005-0000-0000-000080350000}"/>
    <cellStyle name="Normal 89 3 2 5" xfId="17202" xr:uid="{00000000-0005-0000-0000-000081350000}"/>
    <cellStyle name="Normal 89 3 3" xfId="11241" xr:uid="{00000000-0005-0000-0000-000082350000}"/>
    <cellStyle name="Normal 89 3 3 2" xfId="17205" xr:uid="{00000000-0005-0000-0000-000083350000}"/>
    <cellStyle name="Normal 89 3 4" xfId="11242" xr:uid="{00000000-0005-0000-0000-000084350000}"/>
    <cellStyle name="Normal 89 3 4 2" xfId="17206" xr:uid="{00000000-0005-0000-0000-000085350000}"/>
    <cellStyle name="Normal 89 3 5" xfId="11237" xr:uid="{00000000-0005-0000-0000-000086350000}"/>
    <cellStyle name="Normal 89 3 6" xfId="17201" xr:uid="{00000000-0005-0000-0000-000087350000}"/>
    <cellStyle name="Normal 89 4" xfId="6267" xr:uid="{00000000-0005-0000-0000-000088350000}"/>
    <cellStyle name="Normal 89 4 2" xfId="11244" xr:uid="{00000000-0005-0000-0000-000089350000}"/>
    <cellStyle name="Normal 89 4 2 2" xfId="17208" xr:uid="{00000000-0005-0000-0000-00008A350000}"/>
    <cellStyle name="Normal 89 4 3" xfId="11245" xr:uid="{00000000-0005-0000-0000-00008B350000}"/>
    <cellStyle name="Normal 89 4 3 2" xfId="17209" xr:uid="{00000000-0005-0000-0000-00008C350000}"/>
    <cellStyle name="Normal 89 4 4" xfId="11243" xr:uid="{00000000-0005-0000-0000-00008D350000}"/>
    <cellStyle name="Normal 89 4 5" xfId="17207" xr:uid="{00000000-0005-0000-0000-00008E350000}"/>
    <cellStyle name="Normal 89 5" xfId="11246" xr:uid="{00000000-0005-0000-0000-00008F350000}"/>
    <cellStyle name="Normal 89 5 2" xfId="17210" xr:uid="{00000000-0005-0000-0000-000090350000}"/>
    <cellStyle name="Normal 89 6" xfId="11247" xr:uid="{00000000-0005-0000-0000-000091350000}"/>
    <cellStyle name="Normal 89 6 2" xfId="17211" xr:uid="{00000000-0005-0000-0000-000092350000}"/>
    <cellStyle name="Normal 89 7" xfId="11224" xr:uid="{00000000-0005-0000-0000-000093350000}"/>
    <cellStyle name="Normal 89 8" xfId="17188" xr:uid="{00000000-0005-0000-0000-000094350000}"/>
    <cellStyle name="Normal 9" xfId="3408" xr:uid="{00000000-0005-0000-0000-000095350000}"/>
    <cellStyle name="Normal 9 2" xfId="3409" xr:uid="{00000000-0005-0000-0000-000096350000}"/>
    <cellStyle name="Normal 9 2 2" xfId="5215" xr:uid="{00000000-0005-0000-0000-000097350000}"/>
    <cellStyle name="Normal 9 2 2 2" xfId="6271" xr:uid="{00000000-0005-0000-0000-000098350000}"/>
    <cellStyle name="Normal 9 2 2 2 2" xfId="11250" xr:uid="{00000000-0005-0000-0000-000099350000}"/>
    <cellStyle name="Normal 9 2 2 2 2 2" xfId="17214" xr:uid="{00000000-0005-0000-0000-00009A350000}"/>
    <cellStyle name="Normal 9 2 2 2 3" xfId="11251" xr:uid="{00000000-0005-0000-0000-00009B350000}"/>
    <cellStyle name="Normal 9 2 2 2 3 2" xfId="17215" xr:uid="{00000000-0005-0000-0000-00009C350000}"/>
    <cellStyle name="Normal 9 2 2 2 4" xfId="11249" xr:uid="{00000000-0005-0000-0000-00009D350000}"/>
    <cellStyle name="Normal 9 2 2 2 5" xfId="17213" xr:uid="{00000000-0005-0000-0000-00009E350000}"/>
    <cellStyle name="Normal 9 2 2 3" xfId="11252" xr:uid="{00000000-0005-0000-0000-00009F350000}"/>
    <cellStyle name="Normal 9 2 2 3 2" xfId="17216" xr:uid="{00000000-0005-0000-0000-0000A0350000}"/>
    <cellStyle name="Normal 9 2 2 4" xfId="11253" xr:uid="{00000000-0005-0000-0000-0000A1350000}"/>
    <cellStyle name="Normal 9 2 2 4 2" xfId="17217" xr:uid="{00000000-0005-0000-0000-0000A2350000}"/>
    <cellStyle name="Normal 9 2 2 5" xfId="11248" xr:uid="{00000000-0005-0000-0000-0000A3350000}"/>
    <cellStyle name="Normal 9 2 2 6" xfId="17212" xr:uid="{00000000-0005-0000-0000-0000A4350000}"/>
    <cellStyle name="Normal 9 2 3" xfId="5214" xr:uid="{00000000-0005-0000-0000-0000A5350000}"/>
    <cellStyle name="Normal 9 2 3 2" xfId="6272" xr:uid="{00000000-0005-0000-0000-0000A6350000}"/>
    <cellStyle name="Normal 9 2 3 2 2" xfId="11256" xr:uid="{00000000-0005-0000-0000-0000A7350000}"/>
    <cellStyle name="Normal 9 2 3 2 2 2" xfId="17220" xr:uid="{00000000-0005-0000-0000-0000A8350000}"/>
    <cellStyle name="Normal 9 2 3 2 3" xfId="11257" xr:uid="{00000000-0005-0000-0000-0000A9350000}"/>
    <cellStyle name="Normal 9 2 3 2 3 2" xfId="17221" xr:uid="{00000000-0005-0000-0000-0000AA350000}"/>
    <cellStyle name="Normal 9 2 3 2 4" xfId="11255" xr:uid="{00000000-0005-0000-0000-0000AB350000}"/>
    <cellStyle name="Normal 9 2 3 2 5" xfId="17219" xr:uid="{00000000-0005-0000-0000-0000AC350000}"/>
    <cellStyle name="Normal 9 2 3 3" xfId="11258" xr:uid="{00000000-0005-0000-0000-0000AD350000}"/>
    <cellStyle name="Normal 9 2 3 3 2" xfId="17222" xr:uid="{00000000-0005-0000-0000-0000AE350000}"/>
    <cellStyle name="Normal 9 2 3 4" xfId="11259" xr:uid="{00000000-0005-0000-0000-0000AF350000}"/>
    <cellStyle name="Normal 9 2 3 4 2" xfId="17223" xr:uid="{00000000-0005-0000-0000-0000B0350000}"/>
    <cellStyle name="Normal 9 2 3 5" xfId="11254" xr:uid="{00000000-0005-0000-0000-0000B1350000}"/>
    <cellStyle name="Normal 9 2 3 6" xfId="17218" xr:uid="{00000000-0005-0000-0000-0000B2350000}"/>
    <cellStyle name="Normal 9 3" xfId="5216" xr:uid="{00000000-0005-0000-0000-0000B3350000}"/>
    <cellStyle name="Normal 9 3 2" xfId="5217" xr:uid="{00000000-0005-0000-0000-0000B4350000}"/>
    <cellStyle name="Normal 9 3 2 2" xfId="6274" xr:uid="{00000000-0005-0000-0000-0000B5350000}"/>
    <cellStyle name="Normal 9 3 2 2 2" xfId="11263" xr:uid="{00000000-0005-0000-0000-0000B6350000}"/>
    <cellStyle name="Normal 9 3 2 2 2 2" xfId="17227" xr:uid="{00000000-0005-0000-0000-0000B7350000}"/>
    <cellStyle name="Normal 9 3 2 2 3" xfId="11264" xr:uid="{00000000-0005-0000-0000-0000B8350000}"/>
    <cellStyle name="Normal 9 3 2 2 3 2" xfId="17228" xr:uid="{00000000-0005-0000-0000-0000B9350000}"/>
    <cellStyle name="Normal 9 3 2 2 4" xfId="11262" xr:uid="{00000000-0005-0000-0000-0000BA350000}"/>
    <cellStyle name="Normal 9 3 2 2 5" xfId="17226" xr:uid="{00000000-0005-0000-0000-0000BB350000}"/>
    <cellStyle name="Normal 9 3 2 3" xfId="11265" xr:uid="{00000000-0005-0000-0000-0000BC350000}"/>
    <cellStyle name="Normal 9 3 2 3 2" xfId="17229" xr:uid="{00000000-0005-0000-0000-0000BD350000}"/>
    <cellStyle name="Normal 9 3 2 4" xfId="11266" xr:uid="{00000000-0005-0000-0000-0000BE350000}"/>
    <cellStyle name="Normal 9 3 2 4 2" xfId="17230" xr:uid="{00000000-0005-0000-0000-0000BF350000}"/>
    <cellStyle name="Normal 9 3 2 5" xfId="11261" xr:uid="{00000000-0005-0000-0000-0000C0350000}"/>
    <cellStyle name="Normal 9 3 2 6" xfId="17225" xr:uid="{00000000-0005-0000-0000-0000C1350000}"/>
    <cellStyle name="Normal 9 3 3" xfId="6273" xr:uid="{00000000-0005-0000-0000-0000C2350000}"/>
    <cellStyle name="Normal 9 3 3 2" xfId="11268" xr:uid="{00000000-0005-0000-0000-0000C3350000}"/>
    <cellStyle name="Normal 9 3 3 2 2" xfId="17232" xr:uid="{00000000-0005-0000-0000-0000C4350000}"/>
    <cellStyle name="Normal 9 3 3 3" xfId="11269" xr:uid="{00000000-0005-0000-0000-0000C5350000}"/>
    <cellStyle name="Normal 9 3 3 3 2" xfId="17233" xr:uid="{00000000-0005-0000-0000-0000C6350000}"/>
    <cellStyle name="Normal 9 3 3 4" xfId="11267" xr:uid="{00000000-0005-0000-0000-0000C7350000}"/>
    <cellStyle name="Normal 9 3 3 5" xfId="17231" xr:uid="{00000000-0005-0000-0000-0000C8350000}"/>
    <cellStyle name="Normal 9 3 4" xfId="11270" xr:uid="{00000000-0005-0000-0000-0000C9350000}"/>
    <cellStyle name="Normal 9 3 4 2" xfId="17234" xr:uid="{00000000-0005-0000-0000-0000CA350000}"/>
    <cellStyle name="Normal 9 3 5" xfId="11271" xr:uid="{00000000-0005-0000-0000-0000CB350000}"/>
    <cellStyle name="Normal 9 3 5 2" xfId="17235" xr:uid="{00000000-0005-0000-0000-0000CC350000}"/>
    <cellStyle name="Normal 9 3 6" xfId="11260" xr:uid="{00000000-0005-0000-0000-0000CD350000}"/>
    <cellStyle name="Normal 9 3 7" xfId="17224" xr:uid="{00000000-0005-0000-0000-0000CE350000}"/>
    <cellStyle name="Normal 9 4" xfId="5218" xr:uid="{00000000-0005-0000-0000-0000CF350000}"/>
    <cellStyle name="Normal 9 4 2" xfId="5219" xr:uid="{00000000-0005-0000-0000-0000D0350000}"/>
    <cellStyle name="Normal 9 4 2 2" xfId="6276" xr:uid="{00000000-0005-0000-0000-0000D1350000}"/>
    <cellStyle name="Normal 9 4 2 2 2" xfId="11275" xr:uid="{00000000-0005-0000-0000-0000D2350000}"/>
    <cellStyle name="Normal 9 4 2 2 2 2" xfId="17239" xr:uid="{00000000-0005-0000-0000-0000D3350000}"/>
    <cellStyle name="Normal 9 4 2 2 3" xfId="11276" xr:uid="{00000000-0005-0000-0000-0000D4350000}"/>
    <cellStyle name="Normal 9 4 2 2 3 2" xfId="17240" xr:uid="{00000000-0005-0000-0000-0000D5350000}"/>
    <cellStyle name="Normal 9 4 2 2 4" xfId="11274" xr:uid="{00000000-0005-0000-0000-0000D6350000}"/>
    <cellStyle name="Normal 9 4 2 2 5" xfId="17238" xr:uid="{00000000-0005-0000-0000-0000D7350000}"/>
    <cellStyle name="Normal 9 4 2 3" xfId="11277" xr:uid="{00000000-0005-0000-0000-0000D8350000}"/>
    <cellStyle name="Normal 9 4 2 3 2" xfId="17241" xr:uid="{00000000-0005-0000-0000-0000D9350000}"/>
    <cellStyle name="Normal 9 4 2 4" xfId="11278" xr:uid="{00000000-0005-0000-0000-0000DA350000}"/>
    <cellStyle name="Normal 9 4 2 4 2" xfId="17242" xr:uid="{00000000-0005-0000-0000-0000DB350000}"/>
    <cellStyle name="Normal 9 4 2 5" xfId="11273" xr:uid="{00000000-0005-0000-0000-0000DC350000}"/>
    <cellStyle name="Normal 9 4 2 6" xfId="17237" xr:uid="{00000000-0005-0000-0000-0000DD350000}"/>
    <cellStyle name="Normal 9 4 3" xfId="6275" xr:uid="{00000000-0005-0000-0000-0000DE350000}"/>
    <cellStyle name="Normal 9 4 3 2" xfId="11280" xr:uid="{00000000-0005-0000-0000-0000DF350000}"/>
    <cellStyle name="Normal 9 4 3 2 2" xfId="17244" xr:uid="{00000000-0005-0000-0000-0000E0350000}"/>
    <cellStyle name="Normal 9 4 3 3" xfId="11281" xr:uid="{00000000-0005-0000-0000-0000E1350000}"/>
    <cellStyle name="Normal 9 4 3 3 2" xfId="17245" xr:uid="{00000000-0005-0000-0000-0000E2350000}"/>
    <cellStyle name="Normal 9 4 3 4" xfId="11279" xr:uid="{00000000-0005-0000-0000-0000E3350000}"/>
    <cellStyle name="Normal 9 4 3 5" xfId="17243" xr:uid="{00000000-0005-0000-0000-0000E4350000}"/>
    <cellStyle name="Normal 9 4 4" xfId="11282" xr:uid="{00000000-0005-0000-0000-0000E5350000}"/>
    <cellStyle name="Normal 9 4 4 2" xfId="17246" xr:uid="{00000000-0005-0000-0000-0000E6350000}"/>
    <cellStyle name="Normal 9 4 5" xfId="11283" xr:uid="{00000000-0005-0000-0000-0000E7350000}"/>
    <cellStyle name="Normal 9 4 5 2" xfId="17247" xr:uid="{00000000-0005-0000-0000-0000E8350000}"/>
    <cellStyle name="Normal 9 4 6" xfId="11272" xr:uid="{00000000-0005-0000-0000-0000E9350000}"/>
    <cellStyle name="Normal 9 4 7" xfId="17236" xr:uid="{00000000-0005-0000-0000-0000EA350000}"/>
    <cellStyle name="Normal 9 5" xfId="5220" xr:uid="{00000000-0005-0000-0000-0000EB350000}"/>
    <cellStyle name="Normal 9 6" xfId="5221" xr:uid="{00000000-0005-0000-0000-0000EC350000}"/>
    <cellStyle name="Normal 9 7" xfId="5213" xr:uid="{00000000-0005-0000-0000-0000ED350000}"/>
    <cellStyle name="Normal 90" xfId="5222" xr:uid="{00000000-0005-0000-0000-0000EE350000}"/>
    <cellStyle name="Normal 90 2" xfId="5223" xr:uid="{00000000-0005-0000-0000-0000EF350000}"/>
    <cellStyle name="Normal 90 2 2" xfId="5224" xr:uid="{00000000-0005-0000-0000-0000F0350000}"/>
    <cellStyle name="Normal 90 2 2 2" xfId="6279" xr:uid="{00000000-0005-0000-0000-0000F1350000}"/>
    <cellStyle name="Normal 90 2 2 2 2" xfId="11288" xr:uid="{00000000-0005-0000-0000-0000F2350000}"/>
    <cellStyle name="Normal 90 2 2 2 2 2" xfId="17252" xr:uid="{00000000-0005-0000-0000-0000F3350000}"/>
    <cellStyle name="Normal 90 2 2 2 3" xfId="11289" xr:uid="{00000000-0005-0000-0000-0000F4350000}"/>
    <cellStyle name="Normal 90 2 2 2 3 2" xfId="17253" xr:uid="{00000000-0005-0000-0000-0000F5350000}"/>
    <cellStyle name="Normal 90 2 2 2 4" xfId="11287" xr:uid="{00000000-0005-0000-0000-0000F6350000}"/>
    <cellStyle name="Normal 90 2 2 2 5" xfId="17251" xr:uid="{00000000-0005-0000-0000-0000F7350000}"/>
    <cellStyle name="Normal 90 2 2 3" xfId="11290" xr:uid="{00000000-0005-0000-0000-0000F8350000}"/>
    <cellStyle name="Normal 90 2 2 3 2" xfId="17254" xr:uid="{00000000-0005-0000-0000-0000F9350000}"/>
    <cellStyle name="Normal 90 2 2 4" xfId="11291" xr:uid="{00000000-0005-0000-0000-0000FA350000}"/>
    <cellStyle name="Normal 90 2 2 4 2" xfId="17255" xr:uid="{00000000-0005-0000-0000-0000FB350000}"/>
    <cellStyle name="Normal 90 2 2 5" xfId="11286" xr:uid="{00000000-0005-0000-0000-0000FC350000}"/>
    <cellStyle name="Normal 90 2 2 6" xfId="17250" xr:uid="{00000000-0005-0000-0000-0000FD350000}"/>
    <cellStyle name="Normal 90 2 3" xfId="6278" xr:uid="{00000000-0005-0000-0000-0000FE350000}"/>
    <cellStyle name="Normal 90 2 3 2" xfId="11293" xr:uid="{00000000-0005-0000-0000-0000FF350000}"/>
    <cellStyle name="Normal 90 2 3 2 2" xfId="17257" xr:uid="{00000000-0005-0000-0000-000000360000}"/>
    <cellStyle name="Normal 90 2 3 3" xfId="11294" xr:uid="{00000000-0005-0000-0000-000001360000}"/>
    <cellStyle name="Normal 90 2 3 3 2" xfId="17258" xr:uid="{00000000-0005-0000-0000-000002360000}"/>
    <cellStyle name="Normal 90 2 3 4" xfId="11292" xr:uid="{00000000-0005-0000-0000-000003360000}"/>
    <cellStyle name="Normal 90 2 3 5" xfId="17256" xr:uid="{00000000-0005-0000-0000-000004360000}"/>
    <cellStyle name="Normal 90 2 4" xfId="11295" xr:uid="{00000000-0005-0000-0000-000005360000}"/>
    <cellStyle name="Normal 90 2 4 2" xfId="17259" xr:uid="{00000000-0005-0000-0000-000006360000}"/>
    <cellStyle name="Normal 90 2 5" xfId="11296" xr:uid="{00000000-0005-0000-0000-000007360000}"/>
    <cellStyle name="Normal 90 2 5 2" xfId="17260" xr:uid="{00000000-0005-0000-0000-000008360000}"/>
    <cellStyle name="Normal 90 2 6" xfId="11285" xr:uid="{00000000-0005-0000-0000-000009360000}"/>
    <cellStyle name="Normal 90 2 7" xfId="17249" xr:uid="{00000000-0005-0000-0000-00000A360000}"/>
    <cellStyle name="Normal 90 3" xfId="5225" xr:uid="{00000000-0005-0000-0000-00000B360000}"/>
    <cellStyle name="Normal 90 3 2" xfId="6280" xr:uid="{00000000-0005-0000-0000-00000C360000}"/>
    <cellStyle name="Normal 90 3 2 2" xfId="11299" xr:uid="{00000000-0005-0000-0000-00000D360000}"/>
    <cellStyle name="Normal 90 3 2 2 2" xfId="17263" xr:uid="{00000000-0005-0000-0000-00000E360000}"/>
    <cellStyle name="Normal 90 3 2 3" xfId="11300" xr:uid="{00000000-0005-0000-0000-00000F360000}"/>
    <cellStyle name="Normal 90 3 2 3 2" xfId="17264" xr:uid="{00000000-0005-0000-0000-000010360000}"/>
    <cellStyle name="Normal 90 3 2 4" xfId="11298" xr:uid="{00000000-0005-0000-0000-000011360000}"/>
    <cellStyle name="Normal 90 3 2 5" xfId="17262" xr:uid="{00000000-0005-0000-0000-000012360000}"/>
    <cellStyle name="Normal 90 3 3" xfId="11301" xr:uid="{00000000-0005-0000-0000-000013360000}"/>
    <cellStyle name="Normal 90 3 3 2" xfId="17265" xr:uid="{00000000-0005-0000-0000-000014360000}"/>
    <cellStyle name="Normal 90 3 4" xfId="11302" xr:uid="{00000000-0005-0000-0000-000015360000}"/>
    <cellStyle name="Normal 90 3 4 2" xfId="17266" xr:uid="{00000000-0005-0000-0000-000016360000}"/>
    <cellStyle name="Normal 90 3 5" xfId="11297" xr:uid="{00000000-0005-0000-0000-000017360000}"/>
    <cellStyle name="Normal 90 3 6" xfId="17261" xr:uid="{00000000-0005-0000-0000-000018360000}"/>
    <cellStyle name="Normal 90 4" xfId="6277" xr:uid="{00000000-0005-0000-0000-000019360000}"/>
    <cellStyle name="Normal 90 4 2" xfId="11304" xr:uid="{00000000-0005-0000-0000-00001A360000}"/>
    <cellStyle name="Normal 90 4 2 2" xfId="17268" xr:uid="{00000000-0005-0000-0000-00001B360000}"/>
    <cellStyle name="Normal 90 4 3" xfId="11305" xr:uid="{00000000-0005-0000-0000-00001C360000}"/>
    <cellStyle name="Normal 90 4 3 2" xfId="17269" xr:uid="{00000000-0005-0000-0000-00001D360000}"/>
    <cellStyle name="Normal 90 4 4" xfId="11303" xr:uid="{00000000-0005-0000-0000-00001E360000}"/>
    <cellStyle name="Normal 90 4 5" xfId="17267" xr:uid="{00000000-0005-0000-0000-00001F360000}"/>
    <cellStyle name="Normal 90 5" xfId="11306" xr:uid="{00000000-0005-0000-0000-000020360000}"/>
    <cellStyle name="Normal 90 5 2" xfId="17270" xr:uid="{00000000-0005-0000-0000-000021360000}"/>
    <cellStyle name="Normal 90 6" xfId="11307" xr:uid="{00000000-0005-0000-0000-000022360000}"/>
    <cellStyle name="Normal 90 6 2" xfId="17271" xr:uid="{00000000-0005-0000-0000-000023360000}"/>
    <cellStyle name="Normal 90 7" xfId="11284" xr:uid="{00000000-0005-0000-0000-000024360000}"/>
    <cellStyle name="Normal 90 8" xfId="17248" xr:uid="{00000000-0005-0000-0000-000025360000}"/>
    <cellStyle name="Normal 91" xfId="5226" xr:uid="{00000000-0005-0000-0000-000026360000}"/>
    <cellStyle name="Normal 91 2" xfId="5227" xr:uid="{00000000-0005-0000-0000-000027360000}"/>
    <cellStyle name="Normal 91 2 2" xfId="5228" xr:uid="{00000000-0005-0000-0000-000028360000}"/>
    <cellStyle name="Normal 91 2 2 2" xfId="6283" xr:uid="{00000000-0005-0000-0000-000029360000}"/>
    <cellStyle name="Normal 91 2 2 2 2" xfId="11312" xr:uid="{00000000-0005-0000-0000-00002A360000}"/>
    <cellStyle name="Normal 91 2 2 2 2 2" xfId="17276" xr:uid="{00000000-0005-0000-0000-00002B360000}"/>
    <cellStyle name="Normal 91 2 2 2 3" xfId="11313" xr:uid="{00000000-0005-0000-0000-00002C360000}"/>
    <cellStyle name="Normal 91 2 2 2 3 2" xfId="17277" xr:uid="{00000000-0005-0000-0000-00002D360000}"/>
    <cellStyle name="Normal 91 2 2 2 4" xfId="11311" xr:uid="{00000000-0005-0000-0000-00002E360000}"/>
    <cellStyle name="Normal 91 2 2 2 5" xfId="17275" xr:uid="{00000000-0005-0000-0000-00002F360000}"/>
    <cellStyle name="Normal 91 2 2 3" xfId="11314" xr:uid="{00000000-0005-0000-0000-000030360000}"/>
    <cellStyle name="Normal 91 2 2 3 2" xfId="17278" xr:uid="{00000000-0005-0000-0000-000031360000}"/>
    <cellStyle name="Normal 91 2 2 4" xfId="11315" xr:uid="{00000000-0005-0000-0000-000032360000}"/>
    <cellStyle name="Normal 91 2 2 4 2" xfId="17279" xr:uid="{00000000-0005-0000-0000-000033360000}"/>
    <cellStyle name="Normal 91 2 2 5" xfId="11310" xr:uid="{00000000-0005-0000-0000-000034360000}"/>
    <cellStyle name="Normal 91 2 2 6" xfId="17274" xr:uid="{00000000-0005-0000-0000-000035360000}"/>
    <cellStyle name="Normal 91 2 3" xfId="6282" xr:uid="{00000000-0005-0000-0000-000036360000}"/>
    <cellStyle name="Normal 91 2 3 2" xfId="11317" xr:uid="{00000000-0005-0000-0000-000037360000}"/>
    <cellStyle name="Normal 91 2 3 2 2" xfId="17281" xr:uid="{00000000-0005-0000-0000-000038360000}"/>
    <cellStyle name="Normal 91 2 3 3" xfId="11318" xr:uid="{00000000-0005-0000-0000-000039360000}"/>
    <cellStyle name="Normal 91 2 3 3 2" xfId="17282" xr:uid="{00000000-0005-0000-0000-00003A360000}"/>
    <cellStyle name="Normal 91 2 3 4" xfId="11316" xr:uid="{00000000-0005-0000-0000-00003B360000}"/>
    <cellStyle name="Normal 91 2 3 5" xfId="17280" xr:uid="{00000000-0005-0000-0000-00003C360000}"/>
    <cellStyle name="Normal 91 2 4" xfId="11319" xr:uid="{00000000-0005-0000-0000-00003D360000}"/>
    <cellStyle name="Normal 91 2 4 2" xfId="17283" xr:uid="{00000000-0005-0000-0000-00003E360000}"/>
    <cellStyle name="Normal 91 2 5" xfId="11320" xr:uid="{00000000-0005-0000-0000-00003F360000}"/>
    <cellStyle name="Normal 91 2 5 2" xfId="17284" xr:uid="{00000000-0005-0000-0000-000040360000}"/>
    <cellStyle name="Normal 91 2 6" xfId="11309" xr:uid="{00000000-0005-0000-0000-000041360000}"/>
    <cellStyle name="Normal 91 2 7" xfId="17273" xr:uid="{00000000-0005-0000-0000-000042360000}"/>
    <cellStyle name="Normal 91 3" xfId="5229" xr:uid="{00000000-0005-0000-0000-000043360000}"/>
    <cellStyle name="Normal 91 3 2" xfId="6284" xr:uid="{00000000-0005-0000-0000-000044360000}"/>
    <cellStyle name="Normal 91 3 2 2" xfId="11323" xr:uid="{00000000-0005-0000-0000-000045360000}"/>
    <cellStyle name="Normal 91 3 2 2 2" xfId="17287" xr:uid="{00000000-0005-0000-0000-000046360000}"/>
    <cellStyle name="Normal 91 3 2 3" xfId="11324" xr:uid="{00000000-0005-0000-0000-000047360000}"/>
    <cellStyle name="Normal 91 3 2 3 2" xfId="17288" xr:uid="{00000000-0005-0000-0000-000048360000}"/>
    <cellStyle name="Normal 91 3 2 4" xfId="11322" xr:uid="{00000000-0005-0000-0000-000049360000}"/>
    <cellStyle name="Normal 91 3 2 5" xfId="17286" xr:uid="{00000000-0005-0000-0000-00004A360000}"/>
    <cellStyle name="Normal 91 3 3" xfId="11325" xr:uid="{00000000-0005-0000-0000-00004B360000}"/>
    <cellStyle name="Normal 91 3 3 2" xfId="17289" xr:uid="{00000000-0005-0000-0000-00004C360000}"/>
    <cellStyle name="Normal 91 3 4" xfId="11326" xr:uid="{00000000-0005-0000-0000-00004D360000}"/>
    <cellStyle name="Normal 91 3 4 2" xfId="17290" xr:uid="{00000000-0005-0000-0000-00004E360000}"/>
    <cellStyle name="Normal 91 3 5" xfId="11321" xr:uid="{00000000-0005-0000-0000-00004F360000}"/>
    <cellStyle name="Normal 91 3 6" xfId="17285" xr:uid="{00000000-0005-0000-0000-000050360000}"/>
    <cellStyle name="Normal 91 4" xfId="6281" xr:uid="{00000000-0005-0000-0000-000051360000}"/>
    <cellStyle name="Normal 91 4 2" xfId="11328" xr:uid="{00000000-0005-0000-0000-000052360000}"/>
    <cellStyle name="Normal 91 4 2 2" xfId="17292" xr:uid="{00000000-0005-0000-0000-000053360000}"/>
    <cellStyle name="Normal 91 4 3" xfId="11329" xr:uid="{00000000-0005-0000-0000-000054360000}"/>
    <cellStyle name="Normal 91 4 3 2" xfId="17293" xr:uid="{00000000-0005-0000-0000-000055360000}"/>
    <cellStyle name="Normal 91 4 4" xfId="11327" xr:uid="{00000000-0005-0000-0000-000056360000}"/>
    <cellStyle name="Normal 91 4 5" xfId="17291" xr:uid="{00000000-0005-0000-0000-000057360000}"/>
    <cellStyle name="Normal 91 5" xfId="11330" xr:uid="{00000000-0005-0000-0000-000058360000}"/>
    <cellStyle name="Normal 91 5 2" xfId="17294" xr:uid="{00000000-0005-0000-0000-000059360000}"/>
    <cellStyle name="Normal 91 6" xfId="11331" xr:uid="{00000000-0005-0000-0000-00005A360000}"/>
    <cellStyle name="Normal 91 6 2" xfId="17295" xr:uid="{00000000-0005-0000-0000-00005B360000}"/>
    <cellStyle name="Normal 91 7" xfId="11308" xr:uid="{00000000-0005-0000-0000-00005C360000}"/>
    <cellStyle name="Normal 91 8" xfId="17272" xr:uid="{00000000-0005-0000-0000-00005D360000}"/>
    <cellStyle name="Normal 92" xfId="5230" xr:uid="{00000000-0005-0000-0000-00005E360000}"/>
    <cellStyle name="Normal 92 2" xfId="5231" xr:uid="{00000000-0005-0000-0000-00005F360000}"/>
    <cellStyle name="Normal 92 2 2" xfId="5232" xr:uid="{00000000-0005-0000-0000-000060360000}"/>
    <cellStyle name="Normal 92 2 2 2" xfId="6287" xr:uid="{00000000-0005-0000-0000-000061360000}"/>
    <cellStyle name="Normal 92 2 2 2 2" xfId="11336" xr:uid="{00000000-0005-0000-0000-000062360000}"/>
    <cellStyle name="Normal 92 2 2 2 2 2" xfId="17300" xr:uid="{00000000-0005-0000-0000-000063360000}"/>
    <cellStyle name="Normal 92 2 2 2 3" xfId="11337" xr:uid="{00000000-0005-0000-0000-000064360000}"/>
    <cellStyle name="Normal 92 2 2 2 3 2" xfId="17301" xr:uid="{00000000-0005-0000-0000-000065360000}"/>
    <cellStyle name="Normal 92 2 2 2 4" xfId="11335" xr:uid="{00000000-0005-0000-0000-000066360000}"/>
    <cellStyle name="Normal 92 2 2 2 5" xfId="17299" xr:uid="{00000000-0005-0000-0000-000067360000}"/>
    <cellStyle name="Normal 92 2 2 3" xfId="11338" xr:uid="{00000000-0005-0000-0000-000068360000}"/>
    <cellStyle name="Normal 92 2 2 3 2" xfId="17302" xr:uid="{00000000-0005-0000-0000-000069360000}"/>
    <cellStyle name="Normal 92 2 2 4" xfId="11339" xr:uid="{00000000-0005-0000-0000-00006A360000}"/>
    <cellStyle name="Normal 92 2 2 4 2" xfId="17303" xr:uid="{00000000-0005-0000-0000-00006B360000}"/>
    <cellStyle name="Normal 92 2 2 5" xfId="11334" xr:uid="{00000000-0005-0000-0000-00006C360000}"/>
    <cellStyle name="Normal 92 2 2 6" xfId="17298" xr:uid="{00000000-0005-0000-0000-00006D360000}"/>
    <cellStyle name="Normal 92 2 3" xfId="6286" xr:uid="{00000000-0005-0000-0000-00006E360000}"/>
    <cellStyle name="Normal 92 2 3 2" xfId="11341" xr:uid="{00000000-0005-0000-0000-00006F360000}"/>
    <cellStyle name="Normal 92 2 3 2 2" xfId="17305" xr:uid="{00000000-0005-0000-0000-000070360000}"/>
    <cellStyle name="Normal 92 2 3 3" xfId="11342" xr:uid="{00000000-0005-0000-0000-000071360000}"/>
    <cellStyle name="Normal 92 2 3 3 2" xfId="17306" xr:uid="{00000000-0005-0000-0000-000072360000}"/>
    <cellStyle name="Normal 92 2 3 4" xfId="11340" xr:uid="{00000000-0005-0000-0000-000073360000}"/>
    <cellStyle name="Normal 92 2 3 5" xfId="17304" xr:uid="{00000000-0005-0000-0000-000074360000}"/>
    <cellStyle name="Normal 92 2 4" xfId="11343" xr:uid="{00000000-0005-0000-0000-000075360000}"/>
    <cellStyle name="Normal 92 2 4 2" xfId="17307" xr:uid="{00000000-0005-0000-0000-000076360000}"/>
    <cellStyle name="Normal 92 2 5" xfId="11344" xr:uid="{00000000-0005-0000-0000-000077360000}"/>
    <cellStyle name="Normal 92 2 5 2" xfId="17308" xr:uid="{00000000-0005-0000-0000-000078360000}"/>
    <cellStyle name="Normal 92 2 6" xfId="11333" xr:uid="{00000000-0005-0000-0000-000079360000}"/>
    <cellStyle name="Normal 92 2 7" xfId="17297" xr:uid="{00000000-0005-0000-0000-00007A360000}"/>
    <cellStyle name="Normal 92 3" xfId="5233" xr:uid="{00000000-0005-0000-0000-00007B360000}"/>
    <cellStyle name="Normal 92 3 2" xfId="6288" xr:uid="{00000000-0005-0000-0000-00007C360000}"/>
    <cellStyle name="Normal 92 3 2 2" xfId="11347" xr:uid="{00000000-0005-0000-0000-00007D360000}"/>
    <cellStyle name="Normal 92 3 2 2 2" xfId="17311" xr:uid="{00000000-0005-0000-0000-00007E360000}"/>
    <cellStyle name="Normal 92 3 2 3" xfId="11348" xr:uid="{00000000-0005-0000-0000-00007F360000}"/>
    <cellStyle name="Normal 92 3 2 3 2" xfId="17312" xr:uid="{00000000-0005-0000-0000-000080360000}"/>
    <cellStyle name="Normal 92 3 2 4" xfId="11346" xr:uid="{00000000-0005-0000-0000-000081360000}"/>
    <cellStyle name="Normal 92 3 2 5" xfId="17310" xr:uid="{00000000-0005-0000-0000-000082360000}"/>
    <cellStyle name="Normal 92 3 3" xfId="11349" xr:uid="{00000000-0005-0000-0000-000083360000}"/>
    <cellStyle name="Normal 92 3 3 2" xfId="17313" xr:uid="{00000000-0005-0000-0000-000084360000}"/>
    <cellStyle name="Normal 92 3 4" xfId="11350" xr:uid="{00000000-0005-0000-0000-000085360000}"/>
    <cellStyle name="Normal 92 3 4 2" xfId="17314" xr:uid="{00000000-0005-0000-0000-000086360000}"/>
    <cellStyle name="Normal 92 3 5" xfId="11345" xr:uid="{00000000-0005-0000-0000-000087360000}"/>
    <cellStyle name="Normal 92 3 6" xfId="17309" xr:uid="{00000000-0005-0000-0000-000088360000}"/>
    <cellStyle name="Normal 92 4" xfId="6285" xr:uid="{00000000-0005-0000-0000-000089360000}"/>
    <cellStyle name="Normal 92 4 2" xfId="11352" xr:uid="{00000000-0005-0000-0000-00008A360000}"/>
    <cellStyle name="Normal 92 4 2 2" xfId="17316" xr:uid="{00000000-0005-0000-0000-00008B360000}"/>
    <cellStyle name="Normal 92 4 3" xfId="11353" xr:uid="{00000000-0005-0000-0000-00008C360000}"/>
    <cellStyle name="Normal 92 4 3 2" xfId="17317" xr:uid="{00000000-0005-0000-0000-00008D360000}"/>
    <cellStyle name="Normal 92 4 4" xfId="11351" xr:uid="{00000000-0005-0000-0000-00008E360000}"/>
    <cellStyle name="Normal 92 4 5" xfId="17315" xr:uid="{00000000-0005-0000-0000-00008F360000}"/>
    <cellStyle name="Normal 92 5" xfId="11354" xr:uid="{00000000-0005-0000-0000-000090360000}"/>
    <cellStyle name="Normal 92 5 2" xfId="17318" xr:uid="{00000000-0005-0000-0000-000091360000}"/>
    <cellStyle name="Normal 92 6" xfId="11355" xr:uid="{00000000-0005-0000-0000-000092360000}"/>
    <cellStyle name="Normal 92 6 2" xfId="17319" xr:uid="{00000000-0005-0000-0000-000093360000}"/>
    <cellStyle name="Normal 92 7" xfId="11332" xr:uid="{00000000-0005-0000-0000-000094360000}"/>
    <cellStyle name="Normal 92 8" xfId="17296" xr:uid="{00000000-0005-0000-0000-000095360000}"/>
    <cellStyle name="Normal 93" xfId="5234" xr:uid="{00000000-0005-0000-0000-000096360000}"/>
    <cellStyle name="Normal 93 2" xfId="5235" xr:uid="{00000000-0005-0000-0000-000097360000}"/>
    <cellStyle name="Normal 93 2 2" xfId="5236" xr:uid="{00000000-0005-0000-0000-000098360000}"/>
    <cellStyle name="Normal 93 2 2 2" xfId="6291" xr:uid="{00000000-0005-0000-0000-000099360000}"/>
    <cellStyle name="Normal 93 2 2 2 2" xfId="11360" xr:uid="{00000000-0005-0000-0000-00009A360000}"/>
    <cellStyle name="Normal 93 2 2 2 2 2" xfId="17324" xr:uid="{00000000-0005-0000-0000-00009B360000}"/>
    <cellStyle name="Normal 93 2 2 2 3" xfId="11361" xr:uid="{00000000-0005-0000-0000-00009C360000}"/>
    <cellStyle name="Normal 93 2 2 2 3 2" xfId="17325" xr:uid="{00000000-0005-0000-0000-00009D360000}"/>
    <cellStyle name="Normal 93 2 2 2 4" xfId="11359" xr:uid="{00000000-0005-0000-0000-00009E360000}"/>
    <cellStyle name="Normal 93 2 2 2 5" xfId="17323" xr:uid="{00000000-0005-0000-0000-00009F360000}"/>
    <cellStyle name="Normal 93 2 2 3" xfId="11362" xr:uid="{00000000-0005-0000-0000-0000A0360000}"/>
    <cellStyle name="Normal 93 2 2 3 2" xfId="17326" xr:uid="{00000000-0005-0000-0000-0000A1360000}"/>
    <cellStyle name="Normal 93 2 2 4" xfId="11363" xr:uid="{00000000-0005-0000-0000-0000A2360000}"/>
    <cellStyle name="Normal 93 2 2 4 2" xfId="17327" xr:uid="{00000000-0005-0000-0000-0000A3360000}"/>
    <cellStyle name="Normal 93 2 2 5" xfId="11358" xr:uid="{00000000-0005-0000-0000-0000A4360000}"/>
    <cellStyle name="Normal 93 2 2 6" xfId="17322" xr:uid="{00000000-0005-0000-0000-0000A5360000}"/>
    <cellStyle name="Normal 93 2 3" xfId="6290" xr:uid="{00000000-0005-0000-0000-0000A6360000}"/>
    <cellStyle name="Normal 93 2 3 2" xfId="11365" xr:uid="{00000000-0005-0000-0000-0000A7360000}"/>
    <cellStyle name="Normal 93 2 3 2 2" xfId="17329" xr:uid="{00000000-0005-0000-0000-0000A8360000}"/>
    <cellStyle name="Normal 93 2 3 3" xfId="11366" xr:uid="{00000000-0005-0000-0000-0000A9360000}"/>
    <cellStyle name="Normal 93 2 3 3 2" xfId="17330" xr:uid="{00000000-0005-0000-0000-0000AA360000}"/>
    <cellStyle name="Normal 93 2 3 4" xfId="11364" xr:uid="{00000000-0005-0000-0000-0000AB360000}"/>
    <cellStyle name="Normal 93 2 3 5" xfId="17328" xr:uid="{00000000-0005-0000-0000-0000AC360000}"/>
    <cellStyle name="Normal 93 2 4" xfId="11367" xr:uid="{00000000-0005-0000-0000-0000AD360000}"/>
    <cellStyle name="Normal 93 2 4 2" xfId="17331" xr:uid="{00000000-0005-0000-0000-0000AE360000}"/>
    <cellStyle name="Normal 93 2 5" xfId="11368" xr:uid="{00000000-0005-0000-0000-0000AF360000}"/>
    <cellStyle name="Normal 93 2 5 2" xfId="17332" xr:uid="{00000000-0005-0000-0000-0000B0360000}"/>
    <cellStyle name="Normal 93 2 6" xfId="11357" xr:uid="{00000000-0005-0000-0000-0000B1360000}"/>
    <cellStyle name="Normal 93 2 7" xfId="17321" xr:uid="{00000000-0005-0000-0000-0000B2360000}"/>
    <cellStyle name="Normal 93 3" xfId="5237" xr:uid="{00000000-0005-0000-0000-0000B3360000}"/>
    <cellStyle name="Normal 93 3 2" xfId="6292" xr:uid="{00000000-0005-0000-0000-0000B4360000}"/>
    <cellStyle name="Normal 93 3 2 2" xfId="11371" xr:uid="{00000000-0005-0000-0000-0000B5360000}"/>
    <cellStyle name="Normal 93 3 2 2 2" xfId="17335" xr:uid="{00000000-0005-0000-0000-0000B6360000}"/>
    <cellStyle name="Normal 93 3 2 3" xfId="11372" xr:uid="{00000000-0005-0000-0000-0000B7360000}"/>
    <cellStyle name="Normal 93 3 2 3 2" xfId="17336" xr:uid="{00000000-0005-0000-0000-0000B8360000}"/>
    <cellStyle name="Normal 93 3 2 4" xfId="11370" xr:uid="{00000000-0005-0000-0000-0000B9360000}"/>
    <cellStyle name="Normal 93 3 2 5" xfId="17334" xr:uid="{00000000-0005-0000-0000-0000BA360000}"/>
    <cellStyle name="Normal 93 3 3" xfId="11373" xr:uid="{00000000-0005-0000-0000-0000BB360000}"/>
    <cellStyle name="Normal 93 3 3 2" xfId="17337" xr:uid="{00000000-0005-0000-0000-0000BC360000}"/>
    <cellStyle name="Normal 93 3 4" xfId="11374" xr:uid="{00000000-0005-0000-0000-0000BD360000}"/>
    <cellStyle name="Normal 93 3 4 2" xfId="17338" xr:uid="{00000000-0005-0000-0000-0000BE360000}"/>
    <cellStyle name="Normal 93 3 5" xfId="11369" xr:uid="{00000000-0005-0000-0000-0000BF360000}"/>
    <cellStyle name="Normal 93 3 6" xfId="17333" xr:uid="{00000000-0005-0000-0000-0000C0360000}"/>
    <cellStyle name="Normal 93 4" xfId="6289" xr:uid="{00000000-0005-0000-0000-0000C1360000}"/>
    <cellStyle name="Normal 93 4 2" xfId="11376" xr:uid="{00000000-0005-0000-0000-0000C2360000}"/>
    <cellStyle name="Normal 93 4 2 2" xfId="17340" xr:uid="{00000000-0005-0000-0000-0000C3360000}"/>
    <cellStyle name="Normal 93 4 3" xfId="11377" xr:uid="{00000000-0005-0000-0000-0000C4360000}"/>
    <cellStyle name="Normal 93 4 3 2" xfId="17341" xr:uid="{00000000-0005-0000-0000-0000C5360000}"/>
    <cellStyle name="Normal 93 4 4" xfId="11375" xr:uid="{00000000-0005-0000-0000-0000C6360000}"/>
    <cellStyle name="Normal 93 4 5" xfId="17339" xr:uid="{00000000-0005-0000-0000-0000C7360000}"/>
    <cellStyle name="Normal 93 5" xfId="11378" xr:uid="{00000000-0005-0000-0000-0000C8360000}"/>
    <cellStyle name="Normal 93 5 2" xfId="17342" xr:uid="{00000000-0005-0000-0000-0000C9360000}"/>
    <cellStyle name="Normal 93 6" xfId="11379" xr:uid="{00000000-0005-0000-0000-0000CA360000}"/>
    <cellStyle name="Normal 93 6 2" xfId="17343" xr:uid="{00000000-0005-0000-0000-0000CB360000}"/>
    <cellStyle name="Normal 93 7" xfId="11356" xr:uid="{00000000-0005-0000-0000-0000CC360000}"/>
    <cellStyle name="Normal 93 8" xfId="17320" xr:uid="{00000000-0005-0000-0000-0000CD360000}"/>
    <cellStyle name="Normal 94" xfId="5238" xr:uid="{00000000-0005-0000-0000-0000CE360000}"/>
    <cellStyle name="Normal 94 2" xfId="5239" xr:uid="{00000000-0005-0000-0000-0000CF360000}"/>
    <cellStyle name="Normal 94 2 2" xfId="5240" xr:uid="{00000000-0005-0000-0000-0000D0360000}"/>
    <cellStyle name="Normal 94 2 2 2" xfId="6295" xr:uid="{00000000-0005-0000-0000-0000D1360000}"/>
    <cellStyle name="Normal 94 2 2 2 2" xfId="11384" xr:uid="{00000000-0005-0000-0000-0000D2360000}"/>
    <cellStyle name="Normal 94 2 2 2 2 2" xfId="17348" xr:uid="{00000000-0005-0000-0000-0000D3360000}"/>
    <cellStyle name="Normal 94 2 2 2 3" xfId="11385" xr:uid="{00000000-0005-0000-0000-0000D4360000}"/>
    <cellStyle name="Normal 94 2 2 2 3 2" xfId="17349" xr:uid="{00000000-0005-0000-0000-0000D5360000}"/>
    <cellStyle name="Normal 94 2 2 2 4" xfId="11383" xr:uid="{00000000-0005-0000-0000-0000D6360000}"/>
    <cellStyle name="Normal 94 2 2 2 5" xfId="17347" xr:uid="{00000000-0005-0000-0000-0000D7360000}"/>
    <cellStyle name="Normal 94 2 2 3" xfId="11386" xr:uid="{00000000-0005-0000-0000-0000D8360000}"/>
    <cellStyle name="Normal 94 2 2 3 2" xfId="17350" xr:uid="{00000000-0005-0000-0000-0000D9360000}"/>
    <cellStyle name="Normal 94 2 2 4" xfId="11387" xr:uid="{00000000-0005-0000-0000-0000DA360000}"/>
    <cellStyle name="Normal 94 2 2 4 2" xfId="17351" xr:uid="{00000000-0005-0000-0000-0000DB360000}"/>
    <cellStyle name="Normal 94 2 2 5" xfId="11382" xr:uid="{00000000-0005-0000-0000-0000DC360000}"/>
    <cellStyle name="Normal 94 2 2 6" xfId="17346" xr:uid="{00000000-0005-0000-0000-0000DD360000}"/>
    <cellStyle name="Normal 94 2 3" xfId="6294" xr:uid="{00000000-0005-0000-0000-0000DE360000}"/>
    <cellStyle name="Normal 94 2 3 2" xfId="11389" xr:uid="{00000000-0005-0000-0000-0000DF360000}"/>
    <cellStyle name="Normal 94 2 3 2 2" xfId="17353" xr:uid="{00000000-0005-0000-0000-0000E0360000}"/>
    <cellStyle name="Normal 94 2 3 3" xfId="11390" xr:uid="{00000000-0005-0000-0000-0000E1360000}"/>
    <cellStyle name="Normal 94 2 3 3 2" xfId="17354" xr:uid="{00000000-0005-0000-0000-0000E2360000}"/>
    <cellStyle name="Normal 94 2 3 4" xfId="11388" xr:uid="{00000000-0005-0000-0000-0000E3360000}"/>
    <cellStyle name="Normal 94 2 3 5" xfId="17352" xr:uid="{00000000-0005-0000-0000-0000E4360000}"/>
    <cellStyle name="Normal 94 2 4" xfId="11391" xr:uid="{00000000-0005-0000-0000-0000E5360000}"/>
    <cellStyle name="Normal 94 2 4 2" xfId="17355" xr:uid="{00000000-0005-0000-0000-0000E6360000}"/>
    <cellStyle name="Normal 94 2 5" xfId="11392" xr:uid="{00000000-0005-0000-0000-0000E7360000}"/>
    <cellStyle name="Normal 94 2 5 2" xfId="17356" xr:uid="{00000000-0005-0000-0000-0000E8360000}"/>
    <cellStyle name="Normal 94 2 6" xfId="11381" xr:uid="{00000000-0005-0000-0000-0000E9360000}"/>
    <cellStyle name="Normal 94 2 7" xfId="17345" xr:uid="{00000000-0005-0000-0000-0000EA360000}"/>
    <cellStyle name="Normal 94 3" xfId="5241" xr:uid="{00000000-0005-0000-0000-0000EB360000}"/>
    <cellStyle name="Normal 94 3 2" xfId="6296" xr:uid="{00000000-0005-0000-0000-0000EC360000}"/>
    <cellStyle name="Normal 94 3 2 2" xfId="11395" xr:uid="{00000000-0005-0000-0000-0000ED360000}"/>
    <cellStyle name="Normal 94 3 2 2 2" xfId="17359" xr:uid="{00000000-0005-0000-0000-0000EE360000}"/>
    <cellStyle name="Normal 94 3 2 3" xfId="11396" xr:uid="{00000000-0005-0000-0000-0000EF360000}"/>
    <cellStyle name="Normal 94 3 2 3 2" xfId="17360" xr:uid="{00000000-0005-0000-0000-0000F0360000}"/>
    <cellStyle name="Normal 94 3 2 4" xfId="11394" xr:uid="{00000000-0005-0000-0000-0000F1360000}"/>
    <cellStyle name="Normal 94 3 2 5" xfId="17358" xr:uid="{00000000-0005-0000-0000-0000F2360000}"/>
    <cellStyle name="Normal 94 3 3" xfId="11397" xr:uid="{00000000-0005-0000-0000-0000F3360000}"/>
    <cellStyle name="Normal 94 3 3 2" xfId="17361" xr:uid="{00000000-0005-0000-0000-0000F4360000}"/>
    <cellStyle name="Normal 94 3 4" xfId="11398" xr:uid="{00000000-0005-0000-0000-0000F5360000}"/>
    <cellStyle name="Normal 94 3 4 2" xfId="17362" xr:uid="{00000000-0005-0000-0000-0000F6360000}"/>
    <cellStyle name="Normal 94 3 5" xfId="11393" xr:uid="{00000000-0005-0000-0000-0000F7360000}"/>
    <cellStyle name="Normal 94 3 6" xfId="17357" xr:uid="{00000000-0005-0000-0000-0000F8360000}"/>
    <cellStyle name="Normal 94 4" xfId="6293" xr:uid="{00000000-0005-0000-0000-0000F9360000}"/>
    <cellStyle name="Normal 94 4 2" xfId="11400" xr:uid="{00000000-0005-0000-0000-0000FA360000}"/>
    <cellStyle name="Normal 94 4 2 2" xfId="17364" xr:uid="{00000000-0005-0000-0000-0000FB360000}"/>
    <cellStyle name="Normal 94 4 3" xfId="11401" xr:uid="{00000000-0005-0000-0000-0000FC360000}"/>
    <cellStyle name="Normal 94 4 3 2" xfId="17365" xr:uid="{00000000-0005-0000-0000-0000FD360000}"/>
    <cellStyle name="Normal 94 4 4" xfId="11399" xr:uid="{00000000-0005-0000-0000-0000FE360000}"/>
    <cellStyle name="Normal 94 4 5" xfId="17363" xr:uid="{00000000-0005-0000-0000-0000FF360000}"/>
    <cellStyle name="Normal 94 5" xfId="11402" xr:uid="{00000000-0005-0000-0000-000000370000}"/>
    <cellStyle name="Normal 94 5 2" xfId="17366" xr:uid="{00000000-0005-0000-0000-000001370000}"/>
    <cellStyle name="Normal 94 6" xfId="11403" xr:uid="{00000000-0005-0000-0000-000002370000}"/>
    <cellStyle name="Normal 94 6 2" xfId="17367" xr:uid="{00000000-0005-0000-0000-000003370000}"/>
    <cellStyle name="Normal 94 7" xfId="11380" xr:uid="{00000000-0005-0000-0000-000004370000}"/>
    <cellStyle name="Normal 94 8" xfId="17344" xr:uid="{00000000-0005-0000-0000-000005370000}"/>
    <cellStyle name="Normal 95" xfId="5242" xr:uid="{00000000-0005-0000-0000-000006370000}"/>
    <cellStyle name="Normal 95 2" xfId="5243" xr:uid="{00000000-0005-0000-0000-000007370000}"/>
    <cellStyle name="Normal 95 2 2" xfId="5244" xr:uid="{00000000-0005-0000-0000-000008370000}"/>
    <cellStyle name="Normal 95 2 2 2" xfId="6299" xr:uid="{00000000-0005-0000-0000-000009370000}"/>
    <cellStyle name="Normal 95 2 2 2 2" xfId="11408" xr:uid="{00000000-0005-0000-0000-00000A370000}"/>
    <cellStyle name="Normal 95 2 2 2 2 2" xfId="17372" xr:uid="{00000000-0005-0000-0000-00000B370000}"/>
    <cellStyle name="Normal 95 2 2 2 3" xfId="11409" xr:uid="{00000000-0005-0000-0000-00000C370000}"/>
    <cellStyle name="Normal 95 2 2 2 3 2" xfId="17373" xr:uid="{00000000-0005-0000-0000-00000D370000}"/>
    <cellStyle name="Normal 95 2 2 2 4" xfId="11407" xr:uid="{00000000-0005-0000-0000-00000E370000}"/>
    <cellStyle name="Normal 95 2 2 2 5" xfId="17371" xr:uid="{00000000-0005-0000-0000-00000F370000}"/>
    <cellStyle name="Normal 95 2 2 3" xfId="11410" xr:uid="{00000000-0005-0000-0000-000010370000}"/>
    <cellStyle name="Normal 95 2 2 3 2" xfId="17374" xr:uid="{00000000-0005-0000-0000-000011370000}"/>
    <cellStyle name="Normal 95 2 2 4" xfId="11411" xr:uid="{00000000-0005-0000-0000-000012370000}"/>
    <cellStyle name="Normal 95 2 2 4 2" xfId="17375" xr:uid="{00000000-0005-0000-0000-000013370000}"/>
    <cellStyle name="Normal 95 2 2 5" xfId="11406" xr:uid="{00000000-0005-0000-0000-000014370000}"/>
    <cellStyle name="Normal 95 2 2 6" xfId="17370" xr:uid="{00000000-0005-0000-0000-000015370000}"/>
    <cellStyle name="Normal 95 2 3" xfId="6298" xr:uid="{00000000-0005-0000-0000-000016370000}"/>
    <cellStyle name="Normal 95 2 3 2" xfId="11413" xr:uid="{00000000-0005-0000-0000-000017370000}"/>
    <cellStyle name="Normal 95 2 3 2 2" xfId="17377" xr:uid="{00000000-0005-0000-0000-000018370000}"/>
    <cellStyle name="Normal 95 2 3 3" xfId="11414" xr:uid="{00000000-0005-0000-0000-000019370000}"/>
    <cellStyle name="Normal 95 2 3 3 2" xfId="17378" xr:uid="{00000000-0005-0000-0000-00001A370000}"/>
    <cellStyle name="Normal 95 2 3 4" xfId="11412" xr:uid="{00000000-0005-0000-0000-00001B370000}"/>
    <cellStyle name="Normal 95 2 3 5" xfId="17376" xr:uid="{00000000-0005-0000-0000-00001C370000}"/>
    <cellStyle name="Normal 95 2 4" xfId="11415" xr:uid="{00000000-0005-0000-0000-00001D370000}"/>
    <cellStyle name="Normal 95 2 4 2" xfId="17379" xr:uid="{00000000-0005-0000-0000-00001E370000}"/>
    <cellStyle name="Normal 95 2 5" xfId="11416" xr:uid="{00000000-0005-0000-0000-00001F370000}"/>
    <cellStyle name="Normal 95 2 5 2" xfId="17380" xr:uid="{00000000-0005-0000-0000-000020370000}"/>
    <cellStyle name="Normal 95 2 6" xfId="11405" xr:uid="{00000000-0005-0000-0000-000021370000}"/>
    <cellStyle name="Normal 95 2 7" xfId="17369" xr:uid="{00000000-0005-0000-0000-000022370000}"/>
    <cellStyle name="Normal 95 3" xfId="5245" xr:uid="{00000000-0005-0000-0000-000023370000}"/>
    <cellStyle name="Normal 95 3 2" xfId="6300" xr:uid="{00000000-0005-0000-0000-000024370000}"/>
    <cellStyle name="Normal 95 3 2 2" xfId="11419" xr:uid="{00000000-0005-0000-0000-000025370000}"/>
    <cellStyle name="Normal 95 3 2 2 2" xfId="17383" xr:uid="{00000000-0005-0000-0000-000026370000}"/>
    <cellStyle name="Normal 95 3 2 3" xfId="11420" xr:uid="{00000000-0005-0000-0000-000027370000}"/>
    <cellStyle name="Normal 95 3 2 3 2" xfId="17384" xr:uid="{00000000-0005-0000-0000-000028370000}"/>
    <cellStyle name="Normal 95 3 2 4" xfId="11418" xr:uid="{00000000-0005-0000-0000-000029370000}"/>
    <cellStyle name="Normal 95 3 2 5" xfId="17382" xr:uid="{00000000-0005-0000-0000-00002A370000}"/>
    <cellStyle name="Normal 95 3 3" xfId="11421" xr:uid="{00000000-0005-0000-0000-00002B370000}"/>
    <cellStyle name="Normal 95 3 3 2" xfId="17385" xr:uid="{00000000-0005-0000-0000-00002C370000}"/>
    <cellStyle name="Normal 95 3 4" xfId="11422" xr:uid="{00000000-0005-0000-0000-00002D370000}"/>
    <cellStyle name="Normal 95 3 4 2" xfId="17386" xr:uid="{00000000-0005-0000-0000-00002E370000}"/>
    <cellStyle name="Normal 95 3 5" xfId="11417" xr:uid="{00000000-0005-0000-0000-00002F370000}"/>
    <cellStyle name="Normal 95 3 6" xfId="17381" xr:uid="{00000000-0005-0000-0000-000030370000}"/>
    <cellStyle name="Normal 95 4" xfId="6297" xr:uid="{00000000-0005-0000-0000-000031370000}"/>
    <cellStyle name="Normal 95 4 2" xfId="11424" xr:uid="{00000000-0005-0000-0000-000032370000}"/>
    <cellStyle name="Normal 95 4 2 2" xfId="17388" xr:uid="{00000000-0005-0000-0000-000033370000}"/>
    <cellStyle name="Normal 95 4 3" xfId="11425" xr:uid="{00000000-0005-0000-0000-000034370000}"/>
    <cellStyle name="Normal 95 4 3 2" xfId="17389" xr:uid="{00000000-0005-0000-0000-000035370000}"/>
    <cellStyle name="Normal 95 4 4" xfId="11423" xr:uid="{00000000-0005-0000-0000-000036370000}"/>
    <cellStyle name="Normal 95 4 5" xfId="17387" xr:uid="{00000000-0005-0000-0000-000037370000}"/>
    <cellStyle name="Normal 95 5" xfId="11426" xr:uid="{00000000-0005-0000-0000-000038370000}"/>
    <cellStyle name="Normal 95 5 2" xfId="17390" xr:uid="{00000000-0005-0000-0000-000039370000}"/>
    <cellStyle name="Normal 95 6" xfId="11427" xr:uid="{00000000-0005-0000-0000-00003A370000}"/>
    <cellStyle name="Normal 95 6 2" xfId="17391" xr:uid="{00000000-0005-0000-0000-00003B370000}"/>
    <cellStyle name="Normal 95 7" xfId="11404" xr:uid="{00000000-0005-0000-0000-00003C370000}"/>
    <cellStyle name="Normal 95 8" xfId="17368" xr:uid="{00000000-0005-0000-0000-00003D370000}"/>
    <cellStyle name="Normal 96" xfId="5246" xr:uid="{00000000-0005-0000-0000-00003E370000}"/>
    <cellStyle name="Normal 96 2" xfId="5247" xr:uid="{00000000-0005-0000-0000-00003F370000}"/>
    <cellStyle name="Normal 96 2 2" xfId="5248" xr:uid="{00000000-0005-0000-0000-000040370000}"/>
    <cellStyle name="Normal 96 2 2 2" xfId="6303" xr:uid="{00000000-0005-0000-0000-000041370000}"/>
    <cellStyle name="Normal 96 2 2 2 2" xfId="11432" xr:uid="{00000000-0005-0000-0000-000042370000}"/>
    <cellStyle name="Normal 96 2 2 2 2 2" xfId="17396" xr:uid="{00000000-0005-0000-0000-000043370000}"/>
    <cellStyle name="Normal 96 2 2 2 3" xfId="11433" xr:uid="{00000000-0005-0000-0000-000044370000}"/>
    <cellStyle name="Normal 96 2 2 2 3 2" xfId="17397" xr:uid="{00000000-0005-0000-0000-000045370000}"/>
    <cellStyle name="Normal 96 2 2 2 4" xfId="11431" xr:uid="{00000000-0005-0000-0000-000046370000}"/>
    <cellStyle name="Normal 96 2 2 2 5" xfId="17395" xr:uid="{00000000-0005-0000-0000-000047370000}"/>
    <cellStyle name="Normal 96 2 2 3" xfId="11434" xr:uid="{00000000-0005-0000-0000-000048370000}"/>
    <cellStyle name="Normal 96 2 2 3 2" xfId="17398" xr:uid="{00000000-0005-0000-0000-000049370000}"/>
    <cellStyle name="Normal 96 2 2 4" xfId="11435" xr:uid="{00000000-0005-0000-0000-00004A370000}"/>
    <cellStyle name="Normal 96 2 2 4 2" xfId="17399" xr:uid="{00000000-0005-0000-0000-00004B370000}"/>
    <cellStyle name="Normal 96 2 2 5" xfId="11430" xr:uid="{00000000-0005-0000-0000-00004C370000}"/>
    <cellStyle name="Normal 96 2 2 6" xfId="17394" xr:uid="{00000000-0005-0000-0000-00004D370000}"/>
    <cellStyle name="Normal 96 2 3" xfId="6302" xr:uid="{00000000-0005-0000-0000-00004E370000}"/>
    <cellStyle name="Normal 96 2 3 2" xfId="11437" xr:uid="{00000000-0005-0000-0000-00004F370000}"/>
    <cellStyle name="Normal 96 2 3 2 2" xfId="17401" xr:uid="{00000000-0005-0000-0000-000050370000}"/>
    <cellStyle name="Normal 96 2 3 3" xfId="11438" xr:uid="{00000000-0005-0000-0000-000051370000}"/>
    <cellStyle name="Normal 96 2 3 3 2" xfId="17402" xr:uid="{00000000-0005-0000-0000-000052370000}"/>
    <cellStyle name="Normal 96 2 3 4" xfId="11436" xr:uid="{00000000-0005-0000-0000-000053370000}"/>
    <cellStyle name="Normal 96 2 3 5" xfId="17400" xr:uid="{00000000-0005-0000-0000-000054370000}"/>
    <cellStyle name="Normal 96 2 4" xfId="11439" xr:uid="{00000000-0005-0000-0000-000055370000}"/>
    <cellStyle name="Normal 96 2 4 2" xfId="17403" xr:uid="{00000000-0005-0000-0000-000056370000}"/>
    <cellStyle name="Normal 96 2 5" xfId="11440" xr:uid="{00000000-0005-0000-0000-000057370000}"/>
    <cellStyle name="Normal 96 2 5 2" xfId="17404" xr:uid="{00000000-0005-0000-0000-000058370000}"/>
    <cellStyle name="Normal 96 2 6" xfId="11429" xr:uid="{00000000-0005-0000-0000-000059370000}"/>
    <cellStyle name="Normal 96 2 7" xfId="17393" xr:uid="{00000000-0005-0000-0000-00005A370000}"/>
    <cellStyle name="Normal 96 3" xfId="5249" xr:uid="{00000000-0005-0000-0000-00005B370000}"/>
    <cellStyle name="Normal 96 3 2" xfId="6304" xr:uid="{00000000-0005-0000-0000-00005C370000}"/>
    <cellStyle name="Normal 96 3 2 2" xfId="11443" xr:uid="{00000000-0005-0000-0000-00005D370000}"/>
    <cellStyle name="Normal 96 3 2 2 2" xfId="17407" xr:uid="{00000000-0005-0000-0000-00005E370000}"/>
    <cellStyle name="Normal 96 3 2 3" xfId="11444" xr:uid="{00000000-0005-0000-0000-00005F370000}"/>
    <cellStyle name="Normal 96 3 2 3 2" xfId="17408" xr:uid="{00000000-0005-0000-0000-000060370000}"/>
    <cellStyle name="Normal 96 3 2 4" xfId="11442" xr:uid="{00000000-0005-0000-0000-000061370000}"/>
    <cellStyle name="Normal 96 3 2 5" xfId="17406" xr:uid="{00000000-0005-0000-0000-000062370000}"/>
    <cellStyle name="Normal 96 3 3" xfId="11445" xr:uid="{00000000-0005-0000-0000-000063370000}"/>
    <cellStyle name="Normal 96 3 3 2" xfId="17409" xr:uid="{00000000-0005-0000-0000-000064370000}"/>
    <cellStyle name="Normal 96 3 4" xfId="11446" xr:uid="{00000000-0005-0000-0000-000065370000}"/>
    <cellStyle name="Normal 96 3 4 2" xfId="17410" xr:uid="{00000000-0005-0000-0000-000066370000}"/>
    <cellStyle name="Normal 96 3 5" xfId="11441" xr:uid="{00000000-0005-0000-0000-000067370000}"/>
    <cellStyle name="Normal 96 3 6" xfId="17405" xr:uid="{00000000-0005-0000-0000-000068370000}"/>
    <cellStyle name="Normal 96 4" xfId="6301" xr:uid="{00000000-0005-0000-0000-000069370000}"/>
    <cellStyle name="Normal 96 4 2" xfId="11448" xr:uid="{00000000-0005-0000-0000-00006A370000}"/>
    <cellStyle name="Normal 96 4 2 2" xfId="17412" xr:uid="{00000000-0005-0000-0000-00006B370000}"/>
    <cellStyle name="Normal 96 4 3" xfId="11449" xr:uid="{00000000-0005-0000-0000-00006C370000}"/>
    <cellStyle name="Normal 96 4 3 2" xfId="17413" xr:uid="{00000000-0005-0000-0000-00006D370000}"/>
    <cellStyle name="Normal 96 4 4" xfId="11447" xr:uid="{00000000-0005-0000-0000-00006E370000}"/>
    <cellStyle name="Normal 96 4 5" xfId="17411" xr:uid="{00000000-0005-0000-0000-00006F370000}"/>
    <cellStyle name="Normal 96 5" xfId="11450" xr:uid="{00000000-0005-0000-0000-000070370000}"/>
    <cellStyle name="Normal 96 5 2" xfId="17414" xr:uid="{00000000-0005-0000-0000-000071370000}"/>
    <cellStyle name="Normal 96 6" xfId="11451" xr:uid="{00000000-0005-0000-0000-000072370000}"/>
    <cellStyle name="Normal 96 6 2" xfId="17415" xr:uid="{00000000-0005-0000-0000-000073370000}"/>
    <cellStyle name="Normal 96 7" xfId="11428" xr:uid="{00000000-0005-0000-0000-000074370000}"/>
    <cellStyle name="Normal 96 8" xfId="17392" xr:uid="{00000000-0005-0000-0000-000075370000}"/>
    <cellStyle name="Normal 97" xfId="5250" xr:uid="{00000000-0005-0000-0000-000076370000}"/>
    <cellStyle name="Normal 97 2" xfId="5251" xr:uid="{00000000-0005-0000-0000-000077370000}"/>
    <cellStyle name="Normal 97 2 2" xfId="5252" xr:uid="{00000000-0005-0000-0000-000078370000}"/>
    <cellStyle name="Normal 97 2 2 2" xfId="6307" xr:uid="{00000000-0005-0000-0000-000079370000}"/>
    <cellStyle name="Normal 97 2 2 2 2" xfId="11456" xr:uid="{00000000-0005-0000-0000-00007A370000}"/>
    <cellStyle name="Normal 97 2 2 2 2 2" xfId="17420" xr:uid="{00000000-0005-0000-0000-00007B370000}"/>
    <cellStyle name="Normal 97 2 2 2 3" xfId="11457" xr:uid="{00000000-0005-0000-0000-00007C370000}"/>
    <cellStyle name="Normal 97 2 2 2 3 2" xfId="17421" xr:uid="{00000000-0005-0000-0000-00007D370000}"/>
    <cellStyle name="Normal 97 2 2 2 4" xfId="11455" xr:uid="{00000000-0005-0000-0000-00007E370000}"/>
    <cellStyle name="Normal 97 2 2 2 5" xfId="17419" xr:uid="{00000000-0005-0000-0000-00007F370000}"/>
    <cellStyle name="Normal 97 2 2 3" xfId="11458" xr:uid="{00000000-0005-0000-0000-000080370000}"/>
    <cellStyle name="Normal 97 2 2 3 2" xfId="17422" xr:uid="{00000000-0005-0000-0000-000081370000}"/>
    <cellStyle name="Normal 97 2 2 4" xfId="11459" xr:uid="{00000000-0005-0000-0000-000082370000}"/>
    <cellStyle name="Normal 97 2 2 4 2" xfId="17423" xr:uid="{00000000-0005-0000-0000-000083370000}"/>
    <cellStyle name="Normal 97 2 2 5" xfId="11454" xr:uid="{00000000-0005-0000-0000-000084370000}"/>
    <cellStyle name="Normal 97 2 2 6" xfId="17418" xr:uid="{00000000-0005-0000-0000-000085370000}"/>
    <cellStyle name="Normal 97 2 3" xfId="6306" xr:uid="{00000000-0005-0000-0000-000086370000}"/>
    <cellStyle name="Normal 97 2 3 2" xfId="11461" xr:uid="{00000000-0005-0000-0000-000087370000}"/>
    <cellStyle name="Normal 97 2 3 2 2" xfId="17425" xr:uid="{00000000-0005-0000-0000-000088370000}"/>
    <cellStyle name="Normal 97 2 3 3" xfId="11462" xr:uid="{00000000-0005-0000-0000-000089370000}"/>
    <cellStyle name="Normal 97 2 3 3 2" xfId="17426" xr:uid="{00000000-0005-0000-0000-00008A370000}"/>
    <cellStyle name="Normal 97 2 3 4" xfId="11460" xr:uid="{00000000-0005-0000-0000-00008B370000}"/>
    <cellStyle name="Normal 97 2 3 5" xfId="17424" xr:uid="{00000000-0005-0000-0000-00008C370000}"/>
    <cellStyle name="Normal 97 2 4" xfId="11463" xr:uid="{00000000-0005-0000-0000-00008D370000}"/>
    <cellStyle name="Normal 97 2 4 2" xfId="17427" xr:uid="{00000000-0005-0000-0000-00008E370000}"/>
    <cellStyle name="Normal 97 2 5" xfId="11464" xr:uid="{00000000-0005-0000-0000-00008F370000}"/>
    <cellStyle name="Normal 97 2 5 2" xfId="17428" xr:uid="{00000000-0005-0000-0000-000090370000}"/>
    <cellStyle name="Normal 97 2 6" xfId="11453" xr:uid="{00000000-0005-0000-0000-000091370000}"/>
    <cellStyle name="Normal 97 2 7" xfId="17417" xr:uid="{00000000-0005-0000-0000-000092370000}"/>
    <cellStyle name="Normal 97 3" xfId="5253" xr:uid="{00000000-0005-0000-0000-000093370000}"/>
    <cellStyle name="Normal 97 3 2" xfId="6308" xr:uid="{00000000-0005-0000-0000-000094370000}"/>
    <cellStyle name="Normal 97 3 2 2" xfId="11467" xr:uid="{00000000-0005-0000-0000-000095370000}"/>
    <cellStyle name="Normal 97 3 2 2 2" xfId="17431" xr:uid="{00000000-0005-0000-0000-000096370000}"/>
    <cellStyle name="Normal 97 3 2 3" xfId="11468" xr:uid="{00000000-0005-0000-0000-000097370000}"/>
    <cellStyle name="Normal 97 3 2 3 2" xfId="17432" xr:uid="{00000000-0005-0000-0000-000098370000}"/>
    <cellStyle name="Normal 97 3 2 4" xfId="11466" xr:uid="{00000000-0005-0000-0000-000099370000}"/>
    <cellStyle name="Normal 97 3 2 5" xfId="17430" xr:uid="{00000000-0005-0000-0000-00009A370000}"/>
    <cellStyle name="Normal 97 3 3" xfId="11469" xr:uid="{00000000-0005-0000-0000-00009B370000}"/>
    <cellStyle name="Normal 97 3 3 2" xfId="17433" xr:uid="{00000000-0005-0000-0000-00009C370000}"/>
    <cellStyle name="Normal 97 3 4" xfId="11470" xr:uid="{00000000-0005-0000-0000-00009D370000}"/>
    <cellStyle name="Normal 97 3 4 2" xfId="17434" xr:uid="{00000000-0005-0000-0000-00009E370000}"/>
    <cellStyle name="Normal 97 3 5" xfId="11465" xr:uid="{00000000-0005-0000-0000-00009F370000}"/>
    <cellStyle name="Normal 97 3 6" xfId="17429" xr:uid="{00000000-0005-0000-0000-0000A0370000}"/>
    <cellStyle name="Normal 97 4" xfId="6305" xr:uid="{00000000-0005-0000-0000-0000A1370000}"/>
    <cellStyle name="Normal 97 4 2" xfId="11472" xr:uid="{00000000-0005-0000-0000-0000A2370000}"/>
    <cellStyle name="Normal 97 4 2 2" xfId="17436" xr:uid="{00000000-0005-0000-0000-0000A3370000}"/>
    <cellStyle name="Normal 97 4 3" xfId="11473" xr:uid="{00000000-0005-0000-0000-0000A4370000}"/>
    <cellStyle name="Normal 97 4 3 2" xfId="17437" xr:uid="{00000000-0005-0000-0000-0000A5370000}"/>
    <cellStyle name="Normal 97 4 4" xfId="11471" xr:uid="{00000000-0005-0000-0000-0000A6370000}"/>
    <cellStyle name="Normal 97 4 5" xfId="17435" xr:uid="{00000000-0005-0000-0000-0000A7370000}"/>
    <cellStyle name="Normal 97 5" xfId="11474" xr:uid="{00000000-0005-0000-0000-0000A8370000}"/>
    <cellStyle name="Normal 97 5 2" xfId="17438" xr:uid="{00000000-0005-0000-0000-0000A9370000}"/>
    <cellStyle name="Normal 97 6" xfId="11475" xr:uid="{00000000-0005-0000-0000-0000AA370000}"/>
    <cellStyle name="Normal 97 6 2" xfId="17439" xr:uid="{00000000-0005-0000-0000-0000AB370000}"/>
    <cellStyle name="Normal 97 7" xfId="11452" xr:uid="{00000000-0005-0000-0000-0000AC370000}"/>
    <cellStyle name="Normal 97 8" xfId="17416" xr:uid="{00000000-0005-0000-0000-0000AD370000}"/>
    <cellStyle name="Normal 98" xfId="5254" xr:uid="{00000000-0005-0000-0000-0000AE370000}"/>
    <cellStyle name="Normal 98 2" xfId="5255" xr:uid="{00000000-0005-0000-0000-0000AF370000}"/>
    <cellStyle name="Normal 98 2 2" xfId="5256" xr:uid="{00000000-0005-0000-0000-0000B0370000}"/>
    <cellStyle name="Normal 98 2 2 2" xfId="6311" xr:uid="{00000000-0005-0000-0000-0000B1370000}"/>
    <cellStyle name="Normal 98 2 2 2 2" xfId="11480" xr:uid="{00000000-0005-0000-0000-0000B2370000}"/>
    <cellStyle name="Normal 98 2 2 2 2 2" xfId="17444" xr:uid="{00000000-0005-0000-0000-0000B3370000}"/>
    <cellStyle name="Normal 98 2 2 2 3" xfId="11481" xr:uid="{00000000-0005-0000-0000-0000B4370000}"/>
    <cellStyle name="Normal 98 2 2 2 3 2" xfId="17445" xr:uid="{00000000-0005-0000-0000-0000B5370000}"/>
    <cellStyle name="Normal 98 2 2 2 4" xfId="11479" xr:uid="{00000000-0005-0000-0000-0000B6370000}"/>
    <cellStyle name="Normal 98 2 2 2 5" xfId="17443" xr:uid="{00000000-0005-0000-0000-0000B7370000}"/>
    <cellStyle name="Normal 98 2 2 3" xfId="11482" xr:uid="{00000000-0005-0000-0000-0000B8370000}"/>
    <cellStyle name="Normal 98 2 2 3 2" xfId="17446" xr:uid="{00000000-0005-0000-0000-0000B9370000}"/>
    <cellStyle name="Normal 98 2 2 4" xfId="11483" xr:uid="{00000000-0005-0000-0000-0000BA370000}"/>
    <cellStyle name="Normal 98 2 2 4 2" xfId="17447" xr:uid="{00000000-0005-0000-0000-0000BB370000}"/>
    <cellStyle name="Normal 98 2 2 5" xfId="11478" xr:uid="{00000000-0005-0000-0000-0000BC370000}"/>
    <cellStyle name="Normal 98 2 2 6" xfId="17442" xr:uid="{00000000-0005-0000-0000-0000BD370000}"/>
    <cellStyle name="Normal 98 2 3" xfId="6310" xr:uid="{00000000-0005-0000-0000-0000BE370000}"/>
    <cellStyle name="Normal 98 2 3 2" xfId="11485" xr:uid="{00000000-0005-0000-0000-0000BF370000}"/>
    <cellStyle name="Normal 98 2 3 2 2" xfId="17449" xr:uid="{00000000-0005-0000-0000-0000C0370000}"/>
    <cellStyle name="Normal 98 2 3 3" xfId="11486" xr:uid="{00000000-0005-0000-0000-0000C1370000}"/>
    <cellStyle name="Normal 98 2 3 3 2" xfId="17450" xr:uid="{00000000-0005-0000-0000-0000C2370000}"/>
    <cellStyle name="Normal 98 2 3 4" xfId="11484" xr:uid="{00000000-0005-0000-0000-0000C3370000}"/>
    <cellStyle name="Normal 98 2 3 5" xfId="17448" xr:uid="{00000000-0005-0000-0000-0000C4370000}"/>
    <cellStyle name="Normal 98 2 4" xfId="11487" xr:uid="{00000000-0005-0000-0000-0000C5370000}"/>
    <cellStyle name="Normal 98 2 4 2" xfId="17451" xr:uid="{00000000-0005-0000-0000-0000C6370000}"/>
    <cellStyle name="Normal 98 2 5" xfId="11488" xr:uid="{00000000-0005-0000-0000-0000C7370000}"/>
    <cellStyle name="Normal 98 2 5 2" xfId="17452" xr:uid="{00000000-0005-0000-0000-0000C8370000}"/>
    <cellStyle name="Normal 98 2 6" xfId="11477" xr:uid="{00000000-0005-0000-0000-0000C9370000}"/>
    <cellStyle name="Normal 98 2 7" xfId="17441" xr:uid="{00000000-0005-0000-0000-0000CA370000}"/>
    <cellStyle name="Normal 98 3" xfId="5257" xr:uid="{00000000-0005-0000-0000-0000CB370000}"/>
    <cellStyle name="Normal 98 3 2" xfId="6312" xr:uid="{00000000-0005-0000-0000-0000CC370000}"/>
    <cellStyle name="Normal 98 3 2 2" xfId="11491" xr:uid="{00000000-0005-0000-0000-0000CD370000}"/>
    <cellStyle name="Normal 98 3 2 2 2" xfId="17455" xr:uid="{00000000-0005-0000-0000-0000CE370000}"/>
    <cellStyle name="Normal 98 3 2 3" xfId="11492" xr:uid="{00000000-0005-0000-0000-0000CF370000}"/>
    <cellStyle name="Normal 98 3 2 3 2" xfId="17456" xr:uid="{00000000-0005-0000-0000-0000D0370000}"/>
    <cellStyle name="Normal 98 3 2 4" xfId="11490" xr:uid="{00000000-0005-0000-0000-0000D1370000}"/>
    <cellStyle name="Normal 98 3 2 5" xfId="17454" xr:uid="{00000000-0005-0000-0000-0000D2370000}"/>
    <cellStyle name="Normal 98 3 3" xfId="11493" xr:uid="{00000000-0005-0000-0000-0000D3370000}"/>
    <cellStyle name="Normal 98 3 3 2" xfId="17457" xr:uid="{00000000-0005-0000-0000-0000D4370000}"/>
    <cellStyle name="Normal 98 3 4" xfId="11494" xr:uid="{00000000-0005-0000-0000-0000D5370000}"/>
    <cellStyle name="Normal 98 3 4 2" xfId="17458" xr:uid="{00000000-0005-0000-0000-0000D6370000}"/>
    <cellStyle name="Normal 98 3 5" xfId="11489" xr:uid="{00000000-0005-0000-0000-0000D7370000}"/>
    <cellStyle name="Normal 98 3 6" xfId="17453" xr:uid="{00000000-0005-0000-0000-0000D8370000}"/>
    <cellStyle name="Normal 98 4" xfId="6309" xr:uid="{00000000-0005-0000-0000-0000D9370000}"/>
    <cellStyle name="Normal 98 4 2" xfId="11496" xr:uid="{00000000-0005-0000-0000-0000DA370000}"/>
    <cellStyle name="Normal 98 4 2 2" xfId="17460" xr:uid="{00000000-0005-0000-0000-0000DB370000}"/>
    <cellStyle name="Normal 98 4 3" xfId="11497" xr:uid="{00000000-0005-0000-0000-0000DC370000}"/>
    <cellStyle name="Normal 98 4 3 2" xfId="17461" xr:uid="{00000000-0005-0000-0000-0000DD370000}"/>
    <cellStyle name="Normal 98 4 4" xfId="11495" xr:uid="{00000000-0005-0000-0000-0000DE370000}"/>
    <cellStyle name="Normal 98 4 5" xfId="17459" xr:uid="{00000000-0005-0000-0000-0000DF370000}"/>
    <cellStyle name="Normal 98 5" xfId="11498" xr:uid="{00000000-0005-0000-0000-0000E0370000}"/>
    <cellStyle name="Normal 98 5 2" xfId="17462" xr:uid="{00000000-0005-0000-0000-0000E1370000}"/>
    <cellStyle name="Normal 98 6" xfId="11499" xr:uid="{00000000-0005-0000-0000-0000E2370000}"/>
    <cellStyle name="Normal 98 6 2" xfId="17463" xr:uid="{00000000-0005-0000-0000-0000E3370000}"/>
    <cellStyle name="Normal 98 7" xfId="11476" xr:uid="{00000000-0005-0000-0000-0000E4370000}"/>
    <cellStyle name="Normal 98 8" xfId="17440" xr:uid="{00000000-0005-0000-0000-0000E5370000}"/>
    <cellStyle name="Normal 99" xfId="5258" xr:uid="{00000000-0005-0000-0000-0000E6370000}"/>
    <cellStyle name="Normal 99 2" xfId="5259" xr:uid="{00000000-0005-0000-0000-0000E7370000}"/>
    <cellStyle name="Normal 99 2 2" xfId="5260" xr:uid="{00000000-0005-0000-0000-0000E8370000}"/>
    <cellStyle name="Normal 99 2 2 2" xfId="6315" xr:uid="{00000000-0005-0000-0000-0000E9370000}"/>
    <cellStyle name="Normal 99 2 2 2 2" xfId="11504" xr:uid="{00000000-0005-0000-0000-0000EA370000}"/>
    <cellStyle name="Normal 99 2 2 2 2 2" xfId="17468" xr:uid="{00000000-0005-0000-0000-0000EB370000}"/>
    <cellStyle name="Normal 99 2 2 2 3" xfId="11505" xr:uid="{00000000-0005-0000-0000-0000EC370000}"/>
    <cellStyle name="Normal 99 2 2 2 3 2" xfId="17469" xr:uid="{00000000-0005-0000-0000-0000ED370000}"/>
    <cellStyle name="Normal 99 2 2 2 4" xfId="11503" xr:uid="{00000000-0005-0000-0000-0000EE370000}"/>
    <cellStyle name="Normal 99 2 2 2 5" xfId="17467" xr:uid="{00000000-0005-0000-0000-0000EF370000}"/>
    <cellStyle name="Normal 99 2 2 3" xfId="11506" xr:uid="{00000000-0005-0000-0000-0000F0370000}"/>
    <cellStyle name="Normal 99 2 2 3 2" xfId="17470" xr:uid="{00000000-0005-0000-0000-0000F1370000}"/>
    <cellStyle name="Normal 99 2 2 4" xfId="11507" xr:uid="{00000000-0005-0000-0000-0000F2370000}"/>
    <cellStyle name="Normal 99 2 2 4 2" xfId="17471" xr:uid="{00000000-0005-0000-0000-0000F3370000}"/>
    <cellStyle name="Normal 99 2 2 5" xfId="11502" xr:uid="{00000000-0005-0000-0000-0000F4370000}"/>
    <cellStyle name="Normal 99 2 2 6" xfId="17466" xr:uid="{00000000-0005-0000-0000-0000F5370000}"/>
    <cellStyle name="Normal 99 2 3" xfId="6314" xr:uid="{00000000-0005-0000-0000-0000F6370000}"/>
    <cellStyle name="Normal 99 2 3 2" xfId="11509" xr:uid="{00000000-0005-0000-0000-0000F7370000}"/>
    <cellStyle name="Normal 99 2 3 2 2" xfId="17473" xr:uid="{00000000-0005-0000-0000-0000F8370000}"/>
    <cellStyle name="Normal 99 2 3 3" xfId="11510" xr:uid="{00000000-0005-0000-0000-0000F9370000}"/>
    <cellStyle name="Normal 99 2 3 3 2" xfId="17474" xr:uid="{00000000-0005-0000-0000-0000FA370000}"/>
    <cellStyle name="Normal 99 2 3 4" xfId="11508" xr:uid="{00000000-0005-0000-0000-0000FB370000}"/>
    <cellStyle name="Normal 99 2 3 5" xfId="17472" xr:uid="{00000000-0005-0000-0000-0000FC370000}"/>
    <cellStyle name="Normal 99 2 4" xfId="11511" xr:uid="{00000000-0005-0000-0000-0000FD370000}"/>
    <cellStyle name="Normal 99 2 4 2" xfId="17475" xr:uid="{00000000-0005-0000-0000-0000FE370000}"/>
    <cellStyle name="Normal 99 2 5" xfId="11512" xr:uid="{00000000-0005-0000-0000-0000FF370000}"/>
    <cellStyle name="Normal 99 2 5 2" xfId="17476" xr:uid="{00000000-0005-0000-0000-000000380000}"/>
    <cellStyle name="Normal 99 2 6" xfId="11501" xr:uid="{00000000-0005-0000-0000-000001380000}"/>
    <cellStyle name="Normal 99 2 7" xfId="17465" xr:uid="{00000000-0005-0000-0000-000002380000}"/>
    <cellStyle name="Normal 99 3" xfId="5261" xr:uid="{00000000-0005-0000-0000-000003380000}"/>
    <cellStyle name="Normal 99 3 2" xfId="6316" xr:uid="{00000000-0005-0000-0000-000004380000}"/>
    <cellStyle name="Normal 99 3 2 2" xfId="11515" xr:uid="{00000000-0005-0000-0000-000005380000}"/>
    <cellStyle name="Normal 99 3 2 2 2" xfId="17479" xr:uid="{00000000-0005-0000-0000-000006380000}"/>
    <cellStyle name="Normal 99 3 2 3" xfId="11516" xr:uid="{00000000-0005-0000-0000-000007380000}"/>
    <cellStyle name="Normal 99 3 2 3 2" xfId="17480" xr:uid="{00000000-0005-0000-0000-000008380000}"/>
    <cellStyle name="Normal 99 3 2 4" xfId="11514" xr:uid="{00000000-0005-0000-0000-000009380000}"/>
    <cellStyle name="Normal 99 3 2 5" xfId="17478" xr:uid="{00000000-0005-0000-0000-00000A380000}"/>
    <cellStyle name="Normal 99 3 3" xfId="11517" xr:uid="{00000000-0005-0000-0000-00000B380000}"/>
    <cellStyle name="Normal 99 3 3 2" xfId="17481" xr:uid="{00000000-0005-0000-0000-00000C380000}"/>
    <cellStyle name="Normal 99 3 4" xfId="11518" xr:uid="{00000000-0005-0000-0000-00000D380000}"/>
    <cellStyle name="Normal 99 3 4 2" xfId="17482" xr:uid="{00000000-0005-0000-0000-00000E380000}"/>
    <cellStyle name="Normal 99 3 5" xfId="11513" xr:uid="{00000000-0005-0000-0000-00000F380000}"/>
    <cellStyle name="Normal 99 3 6" xfId="17477" xr:uid="{00000000-0005-0000-0000-000010380000}"/>
    <cellStyle name="Normal 99 4" xfId="6313" xr:uid="{00000000-0005-0000-0000-000011380000}"/>
    <cellStyle name="Normal 99 4 2" xfId="11520" xr:uid="{00000000-0005-0000-0000-000012380000}"/>
    <cellStyle name="Normal 99 4 2 2" xfId="17484" xr:uid="{00000000-0005-0000-0000-000013380000}"/>
    <cellStyle name="Normal 99 4 3" xfId="11521" xr:uid="{00000000-0005-0000-0000-000014380000}"/>
    <cellStyle name="Normal 99 4 3 2" xfId="17485" xr:uid="{00000000-0005-0000-0000-000015380000}"/>
    <cellStyle name="Normal 99 4 4" xfId="11519" xr:uid="{00000000-0005-0000-0000-000016380000}"/>
    <cellStyle name="Normal 99 4 5" xfId="17483" xr:uid="{00000000-0005-0000-0000-000017380000}"/>
    <cellStyle name="Normal 99 5" xfId="11522" xr:uid="{00000000-0005-0000-0000-000018380000}"/>
    <cellStyle name="Normal 99 5 2" xfId="17486" xr:uid="{00000000-0005-0000-0000-000019380000}"/>
    <cellStyle name="Normal 99 6" xfId="11523" xr:uid="{00000000-0005-0000-0000-00001A380000}"/>
    <cellStyle name="Normal 99 6 2" xfId="17487" xr:uid="{00000000-0005-0000-0000-00001B380000}"/>
    <cellStyle name="Normal 99 7" xfId="11500" xr:uid="{00000000-0005-0000-0000-00001C380000}"/>
    <cellStyle name="Normal 99 8" xfId="17464" xr:uid="{00000000-0005-0000-0000-00001D380000}"/>
    <cellStyle name="Normal_Sheet1" xfId="17741" xr:uid="{00000000-0005-0000-0000-00001E380000}"/>
    <cellStyle name="Normal_Tandberg Data DIS Pricelist Q3-2009 (USD, EMEA)-Final-150709" xfId="4" xr:uid="{00000000-0005-0000-0000-00001F380000}"/>
    <cellStyle name="Note 2" xfId="3410" xr:uid="{00000000-0005-0000-0000-000020380000}"/>
    <cellStyle name="Note 2 10" xfId="5263" xr:uid="{00000000-0005-0000-0000-000021380000}"/>
    <cellStyle name="Note 2 10 2" xfId="6317" xr:uid="{00000000-0005-0000-0000-000022380000}"/>
    <cellStyle name="Note 2 10 2 2" xfId="11524" xr:uid="{00000000-0005-0000-0000-000023380000}"/>
    <cellStyle name="Note 2 10 2 2 2" xfId="11525" xr:uid="{00000000-0005-0000-0000-000024380000}"/>
    <cellStyle name="Note 2 10 2 2 3" xfId="11526" xr:uid="{00000000-0005-0000-0000-000025380000}"/>
    <cellStyle name="Note 2 10 2 3" xfId="11527" xr:uid="{00000000-0005-0000-0000-000026380000}"/>
    <cellStyle name="Note 2 10 2 4" xfId="11528" xr:uid="{00000000-0005-0000-0000-000027380000}"/>
    <cellStyle name="Note 2 10 2 5" xfId="11529" xr:uid="{00000000-0005-0000-0000-000028380000}"/>
    <cellStyle name="Note 2 11" xfId="5262" xr:uid="{00000000-0005-0000-0000-000029380000}"/>
    <cellStyle name="Note 2 11 2" xfId="6318" xr:uid="{00000000-0005-0000-0000-00002A380000}"/>
    <cellStyle name="Note 2 11 2 2" xfId="11530" xr:uid="{00000000-0005-0000-0000-00002B380000}"/>
    <cellStyle name="Note 2 11 2 2 2" xfId="11531" xr:uid="{00000000-0005-0000-0000-00002C380000}"/>
    <cellStyle name="Note 2 11 2 2 3" xfId="11532" xr:uid="{00000000-0005-0000-0000-00002D380000}"/>
    <cellStyle name="Note 2 11 2 3" xfId="11533" xr:uid="{00000000-0005-0000-0000-00002E380000}"/>
    <cellStyle name="Note 2 11 2 4" xfId="11534" xr:uid="{00000000-0005-0000-0000-00002F380000}"/>
    <cellStyle name="Note 2 11 2 5" xfId="11535" xr:uid="{00000000-0005-0000-0000-000030380000}"/>
    <cellStyle name="Note 2 2" xfId="3907" xr:uid="{00000000-0005-0000-0000-000031380000}"/>
    <cellStyle name="Note 2 2 10" xfId="5264" xr:uid="{00000000-0005-0000-0000-000032380000}"/>
    <cellStyle name="Note 2 2 10 2" xfId="6319" xr:uid="{00000000-0005-0000-0000-000033380000}"/>
    <cellStyle name="Note 2 2 10 2 2" xfId="11536" xr:uid="{00000000-0005-0000-0000-000034380000}"/>
    <cellStyle name="Note 2 2 10 2 2 2" xfId="11537" xr:uid="{00000000-0005-0000-0000-000035380000}"/>
    <cellStyle name="Note 2 2 10 2 2 3" xfId="11538" xr:uid="{00000000-0005-0000-0000-000036380000}"/>
    <cellStyle name="Note 2 2 10 2 3" xfId="11539" xr:uid="{00000000-0005-0000-0000-000037380000}"/>
    <cellStyle name="Note 2 2 10 2 4" xfId="11540" xr:uid="{00000000-0005-0000-0000-000038380000}"/>
    <cellStyle name="Note 2 2 10 2 5" xfId="11541" xr:uid="{00000000-0005-0000-0000-000039380000}"/>
    <cellStyle name="Note 2 2 2" xfId="5265" xr:uid="{00000000-0005-0000-0000-00003A380000}"/>
    <cellStyle name="Note 2 2 2 2" xfId="5266" xr:uid="{00000000-0005-0000-0000-00003B380000}"/>
    <cellStyle name="Note 2 2 2 2 2" xfId="6321" xr:uid="{00000000-0005-0000-0000-00003C380000}"/>
    <cellStyle name="Note 2 2 2 2 2 2" xfId="11542" xr:uid="{00000000-0005-0000-0000-00003D380000}"/>
    <cellStyle name="Note 2 2 2 2 2 2 2" xfId="11543" xr:uid="{00000000-0005-0000-0000-00003E380000}"/>
    <cellStyle name="Note 2 2 2 2 2 2 3" xfId="11544" xr:uid="{00000000-0005-0000-0000-00003F380000}"/>
    <cellStyle name="Note 2 2 2 2 2 3" xfId="11545" xr:uid="{00000000-0005-0000-0000-000040380000}"/>
    <cellStyle name="Note 2 2 2 2 2 4" xfId="11546" xr:uid="{00000000-0005-0000-0000-000041380000}"/>
    <cellStyle name="Note 2 2 2 2 2 5" xfId="11547" xr:uid="{00000000-0005-0000-0000-000042380000}"/>
    <cellStyle name="Note 2 2 2 3" xfId="5267" xr:uid="{00000000-0005-0000-0000-000043380000}"/>
    <cellStyle name="Note 2 2 2 3 2" xfId="6322" xr:uid="{00000000-0005-0000-0000-000044380000}"/>
    <cellStyle name="Note 2 2 2 3 2 2" xfId="11548" xr:uid="{00000000-0005-0000-0000-000045380000}"/>
    <cellStyle name="Note 2 2 2 3 2 2 2" xfId="11549" xr:uid="{00000000-0005-0000-0000-000046380000}"/>
    <cellStyle name="Note 2 2 2 3 2 2 3" xfId="11550" xr:uid="{00000000-0005-0000-0000-000047380000}"/>
    <cellStyle name="Note 2 2 2 3 2 3" xfId="11551" xr:uid="{00000000-0005-0000-0000-000048380000}"/>
    <cellStyle name="Note 2 2 2 3 2 4" xfId="11552" xr:uid="{00000000-0005-0000-0000-000049380000}"/>
    <cellStyle name="Note 2 2 2 3 2 5" xfId="11553" xr:uid="{00000000-0005-0000-0000-00004A380000}"/>
    <cellStyle name="Note 2 2 2 4" xfId="5268" xr:uid="{00000000-0005-0000-0000-00004B380000}"/>
    <cellStyle name="Note 2 2 2 4 2" xfId="6323" xr:uid="{00000000-0005-0000-0000-00004C380000}"/>
    <cellStyle name="Note 2 2 2 4 2 2" xfId="11554" xr:uid="{00000000-0005-0000-0000-00004D380000}"/>
    <cellStyle name="Note 2 2 2 4 2 2 2" xfId="11555" xr:uid="{00000000-0005-0000-0000-00004E380000}"/>
    <cellStyle name="Note 2 2 2 4 2 2 3" xfId="11556" xr:uid="{00000000-0005-0000-0000-00004F380000}"/>
    <cellStyle name="Note 2 2 2 4 2 3" xfId="11557" xr:uid="{00000000-0005-0000-0000-000050380000}"/>
    <cellStyle name="Note 2 2 2 4 2 4" xfId="11558" xr:uid="{00000000-0005-0000-0000-000051380000}"/>
    <cellStyle name="Note 2 2 2 4 2 5" xfId="11559" xr:uid="{00000000-0005-0000-0000-000052380000}"/>
    <cellStyle name="Note 2 2 2 5" xfId="5269" xr:uid="{00000000-0005-0000-0000-000053380000}"/>
    <cellStyle name="Note 2 2 2 5 2" xfId="6324" xr:uid="{00000000-0005-0000-0000-000054380000}"/>
    <cellStyle name="Note 2 2 2 5 2 2" xfId="11560" xr:uid="{00000000-0005-0000-0000-000055380000}"/>
    <cellStyle name="Note 2 2 2 5 2 2 2" xfId="11561" xr:uid="{00000000-0005-0000-0000-000056380000}"/>
    <cellStyle name="Note 2 2 2 5 2 2 3" xfId="11562" xr:uid="{00000000-0005-0000-0000-000057380000}"/>
    <cellStyle name="Note 2 2 2 5 2 3" xfId="11563" xr:uid="{00000000-0005-0000-0000-000058380000}"/>
    <cellStyle name="Note 2 2 2 5 2 4" xfId="11564" xr:uid="{00000000-0005-0000-0000-000059380000}"/>
    <cellStyle name="Note 2 2 2 5 2 5" xfId="11565" xr:uid="{00000000-0005-0000-0000-00005A380000}"/>
    <cellStyle name="Note 2 2 2 6" xfId="5270" xr:uid="{00000000-0005-0000-0000-00005B380000}"/>
    <cellStyle name="Note 2 2 2 6 2" xfId="6325" xr:uid="{00000000-0005-0000-0000-00005C380000}"/>
    <cellStyle name="Note 2 2 2 6 2 2" xfId="11566" xr:uid="{00000000-0005-0000-0000-00005D380000}"/>
    <cellStyle name="Note 2 2 2 6 2 2 2" xfId="11567" xr:uid="{00000000-0005-0000-0000-00005E380000}"/>
    <cellStyle name="Note 2 2 2 6 2 2 3" xfId="11568" xr:uid="{00000000-0005-0000-0000-00005F380000}"/>
    <cellStyle name="Note 2 2 2 6 2 3" xfId="11569" xr:uid="{00000000-0005-0000-0000-000060380000}"/>
    <cellStyle name="Note 2 2 2 6 2 4" xfId="11570" xr:uid="{00000000-0005-0000-0000-000061380000}"/>
    <cellStyle name="Note 2 2 2 6 2 5" xfId="11571" xr:uid="{00000000-0005-0000-0000-000062380000}"/>
    <cellStyle name="Note 2 2 2 7" xfId="5271" xr:uid="{00000000-0005-0000-0000-000063380000}"/>
    <cellStyle name="Note 2 2 2 7 2" xfId="6326" xr:uid="{00000000-0005-0000-0000-000064380000}"/>
    <cellStyle name="Note 2 2 2 7 2 2" xfId="11572" xr:uid="{00000000-0005-0000-0000-000065380000}"/>
    <cellStyle name="Note 2 2 2 7 2 2 2" xfId="11573" xr:uid="{00000000-0005-0000-0000-000066380000}"/>
    <cellStyle name="Note 2 2 2 7 2 2 3" xfId="11574" xr:uid="{00000000-0005-0000-0000-000067380000}"/>
    <cellStyle name="Note 2 2 2 7 2 3" xfId="11575" xr:uid="{00000000-0005-0000-0000-000068380000}"/>
    <cellStyle name="Note 2 2 2 7 2 4" xfId="11576" xr:uid="{00000000-0005-0000-0000-000069380000}"/>
    <cellStyle name="Note 2 2 2 7 2 5" xfId="11577" xr:uid="{00000000-0005-0000-0000-00006A380000}"/>
    <cellStyle name="Note 2 2 2 8" xfId="5272" xr:uid="{00000000-0005-0000-0000-00006B380000}"/>
    <cellStyle name="Note 2 2 2 8 2" xfId="6327" xr:uid="{00000000-0005-0000-0000-00006C380000}"/>
    <cellStyle name="Note 2 2 2 8 2 2" xfId="11578" xr:uid="{00000000-0005-0000-0000-00006D380000}"/>
    <cellStyle name="Note 2 2 2 8 2 2 2" xfId="11579" xr:uid="{00000000-0005-0000-0000-00006E380000}"/>
    <cellStyle name="Note 2 2 2 8 2 2 3" xfId="11580" xr:uid="{00000000-0005-0000-0000-00006F380000}"/>
    <cellStyle name="Note 2 2 2 8 2 3" xfId="11581" xr:uid="{00000000-0005-0000-0000-000070380000}"/>
    <cellStyle name="Note 2 2 2 8 2 4" xfId="11582" xr:uid="{00000000-0005-0000-0000-000071380000}"/>
    <cellStyle name="Note 2 2 2 8 2 5" xfId="11583" xr:uid="{00000000-0005-0000-0000-000072380000}"/>
    <cellStyle name="Note 2 2 2 9" xfId="6320" xr:uid="{00000000-0005-0000-0000-000073380000}"/>
    <cellStyle name="Note 2 2 2 9 2" xfId="11584" xr:uid="{00000000-0005-0000-0000-000074380000}"/>
    <cellStyle name="Note 2 2 2 9 2 2" xfId="11585" xr:uid="{00000000-0005-0000-0000-000075380000}"/>
    <cellStyle name="Note 2 2 2 9 2 3" xfId="11586" xr:uid="{00000000-0005-0000-0000-000076380000}"/>
    <cellStyle name="Note 2 2 2 9 3" xfId="11587" xr:uid="{00000000-0005-0000-0000-000077380000}"/>
    <cellStyle name="Note 2 2 2 9 4" xfId="11588" xr:uid="{00000000-0005-0000-0000-000078380000}"/>
    <cellStyle name="Note 2 2 2 9 5" xfId="11589" xr:uid="{00000000-0005-0000-0000-000079380000}"/>
    <cellStyle name="Note 2 2 3" xfId="5273" xr:uid="{00000000-0005-0000-0000-00007A380000}"/>
    <cellStyle name="Note 2 2 3 2" xfId="6328" xr:uid="{00000000-0005-0000-0000-00007B380000}"/>
    <cellStyle name="Note 2 2 3 2 2" xfId="11590" xr:uid="{00000000-0005-0000-0000-00007C380000}"/>
    <cellStyle name="Note 2 2 3 2 2 2" xfId="11591" xr:uid="{00000000-0005-0000-0000-00007D380000}"/>
    <cellStyle name="Note 2 2 3 2 2 3" xfId="11592" xr:uid="{00000000-0005-0000-0000-00007E380000}"/>
    <cellStyle name="Note 2 2 3 2 3" xfId="11593" xr:uid="{00000000-0005-0000-0000-00007F380000}"/>
    <cellStyle name="Note 2 2 3 2 4" xfId="11594" xr:uid="{00000000-0005-0000-0000-000080380000}"/>
    <cellStyle name="Note 2 2 3 2 5" xfId="11595" xr:uid="{00000000-0005-0000-0000-000081380000}"/>
    <cellStyle name="Note 2 2 4" xfId="5274" xr:uid="{00000000-0005-0000-0000-000082380000}"/>
    <cellStyle name="Note 2 2 4 2" xfId="6329" xr:uid="{00000000-0005-0000-0000-000083380000}"/>
    <cellStyle name="Note 2 2 4 2 2" xfId="11596" xr:uid="{00000000-0005-0000-0000-000084380000}"/>
    <cellStyle name="Note 2 2 4 2 2 2" xfId="11597" xr:uid="{00000000-0005-0000-0000-000085380000}"/>
    <cellStyle name="Note 2 2 4 2 2 3" xfId="11598" xr:uid="{00000000-0005-0000-0000-000086380000}"/>
    <cellStyle name="Note 2 2 4 2 3" xfId="11599" xr:uid="{00000000-0005-0000-0000-000087380000}"/>
    <cellStyle name="Note 2 2 4 2 4" xfId="11600" xr:uid="{00000000-0005-0000-0000-000088380000}"/>
    <cellStyle name="Note 2 2 4 2 5" xfId="11601" xr:uid="{00000000-0005-0000-0000-000089380000}"/>
    <cellStyle name="Note 2 2 5" xfId="5275" xr:uid="{00000000-0005-0000-0000-00008A380000}"/>
    <cellStyle name="Note 2 2 5 2" xfId="6330" xr:uid="{00000000-0005-0000-0000-00008B380000}"/>
    <cellStyle name="Note 2 2 5 2 2" xfId="11602" xr:uid="{00000000-0005-0000-0000-00008C380000}"/>
    <cellStyle name="Note 2 2 5 2 2 2" xfId="11603" xr:uid="{00000000-0005-0000-0000-00008D380000}"/>
    <cellStyle name="Note 2 2 5 2 2 3" xfId="11604" xr:uid="{00000000-0005-0000-0000-00008E380000}"/>
    <cellStyle name="Note 2 2 5 2 3" xfId="11605" xr:uid="{00000000-0005-0000-0000-00008F380000}"/>
    <cellStyle name="Note 2 2 5 2 4" xfId="11606" xr:uid="{00000000-0005-0000-0000-000090380000}"/>
    <cellStyle name="Note 2 2 5 2 5" xfId="11607" xr:uid="{00000000-0005-0000-0000-000091380000}"/>
    <cellStyle name="Note 2 2 6" xfId="5276" xr:uid="{00000000-0005-0000-0000-000092380000}"/>
    <cellStyle name="Note 2 2 6 2" xfId="6331" xr:uid="{00000000-0005-0000-0000-000093380000}"/>
    <cellStyle name="Note 2 2 6 2 2" xfId="11608" xr:uid="{00000000-0005-0000-0000-000094380000}"/>
    <cellStyle name="Note 2 2 6 2 2 2" xfId="11609" xr:uid="{00000000-0005-0000-0000-000095380000}"/>
    <cellStyle name="Note 2 2 6 2 2 3" xfId="11610" xr:uid="{00000000-0005-0000-0000-000096380000}"/>
    <cellStyle name="Note 2 2 6 2 3" xfId="11611" xr:uid="{00000000-0005-0000-0000-000097380000}"/>
    <cellStyle name="Note 2 2 6 2 4" xfId="11612" xr:uid="{00000000-0005-0000-0000-000098380000}"/>
    <cellStyle name="Note 2 2 6 2 5" xfId="11613" xr:uid="{00000000-0005-0000-0000-000099380000}"/>
    <cellStyle name="Note 2 2 7" xfId="5277" xr:uid="{00000000-0005-0000-0000-00009A380000}"/>
    <cellStyle name="Note 2 2 7 2" xfId="6332" xr:uid="{00000000-0005-0000-0000-00009B380000}"/>
    <cellStyle name="Note 2 2 7 2 2" xfId="11614" xr:uid="{00000000-0005-0000-0000-00009C380000}"/>
    <cellStyle name="Note 2 2 7 2 2 2" xfId="11615" xr:uid="{00000000-0005-0000-0000-00009D380000}"/>
    <cellStyle name="Note 2 2 7 2 2 3" xfId="11616" xr:uid="{00000000-0005-0000-0000-00009E380000}"/>
    <cellStyle name="Note 2 2 7 2 3" xfId="11617" xr:uid="{00000000-0005-0000-0000-00009F380000}"/>
    <cellStyle name="Note 2 2 7 2 4" xfId="11618" xr:uid="{00000000-0005-0000-0000-0000A0380000}"/>
    <cellStyle name="Note 2 2 7 2 5" xfId="11619" xr:uid="{00000000-0005-0000-0000-0000A1380000}"/>
    <cellStyle name="Note 2 2 8" xfId="5278" xr:uid="{00000000-0005-0000-0000-0000A2380000}"/>
    <cellStyle name="Note 2 2 8 2" xfId="6333" xr:uid="{00000000-0005-0000-0000-0000A3380000}"/>
    <cellStyle name="Note 2 2 8 2 2" xfId="11620" xr:uid="{00000000-0005-0000-0000-0000A4380000}"/>
    <cellStyle name="Note 2 2 8 2 2 2" xfId="11621" xr:uid="{00000000-0005-0000-0000-0000A5380000}"/>
    <cellStyle name="Note 2 2 8 2 2 3" xfId="11622" xr:uid="{00000000-0005-0000-0000-0000A6380000}"/>
    <cellStyle name="Note 2 2 8 2 3" xfId="11623" xr:uid="{00000000-0005-0000-0000-0000A7380000}"/>
    <cellStyle name="Note 2 2 8 2 4" xfId="11624" xr:uid="{00000000-0005-0000-0000-0000A8380000}"/>
    <cellStyle name="Note 2 2 8 2 5" xfId="11625" xr:uid="{00000000-0005-0000-0000-0000A9380000}"/>
    <cellStyle name="Note 2 2 9" xfId="5279" xr:uid="{00000000-0005-0000-0000-0000AA380000}"/>
    <cellStyle name="Note 2 2 9 2" xfId="6334" xr:uid="{00000000-0005-0000-0000-0000AB380000}"/>
    <cellStyle name="Note 2 2 9 2 2" xfId="11626" xr:uid="{00000000-0005-0000-0000-0000AC380000}"/>
    <cellStyle name="Note 2 2 9 2 2 2" xfId="11627" xr:uid="{00000000-0005-0000-0000-0000AD380000}"/>
    <cellStyle name="Note 2 2 9 2 2 3" xfId="11628" xr:uid="{00000000-0005-0000-0000-0000AE380000}"/>
    <cellStyle name="Note 2 2 9 2 3" xfId="11629" xr:uid="{00000000-0005-0000-0000-0000AF380000}"/>
    <cellStyle name="Note 2 2 9 2 4" xfId="11630" xr:uid="{00000000-0005-0000-0000-0000B0380000}"/>
    <cellStyle name="Note 2 2 9 2 5" xfId="11631" xr:uid="{00000000-0005-0000-0000-0000B1380000}"/>
    <cellStyle name="Note 2 3" xfId="5280" xr:uid="{00000000-0005-0000-0000-0000B2380000}"/>
    <cellStyle name="Note 2 3 2" xfId="5281" xr:uid="{00000000-0005-0000-0000-0000B3380000}"/>
    <cellStyle name="Note 2 3 2 2" xfId="6336" xr:uid="{00000000-0005-0000-0000-0000B4380000}"/>
    <cellStyle name="Note 2 3 2 2 2" xfId="11632" xr:uid="{00000000-0005-0000-0000-0000B5380000}"/>
    <cellStyle name="Note 2 3 2 2 2 2" xfId="11633" xr:uid="{00000000-0005-0000-0000-0000B6380000}"/>
    <cellStyle name="Note 2 3 2 2 2 3" xfId="11634" xr:uid="{00000000-0005-0000-0000-0000B7380000}"/>
    <cellStyle name="Note 2 3 2 2 3" xfId="11635" xr:uid="{00000000-0005-0000-0000-0000B8380000}"/>
    <cellStyle name="Note 2 3 2 2 4" xfId="11636" xr:uid="{00000000-0005-0000-0000-0000B9380000}"/>
    <cellStyle name="Note 2 3 2 2 5" xfId="11637" xr:uid="{00000000-0005-0000-0000-0000BA380000}"/>
    <cellStyle name="Note 2 3 3" xfId="5282" xr:uid="{00000000-0005-0000-0000-0000BB380000}"/>
    <cellStyle name="Note 2 3 3 2" xfId="6337" xr:uid="{00000000-0005-0000-0000-0000BC380000}"/>
    <cellStyle name="Note 2 3 3 2 2" xfId="11638" xr:uid="{00000000-0005-0000-0000-0000BD380000}"/>
    <cellStyle name="Note 2 3 3 2 2 2" xfId="11639" xr:uid="{00000000-0005-0000-0000-0000BE380000}"/>
    <cellStyle name="Note 2 3 3 2 2 3" xfId="11640" xr:uid="{00000000-0005-0000-0000-0000BF380000}"/>
    <cellStyle name="Note 2 3 3 2 3" xfId="11641" xr:uid="{00000000-0005-0000-0000-0000C0380000}"/>
    <cellStyle name="Note 2 3 3 2 4" xfId="11642" xr:uid="{00000000-0005-0000-0000-0000C1380000}"/>
    <cellStyle name="Note 2 3 3 2 5" xfId="11643" xr:uid="{00000000-0005-0000-0000-0000C2380000}"/>
    <cellStyle name="Note 2 3 4" xfId="5283" xr:uid="{00000000-0005-0000-0000-0000C3380000}"/>
    <cellStyle name="Note 2 3 4 2" xfId="6338" xr:uid="{00000000-0005-0000-0000-0000C4380000}"/>
    <cellStyle name="Note 2 3 4 2 2" xfId="11644" xr:uid="{00000000-0005-0000-0000-0000C5380000}"/>
    <cellStyle name="Note 2 3 4 2 2 2" xfId="11645" xr:uid="{00000000-0005-0000-0000-0000C6380000}"/>
    <cellStyle name="Note 2 3 4 2 2 3" xfId="11646" xr:uid="{00000000-0005-0000-0000-0000C7380000}"/>
    <cellStyle name="Note 2 3 4 2 3" xfId="11647" xr:uid="{00000000-0005-0000-0000-0000C8380000}"/>
    <cellStyle name="Note 2 3 4 2 4" xfId="11648" xr:uid="{00000000-0005-0000-0000-0000C9380000}"/>
    <cellStyle name="Note 2 3 4 2 5" xfId="11649" xr:uid="{00000000-0005-0000-0000-0000CA380000}"/>
    <cellStyle name="Note 2 3 5" xfId="5284" xr:uid="{00000000-0005-0000-0000-0000CB380000}"/>
    <cellStyle name="Note 2 3 5 2" xfId="6339" xr:uid="{00000000-0005-0000-0000-0000CC380000}"/>
    <cellStyle name="Note 2 3 5 2 2" xfId="11650" xr:uid="{00000000-0005-0000-0000-0000CD380000}"/>
    <cellStyle name="Note 2 3 5 2 2 2" xfId="11651" xr:uid="{00000000-0005-0000-0000-0000CE380000}"/>
    <cellStyle name="Note 2 3 5 2 2 3" xfId="11652" xr:uid="{00000000-0005-0000-0000-0000CF380000}"/>
    <cellStyle name="Note 2 3 5 2 3" xfId="11653" xr:uid="{00000000-0005-0000-0000-0000D0380000}"/>
    <cellStyle name="Note 2 3 5 2 4" xfId="11654" xr:uid="{00000000-0005-0000-0000-0000D1380000}"/>
    <cellStyle name="Note 2 3 5 2 5" xfId="11655" xr:uid="{00000000-0005-0000-0000-0000D2380000}"/>
    <cellStyle name="Note 2 3 6" xfId="5285" xr:uid="{00000000-0005-0000-0000-0000D3380000}"/>
    <cellStyle name="Note 2 3 6 2" xfId="6340" xr:uid="{00000000-0005-0000-0000-0000D4380000}"/>
    <cellStyle name="Note 2 3 6 2 2" xfId="11656" xr:uid="{00000000-0005-0000-0000-0000D5380000}"/>
    <cellStyle name="Note 2 3 6 2 2 2" xfId="11657" xr:uid="{00000000-0005-0000-0000-0000D6380000}"/>
    <cellStyle name="Note 2 3 6 2 2 3" xfId="11658" xr:uid="{00000000-0005-0000-0000-0000D7380000}"/>
    <cellStyle name="Note 2 3 6 2 3" xfId="11659" xr:uid="{00000000-0005-0000-0000-0000D8380000}"/>
    <cellStyle name="Note 2 3 6 2 4" xfId="11660" xr:uid="{00000000-0005-0000-0000-0000D9380000}"/>
    <cellStyle name="Note 2 3 6 2 5" xfId="11661" xr:uid="{00000000-0005-0000-0000-0000DA380000}"/>
    <cellStyle name="Note 2 3 7" xfId="5286" xr:uid="{00000000-0005-0000-0000-0000DB380000}"/>
    <cellStyle name="Note 2 3 7 2" xfId="6341" xr:uid="{00000000-0005-0000-0000-0000DC380000}"/>
    <cellStyle name="Note 2 3 7 2 2" xfId="11662" xr:uid="{00000000-0005-0000-0000-0000DD380000}"/>
    <cellStyle name="Note 2 3 7 2 2 2" xfId="11663" xr:uid="{00000000-0005-0000-0000-0000DE380000}"/>
    <cellStyle name="Note 2 3 7 2 2 3" xfId="11664" xr:uid="{00000000-0005-0000-0000-0000DF380000}"/>
    <cellStyle name="Note 2 3 7 2 3" xfId="11665" xr:uid="{00000000-0005-0000-0000-0000E0380000}"/>
    <cellStyle name="Note 2 3 7 2 4" xfId="11666" xr:uid="{00000000-0005-0000-0000-0000E1380000}"/>
    <cellStyle name="Note 2 3 7 2 5" xfId="11667" xr:uid="{00000000-0005-0000-0000-0000E2380000}"/>
    <cellStyle name="Note 2 3 8" xfId="5287" xr:uid="{00000000-0005-0000-0000-0000E3380000}"/>
    <cellStyle name="Note 2 3 8 2" xfId="6342" xr:uid="{00000000-0005-0000-0000-0000E4380000}"/>
    <cellStyle name="Note 2 3 8 2 2" xfId="11668" xr:uid="{00000000-0005-0000-0000-0000E5380000}"/>
    <cellStyle name="Note 2 3 8 2 2 2" xfId="11669" xr:uid="{00000000-0005-0000-0000-0000E6380000}"/>
    <cellStyle name="Note 2 3 8 2 2 3" xfId="11670" xr:uid="{00000000-0005-0000-0000-0000E7380000}"/>
    <cellStyle name="Note 2 3 8 2 3" xfId="11671" xr:uid="{00000000-0005-0000-0000-0000E8380000}"/>
    <cellStyle name="Note 2 3 8 2 4" xfId="11672" xr:uid="{00000000-0005-0000-0000-0000E9380000}"/>
    <cellStyle name="Note 2 3 8 2 5" xfId="11673" xr:uid="{00000000-0005-0000-0000-0000EA380000}"/>
    <cellStyle name="Note 2 3 9" xfId="6335" xr:uid="{00000000-0005-0000-0000-0000EB380000}"/>
    <cellStyle name="Note 2 3 9 2" xfId="11674" xr:uid="{00000000-0005-0000-0000-0000EC380000}"/>
    <cellStyle name="Note 2 3 9 2 2" xfId="11675" xr:uid="{00000000-0005-0000-0000-0000ED380000}"/>
    <cellStyle name="Note 2 3 9 2 3" xfId="11676" xr:uid="{00000000-0005-0000-0000-0000EE380000}"/>
    <cellStyle name="Note 2 3 9 3" xfId="11677" xr:uid="{00000000-0005-0000-0000-0000EF380000}"/>
    <cellStyle name="Note 2 3 9 4" xfId="11678" xr:uid="{00000000-0005-0000-0000-0000F0380000}"/>
    <cellStyle name="Note 2 3 9 5" xfId="11679" xr:uid="{00000000-0005-0000-0000-0000F1380000}"/>
    <cellStyle name="Note 2 4" xfId="5288" xr:uid="{00000000-0005-0000-0000-0000F2380000}"/>
    <cellStyle name="Note 2 4 2" xfId="6343" xr:uid="{00000000-0005-0000-0000-0000F3380000}"/>
    <cellStyle name="Note 2 4 2 2" xfId="11680" xr:uid="{00000000-0005-0000-0000-0000F4380000}"/>
    <cellStyle name="Note 2 4 2 2 2" xfId="11681" xr:uid="{00000000-0005-0000-0000-0000F5380000}"/>
    <cellStyle name="Note 2 4 2 2 3" xfId="11682" xr:uid="{00000000-0005-0000-0000-0000F6380000}"/>
    <cellStyle name="Note 2 4 2 3" xfId="11683" xr:uid="{00000000-0005-0000-0000-0000F7380000}"/>
    <cellStyle name="Note 2 4 2 4" xfId="11684" xr:uid="{00000000-0005-0000-0000-0000F8380000}"/>
    <cellStyle name="Note 2 4 2 5" xfId="11685" xr:uid="{00000000-0005-0000-0000-0000F9380000}"/>
    <cellStyle name="Note 2 5" xfId="5289" xr:uid="{00000000-0005-0000-0000-0000FA380000}"/>
    <cellStyle name="Note 2 5 2" xfId="6344" xr:uid="{00000000-0005-0000-0000-0000FB380000}"/>
    <cellStyle name="Note 2 5 2 2" xfId="11686" xr:uid="{00000000-0005-0000-0000-0000FC380000}"/>
    <cellStyle name="Note 2 5 2 2 2" xfId="11687" xr:uid="{00000000-0005-0000-0000-0000FD380000}"/>
    <cellStyle name="Note 2 5 2 2 3" xfId="11688" xr:uid="{00000000-0005-0000-0000-0000FE380000}"/>
    <cellStyle name="Note 2 5 2 3" xfId="11689" xr:uid="{00000000-0005-0000-0000-0000FF380000}"/>
    <cellStyle name="Note 2 5 2 4" xfId="11690" xr:uid="{00000000-0005-0000-0000-000000390000}"/>
    <cellStyle name="Note 2 5 2 5" xfId="11691" xr:uid="{00000000-0005-0000-0000-000001390000}"/>
    <cellStyle name="Note 2 6" xfId="5290" xr:uid="{00000000-0005-0000-0000-000002390000}"/>
    <cellStyle name="Note 2 6 2" xfId="6345" xr:uid="{00000000-0005-0000-0000-000003390000}"/>
    <cellStyle name="Note 2 6 2 2" xfId="11692" xr:uid="{00000000-0005-0000-0000-000004390000}"/>
    <cellStyle name="Note 2 6 2 2 2" xfId="11693" xr:uid="{00000000-0005-0000-0000-000005390000}"/>
    <cellStyle name="Note 2 6 2 2 3" xfId="11694" xr:uid="{00000000-0005-0000-0000-000006390000}"/>
    <cellStyle name="Note 2 6 2 3" xfId="11695" xr:uid="{00000000-0005-0000-0000-000007390000}"/>
    <cellStyle name="Note 2 6 2 4" xfId="11696" xr:uid="{00000000-0005-0000-0000-000008390000}"/>
    <cellStyle name="Note 2 6 2 5" xfId="11697" xr:uid="{00000000-0005-0000-0000-000009390000}"/>
    <cellStyle name="Note 2 7" xfId="5291" xr:uid="{00000000-0005-0000-0000-00000A390000}"/>
    <cellStyle name="Note 2 7 2" xfId="6346" xr:uid="{00000000-0005-0000-0000-00000B390000}"/>
    <cellStyle name="Note 2 7 2 2" xfId="11698" xr:uid="{00000000-0005-0000-0000-00000C390000}"/>
    <cellStyle name="Note 2 7 2 2 2" xfId="11699" xr:uid="{00000000-0005-0000-0000-00000D390000}"/>
    <cellStyle name="Note 2 7 2 2 3" xfId="11700" xr:uid="{00000000-0005-0000-0000-00000E390000}"/>
    <cellStyle name="Note 2 7 2 3" xfId="11701" xr:uid="{00000000-0005-0000-0000-00000F390000}"/>
    <cellStyle name="Note 2 7 2 4" xfId="11702" xr:uid="{00000000-0005-0000-0000-000010390000}"/>
    <cellStyle name="Note 2 7 2 5" xfId="11703" xr:uid="{00000000-0005-0000-0000-000011390000}"/>
    <cellStyle name="Note 2 8" xfId="5292" xr:uid="{00000000-0005-0000-0000-000012390000}"/>
    <cellStyle name="Note 2 8 2" xfId="6347" xr:uid="{00000000-0005-0000-0000-000013390000}"/>
    <cellStyle name="Note 2 8 2 2" xfId="11704" xr:uid="{00000000-0005-0000-0000-000014390000}"/>
    <cellStyle name="Note 2 8 2 2 2" xfId="11705" xr:uid="{00000000-0005-0000-0000-000015390000}"/>
    <cellStyle name="Note 2 8 2 2 3" xfId="11706" xr:uid="{00000000-0005-0000-0000-000016390000}"/>
    <cellStyle name="Note 2 8 2 3" xfId="11707" xr:uid="{00000000-0005-0000-0000-000017390000}"/>
    <cellStyle name="Note 2 8 2 4" xfId="11708" xr:uid="{00000000-0005-0000-0000-000018390000}"/>
    <cellStyle name="Note 2 8 2 5" xfId="11709" xr:uid="{00000000-0005-0000-0000-000019390000}"/>
    <cellStyle name="Note 2 9" xfId="5293" xr:uid="{00000000-0005-0000-0000-00001A390000}"/>
    <cellStyle name="Note 2 9 2" xfId="6348" xr:uid="{00000000-0005-0000-0000-00001B390000}"/>
    <cellStyle name="Note 2 9 2 2" xfId="11710" xr:uid="{00000000-0005-0000-0000-00001C390000}"/>
    <cellStyle name="Note 2 9 2 2 2" xfId="11711" xr:uid="{00000000-0005-0000-0000-00001D390000}"/>
    <cellStyle name="Note 2 9 2 2 3" xfId="11712" xr:uid="{00000000-0005-0000-0000-00001E390000}"/>
    <cellStyle name="Note 2 9 2 3" xfId="11713" xr:uid="{00000000-0005-0000-0000-00001F390000}"/>
    <cellStyle name="Note 2 9 2 4" xfId="11714" xr:uid="{00000000-0005-0000-0000-000020390000}"/>
    <cellStyle name="Note 2 9 2 5" xfId="11715" xr:uid="{00000000-0005-0000-0000-000021390000}"/>
    <cellStyle name="Note 3" xfId="3920" xr:uid="{00000000-0005-0000-0000-000022390000}"/>
    <cellStyle name="Note 3 10" xfId="5294" xr:uid="{00000000-0005-0000-0000-000023390000}"/>
    <cellStyle name="Note 3 10 2" xfId="6349" xr:uid="{00000000-0005-0000-0000-000024390000}"/>
    <cellStyle name="Note 3 10 2 2" xfId="11716" xr:uid="{00000000-0005-0000-0000-000025390000}"/>
    <cellStyle name="Note 3 10 2 2 2" xfId="11717" xr:uid="{00000000-0005-0000-0000-000026390000}"/>
    <cellStyle name="Note 3 10 2 2 3" xfId="11718" xr:uid="{00000000-0005-0000-0000-000027390000}"/>
    <cellStyle name="Note 3 10 2 3" xfId="11719" xr:uid="{00000000-0005-0000-0000-000028390000}"/>
    <cellStyle name="Note 3 10 2 4" xfId="11720" xr:uid="{00000000-0005-0000-0000-000029390000}"/>
    <cellStyle name="Note 3 10 2 5" xfId="11721" xr:uid="{00000000-0005-0000-0000-00002A390000}"/>
    <cellStyle name="Note 3 11" xfId="11722" xr:uid="{00000000-0005-0000-0000-00002B390000}"/>
    <cellStyle name="Note 3 11 2" xfId="11723" xr:uid="{00000000-0005-0000-0000-00002C390000}"/>
    <cellStyle name="Note 3 11 3" xfId="11724" xr:uid="{00000000-0005-0000-0000-00002D390000}"/>
    <cellStyle name="Note 3 12" xfId="11725" xr:uid="{00000000-0005-0000-0000-00002E390000}"/>
    <cellStyle name="Note 3 13" xfId="11726" xr:uid="{00000000-0005-0000-0000-00002F390000}"/>
    <cellStyle name="Note 3 14" xfId="11727" xr:uid="{00000000-0005-0000-0000-000030390000}"/>
    <cellStyle name="Note 3 2" xfId="4006" xr:uid="{00000000-0005-0000-0000-000031390000}"/>
    <cellStyle name="Note 3 2 10" xfId="6350" xr:uid="{00000000-0005-0000-0000-000032390000}"/>
    <cellStyle name="Note 3 2 10 2" xfId="11728" xr:uid="{00000000-0005-0000-0000-000033390000}"/>
    <cellStyle name="Note 3 2 10 2 2" xfId="11729" xr:uid="{00000000-0005-0000-0000-000034390000}"/>
    <cellStyle name="Note 3 2 10 2 3" xfId="11730" xr:uid="{00000000-0005-0000-0000-000035390000}"/>
    <cellStyle name="Note 3 2 10 3" xfId="11731" xr:uid="{00000000-0005-0000-0000-000036390000}"/>
    <cellStyle name="Note 3 2 10 4" xfId="11732" xr:uid="{00000000-0005-0000-0000-000037390000}"/>
    <cellStyle name="Note 3 2 10 5" xfId="11733" xr:uid="{00000000-0005-0000-0000-000038390000}"/>
    <cellStyle name="Note 3 2 11" xfId="11734" xr:uid="{00000000-0005-0000-0000-000039390000}"/>
    <cellStyle name="Note 3 2 11 2" xfId="11735" xr:uid="{00000000-0005-0000-0000-00003A390000}"/>
    <cellStyle name="Note 3 2 11 3" xfId="11736" xr:uid="{00000000-0005-0000-0000-00003B390000}"/>
    <cellStyle name="Note 3 2 12" xfId="11737" xr:uid="{00000000-0005-0000-0000-00003C390000}"/>
    <cellStyle name="Note 3 2 13" xfId="11738" xr:uid="{00000000-0005-0000-0000-00003D390000}"/>
    <cellStyle name="Note 3 2 14" xfId="11739" xr:uid="{00000000-0005-0000-0000-00003E390000}"/>
    <cellStyle name="Note 3 2 2" xfId="5296" xr:uid="{00000000-0005-0000-0000-00003F390000}"/>
    <cellStyle name="Note 3 2 2 2" xfId="6351" xr:uid="{00000000-0005-0000-0000-000040390000}"/>
    <cellStyle name="Note 3 2 2 2 2" xfId="11740" xr:uid="{00000000-0005-0000-0000-000041390000}"/>
    <cellStyle name="Note 3 2 2 2 2 2" xfId="11741" xr:uid="{00000000-0005-0000-0000-000042390000}"/>
    <cellStyle name="Note 3 2 2 2 2 3" xfId="11742" xr:uid="{00000000-0005-0000-0000-000043390000}"/>
    <cellStyle name="Note 3 2 2 2 3" xfId="11743" xr:uid="{00000000-0005-0000-0000-000044390000}"/>
    <cellStyle name="Note 3 2 2 2 4" xfId="11744" xr:uid="{00000000-0005-0000-0000-000045390000}"/>
    <cellStyle name="Note 3 2 2 2 5" xfId="11745" xr:uid="{00000000-0005-0000-0000-000046390000}"/>
    <cellStyle name="Note 3 2 3" xfId="5297" xr:uid="{00000000-0005-0000-0000-000047390000}"/>
    <cellStyle name="Note 3 2 3 2" xfId="6352" xr:uid="{00000000-0005-0000-0000-000048390000}"/>
    <cellStyle name="Note 3 2 3 2 2" xfId="11746" xr:uid="{00000000-0005-0000-0000-000049390000}"/>
    <cellStyle name="Note 3 2 3 2 2 2" xfId="11747" xr:uid="{00000000-0005-0000-0000-00004A390000}"/>
    <cellStyle name="Note 3 2 3 2 2 3" xfId="11748" xr:uid="{00000000-0005-0000-0000-00004B390000}"/>
    <cellStyle name="Note 3 2 3 2 3" xfId="11749" xr:uid="{00000000-0005-0000-0000-00004C390000}"/>
    <cellStyle name="Note 3 2 3 2 4" xfId="11750" xr:uid="{00000000-0005-0000-0000-00004D390000}"/>
    <cellStyle name="Note 3 2 3 2 5" xfId="11751" xr:uid="{00000000-0005-0000-0000-00004E390000}"/>
    <cellStyle name="Note 3 2 4" xfId="5298" xr:uid="{00000000-0005-0000-0000-00004F390000}"/>
    <cellStyle name="Note 3 2 4 2" xfId="6353" xr:uid="{00000000-0005-0000-0000-000050390000}"/>
    <cellStyle name="Note 3 2 4 2 2" xfId="11752" xr:uid="{00000000-0005-0000-0000-000051390000}"/>
    <cellStyle name="Note 3 2 4 2 2 2" xfId="11753" xr:uid="{00000000-0005-0000-0000-000052390000}"/>
    <cellStyle name="Note 3 2 4 2 2 3" xfId="11754" xr:uid="{00000000-0005-0000-0000-000053390000}"/>
    <cellStyle name="Note 3 2 4 2 3" xfId="11755" xr:uid="{00000000-0005-0000-0000-000054390000}"/>
    <cellStyle name="Note 3 2 4 2 4" xfId="11756" xr:uid="{00000000-0005-0000-0000-000055390000}"/>
    <cellStyle name="Note 3 2 4 2 5" xfId="11757" xr:uid="{00000000-0005-0000-0000-000056390000}"/>
    <cellStyle name="Note 3 2 5" xfId="5299" xr:uid="{00000000-0005-0000-0000-000057390000}"/>
    <cellStyle name="Note 3 2 5 2" xfId="6354" xr:uid="{00000000-0005-0000-0000-000058390000}"/>
    <cellStyle name="Note 3 2 5 2 2" xfId="11758" xr:uid="{00000000-0005-0000-0000-000059390000}"/>
    <cellStyle name="Note 3 2 5 2 2 2" xfId="11759" xr:uid="{00000000-0005-0000-0000-00005A390000}"/>
    <cellStyle name="Note 3 2 5 2 2 3" xfId="11760" xr:uid="{00000000-0005-0000-0000-00005B390000}"/>
    <cellStyle name="Note 3 2 5 2 3" xfId="11761" xr:uid="{00000000-0005-0000-0000-00005C390000}"/>
    <cellStyle name="Note 3 2 5 2 4" xfId="11762" xr:uid="{00000000-0005-0000-0000-00005D390000}"/>
    <cellStyle name="Note 3 2 5 2 5" xfId="11763" xr:uid="{00000000-0005-0000-0000-00005E390000}"/>
    <cellStyle name="Note 3 2 6" xfId="5300" xr:uid="{00000000-0005-0000-0000-00005F390000}"/>
    <cellStyle name="Note 3 2 6 2" xfId="6355" xr:uid="{00000000-0005-0000-0000-000060390000}"/>
    <cellStyle name="Note 3 2 6 2 2" xfId="11764" xr:uid="{00000000-0005-0000-0000-000061390000}"/>
    <cellStyle name="Note 3 2 6 2 2 2" xfId="11765" xr:uid="{00000000-0005-0000-0000-000062390000}"/>
    <cellStyle name="Note 3 2 6 2 2 3" xfId="11766" xr:uid="{00000000-0005-0000-0000-000063390000}"/>
    <cellStyle name="Note 3 2 6 2 3" xfId="11767" xr:uid="{00000000-0005-0000-0000-000064390000}"/>
    <cellStyle name="Note 3 2 6 2 4" xfId="11768" xr:uid="{00000000-0005-0000-0000-000065390000}"/>
    <cellStyle name="Note 3 2 6 2 5" xfId="11769" xr:uid="{00000000-0005-0000-0000-000066390000}"/>
    <cellStyle name="Note 3 2 7" xfId="5301" xr:uid="{00000000-0005-0000-0000-000067390000}"/>
    <cellStyle name="Note 3 2 7 2" xfId="6356" xr:uid="{00000000-0005-0000-0000-000068390000}"/>
    <cellStyle name="Note 3 2 7 2 2" xfId="11770" xr:uid="{00000000-0005-0000-0000-000069390000}"/>
    <cellStyle name="Note 3 2 7 2 2 2" xfId="11771" xr:uid="{00000000-0005-0000-0000-00006A390000}"/>
    <cellStyle name="Note 3 2 7 2 2 3" xfId="11772" xr:uid="{00000000-0005-0000-0000-00006B390000}"/>
    <cellStyle name="Note 3 2 7 2 3" xfId="11773" xr:uid="{00000000-0005-0000-0000-00006C390000}"/>
    <cellStyle name="Note 3 2 7 2 4" xfId="11774" xr:uid="{00000000-0005-0000-0000-00006D390000}"/>
    <cellStyle name="Note 3 2 7 2 5" xfId="11775" xr:uid="{00000000-0005-0000-0000-00006E390000}"/>
    <cellStyle name="Note 3 2 8" xfId="5302" xr:uid="{00000000-0005-0000-0000-00006F390000}"/>
    <cellStyle name="Note 3 2 8 2" xfId="6357" xr:uid="{00000000-0005-0000-0000-000070390000}"/>
    <cellStyle name="Note 3 2 8 2 2" xfId="11776" xr:uid="{00000000-0005-0000-0000-000071390000}"/>
    <cellStyle name="Note 3 2 8 2 2 2" xfId="11777" xr:uid="{00000000-0005-0000-0000-000072390000}"/>
    <cellStyle name="Note 3 2 8 2 2 3" xfId="11778" xr:uid="{00000000-0005-0000-0000-000073390000}"/>
    <cellStyle name="Note 3 2 8 2 3" xfId="11779" xr:uid="{00000000-0005-0000-0000-000074390000}"/>
    <cellStyle name="Note 3 2 8 2 4" xfId="11780" xr:uid="{00000000-0005-0000-0000-000075390000}"/>
    <cellStyle name="Note 3 2 8 2 5" xfId="11781" xr:uid="{00000000-0005-0000-0000-000076390000}"/>
    <cellStyle name="Note 3 2 9" xfId="5295" xr:uid="{00000000-0005-0000-0000-000077390000}"/>
    <cellStyle name="Note 3 2 9 2" xfId="6358" xr:uid="{00000000-0005-0000-0000-000078390000}"/>
    <cellStyle name="Note 3 2 9 2 2" xfId="11782" xr:uid="{00000000-0005-0000-0000-000079390000}"/>
    <cellStyle name="Note 3 2 9 2 2 2" xfId="11783" xr:uid="{00000000-0005-0000-0000-00007A390000}"/>
    <cellStyle name="Note 3 2 9 2 2 3" xfId="11784" xr:uid="{00000000-0005-0000-0000-00007B390000}"/>
    <cellStyle name="Note 3 2 9 2 3" xfId="11785" xr:uid="{00000000-0005-0000-0000-00007C390000}"/>
    <cellStyle name="Note 3 2 9 2 4" xfId="11786" xr:uid="{00000000-0005-0000-0000-00007D390000}"/>
    <cellStyle name="Note 3 2 9 2 5" xfId="11787" xr:uid="{00000000-0005-0000-0000-00007E390000}"/>
    <cellStyle name="Note 3 3" xfId="4000" xr:uid="{00000000-0005-0000-0000-00007F390000}"/>
    <cellStyle name="Note 3 3 2" xfId="5303" xr:uid="{00000000-0005-0000-0000-000080390000}"/>
    <cellStyle name="Note 3 3 2 2" xfId="6359" xr:uid="{00000000-0005-0000-0000-000081390000}"/>
    <cellStyle name="Note 3 3 2 2 2" xfId="11788" xr:uid="{00000000-0005-0000-0000-000082390000}"/>
    <cellStyle name="Note 3 3 2 2 2 2" xfId="11789" xr:uid="{00000000-0005-0000-0000-000083390000}"/>
    <cellStyle name="Note 3 3 2 2 2 3" xfId="11790" xr:uid="{00000000-0005-0000-0000-000084390000}"/>
    <cellStyle name="Note 3 3 2 2 3" xfId="11791" xr:uid="{00000000-0005-0000-0000-000085390000}"/>
    <cellStyle name="Note 3 3 2 2 4" xfId="11792" xr:uid="{00000000-0005-0000-0000-000086390000}"/>
    <cellStyle name="Note 3 3 2 2 5" xfId="11793" xr:uid="{00000000-0005-0000-0000-000087390000}"/>
    <cellStyle name="Note 3 3 3" xfId="11794" xr:uid="{00000000-0005-0000-0000-000088390000}"/>
    <cellStyle name="Note 3 3 3 2" xfId="11795" xr:uid="{00000000-0005-0000-0000-000089390000}"/>
    <cellStyle name="Note 3 3 3 3" xfId="11796" xr:uid="{00000000-0005-0000-0000-00008A390000}"/>
    <cellStyle name="Note 3 3 4" xfId="11797" xr:uid="{00000000-0005-0000-0000-00008B390000}"/>
    <cellStyle name="Note 3 3 5" xfId="11798" xr:uid="{00000000-0005-0000-0000-00008C390000}"/>
    <cellStyle name="Note 3 3 6" xfId="11799" xr:uid="{00000000-0005-0000-0000-00008D390000}"/>
    <cellStyle name="Note 3 4" xfId="5304" xr:uid="{00000000-0005-0000-0000-00008E390000}"/>
    <cellStyle name="Note 3 4 2" xfId="6360" xr:uid="{00000000-0005-0000-0000-00008F390000}"/>
    <cellStyle name="Note 3 4 2 2" xfId="11800" xr:uid="{00000000-0005-0000-0000-000090390000}"/>
    <cellStyle name="Note 3 4 2 2 2" xfId="11801" xr:uid="{00000000-0005-0000-0000-000091390000}"/>
    <cellStyle name="Note 3 4 2 2 3" xfId="11802" xr:uid="{00000000-0005-0000-0000-000092390000}"/>
    <cellStyle name="Note 3 4 2 3" xfId="11803" xr:uid="{00000000-0005-0000-0000-000093390000}"/>
    <cellStyle name="Note 3 4 2 4" xfId="11804" xr:uid="{00000000-0005-0000-0000-000094390000}"/>
    <cellStyle name="Note 3 4 2 5" xfId="11805" xr:uid="{00000000-0005-0000-0000-000095390000}"/>
    <cellStyle name="Note 3 5" xfId="5305" xr:uid="{00000000-0005-0000-0000-000096390000}"/>
    <cellStyle name="Note 3 5 2" xfId="6361" xr:uid="{00000000-0005-0000-0000-000097390000}"/>
    <cellStyle name="Note 3 5 2 2" xfId="11806" xr:uid="{00000000-0005-0000-0000-000098390000}"/>
    <cellStyle name="Note 3 5 2 2 2" xfId="11807" xr:uid="{00000000-0005-0000-0000-000099390000}"/>
    <cellStyle name="Note 3 5 2 2 3" xfId="11808" xr:uid="{00000000-0005-0000-0000-00009A390000}"/>
    <cellStyle name="Note 3 5 2 3" xfId="11809" xr:uid="{00000000-0005-0000-0000-00009B390000}"/>
    <cellStyle name="Note 3 5 2 4" xfId="11810" xr:uid="{00000000-0005-0000-0000-00009C390000}"/>
    <cellStyle name="Note 3 5 2 5" xfId="11811" xr:uid="{00000000-0005-0000-0000-00009D390000}"/>
    <cellStyle name="Note 3 6" xfId="5306" xr:uid="{00000000-0005-0000-0000-00009E390000}"/>
    <cellStyle name="Note 3 6 2" xfId="6362" xr:uid="{00000000-0005-0000-0000-00009F390000}"/>
    <cellStyle name="Note 3 6 2 2" xfId="11812" xr:uid="{00000000-0005-0000-0000-0000A0390000}"/>
    <cellStyle name="Note 3 6 2 2 2" xfId="11813" xr:uid="{00000000-0005-0000-0000-0000A1390000}"/>
    <cellStyle name="Note 3 6 2 2 3" xfId="11814" xr:uid="{00000000-0005-0000-0000-0000A2390000}"/>
    <cellStyle name="Note 3 6 2 3" xfId="11815" xr:uid="{00000000-0005-0000-0000-0000A3390000}"/>
    <cellStyle name="Note 3 6 2 4" xfId="11816" xr:uid="{00000000-0005-0000-0000-0000A4390000}"/>
    <cellStyle name="Note 3 6 2 5" xfId="11817" xr:uid="{00000000-0005-0000-0000-0000A5390000}"/>
    <cellStyle name="Note 3 7" xfId="5307" xr:uid="{00000000-0005-0000-0000-0000A6390000}"/>
    <cellStyle name="Note 3 7 2" xfId="6363" xr:uid="{00000000-0005-0000-0000-0000A7390000}"/>
    <cellStyle name="Note 3 7 2 2" xfId="11818" xr:uid="{00000000-0005-0000-0000-0000A8390000}"/>
    <cellStyle name="Note 3 7 2 2 2" xfId="11819" xr:uid="{00000000-0005-0000-0000-0000A9390000}"/>
    <cellStyle name="Note 3 7 2 2 3" xfId="11820" xr:uid="{00000000-0005-0000-0000-0000AA390000}"/>
    <cellStyle name="Note 3 7 2 3" xfId="11821" xr:uid="{00000000-0005-0000-0000-0000AB390000}"/>
    <cellStyle name="Note 3 7 2 4" xfId="11822" xr:uid="{00000000-0005-0000-0000-0000AC390000}"/>
    <cellStyle name="Note 3 7 2 5" xfId="11823" xr:uid="{00000000-0005-0000-0000-0000AD390000}"/>
    <cellStyle name="Note 3 8" xfId="5308" xr:uid="{00000000-0005-0000-0000-0000AE390000}"/>
    <cellStyle name="Note 3 8 2" xfId="6364" xr:uid="{00000000-0005-0000-0000-0000AF390000}"/>
    <cellStyle name="Note 3 8 2 2" xfId="11824" xr:uid="{00000000-0005-0000-0000-0000B0390000}"/>
    <cellStyle name="Note 3 8 2 2 2" xfId="11825" xr:uid="{00000000-0005-0000-0000-0000B1390000}"/>
    <cellStyle name="Note 3 8 2 2 3" xfId="11826" xr:uid="{00000000-0005-0000-0000-0000B2390000}"/>
    <cellStyle name="Note 3 8 2 3" xfId="11827" xr:uid="{00000000-0005-0000-0000-0000B3390000}"/>
    <cellStyle name="Note 3 8 2 4" xfId="11828" xr:uid="{00000000-0005-0000-0000-0000B4390000}"/>
    <cellStyle name="Note 3 8 2 5" xfId="11829" xr:uid="{00000000-0005-0000-0000-0000B5390000}"/>
    <cellStyle name="Note 3 9" xfId="5309" xr:uid="{00000000-0005-0000-0000-0000B6390000}"/>
    <cellStyle name="Note 3 9 2" xfId="6365" xr:uid="{00000000-0005-0000-0000-0000B7390000}"/>
    <cellStyle name="Note 3 9 2 2" xfId="11830" xr:uid="{00000000-0005-0000-0000-0000B8390000}"/>
    <cellStyle name="Note 3 9 2 2 2" xfId="11831" xr:uid="{00000000-0005-0000-0000-0000B9390000}"/>
    <cellStyle name="Note 3 9 2 2 3" xfId="11832" xr:uid="{00000000-0005-0000-0000-0000BA390000}"/>
    <cellStyle name="Note 3 9 2 3" xfId="11833" xr:uid="{00000000-0005-0000-0000-0000BB390000}"/>
    <cellStyle name="Note 3 9 2 4" xfId="11834" xr:uid="{00000000-0005-0000-0000-0000BC390000}"/>
    <cellStyle name="Note 3 9 2 5" xfId="11835" xr:uid="{00000000-0005-0000-0000-0000BD390000}"/>
    <cellStyle name="Note 4" xfId="5310" xr:uid="{00000000-0005-0000-0000-0000BE390000}"/>
    <cellStyle name="Note 4 10" xfId="6366" xr:uid="{00000000-0005-0000-0000-0000BF390000}"/>
    <cellStyle name="Note 4 10 2" xfId="11836" xr:uid="{00000000-0005-0000-0000-0000C0390000}"/>
    <cellStyle name="Note 4 10 2 2" xfId="11837" xr:uid="{00000000-0005-0000-0000-0000C1390000}"/>
    <cellStyle name="Note 4 10 2 3" xfId="11838" xr:uid="{00000000-0005-0000-0000-0000C2390000}"/>
    <cellStyle name="Note 4 10 3" xfId="11839" xr:uid="{00000000-0005-0000-0000-0000C3390000}"/>
    <cellStyle name="Note 4 10 4" xfId="11840" xr:uid="{00000000-0005-0000-0000-0000C4390000}"/>
    <cellStyle name="Note 4 10 5" xfId="11841" xr:uid="{00000000-0005-0000-0000-0000C5390000}"/>
    <cellStyle name="Note 4 2" xfId="5311" xr:uid="{00000000-0005-0000-0000-0000C6390000}"/>
    <cellStyle name="Note 4 2 2" xfId="5312" xr:uid="{00000000-0005-0000-0000-0000C7390000}"/>
    <cellStyle name="Note 4 2 2 2" xfId="6368" xr:uid="{00000000-0005-0000-0000-0000C8390000}"/>
    <cellStyle name="Note 4 2 2 2 2" xfId="11842" xr:uid="{00000000-0005-0000-0000-0000C9390000}"/>
    <cellStyle name="Note 4 2 2 2 2 2" xfId="11843" xr:uid="{00000000-0005-0000-0000-0000CA390000}"/>
    <cellStyle name="Note 4 2 2 2 2 3" xfId="11844" xr:uid="{00000000-0005-0000-0000-0000CB390000}"/>
    <cellStyle name="Note 4 2 2 2 3" xfId="11845" xr:uid="{00000000-0005-0000-0000-0000CC390000}"/>
    <cellStyle name="Note 4 2 2 2 4" xfId="11846" xr:uid="{00000000-0005-0000-0000-0000CD390000}"/>
    <cellStyle name="Note 4 2 2 2 5" xfId="11847" xr:uid="{00000000-0005-0000-0000-0000CE390000}"/>
    <cellStyle name="Note 4 2 3" xfId="5313" xr:uid="{00000000-0005-0000-0000-0000CF390000}"/>
    <cellStyle name="Note 4 2 3 2" xfId="6369" xr:uid="{00000000-0005-0000-0000-0000D0390000}"/>
    <cellStyle name="Note 4 2 3 2 2" xfId="11848" xr:uid="{00000000-0005-0000-0000-0000D1390000}"/>
    <cellStyle name="Note 4 2 3 2 2 2" xfId="11849" xr:uid="{00000000-0005-0000-0000-0000D2390000}"/>
    <cellStyle name="Note 4 2 3 2 2 3" xfId="11850" xr:uid="{00000000-0005-0000-0000-0000D3390000}"/>
    <cellStyle name="Note 4 2 3 2 3" xfId="11851" xr:uid="{00000000-0005-0000-0000-0000D4390000}"/>
    <cellStyle name="Note 4 2 3 2 4" xfId="11852" xr:uid="{00000000-0005-0000-0000-0000D5390000}"/>
    <cellStyle name="Note 4 2 3 2 5" xfId="11853" xr:uid="{00000000-0005-0000-0000-0000D6390000}"/>
    <cellStyle name="Note 4 2 4" xfId="5314" xr:uid="{00000000-0005-0000-0000-0000D7390000}"/>
    <cellStyle name="Note 4 2 4 2" xfId="6370" xr:uid="{00000000-0005-0000-0000-0000D8390000}"/>
    <cellStyle name="Note 4 2 4 2 2" xfId="11854" xr:uid="{00000000-0005-0000-0000-0000D9390000}"/>
    <cellStyle name="Note 4 2 4 2 2 2" xfId="11855" xr:uid="{00000000-0005-0000-0000-0000DA390000}"/>
    <cellStyle name="Note 4 2 4 2 2 3" xfId="11856" xr:uid="{00000000-0005-0000-0000-0000DB390000}"/>
    <cellStyle name="Note 4 2 4 2 3" xfId="11857" xr:uid="{00000000-0005-0000-0000-0000DC390000}"/>
    <cellStyle name="Note 4 2 4 2 4" xfId="11858" xr:uid="{00000000-0005-0000-0000-0000DD390000}"/>
    <cellStyle name="Note 4 2 4 2 5" xfId="11859" xr:uid="{00000000-0005-0000-0000-0000DE390000}"/>
    <cellStyle name="Note 4 2 5" xfId="5315" xr:uid="{00000000-0005-0000-0000-0000DF390000}"/>
    <cellStyle name="Note 4 2 5 2" xfId="6371" xr:uid="{00000000-0005-0000-0000-0000E0390000}"/>
    <cellStyle name="Note 4 2 5 2 2" xfId="11860" xr:uid="{00000000-0005-0000-0000-0000E1390000}"/>
    <cellStyle name="Note 4 2 5 2 2 2" xfId="11861" xr:uid="{00000000-0005-0000-0000-0000E2390000}"/>
    <cellStyle name="Note 4 2 5 2 2 3" xfId="11862" xr:uid="{00000000-0005-0000-0000-0000E3390000}"/>
    <cellStyle name="Note 4 2 5 2 3" xfId="11863" xr:uid="{00000000-0005-0000-0000-0000E4390000}"/>
    <cellStyle name="Note 4 2 5 2 4" xfId="11864" xr:uid="{00000000-0005-0000-0000-0000E5390000}"/>
    <cellStyle name="Note 4 2 5 2 5" xfId="11865" xr:uid="{00000000-0005-0000-0000-0000E6390000}"/>
    <cellStyle name="Note 4 2 6" xfId="5316" xr:uid="{00000000-0005-0000-0000-0000E7390000}"/>
    <cellStyle name="Note 4 2 6 2" xfId="6372" xr:uid="{00000000-0005-0000-0000-0000E8390000}"/>
    <cellStyle name="Note 4 2 6 2 2" xfId="11866" xr:uid="{00000000-0005-0000-0000-0000E9390000}"/>
    <cellStyle name="Note 4 2 6 2 2 2" xfId="11867" xr:uid="{00000000-0005-0000-0000-0000EA390000}"/>
    <cellStyle name="Note 4 2 6 2 2 3" xfId="11868" xr:uid="{00000000-0005-0000-0000-0000EB390000}"/>
    <cellStyle name="Note 4 2 6 2 3" xfId="11869" xr:uid="{00000000-0005-0000-0000-0000EC390000}"/>
    <cellStyle name="Note 4 2 6 2 4" xfId="11870" xr:uid="{00000000-0005-0000-0000-0000ED390000}"/>
    <cellStyle name="Note 4 2 6 2 5" xfId="11871" xr:uid="{00000000-0005-0000-0000-0000EE390000}"/>
    <cellStyle name="Note 4 2 7" xfId="5317" xr:uid="{00000000-0005-0000-0000-0000EF390000}"/>
    <cellStyle name="Note 4 2 7 2" xfId="6373" xr:uid="{00000000-0005-0000-0000-0000F0390000}"/>
    <cellStyle name="Note 4 2 7 2 2" xfId="11872" xr:uid="{00000000-0005-0000-0000-0000F1390000}"/>
    <cellStyle name="Note 4 2 7 2 2 2" xfId="11873" xr:uid="{00000000-0005-0000-0000-0000F2390000}"/>
    <cellStyle name="Note 4 2 7 2 2 3" xfId="11874" xr:uid="{00000000-0005-0000-0000-0000F3390000}"/>
    <cellStyle name="Note 4 2 7 2 3" xfId="11875" xr:uid="{00000000-0005-0000-0000-0000F4390000}"/>
    <cellStyle name="Note 4 2 7 2 4" xfId="11876" xr:uid="{00000000-0005-0000-0000-0000F5390000}"/>
    <cellStyle name="Note 4 2 7 2 5" xfId="11877" xr:uid="{00000000-0005-0000-0000-0000F6390000}"/>
    <cellStyle name="Note 4 2 8" xfId="5318" xr:uid="{00000000-0005-0000-0000-0000F7390000}"/>
    <cellStyle name="Note 4 2 8 2" xfId="6374" xr:uid="{00000000-0005-0000-0000-0000F8390000}"/>
    <cellStyle name="Note 4 2 8 2 2" xfId="11878" xr:uid="{00000000-0005-0000-0000-0000F9390000}"/>
    <cellStyle name="Note 4 2 8 2 2 2" xfId="11879" xr:uid="{00000000-0005-0000-0000-0000FA390000}"/>
    <cellStyle name="Note 4 2 8 2 2 3" xfId="11880" xr:uid="{00000000-0005-0000-0000-0000FB390000}"/>
    <cellStyle name="Note 4 2 8 2 3" xfId="11881" xr:uid="{00000000-0005-0000-0000-0000FC390000}"/>
    <cellStyle name="Note 4 2 8 2 4" xfId="11882" xr:uid="{00000000-0005-0000-0000-0000FD390000}"/>
    <cellStyle name="Note 4 2 8 2 5" xfId="11883" xr:uid="{00000000-0005-0000-0000-0000FE390000}"/>
    <cellStyle name="Note 4 2 9" xfId="6367" xr:uid="{00000000-0005-0000-0000-0000FF390000}"/>
    <cellStyle name="Note 4 2 9 2" xfId="11884" xr:uid="{00000000-0005-0000-0000-0000003A0000}"/>
    <cellStyle name="Note 4 2 9 2 2" xfId="11885" xr:uid="{00000000-0005-0000-0000-0000013A0000}"/>
    <cellStyle name="Note 4 2 9 2 3" xfId="11886" xr:uid="{00000000-0005-0000-0000-0000023A0000}"/>
    <cellStyle name="Note 4 2 9 3" xfId="11887" xr:uid="{00000000-0005-0000-0000-0000033A0000}"/>
    <cellStyle name="Note 4 2 9 4" xfId="11888" xr:uid="{00000000-0005-0000-0000-0000043A0000}"/>
    <cellStyle name="Note 4 2 9 5" xfId="11889" xr:uid="{00000000-0005-0000-0000-0000053A0000}"/>
    <cellStyle name="Note 4 3" xfId="5319" xr:uid="{00000000-0005-0000-0000-0000063A0000}"/>
    <cellStyle name="Note 4 3 2" xfId="6375" xr:uid="{00000000-0005-0000-0000-0000073A0000}"/>
    <cellStyle name="Note 4 3 2 2" xfId="11890" xr:uid="{00000000-0005-0000-0000-0000083A0000}"/>
    <cellStyle name="Note 4 3 2 2 2" xfId="11891" xr:uid="{00000000-0005-0000-0000-0000093A0000}"/>
    <cellStyle name="Note 4 3 2 2 3" xfId="11892" xr:uid="{00000000-0005-0000-0000-00000A3A0000}"/>
    <cellStyle name="Note 4 3 2 3" xfId="11893" xr:uid="{00000000-0005-0000-0000-00000B3A0000}"/>
    <cellStyle name="Note 4 3 2 4" xfId="11894" xr:uid="{00000000-0005-0000-0000-00000C3A0000}"/>
    <cellStyle name="Note 4 3 2 5" xfId="11895" xr:uid="{00000000-0005-0000-0000-00000D3A0000}"/>
    <cellStyle name="Note 4 4" xfId="5320" xr:uid="{00000000-0005-0000-0000-00000E3A0000}"/>
    <cellStyle name="Note 4 4 2" xfId="6376" xr:uid="{00000000-0005-0000-0000-00000F3A0000}"/>
    <cellStyle name="Note 4 4 2 2" xfId="11896" xr:uid="{00000000-0005-0000-0000-0000103A0000}"/>
    <cellStyle name="Note 4 4 2 2 2" xfId="11897" xr:uid="{00000000-0005-0000-0000-0000113A0000}"/>
    <cellStyle name="Note 4 4 2 2 3" xfId="11898" xr:uid="{00000000-0005-0000-0000-0000123A0000}"/>
    <cellStyle name="Note 4 4 2 3" xfId="11899" xr:uid="{00000000-0005-0000-0000-0000133A0000}"/>
    <cellStyle name="Note 4 4 2 4" xfId="11900" xr:uid="{00000000-0005-0000-0000-0000143A0000}"/>
    <cellStyle name="Note 4 4 2 5" xfId="11901" xr:uid="{00000000-0005-0000-0000-0000153A0000}"/>
    <cellStyle name="Note 4 5" xfId="5321" xr:uid="{00000000-0005-0000-0000-0000163A0000}"/>
    <cellStyle name="Note 4 5 2" xfId="6377" xr:uid="{00000000-0005-0000-0000-0000173A0000}"/>
    <cellStyle name="Note 4 5 2 2" xfId="11902" xr:uid="{00000000-0005-0000-0000-0000183A0000}"/>
    <cellStyle name="Note 4 5 2 2 2" xfId="11903" xr:uid="{00000000-0005-0000-0000-0000193A0000}"/>
    <cellStyle name="Note 4 5 2 2 3" xfId="11904" xr:uid="{00000000-0005-0000-0000-00001A3A0000}"/>
    <cellStyle name="Note 4 5 2 3" xfId="11905" xr:uid="{00000000-0005-0000-0000-00001B3A0000}"/>
    <cellStyle name="Note 4 5 2 4" xfId="11906" xr:uid="{00000000-0005-0000-0000-00001C3A0000}"/>
    <cellStyle name="Note 4 5 2 5" xfId="11907" xr:uid="{00000000-0005-0000-0000-00001D3A0000}"/>
    <cellStyle name="Note 4 6" xfId="5322" xr:uid="{00000000-0005-0000-0000-00001E3A0000}"/>
    <cellStyle name="Note 4 6 2" xfId="6378" xr:uid="{00000000-0005-0000-0000-00001F3A0000}"/>
    <cellStyle name="Note 4 6 2 2" xfId="11908" xr:uid="{00000000-0005-0000-0000-0000203A0000}"/>
    <cellStyle name="Note 4 6 2 2 2" xfId="11909" xr:uid="{00000000-0005-0000-0000-0000213A0000}"/>
    <cellStyle name="Note 4 6 2 2 3" xfId="11910" xr:uid="{00000000-0005-0000-0000-0000223A0000}"/>
    <cellStyle name="Note 4 6 2 3" xfId="11911" xr:uid="{00000000-0005-0000-0000-0000233A0000}"/>
    <cellStyle name="Note 4 6 2 4" xfId="11912" xr:uid="{00000000-0005-0000-0000-0000243A0000}"/>
    <cellStyle name="Note 4 6 2 5" xfId="11913" xr:uid="{00000000-0005-0000-0000-0000253A0000}"/>
    <cellStyle name="Note 4 7" xfId="5323" xr:uid="{00000000-0005-0000-0000-0000263A0000}"/>
    <cellStyle name="Note 4 7 2" xfId="6379" xr:uid="{00000000-0005-0000-0000-0000273A0000}"/>
    <cellStyle name="Note 4 7 2 2" xfId="11914" xr:uid="{00000000-0005-0000-0000-0000283A0000}"/>
    <cellStyle name="Note 4 7 2 2 2" xfId="11915" xr:uid="{00000000-0005-0000-0000-0000293A0000}"/>
    <cellStyle name="Note 4 7 2 2 3" xfId="11916" xr:uid="{00000000-0005-0000-0000-00002A3A0000}"/>
    <cellStyle name="Note 4 7 2 3" xfId="11917" xr:uid="{00000000-0005-0000-0000-00002B3A0000}"/>
    <cellStyle name="Note 4 7 2 4" xfId="11918" xr:uid="{00000000-0005-0000-0000-00002C3A0000}"/>
    <cellStyle name="Note 4 7 2 5" xfId="11919" xr:uid="{00000000-0005-0000-0000-00002D3A0000}"/>
    <cellStyle name="Note 4 8" xfId="5324" xr:uid="{00000000-0005-0000-0000-00002E3A0000}"/>
    <cellStyle name="Note 4 8 2" xfId="6380" xr:uid="{00000000-0005-0000-0000-00002F3A0000}"/>
    <cellStyle name="Note 4 8 2 2" xfId="11920" xr:uid="{00000000-0005-0000-0000-0000303A0000}"/>
    <cellStyle name="Note 4 8 2 2 2" xfId="11921" xr:uid="{00000000-0005-0000-0000-0000313A0000}"/>
    <cellStyle name="Note 4 8 2 2 3" xfId="11922" xr:uid="{00000000-0005-0000-0000-0000323A0000}"/>
    <cellStyle name="Note 4 8 2 3" xfId="11923" xr:uid="{00000000-0005-0000-0000-0000333A0000}"/>
    <cellStyle name="Note 4 8 2 4" xfId="11924" xr:uid="{00000000-0005-0000-0000-0000343A0000}"/>
    <cellStyle name="Note 4 8 2 5" xfId="11925" xr:uid="{00000000-0005-0000-0000-0000353A0000}"/>
    <cellStyle name="Note 4 9" xfId="5325" xr:uid="{00000000-0005-0000-0000-0000363A0000}"/>
    <cellStyle name="Note 4 9 2" xfId="6381" xr:uid="{00000000-0005-0000-0000-0000373A0000}"/>
    <cellStyle name="Note 4 9 2 2" xfId="11926" xr:uid="{00000000-0005-0000-0000-0000383A0000}"/>
    <cellStyle name="Note 4 9 2 2 2" xfId="11927" xr:uid="{00000000-0005-0000-0000-0000393A0000}"/>
    <cellStyle name="Note 4 9 2 2 3" xfId="11928" xr:uid="{00000000-0005-0000-0000-00003A3A0000}"/>
    <cellStyle name="Note 4 9 2 3" xfId="11929" xr:uid="{00000000-0005-0000-0000-00003B3A0000}"/>
    <cellStyle name="Note 4 9 2 4" xfId="11930" xr:uid="{00000000-0005-0000-0000-00003C3A0000}"/>
    <cellStyle name="Note 4 9 2 5" xfId="11931" xr:uid="{00000000-0005-0000-0000-00003D3A0000}"/>
    <cellStyle name="Note 5" xfId="5326" xr:uid="{00000000-0005-0000-0000-00003E3A0000}"/>
    <cellStyle name="Note 5 10" xfId="6382" xr:uid="{00000000-0005-0000-0000-00003F3A0000}"/>
    <cellStyle name="Note 5 10 2" xfId="11932" xr:uid="{00000000-0005-0000-0000-0000403A0000}"/>
    <cellStyle name="Note 5 10 2 2" xfId="11933" xr:uid="{00000000-0005-0000-0000-0000413A0000}"/>
    <cellStyle name="Note 5 10 2 3" xfId="11934" xr:uid="{00000000-0005-0000-0000-0000423A0000}"/>
    <cellStyle name="Note 5 10 3" xfId="11935" xr:uid="{00000000-0005-0000-0000-0000433A0000}"/>
    <cellStyle name="Note 5 10 4" xfId="11936" xr:uid="{00000000-0005-0000-0000-0000443A0000}"/>
    <cellStyle name="Note 5 10 5" xfId="11937" xr:uid="{00000000-0005-0000-0000-0000453A0000}"/>
    <cellStyle name="Note 5 2" xfId="5327" xr:uid="{00000000-0005-0000-0000-0000463A0000}"/>
    <cellStyle name="Note 5 2 2" xfId="5328" xr:uid="{00000000-0005-0000-0000-0000473A0000}"/>
    <cellStyle name="Note 5 2 2 2" xfId="6384" xr:uid="{00000000-0005-0000-0000-0000483A0000}"/>
    <cellStyle name="Note 5 2 2 2 2" xfId="11938" xr:uid="{00000000-0005-0000-0000-0000493A0000}"/>
    <cellStyle name="Note 5 2 2 2 2 2" xfId="11939" xr:uid="{00000000-0005-0000-0000-00004A3A0000}"/>
    <cellStyle name="Note 5 2 2 2 2 3" xfId="11940" xr:uid="{00000000-0005-0000-0000-00004B3A0000}"/>
    <cellStyle name="Note 5 2 2 2 3" xfId="11941" xr:uid="{00000000-0005-0000-0000-00004C3A0000}"/>
    <cellStyle name="Note 5 2 2 2 4" xfId="11942" xr:uid="{00000000-0005-0000-0000-00004D3A0000}"/>
    <cellStyle name="Note 5 2 2 2 5" xfId="11943" xr:uid="{00000000-0005-0000-0000-00004E3A0000}"/>
    <cellStyle name="Note 5 2 3" xfId="5329" xr:uid="{00000000-0005-0000-0000-00004F3A0000}"/>
    <cellStyle name="Note 5 2 3 2" xfId="6385" xr:uid="{00000000-0005-0000-0000-0000503A0000}"/>
    <cellStyle name="Note 5 2 3 2 2" xfId="11944" xr:uid="{00000000-0005-0000-0000-0000513A0000}"/>
    <cellStyle name="Note 5 2 3 2 2 2" xfId="11945" xr:uid="{00000000-0005-0000-0000-0000523A0000}"/>
    <cellStyle name="Note 5 2 3 2 2 3" xfId="11946" xr:uid="{00000000-0005-0000-0000-0000533A0000}"/>
    <cellStyle name="Note 5 2 3 2 3" xfId="11947" xr:uid="{00000000-0005-0000-0000-0000543A0000}"/>
    <cellStyle name="Note 5 2 3 2 4" xfId="11948" xr:uid="{00000000-0005-0000-0000-0000553A0000}"/>
    <cellStyle name="Note 5 2 3 2 5" xfId="11949" xr:uid="{00000000-0005-0000-0000-0000563A0000}"/>
    <cellStyle name="Note 5 2 4" xfId="5330" xr:uid="{00000000-0005-0000-0000-0000573A0000}"/>
    <cellStyle name="Note 5 2 4 2" xfId="6386" xr:uid="{00000000-0005-0000-0000-0000583A0000}"/>
    <cellStyle name="Note 5 2 4 2 2" xfId="11950" xr:uid="{00000000-0005-0000-0000-0000593A0000}"/>
    <cellStyle name="Note 5 2 4 2 2 2" xfId="11951" xr:uid="{00000000-0005-0000-0000-00005A3A0000}"/>
    <cellStyle name="Note 5 2 4 2 2 3" xfId="11952" xr:uid="{00000000-0005-0000-0000-00005B3A0000}"/>
    <cellStyle name="Note 5 2 4 2 3" xfId="11953" xr:uid="{00000000-0005-0000-0000-00005C3A0000}"/>
    <cellStyle name="Note 5 2 4 2 4" xfId="11954" xr:uid="{00000000-0005-0000-0000-00005D3A0000}"/>
    <cellStyle name="Note 5 2 4 2 5" xfId="11955" xr:uid="{00000000-0005-0000-0000-00005E3A0000}"/>
    <cellStyle name="Note 5 2 5" xfId="5331" xr:uid="{00000000-0005-0000-0000-00005F3A0000}"/>
    <cellStyle name="Note 5 2 5 2" xfId="6387" xr:uid="{00000000-0005-0000-0000-0000603A0000}"/>
    <cellStyle name="Note 5 2 5 2 2" xfId="11956" xr:uid="{00000000-0005-0000-0000-0000613A0000}"/>
    <cellStyle name="Note 5 2 5 2 2 2" xfId="11957" xr:uid="{00000000-0005-0000-0000-0000623A0000}"/>
    <cellStyle name="Note 5 2 5 2 2 3" xfId="11958" xr:uid="{00000000-0005-0000-0000-0000633A0000}"/>
    <cellStyle name="Note 5 2 5 2 3" xfId="11959" xr:uid="{00000000-0005-0000-0000-0000643A0000}"/>
    <cellStyle name="Note 5 2 5 2 4" xfId="11960" xr:uid="{00000000-0005-0000-0000-0000653A0000}"/>
    <cellStyle name="Note 5 2 5 2 5" xfId="11961" xr:uid="{00000000-0005-0000-0000-0000663A0000}"/>
    <cellStyle name="Note 5 2 6" xfId="5332" xr:uid="{00000000-0005-0000-0000-0000673A0000}"/>
    <cellStyle name="Note 5 2 6 2" xfId="6388" xr:uid="{00000000-0005-0000-0000-0000683A0000}"/>
    <cellStyle name="Note 5 2 6 2 2" xfId="11962" xr:uid="{00000000-0005-0000-0000-0000693A0000}"/>
    <cellStyle name="Note 5 2 6 2 2 2" xfId="11963" xr:uid="{00000000-0005-0000-0000-00006A3A0000}"/>
    <cellStyle name="Note 5 2 6 2 2 3" xfId="11964" xr:uid="{00000000-0005-0000-0000-00006B3A0000}"/>
    <cellStyle name="Note 5 2 6 2 3" xfId="11965" xr:uid="{00000000-0005-0000-0000-00006C3A0000}"/>
    <cellStyle name="Note 5 2 6 2 4" xfId="11966" xr:uid="{00000000-0005-0000-0000-00006D3A0000}"/>
    <cellStyle name="Note 5 2 6 2 5" xfId="11967" xr:uid="{00000000-0005-0000-0000-00006E3A0000}"/>
    <cellStyle name="Note 5 2 7" xfId="5333" xr:uid="{00000000-0005-0000-0000-00006F3A0000}"/>
    <cellStyle name="Note 5 2 7 2" xfId="6389" xr:uid="{00000000-0005-0000-0000-0000703A0000}"/>
    <cellStyle name="Note 5 2 7 2 2" xfId="11968" xr:uid="{00000000-0005-0000-0000-0000713A0000}"/>
    <cellStyle name="Note 5 2 7 2 2 2" xfId="11969" xr:uid="{00000000-0005-0000-0000-0000723A0000}"/>
    <cellStyle name="Note 5 2 7 2 2 3" xfId="11970" xr:uid="{00000000-0005-0000-0000-0000733A0000}"/>
    <cellStyle name="Note 5 2 7 2 3" xfId="11971" xr:uid="{00000000-0005-0000-0000-0000743A0000}"/>
    <cellStyle name="Note 5 2 7 2 4" xfId="11972" xr:uid="{00000000-0005-0000-0000-0000753A0000}"/>
    <cellStyle name="Note 5 2 7 2 5" xfId="11973" xr:uid="{00000000-0005-0000-0000-0000763A0000}"/>
    <cellStyle name="Note 5 2 8" xfId="5334" xr:uid="{00000000-0005-0000-0000-0000773A0000}"/>
    <cellStyle name="Note 5 2 8 2" xfId="6390" xr:uid="{00000000-0005-0000-0000-0000783A0000}"/>
    <cellStyle name="Note 5 2 8 2 2" xfId="11974" xr:uid="{00000000-0005-0000-0000-0000793A0000}"/>
    <cellStyle name="Note 5 2 8 2 2 2" xfId="11975" xr:uid="{00000000-0005-0000-0000-00007A3A0000}"/>
    <cellStyle name="Note 5 2 8 2 2 3" xfId="11976" xr:uid="{00000000-0005-0000-0000-00007B3A0000}"/>
    <cellStyle name="Note 5 2 8 2 3" xfId="11977" xr:uid="{00000000-0005-0000-0000-00007C3A0000}"/>
    <cellStyle name="Note 5 2 8 2 4" xfId="11978" xr:uid="{00000000-0005-0000-0000-00007D3A0000}"/>
    <cellStyle name="Note 5 2 8 2 5" xfId="11979" xr:uid="{00000000-0005-0000-0000-00007E3A0000}"/>
    <cellStyle name="Note 5 2 9" xfId="6383" xr:uid="{00000000-0005-0000-0000-00007F3A0000}"/>
    <cellStyle name="Note 5 2 9 2" xfId="11980" xr:uid="{00000000-0005-0000-0000-0000803A0000}"/>
    <cellStyle name="Note 5 2 9 2 2" xfId="11981" xr:uid="{00000000-0005-0000-0000-0000813A0000}"/>
    <cellStyle name="Note 5 2 9 2 3" xfId="11982" xr:uid="{00000000-0005-0000-0000-0000823A0000}"/>
    <cellStyle name="Note 5 2 9 3" xfId="11983" xr:uid="{00000000-0005-0000-0000-0000833A0000}"/>
    <cellStyle name="Note 5 2 9 4" xfId="11984" xr:uid="{00000000-0005-0000-0000-0000843A0000}"/>
    <cellStyle name="Note 5 2 9 5" xfId="11985" xr:uid="{00000000-0005-0000-0000-0000853A0000}"/>
    <cellStyle name="Note 5 3" xfId="5335" xr:uid="{00000000-0005-0000-0000-0000863A0000}"/>
    <cellStyle name="Note 5 3 2" xfId="6391" xr:uid="{00000000-0005-0000-0000-0000873A0000}"/>
    <cellStyle name="Note 5 3 2 2" xfId="11986" xr:uid="{00000000-0005-0000-0000-0000883A0000}"/>
    <cellStyle name="Note 5 3 2 2 2" xfId="11987" xr:uid="{00000000-0005-0000-0000-0000893A0000}"/>
    <cellStyle name="Note 5 3 2 2 3" xfId="11988" xr:uid="{00000000-0005-0000-0000-00008A3A0000}"/>
    <cellStyle name="Note 5 3 2 3" xfId="11989" xr:uid="{00000000-0005-0000-0000-00008B3A0000}"/>
    <cellStyle name="Note 5 3 2 4" xfId="11990" xr:uid="{00000000-0005-0000-0000-00008C3A0000}"/>
    <cellStyle name="Note 5 3 2 5" xfId="11991" xr:uid="{00000000-0005-0000-0000-00008D3A0000}"/>
    <cellStyle name="Note 5 4" xfId="5336" xr:uid="{00000000-0005-0000-0000-00008E3A0000}"/>
    <cellStyle name="Note 5 4 2" xfId="6392" xr:uid="{00000000-0005-0000-0000-00008F3A0000}"/>
    <cellStyle name="Note 5 4 2 2" xfId="11992" xr:uid="{00000000-0005-0000-0000-0000903A0000}"/>
    <cellStyle name="Note 5 4 2 2 2" xfId="11993" xr:uid="{00000000-0005-0000-0000-0000913A0000}"/>
    <cellStyle name="Note 5 4 2 2 3" xfId="11994" xr:uid="{00000000-0005-0000-0000-0000923A0000}"/>
    <cellStyle name="Note 5 4 2 3" xfId="11995" xr:uid="{00000000-0005-0000-0000-0000933A0000}"/>
    <cellStyle name="Note 5 4 2 4" xfId="11996" xr:uid="{00000000-0005-0000-0000-0000943A0000}"/>
    <cellStyle name="Note 5 4 2 5" xfId="11997" xr:uid="{00000000-0005-0000-0000-0000953A0000}"/>
    <cellStyle name="Note 5 5" xfId="5337" xr:uid="{00000000-0005-0000-0000-0000963A0000}"/>
    <cellStyle name="Note 5 5 2" xfId="6393" xr:uid="{00000000-0005-0000-0000-0000973A0000}"/>
    <cellStyle name="Note 5 5 2 2" xfId="11998" xr:uid="{00000000-0005-0000-0000-0000983A0000}"/>
    <cellStyle name="Note 5 5 2 2 2" xfId="11999" xr:uid="{00000000-0005-0000-0000-0000993A0000}"/>
    <cellStyle name="Note 5 5 2 2 3" xfId="12000" xr:uid="{00000000-0005-0000-0000-00009A3A0000}"/>
    <cellStyle name="Note 5 5 2 3" xfId="12001" xr:uid="{00000000-0005-0000-0000-00009B3A0000}"/>
    <cellStyle name="Note 5 5 2 4" xfId="12002" xr:uid="{00000000-0005-0000-0000-00009C3A0000}"/>
    <cellStyle name="Note 5 5 2 5" xfId="12003" xr:uid="{00000000-0005-0000-0000-00009D3A0000}"/>
    <cellStyle name="Note 5 6" xfId="5338" xr:uid="{00000000-0005-0000-0000-00009E3A0000}"/>
    <cellStyle name="Note 5 6 2" xfId="6394" xr:uid="{00000000-0005-0000-0000-00009F3A0000}"/>
    <cellStyle name="Note 5 6 2 2" xfId="12004" xr:uid="{00000000-0005-0000-0000-0000A03A0000}"/>
    <cellStyle name="Note 5 6 2 2 2" xfId="12005" xr:uid="{00000000-0005-0000-0000-0000A13A0000}"/>
    <cellStyle name="Note 5 6 2 2 3" xfId="12006" xr:uid="{00000000-0005-0000-0000-0000A23A0000}"/>
    <cellStyle name="Note 5 6 2 3" xfId="12007" xr:uid="{00000000-0005-0000-0000-0000A33A0000}"/>
    <cellStyle name="Note 5 6 2 4" xfId="12008" xr:uid="{00000000-0005-0000-0000-0000A43A0000}"/>
    <cellStyle name="Note 5 6 2 5" xfId="12009" xr:uid="{00000000-0005-0000-0000-0000A53A0000}"/>
    <cellStyle name="Note 5 7" xfId="5339" xr:uid="{00000000-0005-0000-0000-0000A63A0000}"/>
    <cellStyle name="Note 5 7 2" xfId="6395" xr:uid="{00000000-0005-0000-0000-0000A73A0000}"/>
    <cellStyle name="Note 5 7 2 2" xfId="12010" xr:uid="{00000000-0005-0000-0000-0000A83A0000}"/>
    <cellStyle name="Note 5 7 2 2 2" xfId="12011" xr:uid="{00000000-0005-0000-0000-0000A93A0000}"/>
    <cellStyle name="Note 5 7 2 2 3" xfId="12012" xr:uid="{00000000-0005-0000-0000-0000AA3A0000}"/>
    <cellStyle name="Note 5 7 2 3" xfId="12013" xr:uid="{00000000-0005-0000-0000-0000AB3A0000}"/>
    <cellStyle name="Note 5 7 2 4" xfId="12014" xr:uid="{00000000-0005-0000-0000-0000AC3A0000}"/>
    <cellStyle name="Note 5 7 2 5" xfId="12015" xr:uid="{00000000-0005-0000-0000-0000AD3A0000}"/>
    <cellStyle name="Note 5 8" xfId="5340" xr:uid="{00000000-0005-0000-0000-0000AE3A0000}"/>
    <cellStyle name="Note 5 8 2" xfId="6396" xr:uid="{00000000-0005-0000-0000-0000AF3A0000}"/>
    <cellStyle name="Note 5 8 2 2" xfId="12016" xr:uid="{00000000-0005-0000-0000-0000B03A0000}"/>
    <cellStyle name="Note 5 8 2 2 2" xfId="12017" xr:uid="{00000000-0005-0000-0000-0000B13A0000}"/>
    <cellStyle name="Note 5 8 2 2 3" xfId="12018" xr:uid="{00000000-0005-0000-0000-0000B23A0000}"/>
    <cellStyle name="Note 5 8 2 3" xfId="12019" xr:uid="{00000000-0005-0000-0000-0000B33A0000}"/>
    <cellStyle name="Note 5 8 2 4" xfId="12020" xr:uid="{00000000-0005-0000-0000-0000B43A0000}"/>
    <cellStyle name="Note 5 8 2 5" xfId="12021" xr:uid="{00000000-0005-0000-0000-0000B53A0000}"/>
    <cellStyle name="Note 5 9" xfId="5341" xr:uid="{00000000-0005-0000-0000-0000B63A0000}"/>
    <cellStyle name="Note 5 9 2" xfId="6397" xr:uid="{00000000-0005-0000-0000-0000B73A0000}"/>
    <cellStyle name="Note 5 9 2 2" xfId="12022" xr:uid="{00000000-0005-0000-0000-0000B83A0000}"/>
    <cellStyle name="Note 5 9 2 2 2" xfId="12023" xr:uid="{00000000-0005-0000-0000-0000B93A0000}"/>
    <cellStyle name="Note 5 9 2 2 3" xfId="12024" xr:uid="{00000000-0005-0000-0000-0000BA3A0000}"/>
    <cellStyle name="Note 5 9 2 3" xfId="12025" xr:uid="{00000000-0005-0000-0000-0000BB3A0000}"/>
    <cellStyle name="Note 5 9 2 4" xfId="12026" xr:uid="{00000000-0005-0000-0000-0000BC3A0000}"/>
    <cellStyle name="Note 5 9 2 5" xfId="12027" xr:uid="{00000000-0005-0000-0000-0000BD3A0000}"/>
    <cellStyle name="Note 6" xfId="5342" xr:uid="{00000000-0005-0000-0000-0000BE3A0000}"/>
    <cellStyle name="Note 6 10" xfId="6398" xr:uid="{00000000-0005-0000-0000-0000BF3A0000}"/>
    <cellStyle name="Note 6 10 2" xfId="12028" xr:uid="{00000000-0005-0000-0000-0000C03A0000}"/>
    <cellStyle name="Note 6 10 2 2" xfId="12029" xr:uid="{00000000-0005-0000-0000-0000C13A0000}"/>
    <cellStyle name="Note 6 10 2 3" xfId="12030" xr:uid="{00000000-0005-0000-0000-0000C23A0000}"/>
    <cellStyle name="Note 6 10 3" xfId="12031" xr:uid="{00000000-0005-0000-0000-0000C33A0000}"/>
    <cellStyle name="Note 6 10 4" xfId="12032" xr:uid="{00000000-0005-0000-0000-0000C43A0000}"/>
    <cellStyle name="Note 6 10 5" xfId="12033" xr:uid="{00000000-0005-0000-0000-0000C53A0000}"/>
    <cellStyle name="Note 6 2" xfId="5343" xr:uid="{00000000-0005-0000-0000-0000C63A0000}"/>
    <cellStyle name="Note 6 2 2" xfId="5344" xr:uid="{00000000-0005-0000-0000-0000C73A0000}"/>
    <cellStyle name="Note 6 2 2 2" xfId="6400" xr:uid="{00000000-0005-0000-0000-0000C83A0000}"/>
    <cellStyle name="Note 6 2 2 2 2" xfId="12034" xr:uid="{00000000-0005-0000-0000-0000C93A0000}"/>
    <cellStyle name="Note 6 2 2 2 2 2" xfId="12035" xr:uid="{00000000-0005-0000-0000-0000CA3A0000}"/>
    <cellStyle name="Note 6 2 2 2 2 3" xfId="12036" xr:uid="{00000000-0005-0000-0000-0000CB3A0000}"/>
    <cellStyle name="Note 6 2 2 2 3" xfId="12037" xr:uid="{00000000-0005-0000-0000-0000CC3A0000}"/>
    <cellStyle name="Note 6 2 2 2 4" xfId="12038" xr:uid="{00000000-0005-0000-0000-0000CD3A0000}"/>
    <cellStyle name="Note 6 2 2 2 5" xfId="12039" xr:uid="{00000000-0005-0000-0000-0000CE3A0000}"/>
    <cellStyle name="Note 6 2 3" xfId="5345" xr:uid="{00000000-0005-0000-0000-0000CF3A0000}"/>
    <cellStyle name="Note 6 2 3 2" xfId="6401" xr:uid="{00000000-0005-0000-0000-0000D03A0000}"/>
    <cellStyle name="Note 6 2 3 2 2" xfId="12040" xr:uid="{00000000-0005-0000-0000-0000D13A0000}"/>
    <cellStyle name="Note 6 2 3 2 2 2" xfId="12041" xr:uid="{00000000-0005-0000-0000-0000D23A0000}"/>
    <cellStyle name="Note 6 2 3 2 2 3" xfId="12042" xr:uid="{00000000-0005-0000-0000-0000D33A0000}"/>
    <cellStyle name="Note 6 2 3 2 3" xfId="12043" xr:uid="{00000000-0005-0000-0000-0000D43A0000}"/>
    <cellStyle name="Note 6 2 3 2 4" xfId="12044" xr:uid="{00000000-0005-0000-0000-0000D53A0000}"/>
    <cellStyle name="Note 6 2 3 2 5" xfId="12045" xr:uid="{00000000-0005-0000-0000-0000D63A0000}"/>
    <cellStyle name="Note 6 2 4" xfId="5346" xr:uid="{00000000-0005-0000-0000-0000D73A0000}"/>
    <cellStyle name="Note 6 2 4 2" xfId="6402" xr:uid="{00000000-0005-0000-0000-0000D83A0000}"/>
    <cellStyle name="Note 6 2 4 2 2" xfId="12046" xr:uid="{00000000-0005-0000-0000-0000D93A0000}"/>
    <cellStyle name="Note 6 2 4 2 2 2" xfId="12047" xr:uid="{00000000-0005-0000-0000-0000DA3A0000}"/>
    <cellStyle name="Note 6 2 4 2 2 3" xfId="12048" xr:uid="{00000000-0005-0000-0000-0000DB3A0000}"/>
    <cellStyle name="Note 6 2 4 2 3" xfId="12049" xr:uid="{00000000-0005-0000-0000-0000DC3A0000}"/>
    <cellStyle name="Note 6 2 4 2 4" xfId="12050" xr:uid="{00000000-0005-0000-0000-0000DD3A0000}"/>
    <cellStyle name="Note 6 2 4 2 5" xfId="12051" xr:uid="{00000000-0005-0000-0000-0000DE3A0000}"/>
    <cellStyle name="Note 6 2 5" xfId="5347" xr:uid="{00000000-0005-0000-0000-0000DF3A0000}"/>
    <cellStyle name="Note 6 2 5 2" xfId="6403" xr:uid="{00000000-0005-0000-0000-0000E03A0000}"/>
    <cellStyle name="Note 6 2 5 2 2" xfId="12052" xr:uid="{00000000-0005-0000-0000-0000E13A0000}"/>
    <cellStyle name="Note 6 2 5 2 2 2" xfId="12053" xr:uid="{00000000-0005-0000-0000-0000E23A0000}"/>
    <cellStyle name="Note 6 2 5 2 2 3" xfId="12054" xr:uid="{00000000-0005-0000-0000-0000E33A0000}"/>
    <cellStyle name="Note 6 2 5 2 3" xfId="12055" xr:uid="{00000000-0005-0000-0000-0000E43A0000}"/>
    <cellStyle name="Note 6 2 5 2 4" xfId="12056" xr:uid="{00000000-0005-0000-0000-0000E53A0000}"/>
    <cellStyle name="Note 6 2 5 2 5" xfId="12057" xr:uid="{00000000-0005-0000-0000-0000E63A0000}"/>
    <cellStyle name="Note 6 2 6" xfId="5348" xr:uid="{00000000-0005-0000-0000-0000E73A0000}"/>
    <cellStyle name="Note 6 2 6 2" xfId="6404" xr:uid="{00000000-0005-0000-0000-0000E83A0000}"/>
    <cellStyle name="Note 6 2 6 2 2" xfId="12058" xr:uid="{00000000-0005-0000-0000-0000E93A0000}"/>
    <cellStyle name="Note 6 2 6 2 2 2" xfId="12059" xr:uid="{00000000-0005-0000-0000-0000EA3A0000}"/>
    <cellStyle name="Note 6 2 6 2 2 3" xfId="12060" xr:uid="{00000000-0005-0000-0000-0000EB3A0000}"/>
    <cellStyle name="Note 6 2 6 2 3" xfId="12061" xr:uid="{00000000-0005-0000-0000-0000EC3A0000}"/>
    <cellStyle name="Note 6 2 6 2 4" xfId="12062" xr:uid="{00000000-0005-0000-0000-0000ED3A0000}"/>
    <cellStyle name="Note 6 2 6 2 5" xfId="12063" xr:uid="{00000000-0005-0000-0000-0000EE3A0000}"/>
    <cellStyle name="Note 6 2 7" xfId="5349" xr:uid="{00000000-0005-0000-0000-0000EF3A0000}"/>
    <cellStyle name="Note 6 2 7 2" xfId="6405" xr:uid="{00000000-0005-0000-0000-0000F03A0000}"/>
    <cellStyle name="Note 6 2 7 2 2" xfId="12064" xr:uid="{00000000-0005-0000-0000-0000F13A0000}"/>
    <cellStyle name="Note 6 2 7 2 2 2" xfId="12065" xr:uid="{00000000-0005-0000-0000-0000F23A0000}"/>
    <cellStyle name="Note 6 2 7 2 2 3" xfId="12066" xr:uid="{00000000-0005-0000-0000-0000F33A0000}"/>
    <cellStyle name="Note 6 2 7 2 3" xfId="12067" xr:uid="{00000000-0005-0000-0000-0000F43A0000}"/>
    <cellStyle name="Note 6 2 7 2 4" xfId="12068" xr:uid="{00000000-0005-0000-0000-0000F53A0000}"/>
    <cellStyle name="Note 6 2 7 2 5" xfId="12069" xr:uid="{00000000-0005-0000-0000-0000F63A0000}"/>
    <cellStyle name="Note 6 2 8" xfId="5350" xr:uid="{00000000-0005-0000-0000-0000F73A0000}"/>
    <cellStyle name="Note 6 2 8 2" xfId="6406" xr:uid="{00000000-0005-0000-0000-0000F83A0000}"/>
    <cellStyle name="Note 6 2 8 2 2" xfId="12070" xr:uid="{00000000-0005-0000-0000-0000F93A0000}"/>
    <cellStyle name="Note 6 2 8 2 2 2" xfId="12071" xr:uid="{00000000-0005-0000-0000-0000FA3A0000}"/>
    <cellStyle name="Note 6 2 8 2 2 3" xfId="12072" xr:uid="{00000000-0005-0000-0000-0000FB3A0000}"/>
    <cellStyle name="Note 6 2 8 2 3" xfId="12073" xr:uid="{00000000-0005-0000-0000-0000FC3A0000}"/>
    <cellStyle name="Note 6 2 8 2 4" xfId="12074" xr:uid="{00000000-0005-0000-0000-0000FD3A0000}"/>
    <cellStyle name="Note 6 2 8 2 5" xfId="12075" xr:uid="{00000000-0005-0000-0000-0000FE3A0000}"/>
    <cellStyle name="Note 6 2 9" xfId="6399" xr:uid="{00000000-0005-0000-0000-0000FF3A0000}"/>
    <cellStyle name="Note 6 2 9 2" xfId="12076" xr:uid="{00000000-0005-0000-0000-0000003B0000}"/>
    <cellStyle name="Note 6 2 9 2 2" xfId="12077" xr:uid="{00000000-0005-0000-0000-0000013B0000}"/>
    <cellStyle name="Note 6 2 9 2 3" xfId="12078" xr:uid="{00000000-0005-0000-0000-0000023B0000}"/>
    <cellStyle name="Note 6 2 9 3" xfId="12079" xr:uid="{00000000-0005-0000-0000-0000033B0000}"/>
    <cellStyle name="Note 6 2 9 4" xfId="12080" xr:uid="{00000000-0005-0000-0000-0000043B0000}"/>
    <cellStyle name="Note 6 2 9 5" xfId="12081" xr:uid="{00000000-0005-0000-0000-0000053B0000}"/>
    <cellStyle name="Note 6 3" xfId="5351" xr:uid="{00000000-0005-0000-0000-0000063B0000}"/>
    <cellStyle name="Note 6 3 2" xfId="6407" xr:uid="{00000000-0005-0000-0000-0000073B0000}"/>
    <cellStyle name="Note 6 3 2 2" xfId="12082" xr:uid="{00000000-0005-0000-0000-0000083B0000}"/>
    <cellStyle name="Note 6 3 2 2 2" xfId="12083" xr:uid="{00000000-0005-0000-0000-0000093B0000}"/>
    <cellStyle name="Note 6 3 2 2 3" xfId="12084" xr:uid="{00000000-0005-0000-0000-00000A3B0000}"/>
    <cellStyle name="Note 6 3 2 3" xfId="12085" xr:uid="{00000000-0005-0000-0000-00000B3B0000}"/>
    <cellStyle name="Note 6 3 2 4" xfId="12086" xr:uid="{00000000-0005-0000-0000-00000C3B0000}"/>
    <cellStyle name="Note 6 3 2 5" xfId="12087" xr:uid="{00000000-0005-0000-0000-00000D3B0000}"/>
    <cellStyle name="Note 6 4" xfId="5352" xr:uid="{00000000-0005-0000-0000-00000E3B0000}"/>
    <cellStyle name="Note 6 4 2" xfId="6408" xr:uid="{00000000-0005-0000-0000-00000F3B0000}"/>
    <cellStyle name="Note 6 4 2 2" xfId="12088" xr:uid="{00000000-0005-0000-0000-0000103B0000}"/>
    <cellStyle name="Note 6 4 2 2 2" xfId="12089" xr:uid="{00000000-0005-0000-0000-0000113B0000}"/>
    <cellStyle name="Note 6 4 2 2 3" xfId="12090" xr:uid="{00000000-0005-0000-0000-0000123B0000}"/>
    <cellStyle name="Note 6 4 2 3" xfId="12091" xr:uid="{00000000-0005-0000-0000-0000133B0000}"/>
    <cellStyle name="Note 6 4 2 4" xfId="12092" xr:uid="{00000000-0005-0000-0000-0000143B0000}"/>
    <cellStyle name="Note 6 4 2 5" xfId="12093" xr:uid="{00000000-0005-0000-0000-0000153B0000}"/>
    <cellStyle name="Note 6 5" xfId="5353" xr:uid="{00000000-0005-0000-0000-0000163B0000}"/>
    <cellStyle name="Note 6 5 2" xfId="6409" xr:uid="{00000000-0005-0000-0000-0000173B0000}"/>
    <cellStyle name="Note 6 5 2 2" xfId="12094" xr:uid="{00000000-0005-0000-0000-0000183B0000}"/>
    <cellStyle name="Note 6 5 2 2 2" xfId="12095" xr:uid="{00000000-0005-0000-0000-0000193B0000}"/>
    <cellStyle name="Note 6 5 2 2 3" xfId="12096" xr:uid="{00000000-0005-0000-0000-00001A3B0000}"/>
    <cellStyle name="Note 6 5 2 3" xfId="12097" xr:uid="{00000000-0005-0000-0000-00001B3B0000}"/>
    <cellStyle name="Note 6 5 2 4" xfId="12098" xr:uid="{00000000-0005-0000-0000-00001C3B0000}"/>
    <cellStyle name="Note 6 5 2 5" xfId="12099" xr:uid="{00000000-0005-0000-0000-00001D3B0000}"/>
    <cellStyle name="Note 6 6" xfId="5354" xr:uid="{00000000-0005-0000-0000-00001E3B0000}"/>
    <cellStyle name="Note 6 6 2" xfId="6410" xr:uid="{00000000-0005-0000-0000-00001F3B0000}"/>
    <cellStyle name="Note 6 6 2 2" xfId="12100" xr:uid="{00000000-0005-0000-0000-0000203B0000}"/>
    <cellStyle name="Note 6 6 2 2 2" xfId="12101" xr:uid="{00000000-0005-0000-0000-0000213B0000}"/>
    <cellStyle name="Note 6 6 2 2 3" xfId="12102" xr:uid="{00000000-0005-0000-0000-0000223B0000}"/>
    <cellStyle name="Note 6 6 2 3" xfId="12103" xr:uid="{00000000-0005-0000-0000-0000233B0000}"/>
    <cellStyle name="Note 6 6 2 4" xfId="12104" xr:uid="{00000000-0005-0000-0000-0000243B0000}"/>
    <cellStyle name="Note 6 6 2 5" xfId="12105" xr:uid="{00000000-0005-0000-0000-0000253B0000}"/>
    <cellStyle name="Note 6 7" xfId="5355" xr:uid="{00000000-0005-0000-0000-0000263B0000}"/>
    <cellStyle name="Note 6 7 2" xfId="6411" xr:uid="{00000000-0005-0000-0000-0000273B0000}"/>
    <cellStyle name="Note 6 7 2 2" xfId="12106" xr:uid="{00000000-0005-0000-0000-0000283B0000}"/>
    <cellStyle name="Note 6 7 2 2 2" xfId="12107" xr:uid="{00000000-0005-0000-0000-0000293B0000}"/>
    <cellStyle name="Note 6 7 2 2 3" xfId="12108" xr:uid="{00000000-0005-0000-0000-00002A3B0000}"/>
    <cellStyle name="Note 6 7 2 3" xfId="12109" xr:uid="{00000000-0005-0000-0000-00002B3B0000}"/>
    <cellStyle name="Note 6 7 2 4" xfId="12110" xr:uid="{00000000-0005-0000-0000-00002C3B0000}"/>
    <cellStyle name="Note 6 7 2 5" xfId="12111" xr:uid="{00000000-0005-0000-0000-00002D3B0000}"/>
    <cellStyle name="Note 6 8" xfId="5356" xr:uid="{00000000-0005-0000-0000-00002E3B0000}"/>
    <cellStyle name="Note 6 8 2" xfId="6412" xr:uid="{00000000-0005-0000-0000-00002F3B0000}"/>
    <cellStyle name="Note 6 8 2 2" xfId="12112" xr:uid="{00000000-0005-0000-0000-0000303B0000}"/>
    <cellStyle name="Note 6 8 2 2 2" xfId="12113" xr:uid="{00000000-0005-0000-0000-0000313B0000}"/>
    <cellStyle name="Note 6 8 2 2 3" xfId="12114" xr:uid="{00000000-0005-0000-0000-0000323B0000}"/>
    <cellStyle name="Note 6 8 2 3" xfId="12115" xr:uid="{00000000-0005-0000-0000-0000333B0000}"/>
    <cellStyle name="Note 6 8 2 4" xfId="12116" xr:uid="{00000000-0005-0000-0000-0000343B0000}"/>
    <cellStyle name="Note 6 8 2 5" xfId="12117" xr:uid="{00000000-0005-0000-0000-0000353B0000}"/>
    <cellStyle name="Note 6 9" xfId="5357" xr:uid="{00000000-0005-0000-0000-0000363B0000}"/>
    <cellStyle name="Note 6 9 2" xfId="6413" xr:uid="{00000000-0005-0000-0000-0000373B0000}"/>
    <cellStyle name="Note 6 9 2 2" xfId="12118" xr:uid="{00000000-0005-0000-0000-0000383B0000}"/>
    <cellStyle name="Note 6 9 2 2 2" xfId="12119" xr:uid="{00000000-0005-0000-0000-0000393B0000}"/>
    <cellStyle name="Note 6 9 2 2 3" xfId="12120" xr:uid="{00000000-0005-0000-0000-00003A3B0000}"/>
    <cellStyle name="Note 6 9 2 3" xfId="12121" xr:uid="{00000000-0005-0000-0000-00003B3B0000}"/>
    <cellStyle name="Note 6 9 2 4" xfId="12122" xr:uid="{00000000-0005-0000-0000-00003C3B0000}"/>
    <cellStyle name="Note 6 9 2 5" xfId="12123" xr:uid="{00000000-0005-0000-0000-00003D3B0000}"/>
    <cellStyle name="Note 7" xfId="5358" xr:uid="{00000000-0005-0000-0000-00003E3B0000}"/>
    <cellStyle name="Note 7 10" xfId="6414" xr:uid="{00000000-0005-0000-0000-00003F3B0000}"/>
    <cellStyle name="Note 7 10 2" xfId="12124" xr:uid="{00000000-0005-0000-0000-0000403B0000}"/>
    <cellStyle name="Note 7 10 2 2" xfId="12125" xr:uid="{00000000-0005-0000-0000-0000413B0000}"/>
    <cellStyle name="Note 7 10 2 3" xfId="12126" xr:uid="{00000000-0005-0000-0000-0000423B0000}"/>
    <cellStyle name="Note 7 10 3" xfId="12127" xr:uid="{00000000-0005-0000-0000-0000433B0000}"/>
    <cellStyle name="Note 7 10 4" xfId="12128" xr:uid="{00000000-0005-0000-0000-0000443B0000}"/>
    <cellStyle name="Note 7 10 5" xfId="12129" xr:uid="{00000000-0005-0000-0000-0000453B0000}"/>
    <cellStyle name="Note 7 2" xfId="5359" xr:uid="{00000000-0005-0000-0000-0000463B0000}"/>
    <cellStyle name="Note 7 2 2" xfId="5360" xr:uid="{00000000-0005-0000-0000-0000473B0000}"/>
    <cellStyle name="Note 7 2 2 2" xfId="6416" xr:uid="{00000000-0005-0000-0000-0000483B0000}"/>
    <cellStyle name="Note 7 2 2 2 2" xfId="12130" xr:uid="{00000000-0005-0000-0000-0000493B0000}"/>
    <cellStyle name="Note 7 2 2 2 2 2" xfId="12131" xr:uid="{00000000-0005-0000-0000-00004A3B0000}"/>
    <cellStyle name="Note 7 2 2 2 2 3" xfId="12132" xr:uid="{00000000-0005-0000-0000-00004B3B0000}"/>
    <cellStyle name="Note 7 2 2 2 3" xfId="12133" xr:uid="{00000000-0005-0000-0000-00004C3B0000}"/>
    <cellStyle name="Note 7 2 2 2 4" xfId="12134" xr:uid="{00000000-0005-0000-0000-00004D3B0000}"/>
    <cellStyle name="Note 7 2 2 2 5" xfId="12135" xr:uid="{00000000-0005-0000-0000-00004E3B0000}"/>
    <cellStyle name="Note 7 2 3" xfId="5361" xr:uid="{00000000-0005-0000-0000-00004F3B0000}"/>
    <cellStyle name="Note 7 2 3 2" xfId="6417" xr:uid="{00000000-0005-0000-0000-0000503B0000}"/>
    <cellStyle name="Note 7 2 3 2 2" xfId="12136" xr:uid="{00000000-0005-0000-0000-0000513B0000}"/>
    <cellStyle name="Note 7 2 3 2 2 2" xfId="12137" xr:uid="{00000000-0005-0000-0000-0000523B0000}"/>
    <cellStyle name="Note 7 2 3 2 2 3" xfId="12138" xr:uid="{00000000-0005-0000-0000-0000533B0000}"/>
    <cellStyle name="Note 7 2 3 2 3" xfId="12139" xr:uid="{00000000-0005-0000-0000-0000543B0000}"/>
    <cellStyle name="Note 7 2 3 2 4" xfId="12140" xr:uid="{00000000-0005-0000-0000-0000553B0000}"/>
    <cellStyle name="Note 7 2 3 2 5" xfId="12141" xr:uid="{00000000-0005-0000-0000-0000563B0000}"/>
    <cellStyle name="Note 7 2 4" xfId="5362" xr:uid="{00000000-0005-0000-0000-0000573B0000}"/>
    <cellStyle name="Note 7 2 4 2" xfId="6418" xr:uid="{00000000-0005-0000-0000-0000583B0000}"/>
    <cellStyle name="Note 7 2 4 2 2" xfId="12142" xr:uid="{00000000-0005-0000-0000-0000593B0000}"/>
    <cellStyle name="Note 7 2 4 2 2 2" xfId="12143" xr:uid="{00000000-0005-0000-0000-00005A3B0000}"/>
    <cellStyle name="Note 7 2 4 2 2 3" xfId="12144" xr:uid="{00000000-0005-0000-0000-00005B3B0000}"/>
    <cellStyle name="Note 7 2 4 2 3" xfId="12145" xr:uid="{00000000-0005-0000-0000-00005C3B0000}"/>
    <cellStyle name="Note 7 2 4 2 4" xfId="12146" xr:uid="{00000000-0005-0000-0000-00005D3B0000}"/>
    <cellStyle name="Note 7 2 4 2 5" xfId="12147" xr:uid="{00000000-0005-0000-0000-00005E3B0000}"/>
    <cellStyle name="Note 7 2 5" xfId="5363" xr:uid="{00000000-0005-0000-0000-00005F3B0000}"/>
    <cellStyle name="Note 7 2 5 2" xfId="6419" xr:uid="{00000000-0005-0000-0000-0000603B0000}"/>
    <cellStyle name="Note 7 2 5 2 2" xfId="12148" xr:uid="{00000000-0005-0000-0000-0000613B0000}"/>
    <cellStyle name="Note 7 2 5 2 2 2" xfId="12149" xr:uid="{00000000-0005-0000-0000-0000623B0000}"/>
    <cellStyle name="Note 7 2 5 2 2 3" xfId="12150" xr:uid="{00000000-0005-0000-0000-0000633B0000}"/>
    <cellStyle name="Note 7 2 5 2 3" xfId="12151" xr:uid="{00000000-0005-0000-0000-0000643B0000}"/>
    <cellStyle name="Note 7 2 5 2 4" xfId="12152" xr:uid="{00000000-0005-0000-0000-0000653B0000}"/>
    <cellStyle name="Note 7 2 5 2 5" xfId="12153" xr:uid="{00000000-0005-0000-0000-0000663B0000}"/>
    <cellStyle name="Note 7 2 6" xfId="5364" xr:uid="{00000000-0005-0000-0000-0000673B0000}"/>
    <cellStyle name="Note 7 2 6 2" xfId="6420" xr:uid="{00000000-0005-0000-0000-0000683B0000}"/>
    <cellStyle name="Note 7 2 6 2 2" xfId="12154" xr:uid="{00000000-0005-0000-0000-0000693B0000}"/>
    <cellStyle name="Note 7 2 6 2 2 2" xfId="12155" xr:uid="{00000000-0005-0000-0000-00006A3B0000}"/>
    <cellStyle name="Note 7 2 6 2 2 3" xfId="12156" xr:uid="{00000000-0005-0000-0000-00006B3B0000}"/>
    <cellStyle name="Note 7 2 6 2 3" xfId="12157" xr:uid="{00000000-0005-0000-0000-00006C3B0000}"/>
    <cellStyle name="Note 7 2 6 2 4" xfId="12158" xr:uid="{00000000-0005-0000-0000-00006D3B0000}"/>
    <cellStyle name="Note 7 2 6 2 5" xfId="12159" xr:uid="{00000000-0005-0000-0000-00006E3B0000}"/>
    <cellStyle name="Note 7 2 7" xfId="5365" xr:uid="{00000000-0005-0000-0000-00006F3B0000}"/>
    <cellStyle name="Note 7 2 7 2" xfId="6421" xr:uid="{00000000-0005-0000-0000-0000703B0000}"/>
    <cellStyle name="Note 7 2 7 2 2" xfId="12160" xr:uid="{00000000-0005-0000-0000-0000713B0000}"/>
    <cellStyle name="Note 7 2 7 2 2 2" xfId="12161" xr:uid="{00000000-0005-0000-0000-0000723B0000}"/>
    <cellStyle name="Note 7 2 7 2 2 3" xfId="12162" xr:uid="{00000000-0005-0000-0000-0000733B0000}"/>
    <cellStyle name="Note 7 2 7 2 3" xfId="12163" xr:uid="{00000000-0005-0000-0000-0000743B0000}"/>
    <cellStyle name="Note 7 2 7 2 4" xfId="12164" xr:uid="{00000000-0005-0000-0000-0000753B0000}"/>
    <cellStyle name="Note 7 2 7 2 5" xfId="12165" xr:uid="{00000000-0005-0000-0000-0000763B0000}"/>
    <cellStyle name="Note 7 2 8" xfId="5366" xr:uid="{00000000-0005-0000-0000-0000773B0000}"/>
    <cellStyle name="Note 7 2 8 2" xfId="6422" xr:uid="{00000000-0005-0000-0000-0000783B0000}"/>
    <cellStyle name="Note 7 2 8 2 2" xfId="12166" xr:uid="{00000000-0005-0000-0000-0000793B0000}"/>
    <cellStyle name="Note 7 2 8 2 2 2" xfId="12167" xr:uid="{00000000-0005-0000-0000-00007A3B0000}"/>
    <cellStyle name="Note 7 2 8 2 2 3" xfId="12168" xr:uid="{00000000-0005-0000-0000-00007B3B0000}"/>
    <cellStyle name="Note 7 2 8 2 3" xfId="12169" xr:uid="{00000000-0005-0000-0000-00007C3B0000}"/>
    <cellStyle name="Note 7 2 8 2 4" xfId="12170" xr:uid="{00000000-0005-0000-0000-00007D3B0000}"/>
    <cellStyle name="Note 7 2 8 2 5" xfId="12171" xr:uid="{00000000-0005-0000-0000-00007E3B0000}"/>
    <cellStyle name="Note 7 2 9" xfId="6415" xr:uid="{00000000-0005-0000-0000-00007F3B0000}"/>
    <cellStyle name="Note 7 2 9 2" xfId="12172" xr:uid="{00000000-0005-0000-0000-0000803B0000}"/>
    <cellStyle name="Note 7 2 9 2 2" xfId="12173" xr:uid="{00000000-0005-0000-0000-0000813B0000}"/>
    <cellStyle name="Note 7 2 9 2 3" xfId="12174" xr:uid="{00000000-0005-0000-0000-0000823B0000}"/>
    <cellStyle name="Note 7 2 9 3" xfId="12175" xr:uid="{00000000-0005-0000-0000-0000833B0000}"/>
    <cellStyle name="Note 7 2 9 4" xfId="12176" xr:uid="{00000000-0005-0000-0000-0000843B0000}"/>
    <cellStyle name="Note 7 2 9 5" xfId="12177" xr:uid="{00000000-0005-0000-0000-0000853B0000}"/>
    <cellStyle name="Note 7 3" xfId="5367" xr:uid="{00000000-0005-0000-0000-0000863B0000}"/>
    <cellStyle name="Note 7 3 2" xfId="6423" xr:uid="{00000000-0005-0000-0000-0000873B0000}"/>
    <cellStyle name="Note 7 3 2 2" xfId="12178" xr:uid="{00000000-0005-0000-0000-0000883B0000}"/>
    <cellStyle name="Note 7 3 2 2 2" xfId="12179" xr:uid="{00000000-0005-0000-0000-0000893B0000}"/>
    <cellStyle name="Note 7 3 2 2 3" xfId="12180" xr:uid="{00000000-0005-0000-0000-00008A3B0000}"/>
    <cellStyle name="Note 7 3 2 3" xfId="12181" xr:uid="{00000000-0005-0000-0000-00008B3B0000}"/>
    <cellStyle name="Note 7 3 2 4" xfId="12182" xr:uid="{00000000-0005-0000-0000-00008C3B0000}"/>
    <cellStyle name="Note 7 3 2 5" xfId="12183" xr:uid="{00000000-0005-0000-0000-00008D3B0000}"/>
    <cellStyle name="Note 7 4" xfId="5368" xr:uid="{00000000-0005-0000-0000-00008E3B0000}"/>
    <cellStyle name="Note 7 4 2" xfId="6424" xr:uid="{00000000-0005-0000-0000-00008F3B0000}"/>
    <cellStyle name="Note 7 4 2 2" xfId="12184" xr:uid="{00000000-0005-0000-0000-0000903B0000}"/>
    <cellStyle name="Note 7 4 2 2 2" xfId="12185" xr:uid="{00000000-0005-0000-0000-0000913B0000}"/>
    <cellStyle name="Note 7 4 2 2 3" xfId="12186" xr:uid="{00000000-0005-0000-0000-0000923B0000}"/>
    <cellStyle name="Note 7 4 2 3" xfId="12187" xr:uid="{00000000-0005-0000-0000-0000933B0000}"/>
    <cellStyle name="Note 7 4 2 4" xfId="12188" xr:uid="{00000000-0005-0000-0000-0000943B0000}"/>
    <cellStyle name="Note 7 4 2 5" xfId="12189" xr:uid="{00000000-0005-0000-0000-0000953B0000}"/>
    <cellStyle name="Note 7 5" xfId="5369" xr:uid="{00000000-0005-0000-0000-0000963B0000}"/>
    <cellStyle name="Note 7 5 2" xfId="6425" xr:uid="{00000000-0005-0000-0000-0000973B0000}"/>
    <cellStyle name="Note 7 5 2 2" xfId="12190" xr:uid="{00000000-0005-0000-0000-0000983B0000}"/>
    <cellStyle name="Note 7 5 2 2 2" xfId="12191" xr:uid="{00000000-0005-0000-0000-0000993B0000}"/>
    <cellStyle name="Note 7 5 2 2 3" xfId="12192" xr:uid="{00000000-0005-0000-0000-00009A3B0000}"/>
    <cellStyle name="Note 7 5 2 3" xfId="12193" xr:uid="{00000000-0005-0000-0000-00009B3B0000}"/>
    <cellStyle name="Note 7 5 2 4" xfId="12194" xr:uid="{00000000-0005-0000-0000-00009C3B0000}"/>
    <cellStyle name="Note 7 5 2 5" xfId="12195" xr:uid="{00000000-0005-0000-0000-00009D3B0000}"/>
    <cellStyle name="Note 7 6" xfId="5370" xr:uid="{00000000-0005-0000-0000-00009E3B0000}"/>
    <cellStyle name="Note 7 6 2" xfId="6426" xr:uid="{00000000-0005-0000-0000-00009F3B0000}"/>
    <cellStyle name="Note 7 6 2 2" xfId="12196" xr:uid="{00000000-0005-0000-0000-0000A03B0000}"/>
    <cellStyle name="Note 7 6 2 2 2" xfId="12197" xr:uid="{00000000-0005-0000-0000-0000A13B0000}"/>
    <cellStyle name="Note 7 6 2 2 3" xfId="12198" xr:uid="{00000000-0005-0000-0000-0000A23B0000}"/>
    <cellStyle name="Note 7 6 2 3" xfId="12199" xr:uid="{00000000-0005-0000-0000-0000A33B0000}"/>
    <cellStyle name="Note 7 6 2 4" xfId="12200" xr:uid="{00000000-0005-0000-0000-0000A43B0000}"/>
    <cellStyle name="Note 7 6 2 5" xfId="12201" xr:uid="{00000000-0005-0000-0000-0000A53B0000}"/>
    <cellStyle name="Note 7 7" xfId="5371" xr:uid="{00000000-0005-0000-0000-0000A63B0000}"/>
    <cellStyle name="Note 7 7 2" xfId="6427" xr:uid="{00000000-0005-0000-0000-0000A73B0000}"/>
    <cellStyle name="Note 7 7 2 2" xfId="12202" xr:uid="{00000000-0005-0000-0000-0000A83B0000}"/>
    <cellStyle name="Note 7 7 2 2 2" xfId="12203" xr:uid="{00000000-0005-0000-0000-0000A93B0000}"/>
    <cellStyle name="Note 7 7 2 2 3" xfId="12204" xr:uid="{00000000-0005-0000-0000-0000AA3B0000}"/>
    <cellStyle name="Note 7 7 2 3" xfId="12205" xr:uid="{00000000-0005-0000-0000-0000AB3B0000}"/>
    <cellStyle name="Note 7 7 2 4" xfId="12206" xr:uid="{00000000-0005-0000-0000-0000AC3B0000}"/>
    <cellStyle name="Note 7 7 2 5" xfId="12207" xr:uid="{00000000-0005-0000-0000-0000AD3B0000}"/>
    <cellStyle name="Note 7 8" xfId="5372" xr:uid="{00000000-0005-0000-0000-0000AE3B0000}"/>
    <cellStyle name="Note 7 8 2" xfId="6428" xr:uid="{00000000-0005-0000-0000-0000AF3B0000}"/>
    <cellStyle name="Note 7 8 2 2" xfId="12208" xr:uid="{00000000-0005-0000-0000-0000B03B0000}"/>
    <cellStyle name="Note 7 8 2 2 2" xfId="12209" xr:uid="{00000000-0005-0000-0000-0000B13B0000}"/>
    <cellStyle name="Note 7 8 2 2 3" xfId="12210" xr:uid="{00000000-0005-0000-0000-0000B23B0000}"/>
    <cellStyle name="Note 7 8 2 3" xfId="12211" xr:uid="{00000000-0005-0000-0000-0000B33B0000}"/>
    <cellStyle name="Note 7 8 2 4" xfId="12212" xr:uid="{00000000-0005-0000-0000-0000B43B0000}"/>
    <cellStyle name="Note 7 8 2 5" xfId="12213" xr:uid="{00000000-0005-0000-0000-0000B53B0000}"/>
    <cellStyle name="Note 7 9" xfId="5373" xr:uid="{00000000-0005-0000-0000-0000B63B0000}"/>
    <cellStyle name="Note 7 9 2" xfId="6429" xr:uid="{00000000-0005-0000-0000-0000B73B0000}"/>
    <cellStyle name="Note 7 9 2 2" xfId="12214" xr:uid="{00000000-0005-0000-0000-0000B83B0000}"/>
    <cellStyle name="Note 7 9 2 2 2" xfId="12215" xr:uid="{00000000-0005-0000-0000-0000B93B0000}"/>
    <cellStyle name="Note 7 9 2 2 3" xfId="12216" xr:uid="{00000000-0005-0000-0000-0000BA3B0000}"/>
    <cellStyle name="Note 7 9 2 3" xfId="12217" xr:uid="{00000000-0005-0000-0000-0000BB3B0000}"/>
    <cellStyle name="Note 7 9 2 4" xfId="12218" xr:uid="{00000000-0005-0000-0000-0000BC3B0000}"/>
    <cellStyle name="Note 7 9 2 5" xfId="12219" xr:uid="{00000000-0005-0000-0000-0000BD3B0000}"/>
    <cellStyle name="Note 8" xfId="3820" xr:uid="{00000000-0005-0000-0000-0000BE3B0000}"/>
    <cellStyle name="Note 8 2" xfId="12221" xr:uid="{00000000-0005-0000-0000-0000BF3B0000}"/>
    <cellStyle name="Note 8 3" xfId="12222" xr:uid="{00000000-0005-0000-0000-0000C03B0000}"/>
    <cellStyle name="Note 8 4" xfId="12220" xr:uid="{00000000-0005-0000-0000-0000C13B0000}"/>
    <cellStyle name="Output 2" xfId="3908" xr:uid="{00000000-0005-0000-0000-0000C23B0000}"/>
    <cellStyle name="Output 2 10" xfId="5374" xr:uid="{00000000-0005-0000-0000-0000C33B0000}"/>
    <cellStyle name="Output 2 10 2" xfId="12223" xr:uid="{00000000-0005-0000-0000-0000C43B0000}"/>
    <cellStyle name="Output 2 10 2 2" xfId="12224" xr:uid="{00000000-0005-0000-0000-0000C53B0000}"/>
    <cellStyle name="Output 2 10 2 3" xfId="12225" xr:uid="{00000000-0005-0000-0000-0000C63B0000}"/>
    <cellStyle name="Output 2 10 3" xfId="12226" xr:uid="{00000000-0005-0000-0000-0000C73B0000}"/>
    <cellStyle name="Output 2 10 4" xfId="12227" xr:uid="{00000000-0005-0000-0000-0000C83B0000}"/>
    <cellStyle name="Output 2 10 5" xfId="12228" xr:uid="{00000000-0005-0000-0000-0000C93B0000}"/>
    <cellStyle name="Output 2 2" xfId="5375" xr:uid="{00000000-0005-0000-0000-0000CA3B0000}"/>
    <cellStyle name="Output 2 2 10" xfId="12229" xr:uid="{00000000-0005-0000-0000-0000CB3B0000}"/>
    <cellStyle name="Output 2 2 11" xfId="12230" xr:uid="{00000000-0005-0000-0000-0000CC3B0000}"/>
    <cellStyle name="Output 2 2 12" xfId="12231" xr:uid="{00000000-0005-0000-0000-0000CD3B0000}"/>
    <cellStyle name="Output 2 2 2" xfId="5376" xr:uid="{00000000-0005-0000-0000-0000CE3B0000}"/>
    <cellStyle name="Output 2 2 2 2" xfId="12232" xr:uid="{00000000-0005-0000-0000-0000CF3B0000}"/>
    <cellStyle name="Output 2 2 2 2 2" xfId="12233" xr:uid="{00000000-0005-0000-0000-0000D03B0000}"/>
    <cellStyle name="Output 2 2 2 2 3" xfId="12234" xr:uid="{00000000-0005-0000-0000-0000D13B0000}"/>
    <cellStyle name="Output 2 2 2 3" xfId="12235" xr:uid="{00000000-0005-0000-0000-0000D23B0000}"/>
    <cellStyle name="Output 2 2 2 4" xfId="12236" xr:uid="{00000000-0005-0000-0000-0000D33B0000}"/>
    <cellStyle name="Output 2 2 2 5" xfId="12237" xr:uid="{00000000-0005-0000-0000-0000D43B0000}"/>
    <cellStyle name="Output 2 2 3" xfId="5377" xr:uid="{00000000-0005-0000-0000-0000D53B0000}"/>
    <cellStyle name="Output 2 2 3 2" xfId="12238" xr:uid="{00000000-0005-0000-0000-0000D63B0000}"/>
    <cellStyle name="Output 2 2 3 2 2" xfId="12239" xr:uid="{00000000-0005-0000-0000-0000D73B0000}"/>
    <cellStyle name="Output 2 2 3 2 3" xfId="12240" xr:uid="{00000000-0005-0000-0000-0000D83B0000}"/>
    <cellStyle name="Output 2 2 3 3" xfId="12241" xr:uid="{00000000-0005-0000-0000-0000D93B0000}"/>
    <cellStyle name="Output 2 2 3 4" xfId="12242" xr:uid="{00000000-0005-0000-0000-0000DA3B0000}"/>
    <cellStyle name="Output 2 2 3 5" xfId="12243" xr:uid="{00000000-0005-0000-0000-0000DB3B0000}"/>
    <cellStyle name="Output 2 2 4" xfId="5378" xr:uid="{00000000-0005-0000-0000-0000DC3B0000}"/>
    <cellStyle name="Output 2 2 4 2" xfId="12244" xr:uid="{00000000-0005-0000-0000-0000DD3B0000}"/>
    <cellStyle name="Output 2 2 4 2 2" xfId="12245" xr:uid="{00000000-0005-0000-0000-0000DE3B0000}"/>
    <cellStyle name="Output 2 2 4 2 3" xfId="12246" xr:uid="{00000000-0005-0000-0000-0000DF3B0000}"/>
    <cellStyle name="Output 2 2 4 3" xfId="12247" xr:uid="{00000000-0005-0000-0000-0000E03B0000}"/>
    <cellStyle name="Output 2 2 4 4" xfId="12248" xr:uid="{00000000-0005-0000-0000-0000E13B0000}"/>
    <cellStyle name="Output 2 2 4 5" xfId="12249" xr:uid="{00000000-0005-0000-0000-0000E23B0000}"/>
    <cellStyle name="Output 2 2 5" xfId="5379" xr:uid="{00000000-0005-0000-0000-0000E33B0000}"/>
    <cellStyle name="Output 2 2 5 2" xfId="12250" xr:uid="{00000000-0005-0000-0000-0000E43B0000}"/>
    <cellStyle name="Output 2 2 5 2 2" xfId="12251" xr:uid="{00000000-0005-0000-0000-0000E53B0000}"/>
    <cellStyle name="Output 2 2 5 2 3" xfId="12252" xr:uid="{00000000-0005-0000-0000-0000E63B0000}"/>
    <cellStyle name="Output 2 2 5 3" xfId="12253" xr:uid="{00000000-0005-0000-0000-0000E73B0000}"/>
    <cellStyle name="Output 2 2 5 4" xfId="12254" xr:uid="{00000000-0005-0000-0000-0000E83B0000}"/>
    <cellStyle name="Output 2 2 5 5" xfId="12255" xr:uid="{00000000-0005-0000-0000-0000E93B0000}"/>
    <cellStyle name="Output 2 2 6" xfId="5380" xr:uid="{00000000-0005-0000-0000-0000EA3B0000}"/>
    <cellStyle name="Output 2 2 6 2" xfId="12256" xr:uid="{00000000-0005-0000-0000-0000EB3B0000}"/>
    <cellStyle name="Output 2 2 6 2 2" xfId="12257" xr:uid="{00000000-0005-0000-0000-0000EC3B0000}"/>
    <cellStyle name="Output 2 2 6 2 3" xfId="12258" xr:uid="{00000000-0005-0000-0000-0000ED3B0000}"/>
    <cellStyle name="Output 2 2 6 3" xfId="12259" xr:uid="{00000000-0005-0000-0000-0000EE3B0000}"/>
    <cellStyle name="Output 2 2 6 4" xfId="12260" xr:uid="{00000000-0005-0000-0000-0000EF3B0000}"/>
    <cellStyle name="Output 2 2 6 5" xfId="12261" xr:uid="{00000000-0005-0000-0000-0000F03B0000}"/>
    <cellStyle name="Output 2 2 7" xfId="5381" xr:uid="{00000000-0005-0000-0000-0000F13B0000}"/>
    <cellStyle name="Output 2 2 7 2" xfId="12262" xr:uid="{00000000-0005-0000-0000-0000F23B0000}"/>
    <cellStyle name="Output 2 2 7 2 2" xfId="12263" xr:uid="{00000000-0005-0000-0000-0000F33B0000}"/>
    <cellStyle name="Output 2 2 7 2 3" xfId="12264" xr:uid="{00000000-0005-0000-0000-0000F43B0000}"/>
    <cellStyle name="Output 2 2 7 3" xfId="12265" xr:uid="{00000000-0005-0000-0000-0000F53B0000}"/>
    <cellStyle name="Output 2 2 7 4" xfId="12266" xr:uid="{00000000-0005-0000-0000-0000F63B0000}"/>
    <cellStyle name="Output 2 2 7 5" xfId="12267" xr:uid="{00000000-0005-0000-0000-0000F73B0000}"/>
    <cellStyle name="Output 2 2 8" xfId="5382" xr:uid="{00000000-0005-0000-0000-0000F83B0000}"/>
    <cellStyle name="Output 2 2 8 2" xfId="12268" xr:uid="{00000000-0005-0000-0000-0000F93B0000}"/>
    <cellStyle name="Output 2 2 8 2 2" xfId="12269" xr:uid="{00000000-0005-0000-0000-0000FA3B0000}"/>
    <cellStyle name="Output 2 2 8 2 3" xfId="12270" xr:uid="{00000000-0005-0000-0000-0000FB3B0000}"/>
    <cellStyle name="Output 2 2 8 3" xfId="12271" xr:uid="{00000000-0005-0000-0000-0000FC3B0000}"/>
    <cellStyle name="Output 2 2 8 4" xfId="12272" xr:uid="{00000000-0005-0000-0000-0000FD3B0000}"/>
    <cellStyle name="Output 2 2 8 5" xfId="12273" xr:uid="{00000000-0005-0000-0000-0000FE3B0000}"/>
    <cellStyle name="Output 2 2 9" xfId="12274" xr:uid="{00000000-0005-0000-0000-0000FF3B0000}"/>
    <cellStyle name="Output 2 2 9 2" xfId="12275" xr:uid="{00000000-0005-0000-0000-0000003C0000}"/>
    <cellStyle name="Output 2 2 9 3" xfId="12276" xr:uid="{00000000-0005-0000-0000-0000013C0000}"/>
    <cellStyle name="Output 2 3" xfId="5383" xr:uid="{00000000-0005-0000-0000-0000023C0000}"/>
    <cellStyle name="Output 2 3 2" xfId="12277" xr:uid="{00000000-0005-0000-0000-0000033C0000}"/>
    <cellStyle name="Output 2 3 2 2" xfId="12278" xr:uid="{00000000-0005-0000-0000-0000043C0000}"/>
    <cellStyle name="Output 2 3 2 3" xfId="12279" xr:uid="{00000000-0005-0000-0000-0000053C0000}"/>
    <cellStyle name="Output 2 3 3" xfId="12280" xr:uid="{00000000-0005-0000-0000-0000063C0000}"/>
    <cellStyle name="Output 2 3 4" xfId="12281" xr:uid="{00000000-0005-0000-0000-0000073C0000}"/>
    <cellStyle name="Output 2 3 5" xfId="12282" xr:uid="{00000000-0005-0000-0000-0000083C0000}"/>
    <cellStyle name="Output 2 4" xfId="5384" xr:uid="{00000000-0005-0000-0000-0000093C0000}"/>
    <cellStyle name="Output 2 4 2" xfId="12283" xr:uid="{00000000-0005-0000-0000-00000A3C0000}"/>
    <cellStyle name="Output 2 4 2 2" xfId="12284" xr:uid="{00000000-0005-0000-0000-00000B3C0000}"/>
    <cellStyle name="Output 2 4 2 3" xfId="12285" xr:uid="{00000000-0005-0000-0000-00000C3C0000}"/>
    <cellStyle name="Output 2 4 3" xfId="12286" xr:uid="{00000000-0005-0000-0000-00000D3C0000}"/>
    <cellStyle name="Output 2 4 4" xfId="12287" xr:uid="{00000000-0005-0000-0000-00000E3C0000}"/>
    <cellStyle name="Output 2 4 5" xfId="12288" xr:uid="{00000000-0005-0000-0000-00000F3C0000}"/>
    <cellStyle name="Output 2 5" xfId="5385" xr:uid="{00000000-0005-0000-0000-0000103C0000}"/>
    <cellStyle name="Output 2 5 2" xfId="12289" xr:uid="{00000000-0005-0000-0000-0000113C0000}"/>
    <cellStyle name="Output 2 5 2 2" xfId="12290" xr:uid="{00000000-0005-0000-0000-0000123C0000}"/>
    <cellStyle name="Output 2 5 2 3" xfId="12291" xr:uid="{00000000-0005-0000-0000-0000133C0000}"/>
    <cellStyle name="Output 2 5 3" xfId="12292" xr:uid="{00000000-0005-0000-0000-0000143C0000}"/>
    <cellStyle name="Output 2 5 4" xfId="12293" xr:uid="{00000000-0005-0000-0000-0000153C0000}"/>
    <cellStyle name="Output 2 5 5" xfId="12294" xr:uid="{00000000-0005-0000-0000-0000163C0000}"/>
    <cellStyle name="Output 2 6" xfId="5386" xr:uid="{00000000-0005-0000-0000-0000173C0000}"/>
    <cellStyle name="Output 2 6 2" xfId="12295" xr:uid="{00000000-0005-0000-0000-0000183C0000}"/>
    <cellStyle name="Output 2 6 2 2" xfId="12296" xr:uid="{00000000-0005-0000-0000-0000193C0000}"/>
    <cellStyle name="Output 2 6 2 3" xfId="12297" xr:uid="{00000000-0005-0000-0000-00001A3C0000}"/>
    <cellStyle name="Output 2 6 3" xfId="12298" xr:uid="{00000000-0005-0000-0000-00001B3C0000}"/>
    <cellStyle name="Output 2 6 4" xfId="12299" xr:uid="{00000000-0005-0000-0000-00001C3C0000}"/>
    <cellStyle name="Output 2 6 5" xfId="12300" xr:uid="{00000000-0005-0000-0000-00001D3C0000}"/>
    <cellStyle name="Output 2 7" xfId="5387" xr:uid="{00000000-0005-0000-0000-00001E3C0000}"/>
    <cellStyle name="Output 2 7 2" xfId="12301" xr:uid="{00000000-0005-0000-0000-00001F3C0000}"/>
    <cellStyle name="Output 2 7 2 2" xfId="12302" xr:uid="{00000000-0005-0000-0000-0000203C0000}"/>
    <cellStyle name="Output 2 7 2 3" xfId="12303" xr:uid="{00000000-0005-0000-0000-0000213C0000}"/>
    <cellStyle name="Output 2 7 3" xfId="12304" xr:uid="{00000000-0005-0000-0000-0000223C0000}"/>
    <cellStyle name="Output 2 7 4" xfId="12305" xr:uid="{00000000-0005-0000-0000-0000233C0000}"/>
    <cellStyle name="Output 2 7 5" xfId="12306" xr:uid="{00000000-0005-0000-0000-0000243C0000}"/>
    <cellStyle name="Output 2 8" xfId="5388" xr:uid="{00000000-0005-0000-0000-0000253C0000}"/>
    <cellStyle name="Output 2 8 2" xfId="12307" xr:uid="{00000000-0005-0000-0000-0000263C0000}"/>
    <cellStyle name="Output 2 8 2 2" xfId="12308" xr:uid="{00000000-0005-0000-0000-0000273C0000}"/>
    <cellStyle name="Output 2 8 2 3" xfId="12309" xr:uid="{00000000-0005-0000-0000-0000283C0000}"/>
    <cellStyle name="Output 2 8 3" xfId="12310" xr:uid="{00000000-0005-0000-0000-0000293C0000}"/>
    <cellStyle name="Output 2 8 4" xfId="12311" xr:uid="{00000000-0005-0000-0000-00002A3C0000}"/>
    <cellStyle name="Output 2 8 5" xfId="12312" xr:uid="{00000000-0005-0000-0000-00002B3C0000}"/>
    <cellStyle name="Output 2 9" xfId="5389" xr:uid="{00000000-0005-0000-0000-00002C3C0000}"/>
    <cellStyle name="Output 2 9 2" xfId="12313" xr:uid="{00000000-0005-0000-0000-00002D3C0000}"/>
    <cellStyle name="Output 2 9 2 2" xfId="12314" xr:uid="{00000000-0005-0000-0000-00002E3C0000}"/>
    <cellStyle name="Output 2 9 2 3" xfId="12315" xr:uid="{00000000-0005-0000-0000-00002F3C0000}"/>
    <cellStyle name="Output 2 9 3" xfId="12316" xr:uid="{00000000-0005-0000-0000-0000303C0000}"/>
    <cellStyle name="Output 2 9 4" xfId="12317" xr:uid="{00000000-0005-0000-0000-0000313C0000}"/>
    <cellStyle name="Output 2 9 5" xfId="12318" xr:uid="{00000000-0005-0000-0000-0000323C0000}"/>
    <cellStyle name="Output 3" xfId="3921" xr:uid="{00000000-0005-0000-0000-0000333C0000}"/>
    <cellStyle name="Output 3 10" xfId="5390" xr:uid="{00000000-0005-0000-0000-0000343C0000}"/>
    <cellStyle name="Output 3 10 2" xfId="12319" xr:uid="{00000000-0005-0000-0000-0000353C0000}"/>
    <cellStyle name="Output 3 10 2 2" xfId="12320" xr:uid="{00000000-0005-0000-0000-0000363C0000}"/>
    <cellStyle name="Output 3 10 2 3" xfId="12321" xr:uid="{00000000-0005-0000-0000-0000373C0000}"/>
    <cellStyle name="Output 3 10 3" xfId="12322" xr:uid="{00000000-0005-0000-0000-0000383C0000}"/>
    <cellStyle name="Output 3 10 4" xfId="12323" xr:uid="{00000000-0005-0000-0000-0000393C0000}"/>
    <cellStyle name="Output 3 10 5" xfId="12324" xr:uid="{00000000-0005-0000-0000-00003A3C0000}"/>
    <cellStyle name="Output 3 11" xfId="12325" xr:uid="{00000000-0005-0000-0000-00003B3C0000}"/>
    <cellStyle name="Output 3 11 2" xfId="12326" xr:uid="{00000000-0005-0000-0000-00003C3C0000}"/>
    <cellStyle name="Output 3 11 3" xfId="12327" xr:uid="{00000000-0005-0000-0000-00003D3C0000}"/>
    <cellStyle name="Output 3 12" xfId="12328" xr:uid="{00000000-0005-0000-0000-00003E3C0000}"/>
    <cellStyle name="Output 3 13" xfId="12329" xr:uid="{00000000-0005-0000-0000-00003F3C0000}"/>
    <cellStyle name="Output 3 14" xfId="12330" xr:uid="{00000000-0005-0000-0000-0000403C0000}"/>
    <cellStyle name="Output 3 2" xfId="4001" xr:uid="{00000000-0005-0000-0000-0000413C0000}"/>
    <cellStyle name="Output 3 2 10" xfId="6430" xr:uid="{00000000-0005-0000-0000-0000423C0000}"/>
    <cellStyle name="Output 3 2 10 2" xfId="12331" xr:uid="{00000000-0005-0000-0000-0000433C0000}"/>
    <cellStyle name="Output 3 2 10 2 2" xfId="12332" xr:uid="{00000000-0005-0000-0000-0000443C0000}"/>
    <cellStyle name="Output 3 2 10 2 3" xfId="12333" xr:uid="{00000000-0005-0000-0000-0000453C0000}"/>
    <cellStyle name="Output 3 2 10 3" xfId="12334" xr:uid="{00000000-0005-0000-0000-0000463C0000}"/>
    <cellStyle name="Output 3 2 10 4" xfId="12335" xr:uid="{00000000-0005-0000-0000-0000473C0000}"/>
    <cellStyle name="Output 3 2 10 5" xfId="12336" xr:uid="{00000000-0005-0000-0000-0000483C0000}"/>
    <cellStyle name="Output 3 2 11" xfId="12337" xr:uid="{00000000-0005-0000-0000-0000493C0000}"/>
    <cellStyle name="Output 3 2 11 2" xfId="12338" xr:uid="{00000000-0005-0000-0000-00004A3C0000}"/>
    <cellStyle name="Output 3 2 11 3" xfId="12339" xr:uid="{00000000-0005-0000-0000-00004B3C0000}"/>
    <cellStyle name="Output 3 2 12" xfId="12340" xr:uid="{00000000-0005-0000-0000-00004C3C0000}"/>
    <cellStyle name="Output 3 2 13" xfId="12341" xr:uid="{00000000-0005-0000-0000-00004D3C0000}"/>
    <cellStyle name="Output 3 2 14" xfId="12342" xr:uid="{00000000-0005-0000-0000-00004E3C0000}"/>
    <cellStyle name="Output 3 2 2" xfId="5392" xr:uid="{00000000-0005-0000-0000-00004F3C0000}"/>
    <cellStyle name="Output 3 2 2 2" xfId="12343" xr:uid="{00000000-0005-0000-0000-0000503C0000}"/>
    <cellStyle name="Output 3 2 2 2 2" xfId="12344" xr:uid="{00000000-0005-0000-0000-0000513C0000}"/>
    <cellStyle name="Output 3 2 2 2 3" xfId="12345" xr:uid="{00000000-0005-0000-0000-0000523C0000}"/>
    <cellStyle name="Output 3 2 2 3" xfId="12346" xr:uid="{00000000-0005-0000-0000-0000533C0000}"/>
    <cellStyle name="Output 3 2 2 4" xfId="12347" xr:uid="{00000000-0005-0000-0000-0000543C0000}"/>
    <cellStyle name="Output 3 2 2 5" xfId="12348" xr:uid="{00000000-0005-0000-0000-0000553C0000}"/>
    <cellStyle name="Output 3 2 3" xfId="5393" xr:uid="{00000000-0005-0000-0000-0000563C0000}"/>
    <cellStyle name="Output 3 2 3 2" xfId="12349" xr:uid="{00000000-0005-0000-0000-0000573C0000}"/>
    <cellStyle name="Output 3 2 3 2 2" xfId="12350" xr:uid="{00000000-0005-0000-0000-0000583C0000}"/>
    <cellStyle name="Output 3 2 3 2 3" xfId="12351" xr:uid="{00000000-0005-0000-0000-0000593C0000}"/>
    <cellStyle name="Output 3 2 3 3" xfId="12352" xr:uid="{00000000-0005-0000-0000-00005A3C0000}"/>
    <cellStyle name="Output 3 2 3 4" xfId="12353" xr:uid="{00000000-0005-0000-0000-00005B3C0000}"/>
    <cellStyle name="Output 3 2 3 5" xfId="12354" xr:uid="{00000000-0005-0000-0000-00005C3C0000}"/>
    <cellStyle name="Output 3 2 4" xfId="5394" xr:uid="{00000000-0005-0000-0000-00005D3C0000}"/>
    <cellStyle name="Output 3 2 4 2" xfId="12355" xr:uid="{00000000-0005-0000-0000-00005E3C0000}"/>
    <cellStyle name="Output 3 2 4 2 2" xfId="12356" xr:uid="{00000000-0005-0000-0000-00005F3C0000}"/>
    <cellStyle name="Output 3 2 4 2 3" xfId="12357" xr:uid="{00000000-0005-0000-0000-0000603C0000}"/>
    <cellStyle name="Output 3 2 4 3" xfId="12358" xr:uid="{00000000-0005-0000-0000-0000613C0000}"/>
    <cellStyle name="Output 3 2 4 4" xfId="12359" xr:uid="{00000000-0005-0000-0000-0000623C0000}"/>
    <cellStyle name="Output 3 2 4 5" xfId="12360" xr:uid="{00000000-0005-0000-0000-0000633C0000}"/>
    <cellStyle name="Output 3 2 5" xfId="5395" xr:uid="{00000000-0005-0000-0000-0000643C0000}"/>
    <cellStyle name="Output 3 2 5 2" xfId="12361" xr:uid="{00000000-0005-0000-0000-0000653C0000}"/>
    <cellStyle name="Output 3 2 5 2 2" xfId="12362" xr:uid="{00000000-0005-0000-0000-0000663C0000}"/>
    <cellStyle name="Output 3 2 5 2 3" xfId="12363" xr:uid="{00000000-0005-0000-0000-0000673C0000}"/>
    <cellStyle name="Output 3 2 5 3" xfId="12364" xr:uid="{00000000-0005-0000-0000-0000683C0000}"/>
    <cellStyle name="Output 3 2 5 4" xfId="12365" xr:uid="{00000000-0005-0000-0000-0000693C0000}"/>
    <cellStyle name="Output 3 2 5 5" xfId="12366" xr:uid="{00000000-0005-0000-0000-00006A3C0000}"/>
    <cellStyle name="Output 3 2 6" xfId="5396" xr:uid="{00000000-0005-0000-0000-00006B3C0000}"/>
    <cellStyle name="Output 3 2 6 2" xfId="12367" xr:uid="{00000000-0005-0000-0000-00006C3C0000}"/>
    <cellStyle name="Output 3 2 6 2 2" xfId="12368" xr:uid="{00000000-0005-0000-0000-00006D3C0000}"/>
    <cellStyle name="Output 3 2 6 2 3" xfId="12369" xr:uid="{00000000-0005-0000-0000-00006E3C0000}"/>
    <cellStyle name="Output 3 2 6 3" xfId="12370" xr:uid="{00000000-0005-0000-0000-00006F3C0000}"/>
    <cellStyle name="Output 3 2 6 4" xfId="12371" xr:uid="{00000000-0005-0000-0000-0000703C0000}"/>
    <cellStyle name="Output 3 2 6 5" xfId="12372" xr:uid="{00000000-0005-0000-0000-0000713C0000}"/>
    <cellStyle name="Output 3 2 7" xfId="5397" xr:uid="{00000000-0005-0000-0000-0000723C0000}"/>
    <cellStyle name="Output 3 2 7 2" xfId="12373" xr:uid="{00000000-0005-0000-0000-0000733C0000}"/>
    <cellStyle name="Output 3 2 7 2 2" xfId="12374" xr:uid="{00000000-0005-0000-0000-0000743C0000}"/>
    <cellStyle name="Output 3 2 7 2 3" xfId="12375" xr:uid="{00000000-0005-0000-0000-0000753C0000}"/>
    <cellStyle name="Output 3 2 7 3" xfId="12376" xr:uid="{00000000-0005-0000-0000-0000763C0000}"/>
    <cellStyle name="Output 3 2 7 4" xfId="12377" xr:uid="{00000000-0005-0000-0000-0000773C0000}"/>
    <cellStyle name="Output 3 2 7 5" xfId="12378" xr:uid="{00000000-0005-0000-0000-0000783C0000}"/>
    <cellStyle name="Output 3 2 8" xfId="5398" xr:uid="{00000000-0005-0000-0000-0000793C0000}"/>
    <cellStyle name="Output 3 2 8 2" xfId="12379" xr:uid="{00000000-0005-0000-0000-00007A3C0000}"/>
    <cellStyle name="Output 3 2 8 2 2" xfId="12380" xr:uid="{00000000-0005-0000-0000-00007B3C0000}"/>
    <cellStyle name="Output 3 2 8 2 3" xfId="12381" xr:uid="{00000000-0005-0000-0000-00007C3C0000}"/>
    <cellStyle name="Output 3 2 8 3" xfId="12382" xr:uid="{00000000-0005-0000-0000-00007D3C0000}"/>
    <cellStyle name="Output 3 2 8 4" xfId="12383" xr:uid="{00000000-0005-0000-0000-00007E3C0000}"/>
    <cellStyle name="Output 3 2 8 5" xfId="12384" xr:uid="{00000000-0005-0000-0000-00007F3C0000}"/>
    <cellStyle name="Output 3 2 9" xfId="5391" xr:uid="{00000000-0005-0000-0000-0000803C0000}"/>
    <cellStyle name="Output 3 2 9 2" xfId="12385" xr:uid="{00000000-0005-0000-0000-0000813C0000}"/>
    <cellStyle name="Output 3 2 9 2 2" xfId="12386" xr:uid="{00000000-0005-0000-0000-0000823C0000}"/>
    <cellStyle name="Output 3 2 9 2 3" xfId="12387" xr:uid="{00000000-0005-0000-0000-0000833C0000}"/>
    <cellStyle name="Output 3 2 9 3" xfId="12388" xr:uid="{00000000-0005-0000-0000-0000843C0000}"/>
    <cellStyle name="Output 3 2 9 4" xfId="12389" xr:uid="{00000000-0005-0000-0000-0000853C0000}"/>
    <cellStyle name="Output 3 2 9 5" xfId="12390" xr:uid="{00000000-0005-0000-0000-0000863C0000}"/>
    <cellStyle name="Output 3 3" xfId="3978" xr:uid="{00000000-0005-0000-0000-0000873C0000}"/>
    <cellStyle name="Output 3 3 2" xfId="5399" xr:uid="{00000000-0005-0000-0000-0000883C0000}"/>
    <cellStyle name="Output 3 3 2 2" xfId="12391" xr:uid="{00000000-0005-0000-0000-0000893C0000}"/>
    <cellStyle name="Output 3 3 2 2 2" xfId="12392" xr:uid="{00000000-0005-0000-0000-00008A3C0000}"/>
    <cellStyle name="Output 3 3 2 2 3" xfId="12393" xr:uid="{00000000-0005-0000-0000-00008B3C0000}"/>
    <cellStyle name="Output 3 3 2 3" xfId="12394" xr:uid="{00000000-0005-0000-0000-00008C3C0000}"/>
    <cellStyle name="Output 3 3 2 4" xfId="12395" xr:uid="{00000000-0005-0000-0000-00008D3C0000}"/>
    <cellStyle name="Output 3 3 2 5" xfId="12396" xr:uid="{00000000-0005-0000-0000-00008E3C0000}"/>
    <cellStyle name="Output 3 3 3" xfId="12397" xr:uid="{00000000-0005-0000-0000-00008F3C0000}"/>
    <cellStyle name="Output 3 3 3 2" xfId="12398" xr:uid="{00000000-0005-0000-0000-0000903C0000}"/>
    <cellStyle name="Output 3 3 3 3" xfId="12399" xr:uid="{00000000-0005-0000-0000-0000913C0000}"/>
    <cellStyle name="Output 3 3 4" xfId="12400" xr:uid="{00000000-0005-0000-0000-0000923C0000}"/>
    <cellStyle name="Output 3 3 5" xfId="12401" xr:uid="{00000000-0005-0000-0000-0000933C0000}"/>
    <cellStyle name="Output 3 3 6" xfId="12402" xr:uid="{00000000-0005-0000-0000-0000943C0000}"/>
    <cellStyle name="Output 3 4" xfId="5400" xr:uid="{00000000-0005-0000-0000-0000953C0000}"/>
    <cellStyle name="Output 3 4 2" xfId="12403" xr:uid="{00000000-0005-0000-0000-0000963C0000}"/>
    <cellStyle name="Output 3 4 2 2" xfId="12404" xr:uid="{00000000-0005-0000-0000-0000973C0000}"/>
    <cellStyle name="Output 3 4 2 3" xfId="12405" xr:uid="{00000000-0005-0000-0000-0000983C0000}"/>
    <cellStyle name="Output 3 4 3" xfId="12406" xr:uid="{00000000-0005-0000-0000-0000993C0000}"/>
    <cellStyle name="Output 3 4 4" xfId="12407" xr:uid="{00000000-0005-0000-0000-00009A3C0000}"/>
    <cellStyle name="Output 3 4 5" xfId="12408" xr:uid="{00000000-0005-0000-0000-00009B3C0000}"/>
    <cellStyle name="Output 3 5" xfId="5401" xr:uid="{00000000-0005-0000-0000-00009C3C0000}"/>
    <cellStyle name="Output 3 5 2" xfId="12409" xr:uid="{00000000-0005-0000-0000-00009D3C0000}"/>
    <cellStyle name="Output 3 5 2 2" xfId="12410" xr:uid="{00000000-0005-0000-0000-00009E3C0000}"/>
    <cellStyle name="Output 3 5 2 3" xfId="12411" xr:uid="{00000000-0005-0000-0000-00009F3C0000}"/>
    <cellStyle name="Output 3 5 3" xfId="12412" xr:uid="{00000000-0005-0000-0000-0000A03C0000}"/>
    <cellStyle name="Output 3 5 4" xfId="12413" xr:uid="{00000000-0005-0000-0000-0000A13C0000}"/>
    <cellStyle name="Output 3 5 5" xfId="12414" xr:uid="{00000000-0005-0000-0000-0000A23C0000}"/>
    <cellStyle name="Output 3 6" xfId="5402" xr:uid="{00000000-0005-0000-0000-0000A33C0000}"/>
    <cellStyle name="Output 3 6 2" xfId="12415" xr:uid="{00000000-0005-0000-0000-0000A43C0000}"/>
    <cellStyle name="Output 3 6 2 2" xfId="12416" xr:uid="{00000000-0005-0000-0000-0000A53C0000}"/>
    <cellStyle name="Output 3 6 2 3" xfId="12417" xr:uid="{00000000-0005-0000-0000-0000A63C0000}"/>
    <cellStyle name="Output 3 6 3" xfId="12418" xr:uid="{00000000-0005-0000-0000-0000A73C0000}"/>
    <cellStyle name="Output 3 6 4" xfId="12419" xr:uid="{00000000-0005-0000-0000-0000A83C0000}"/>
    <cellStyle name="Output 3 6 5" xfId="12420" xr:uid="{00000000-0005-0000-0000-0000A93C0000}"/>
    <cellStyle name="Output 3 7" xfId="5403" xr:uid="{00000000-0005-0000-0000-0000AA3C0000}"/>
    <cellStyle name="Output 3 7 2" xfId="12421" xr:uid="{00000000-0005-0000-0000-0000AB3C0000}"/>
    <cellStyle name="Output 3 7 2 2" xfId="12422" xr:uid="{00000000-0005-0000-0000-0000AC3C0000}"/>
    <cellStyle name="Output 3 7 2 3" xfId="12423" xr:uid="{00000000-0005-0000-0000-0000AD3C0000}"/>
    <cellStyle name="Output 3 7 3" xfId="12424" xr:uid="{00000000-0005-0000-0000-0000AE3C0000}"/>
    <cellStyle name="Output 3 7 4" xfId="12425" xr:uid="{00000000-0005-0000-0000-0000AF3C0000}"/>
    <cellStyle name="Output 3 7 5" xfId="12426" xr:uid="{00000000-0005-0000-0000-0000B03C0000}"/>
    <cellStyle name="Output 3 8" xfId="5404" xr:uid="{00000000-0005-0000-0000-0000B13C0000}"/>
    <cellStyle name="Output 3 8 2" xfId="12427" xr:uid="{00000000-0005-0000-0000-0000B23C0000}"/>
    <cellStyle name="Output 3 8 2 2" xfId="12428" xr:uid="{00000000-0005-0000-0000-0000B33C0000}"/>
    <cellStyle name="Output 3 8 2 3" xfId="12429" xr:uid="{00000000-0005-0000-0000-0000B43C0000}"/>
    <cellStyle name="Output 3 8 3" xfId="12430" xr:uid="{00000000-0005-0000-0000-0000B53C0000}"/>
    <cellStyle name="Output 3 8 4" xfId="12431" xr:uid="{00000000-0005-0000-0000-0000B63C0000}"/>
    <cellStyle name="Output 3 8 5" xfId="12432" xr:uid="{00000000-0005-0000-0000-0000B73C0000}"/>
    <cellStyle name="Output 3 9" xfId="5405" xr:uid="{00000000-0005-0000-0000-0000B83C0000}"/>
    <cellStyle name="Output 3 9 2" xfId="12433" xr:uid="{00000000-0005-0000-0000-0000B93C0000}"/>
    <cellStyle name="Output 3 9 2 2" xfId="12434" xr:uid="{00000000-0005-0000-0000-0000BA3C0000}"/>
    <cellStyle name="Output 3 9 2 3" xfId="12435" xr:uid="{00000000-0005-0000-0000-0000BB3C0000}"/>
    <cellStyle name="Output 3 9 3" xfId="12436" xr:uid="{00000000-0005-0000-0000-0000BC3C0000}"/>
    <cellStyle name="Output 3 9 4" xfId="12437" xr:uid="{00000000-0005-0000-0000-0000BD3C0000}"/>
    <cellStyle name="Output 3 9 5" xfId="12438" xr:uid="{00000000-0005-0000-0000-0000BE3C0000}"/>
    <cellStyle name="Output 4" xfId="5406" xr:uid="{00000000-0005-0000-0000-0000BF3C0000}"/>
    <cellStyle name="Output 4 10" xfId="12439" xr:uid="{00000000-0005-0000-0000-0000C03C0000}"/>
    <cellStyle name="Output 4 10 2" xfId="12440" xr:uid="{00000000-0005-0000-0000-0000C13C0000}"/>
    <cellStyle name="Output 4 10 3" xfId="12441" xr:uid="{00000000-0005-0000-0000-0000C23C0000}"/>
    <cellStyle name="Output 4 11" xfId="12442" xr:uid="{00000000-0005-0000-0000-0000C33C0000}"/>
    <cellStyle name="Output 4 12" xfId="12443" xr:uid="{00000000-0005-0000-0000-0000C43C0000}"/>
    <cellStyle name="Output 4 13" xfId="12444" xr:uid="{00000000-0005-0000-0000-0000C53C0000}"/>
    <cellStyle name="Output 4 2" xfId="5407" xr:uid="{00000000-0005-0000-0000-0000C63C0000}"/>
    <cellStyle name="Output 4 2 10" xfId="12445" xr:uid="{00000000-0005-0000-0000-0000C73C0000}"/>
    <cellStyle name="Output 4 2 11" xfId="12446" xr:uid="{00000000-0005-0000-0000-0000C83C0000}"/>
    <cellStyle name="Output 4 2 12" xfId="12447" xr:uid="{00000000-0005-0000-0000-0000C93C0000}"/>
    <cellStyle name="Output 4 2 2" xfId="5408" xr:uid="{00000000-0005-0000-0000-0000CA3C0000}"/>
    <cellStyle name="Output 4 2 2 2" xfId="12448" xr:uid="{00000000-0005-0000-0000-0000CB3C0000}"/>
    <cellStyle name="Output 4 2 2 2 2" xfId="12449" xr:uid="{00000000-0005-0000-0000-0000CC3C0000}"/>
    <cellStyle name="Output 4 2 2 2 3" xfId="12450" xr:uid="{00000000-0005-0000-0000-0000CD3C0000}"/>
    <cellStyle name="Output 4 2 2 3" xfId="12451" xr:uid="{00000000-0005-0000-0000-0000CE3C0000}"/>
    <cellStyle name="Output 4 2 2 4" xfId="12452" xr:uid="{00000000-0005-0000-0000-0000CF3C0000}"/>
    <cellStyle name="Output 4 2 2 5" xfId="12453" xr:uid="{00000000-0005-0000-0000-0000D03C0000}"/>
    <cellStyle name="Output 4 2 3" xfId="5409" xr:uid="{00000000-0005-0000-0000-0000D13C0000}"/>
    <cellStyle name="Output 4 2 3 2" xfId="12454" xr:uid="{00000000-0005-0000-0000-0000D23C0000}"/>
    <cellStyle name="Output 4 2 3 2 2" xfId="12455" xr:uid="{00000000-0005-0000-0000-0000D33C0000}"/>
    <cellStyle name="Output 4 2 3 2 3" xfId="12456" xr:uid="{00000000-0005-0000-0000-0000D43C0000}"/>
    <cellStyle name="Output 4 2 3 3" xfId="12457" xr:uid="{00000000-0005-0000-0000-0000D53C0000}"/>
    <cellStyle name="Output 4 2 3 4" xfId="12458" xr:uid="{00000000-0005-0000-0000-0000D63C0000}"/>
    <cellStyle name="Output 4 2 3 5" xfId="12459" xr:uid="{00000000-0005-0000-0000-0000D73C0000}"/>
    <cellStyle name="Output 4 2 4" xfId="5410" xr:uid="{00000000-0005-0000-0000-0000D83C0000}"/>
    <cellStyle name="Output 4 2 4 2" xfId="12460" xr:uid="{00000000-0005-0000-0000-0000D93C0000}"/>
    <cellStyle name="Output 4 2 4 2 2" xfId="12461" xr:uid="{00000000-0005-0000-0000-0000DA3C0000}"/>
    <cellStyle name="Output 4 2 4 2 3" xfId="12462" xr:uid="{00000000-0005-0000-0000-0000DB3C0000}"/>
    <cellStyle name="Output 4 2 4 3" xfId="12463" xr:uid="{00000000-0005-0000-0000-0000DC3C0000}"/>
    <cellStyle name="Output 4 2 4 4" xfId="12464" xr:uid="{00000000-0005-0000-0000-0000DD3C0000}"/>
    <cellStyle name="Output 4 2 4 5" xfId="12465" xr:uid="{00000000-0005-0000-0000-0000DE3C0000}"/>
    <cellStyle name="Output 4 2 5" xfId="5411" xr:uid="{00000000-0005-0000-0000-0000DF3C0000}"/>
    <cellStyle name="Output 4 2 5 2" xfId="12466" xr:uid="{00000000-0005-0000-0000-0000E03C0000}"/>
    <cellStyle name="Output 4 2 5 2 2" xfId="12467" xr:uid="{00000000-0005-0000-0000-0000E13C0000}"/>
    <cellStyle name="Output 4 2 5 2 3" xfId="12468" xr:uid="{00000000-0005-0000-0000-0000E23C0000}"/>
    <cellStyle name="Output 4 2 5 3" xfId="12469" xr:uid="{00000000-0005-0000-0000-0000E33C0000}"/>
    <cellStyle name="Output 4 2 5 4" xfId="12470" xr:uid="{00000000-0005-0000-0000-0000E43C0000}"/>
    <cellStyle name="Output 4 2 5 5" xfId="12471" xr:uid="{00000000-0005-0000-0000-0000E53C0000}"/>
    <cellStyle name="Output 4 2 6" xfId="5412" xr:uid="{00000000-0005-0000-0000-0000E63C0000}"/>
    <cellStyle name="Output 4 2 6 2" xfId="12472" xr:uid="{00000000-0005-0000-0000-0000E73C0000}"/>
    <cellStyle name="Output 4 2 6 2 2" xfId="12473" xr:uid="{00000000-0005-0000-0000-0000E83C0000}"/>
    <cellStyle name="Output 4 2 6 2 3" xfId="12474" xr:uid="{00000000-0005-0000-0000-0000E93C0000}"/>
    <cellStyle name="Output 4 2 6 3" xfId="12475" xr:uid="{00000000-0005-0000-0000-0000EA3C0000}"/>
    <cellStyle name="Output 4 2 6 4" xfId="12476" xr:uid="{00000000-0005-0000-0000-0000EB3C0000}"/>
    <cellStyle name="Output 4 2 6 5" xfId="12477" xr:uid="{00000000-0005-0000-0000-0000EC3C0000}"/>
    <cellStyle name="Output 4 2 7" xfId="5413" xr:uid="{00000000-0005-0000-0000-0000ED3C0000}"/>
    <cellStyle name="Output 4 2 7 2" xfId="12478" xr:uid="{00000000-0005-0000-0000-0000EE3C0000}"/>
    <cellStyle name="Output 4 2 7 2 2" xfId="12479" xr:uid="{00000000-0005-0000-0000-0000EF3C0000}"/>
    <cellStyle name="Output 4 2 7 2 3" xfId="12480" xr:uid="{00000000-0005-0000-0000-0000F03C0000}"/>
    <cellStyle name="Output 4 2 7 3" xfId="12481" xr:uid="{00000000-0005-0000-0000-0000F13C0000}"/>
    <cellStyle name="Output 4 2 7 4" xfId="12482" xr:uid="{00000000-0005-0000-0000-0000F23C0000}"/>
    <cellStyle name="Output 4 2 7 5" xfId="12483" xr:uid="{00000000-0005-0000-0000-0000F33C0000}"/>
    <cellStyle name="Output 4 2 8" xfId="5414" xr:uid="{00000000-0005-0000-0000-0000F43C0000}"/>
    <cellStyle name="Output 4 2 8 2" xfId="12484" xr:uid="{00000000-0005-0000-0000-0000F53C0000}"/>
    <cellStyle name="Output 4 2 8 2 2" xfId="12485" xr:uid="{00000000-0005-0000-0000-0000F63C0000}"/>
    <cellStyle name="Output 4 2 8 2 3" xfId="12486" xr:uid="{00000000-0005-0000-0000-0000F73C0000}"/>
    <cellStyle name="Output 4 2 8 3" xfId="12487" xr:uid="{00000000-0005-0000-0000-0000F83C0000}"/>
    <cellStyle name="Output 4 2 8 4" xfId="12488" xr:uid="{00000000-0005-0000-0000-0000F93C0000}"/>
    <cellStyle name="Output 4 2 8 5" xfId="12489" xr:uid="{00000000-0005-0000-0000-0000FA3C0000}"/>
    <cellStyle name="Output 4 2 9" xfId="12490" xr:uid="{00000000-0005-0000-0000-0000FB3C0000}"/>
    <cellStyle name="Output 4 2 9 2" xfId="12491" xr:uid="{00000000-0005-0000-0000-0000FC3C0000}"/>
    <cellStyle name="Output 4 2 9 3" xfId="12492" xr:uid="{00000000-0005-0000-0000-0000FD3C0000}"/>
    <cellStyle name="Output 4 3" xfId="5415" xr:uid="{00000000-0005-0000-0000-0000FE3C0000}"/>
    <cellStyle name="Output 4 3 2" xfId="12493" xr:uid="{00000000-0005-0000-0000-0000FF3C0000}"/>
    <cellStyle name="Output 4 3 2 2" xfId="12494" xr:uid="{00000000-0005-0000-0000-0000003D0000}"/>
    <cellStyle name="Output 4 3 2 3" xfId="12495" xr:uid="{00000000-0005-0000-0000-0000013D0000}"/>
    <cellStyle name="Output 4 3 3" xfId="12496" xr:uid="{00000000-0005-0000-0000-0000023D0000}"/>
    <cellStyle name="Output 4 3 4" xfId="12497" xr:uid="{00000000-0005-0000-0000-0000033D0000}"/>
    <cellStyle name="Output 4 3 5" xfId="12498" xr:uid="{00000000-0005-0000-0000-0000043D0000}"/>
    <cellStyle name="Output 4 4" xfId="5416" xr:uid="{00000000-0005-0000-0000-0000053D0000}"/>
    <cellStyle name="Output 4 4 2" xfId="12499" xr:uid="{00000000-0005-0000-0000-0000063D0000}"/>
    <cellStyle name="Output 4 4 2 2" xfId="12500" xr:uid="{00000000-0005-0000-0000-0000073D0000}"/>
    <cellStyle name="Output 4 4 2 3" xfId="12501" xr:uid="{00000000-0005-0000-0000-0000083D0000}"/>
    <cellStyle name="Output 4 4 3" xfId="12502" xr:uid="{00000000-0005-0000-0000-0000093D0000}"/>
    <cellStyle name="Output 4 4 4" xfId="12503" xr:uid="{00000000-0005-0000-0000-00000A3D0000}"/>
    <cellStyle name="Output 4 4 5" xfId="12504" xr:uid="{00000000-0005-0000-0000-00000B3D0000}"/>
    <cellStyle name="Output 4 5" xfId="5417" xr:uid="{00000000-0005-0000-0000-00000C3D0000}"/>
    <cellStyle name="Output 4 5 2" xfId="12505" xr:uid="{00000000-0005-0000-0000-00000D3D0000}"/>
    <cellStyle name="Output 4 5 2 2" xfId="12506" xr:uid="{00000000-0005-0000-0000-00000E3D0000}"/>
    <cellStyle name="Output 4 5 2 3" xfId="12507" xr:uid="{00000000-0005-0000-0000-00000F3D0000}"/>
    <cellStyle name="Output 4 5 3" xfId="12508" xr:uid="{00000000-0005-0000-0000-0000103D0000}"/>
    <cellStyle name="Output 4 5 4" xfId="12509" xr:uid="{00000000-0005-0000-0000-0000113D0000}"/>
    <cellStyle name="Output 4 5 5" xfId="12510" xr:uid="{00000000-0005-0000-0000-0000123D0000}"/>
    <cellStyle name="Output 4 6" xfId="5418" xr:uid="{00000000-0005-0000-0000-0000133D0000}"/>
    <cellStyle name="Output 4 6 2" xfId="12511" xr:uid="{00000000-0005-0000-0000-0000143D0000}"/>
    <cellStyle name="Output 4 6 2 2" xfId="12512" xr:uid="{00000000-0005-0000-0000-0000153D0000}"/>
    <cellStyle name="Output 4 6 2 3" xfId="12513" xr:uid="{00000000-0005-0000-0000-0000163D0000}"/>
    <cellStyle name="Output 4 6 3" xfId="12514" xr:uid="{00000000-0005-0000-0000-0000173D0000}"/>
    <cellStyle name="Output 4 6 4" xfId="12515" xr:uid="{00000000-0005-0000-0000-0000183D0000}"/>
    <cellStyle name="Output 4 6 5" xfId="12516" xr:uid="{00000000-0005-0000-0000-0000193D0000}"/>
    <cellStyle name="Output 4 7" xfId="5419" xr:uid="{00000000-0005-0000-0000-00001A3D0000}"/>
    <cellStyle name="Output 4 7 2" xfId="12517" xr:uid="{00000000-0005-0000-0000-00001B3D0000}"/>
    <cellStyle name="Output 4 7 2 2" xfId="12518" xr:uid="{00000000-0005-0000-0000-00001C3D0000}"/>
    <cellStyle name="Output 4 7 2 3" xfId="12519" xr:uid="{00000000-0005-0000-0000-00001D3D0000}"/>
    <cellStyle name="Output 4 7 3" xfId="12520" xr:uid="{00000000-0005-0000-0000-00001E3D0000}"/>
    <cellStyle name="Output 4 7 4" xfId="12521" xr:uid="{00000000-0005-0000-0000-00001F3D0000}"/>
    <cellStyle name="Output 4 7 5" xfId="12522" xr:uid="{00000000-0005-0000-0000-0000203D0000}"/>
    <cellStyle name="Output 4 8" xfId="5420" xr:uid="{00000000-0005-0000-0000-0000213D0000}"/>
    <cellStyle name="Output 4 8 2" xfId="12523" xr:uid="{00000000-0005-0000-0000-0000223D0000}"/>
    <cellStyle name="Output 4 8 2 2" xfId="12524" xr:uid="{00000000-0005-0000-0000-0000233D0000}"/>
    <cellStyle name="Output 4 8 2 3" xfId="12525" xr:uid="{00000000-0005-0000-0000-0000243D0000}"/>
    <cellStyle name="Output 4 8 3" xfId="12526" xr:uid="{00000000-0005-0000-0000-0000253D0000}"/>
    <cellStyle name="Output 4 8 4" xfId="12527" xr:uid="{00000000-0005-0000-0000-0000263D0000}"/>
    <cellStyle name="Output 4 8 5" xfId="12528" xr:uid="{00000000-0005-0000-0000-0000273D0000}"/>
    <cellStyle name="Output 4 9" xfId="5421" xr:uid="{00000000-0005-0000-0000-0000283D0000}"/>
    <cellStyle name="Output 4 9 2" xfId="12529" xr:uid="{00000000-0005-0000-0000-0000293D0000}"/>
    <cellStyle name="Output 4 9 2 2" xfId="12530" xr:uid="{00000000-0005-0000-0000-00002A3D0000}"/>
    <cellStyle name="Output 4 9 2 3" xfId="12531" xr:uid="{00000000-0005-0000-0000-00002B3D0000}"/>
    <cellStyle name="Output 4 9 3" xfId="12532" xr:uid="{00000000-0005-0000-0000-00002C3D0000}"/>
    <cellStyle name="Output 4 9 4" xfId="12533" xr:uid="{00000000-0005-0000-0000-00002D3D0000}"/>
    <cellStyle name="Output 4 9 5" xfId="12534" xr:uid="{00000000-0005-0000-0000-00002E3D0000}"/>
    <cellStyle name="Output 5" xfId="5422" xr:uid="{00000000-0005-0000-0000-00002F3D0000}"/>
    <cellStyle name="Output 5 10" xfId="12535" xr:uid="{00000000-0005-0000-0000-0000303D0000}"/>
    <cellStyle name="Output 5 10 2" xfId="12536" xr:uid="{00000000-0005-0000-0000-0000313D0000}"/>
    <cellStyle name="Output 5 10 3" xfId="12537" xr:uid="{00000000-0005-0000-0000-0000323D0000}"/>
    <cellStyle name="Output 5 11" xfId="12538" xr:uid="{00000000-0005-0000-0000-0000333D0000}"/>
    <cellStyle name="Output 5 12" xfId="12539" xr:uid="{00000000-0005-0000-0000-0000343D0000}"/>
    <cellStyle name="Output 5 13" xfId="12540" xr:uid="{00000000-0005-0000-0000-0000353D0000}"/>
    <cellStyle name="Output 5 2" xfId="5423" xr:uid="{00000000-0005-0000-0000-0000363D0000}"/>
    <cellStyle name="Output 5 2 10" xfId="12541" xr:uid="{00000000-0005-0000-0000-0000373D0000}"/>
    <cellStyle name="Output 5 2 11" xfId="12542" xr:uid="{00000000-0005-0000-0000-0000383D0000}"/>
    <cellStyle name="Output 5 2 12" xfId="12543" xr:uid="{00000000-0005-0000-0000-0000393D0000}"/>
    <cellStyle name="Output 5 2 2" xfId="5424" xr:uid="{00000000-0005-0000-0000-00003A3D0000}"/>
    <cellStyle name="Output 5 2 2 2" xfId="12544" xr:uid="{00000000-0005-0000-0000-00003B3D0000}"/>
    <cellStyle name="Output 5 2 2 2 2" xfId="12545" xr:uid="{00000000-0005-0000-0000-00003C3D0000}"/>
    <cellStyle name="Output 5 2 2 2 3" xfId="12546" xr:uid="{00000000-0005-0000-0000-00003D3D0000}"/>
    <cellStyle name="Output 5 2 2 3" xfId="12547" xr:uid="{00000000-0005-0000-0000-00003E3D0000}"/>
    <cellStyle name="Output 5 2 2 4" xfId="12548" xr:uid="{00000000-0005-0000-0000-00003F3D0000}"/>
    <cellStyle name="Output 5 2 2 5" xfId="12549" xr:uid="{00000000-0005-0000-0000-0000403D0000}"/>
    <cellStyle name="Output 5 2 3" xfId="5425" xr:uid="{00000000-0005-0000-0000-0000413D0000}"/>
    <cellStyle name="Output 5 2 3 2" xfId="12550" xr:uid="{00000000-0005-0000-0000-0000423D0000}"/>
    <cellStyle name="Output 5 2 3 2 2" xfId="12551" xr:uid="{00000000-0005-0000-0000-0000433D0000}"/>
    <cellStyle name="Output 5 2 3 2 3" xfId="12552" xr:uid="{00000000-0005-0000-0000-0000443D0000}"/>
    <cellStyle name="Output 5 2 3 3" xfId="12553" xr:uid="{00000000-0005-0000-0000-0000453D0000}"/>
    <cellStyle name="Output 5 2 3 4" xfId="12554" xr:uid="{00000000-0005-0000-0000-0000463D0000}"/>
    <cellStyle name="Output 5 2 3 5" xfId="12555" xr:uid="{00000000-0005-0000-0000-0000473D0000}"/>
    <cellStyle name="Output 5 2 4" xfId="5426" xr:uid="{00000000-0005-0000-0000-0000483D0000}"/>
    <cellStyle name="Output 5 2 4 2" xfId="12556" xr:uid="{00000000-0005-0000-0000-0000493D0000}"/>
    <cellStyle name="Output 5 2 4 2 2" xfId="12557" xr:uid="{00000000-0005-0000-0000-00004A3D0000}"/>
    <cellStyle name="Output 5 2 4 2 3" xfId="12558" xr:uid="{00000000-0005-0000-0000-00004B3D0000}"/>
    <cellStyle name="Output 5 2 4 3" xfId="12559" xr:uid="{00000000-0005-0000-0000-00004C3D0000}"/>
    <cellStyle name="Output 5 2 4 4" xfId="12560" xr:uid="{00000000-0005-0000-0000-00004D3D0000}"/>
    <cellStyle name="Output 5 2 4 5" xfId="12561" xr:uid="{00000000-0005-0000-0000-00004E3D0000}"/>
    <cellStyle name="Output 5 2 5" xfId="5427" xr:uid="{00000000-0005-0000-0000-00004F3D0000}"/>
    <cellStyle name="Output 5 2 5 2" xfId="12562" xr:uid="{00000000-0005-0000-0000-0000503D0000}"/>
    <cellStyle name="Output 5 2 5 2 2" xfId="12563" xr:uid="{00000000-0005-0000-0000-0000513D0000}"/>
    <cellStyle name="Output 5 2 5 2 3" xfId="12564" xr:uid="{00000000-0005-0000-0000-0000523D0000}"/>
    <cellStyle name="Output 5 2 5 3" xfId="12565" xr:uid="{00000000-0005-0000-0000-0000533D0000}"/>
    <cellStyle name="Output 5 2 5 4" xfId="12566" xr:uid="{00000000-0005-0000-0000-0000543D0000}"/>
    <cellStyle name="Output 5 2 5 5" xfId="12567" xr:uid="{00000000-0005-0000-0000-0000553D0000}"/>
    <cellStyle name="Output 5 2 6" xfId="5428" xr:uid="{00000000-0005-0000-0000-0000563D0000}"/>
    <cellStyle name="Output 5 2 6 2" xfId="12568" xr:uid="{00000000-0005-0000-0000-0000573D0000}"/>
    <cellStyle name="Output 5 2 6 2 2" xfId="12569" xr:uid="{00000000-0005-0000-0000-0000583D0000}"/>
    <cellStyle name="Output 5 2 6 2 3" xfId="12570" xr:uid="{00000000-0005-0000-0000-0000593D0000}"/>
    <cellStyle name="Output 5 2 6 3" xfId="12571" xr:uid="{00000000-0005-0000-0000-00005A3D0000}"/>
    <cellStyle name="Output 5 2 6 4" xfId="12572" xr:uid="{00000000-0005-0000-0000-00005B3D0000}"/>
    <cellStyle name="Output 5 2 6 5" xfId="12573" xr:uid="{00000000-0005-0000-0000-00005C3D0000}"/>
    <cellStyle name="Output 5 2 7" xfId="5429" xr:uid="{00000000-0005-0000-0000-00005D3D0000}"/>
    <cellStyle name="Output 5 2 7 2" xfId="12574" xr:uid="{00000000-0005-0000-0000-00005E3D0000}"/>
    <cellStyle name="Output 5 2 7 2 2" xfId="12575" xr:uid="{00000000-0005-0000-0000-00005F3D0000}"/>
    <cellStyle name="Output 5 2 7 2 3" xfId="12576" xr:uid="{00000000-0005-0000-0000-0000603D0000}"/>
    <cellStyle name="Output 5 2 7 3" xfId="12577" xr:uid="{00000000-0005-0000-0000-0000613D0000}"/>
    <cellStyle name="Output 5 2 7 4" xfId="12578" xr:uid="{00000000-0005-0000-0000-0000623D0000}"/>
    <cellStyle name="Output 5 2 7 5" xfId="12579" xr:uid="{00000000-0005-0000-0000-0000633D0000}"/>
    <cellStyle name="Output 5 2 8" xfId="5430" xr:uid="{00000000-0005-0000-0000-0000643D0000}"/>
    <cellStyle name="Output 5 2 8 2" xfId="12580" xr:uid="{00000000-0005-0000-0000-0000653D0000}"/>
    <cellStyle name="Output 5 2 8 2 2" xfId="12581" xr:uid="{00000000-0005-0000-0000-0000663D0000}"/>
    <cellStyle name="Output 5 2 8 2 3" xfId="12582" xr:uid="{00000000-0005-0000-0000-0000673D0000}"/>
    <cellStyle name="Output 5 2 8 3" xfId="12583" xr:uid="{00000000-0005-0000-0000-0000683D0000}"/>
    <cellStyle name="Output 5 2 8 4" xfId="12584" xr:uid="{00000000-0005-0000-0000-0000693D0000}"/>
    <cellStyle name="Output 5 2 8 5" xfId="12585" xr:uid="{00000000-0005-0000-0000-00006A3D0000}"/>
    <cellStyle name="Output 5 2 9" xfId="12586" xr:uid="{00000000-0005-0000-0000-00006B3D0000}"/>
    <cellStyle name="Output 5 2 9 2" xfId="12587" xr:uid="{00000000-0005-0000-0000-00006C3D0000}"/>
    <cellStyle name="Output 5 2 9 3" xfId="12588" xr:uid="{00000000-0005-0000-0000-00006D3D0000}"/>
    <cellStyle name="Output 5 3" xfId="5431" xr:uid="{00000000-0005-0000-0000-00006E3D0000}"/>
    <cellStyle name="Output 5 3 2" xfId="12589" xr:uid="{00000000-0005-0000-0000-00006F3D0000}"/>
    <cellStyle name="Output 5 3 2 2" xfId="12590" xr:uid="{00000000-0005-0000-0000-0000703D0000}"/>
    <cellStyle name="Output 5 3 2 3" xfId="12591" xr:uid="{00000000-0005-0000-0000-0000713D0000}"/>
    <cellStyle name="Output 5 3 3" xfId="12592" xr:uid="{00000000-0005-0000-0000-0000723D0000}"/>
    <cellStyle name="Output 5 3 4" xfId="12593" xr:uid="{00000000-0005-0000-0000-0000733D0000}"/>
    <cellStyle name="Output 5 3 5" xfId="12594" xr:uid="{00000000-0005-0000-0000-0000743D0000}"/>
    <cellStyle name="Output 5 4" xfId="5432" xr:uid="{00000000-0005-0000-0000-0000753D0000}"/>
    <cellStyle name="Output 5 4 2" xfId="12595" xr:uid="{00000000-0005-0000-0000-0000763D0000}"/>
    <cellStyle name="Output 5 4 2 2" xfId="12596" xr:uid="{00000000-0005-0000-0000-0000773D0000}"/>
    <cellStyle name="Output 5 4 2 3" xfId="12597" xr:uid="{00000000-0005-0000-0000-0000783D0000}"/>
    <cellStyle name="Output 5 4 3" xfId="12598" xr:uid="{00000000-0005-0000-0000-0000793D0000}"/>
    <cellStyle name="Output 5 4 4" xfId="12599" xr:uid="{00000000-0005-0000-0000-00007A3D0000}"/>
    <cellStyle name="Output 5 4 5" xfId="12600" xr:uid="{00000000-0005-0000-0000-00007B3D0000}"/>
    <cellStyle name="Output 5 5" xfId="5433" xr:uid="{00000000-0005-0000-0000-00007C3D0000}"/>
    <cellStyle name="Output 5 5 2" xfId="12601" xr:uid="{00000000-0005-0000-0000-00007D3D0000}"/>
    <cellStyle name="Output 5 5 2 2" xfId="12602" xr:uid="{00000000-0005-0000-0000-00007E3D0000}"/>
    <cellStyle name="Output 5 5 2 3" xfId="12603" xr:uid="{00000000-0005-0000-0000-00007F3D0000}"/>
    <cellStyle name="Output 5 5 3" xfId="12604" xr:uid="{00000000-0005-0000-0000-0000803D0000}"/>
    <cellStyle name="Output 5 5 4" xfId="12605" xr:uid="{00000000-0005-0000-0000-0000813D0000}"/>
    <cellStyle name="Output 5 5 5" xfId="12606" xr:uid="{00000000-0005-0000-0000-0000823D0000}"/>
    <cellStyle name="Output 5 6" xfId="5434" xr:uid="{00000000-0005-0000-0000-0000833D0000}"/>
    <cellStyle name="Output 5 6 2" xfId="12607" xr:uid="{00000000-0005-0000-0000-0000843D0000}"/>
    <cellStyle name="Output 5 6 2 2" xfId="12608" xr:uid="{00000000-0005-0000-0000-0000853D0000}"/>
    <cellStyle name="Output 5 6 2 3" xfId="12609" xr:uid="{00000000-0005-0000-0000-0000863D0000}"/>
    <cellStyle name="Output 5 6 3" xfId="12610" xr:uid="{00000000-0005-0000-0000-0000873D0000}"/>
    <cellStyle name="Output 5 6 4" xfId="12611" xr:uid="{00000000-0005-0000-0000-0000883D0000}"/>
    <cellStyle name="Output 5 6 5" xfId="12612" xr:uid="{00000000-0005-0000-0000-0000893D0000}"/>
    <cellStyle name="Output 5 7" xfId="5435" xr:uid="{00000000-0005-0000-0000-00008A3D0000}"/>
    <cellStyle name="Output 5 7 2" xfId="12613" xr:uid="{00000000-0005-0000-0000-00008B3D0000}"/>
    <cellStyle name="Output 5 7 2 2" xfId="12614" xr:uid="{00000000-0005-0000-0000-00008C3D0000}"/>
    <cellStyle name="Output 5 7 2 3" xfId="12615" xr:uid="{00000000-0005-0000-0000-00008D3D0000}"/>
    <cellStyle name="Output 5 7 3" xfId="12616" xr:uid="{00000000-0005-0000-0000-00008E3D0000}"/>
    <cellStyle name="Output 5 7 4" xfId="12617" xr:uid="{00000000-0005-0000-0000-00008F3D0000}"/>
    <cellStyle name="Output 5 7 5" xfId="12618" xr:uid="{00000000-0005-0000-0000-0000903D0000}"/>
    <cellStyle name="Output 5 8" xfId="5436" xr:uid="{00000000-0005-0000-0000-0000913D0000}"/>
    <cellStyle name="Output 5 8 2" xfId="12619" xr:uid="{00000000-0005-0000-0000-0000923D0000}"/>
    <cellStyle name="Output 5 8 2 2" xfId="12620" xr:uid="{00000000-0005-0000-0000-0000933D0000}"/>
    <cellStyle name="Output 5 8 2 3" xfId="12621" xr:uid="{00000000-0005-0000-0000-0000943D0000}"/>
    <cellStyle name="Output 5 8 3" xfId="12622" xr:uid="{00000000-0005-0000-0000-0000953D0000}"/>
    <cellStyle name="Output 5 8 4" xfId="12623" xr:uid="{00000000-0005-0000-0000-0000963D0000}"/>
    <cellStyle name="Output 5 8 5" xfId="12624" xr:uid="{00000000-0005-0000-0000-0000973D0000}"/>
    <cellStyle name="Output 5 9" xfId="5437" xr:uid="{00000000-0005-0000-0000-0000983D0000}"/>
    <cellStyle name="Output 5 9 2" xfId="12625" xr:uid="{00000000-0005-0000-0000-0000993D0000}"/>
    <cellStyle name="Output 5 9 2 2" xfId="12626" xr:uid="{00000000-0005-0000-0000-00009A3D0000}"/>
    <cellStyle name="Output 5 9 2 3" xfId="12627" xr:uid="{00000000-0005-0000-0000-00009B3D0000}"/>
    <cellStyle name="Output 5 9 3" xfId="12628" xr:uid="{00000000-0005-0000-0000-00009C3D0000}"/>
    <cellStyle name="Output 5 9 4" xfId="12629" xr:uid="{00000000-0005-0000-0000-00009D3D0000}"/>
    <cellStyle name="Output 5 9 5" xfId="12630" xr:uid="{00000000-0005-0000-0000-00009E3D0000}"/>
    <cellStyle name="Output 6" xfId="5438" xr:uid="{00000000-0005-0000-0000-00009F3D0000}"/>
    <cellStyle name="Output 6 10" xfId="12631" xr:uid="{00000000-0005-0000-0000-0000A03D0000}"/>
    <cellStyle name="Output 6 10 2" xfId="12632" xr:uid="{00000000-0005-0000-0000-0000A13D0000}"/>
    <cellStyle name="Output 6 10 3" xfId="12633" xr:uid="{00000000-0005-0000-0000-0000A23D0000}"/>
    <cellStyle name="Output 6 11" xfId="12634" xr:uid="{00000000-0005-0000-0000-0000A33D0000}"/>
    <cellStyle name="Output 6 12" xfId="12635" xr:uid="{00000000-0005-0000-0000-0000A43D0000}"/>
    <cellStyle name="Output 6 13" xfId="12636" xr:uid="{00000000-0005-0000-0000-0000A53D0000}"/>
    <cellStyle name="Output 6 2" xfId="5439" xr:uid="{00000000-0005-0000-0000-0000A63D0000}"/>
    <cellStyle name="Output 6 2 10" xfId="12637" xr:uid="{00000000-0005-0000-0000-0000A73D0000}"/>
    <cellStyle name="Output 6 2 11" xfId="12638" xr:uid="{00000000-0005-0000-0000-0000A83D0000}"/>
    <cellStyle name="Output 6 2 12" xfId="12639" xr:uid="{00000000-0005-0000-0000-0000A93D0000}"/>
    <cellStyle name="Output 6 2 2" xfId="5440" xr:uid="{00000000-0005-0000-0000-0000AA3D0000}"/>
    <cellStyle name="Output 6 2 2 2" xfId="12640" xr:uid="{00000000-0005-0000-0000-0000AB3D0000}"/>
    <cellStyle name="Output 6 2 2 2 2" xfId="12641" xr:uid="{00000000-0005-0000-0000-0000AC3D0000}"/>
    <cellStyle name="Output 6 2 2 2 3" xfId="12642" xr:uid="{00000000-0005-0000-0000-0000AD3D0000}"/>
    <cellStyle name="Output 6 2 2 3" xfId="12643" xr:uid="{00000000-0005-0000-0000-0000AE3D0000}"/>
    <cellStyle name="Output 6 2 2 4" xfId="12644" xr:uid="{00000000-0005-0000-0000-0000AF3D0000}"/>
    <cellStyle name="Output 6 2 2 5" xfId="12645" xr:uid="{00000000-0005-0000-0000-0000B03D0000}"/>
    <cellStyle name="Output 6 2 3" xfId="5441" xr:uid="{00000000-0005-0000-0000-0000B13D0000}"/>
    <cellStyle name="Output 6 2 3 2" xfId="12646" xr:uid="{00000000-0005-0000-0000-0000B23D0000}"/>
    <cellStyle name="Output 6 2 3 2 2" xfId="12647" xr:uid="{00000000-0005-0000-0000-0000B33D0000}"/>
    <cellStyle name="Output 6 2 3 2 3" xfId="12648" xr:uid="{00000000-0005-0000-0000-0000B43D0000}"/>
    <cellStyle name="Output 6 2 3 3" xfId="12649" xr:uid="{00000000-0005-0000-0000-0000B53D0000}"/>
    <cellStyle name="Output 6 2 3 4" xfId="12650" xr:uid="{00000000-0005-0000-0000-0000B63D0000}"/>
    <cellStyle name="Output 6 2 3 5" xfId="12651" xr:uid="{00000000-0005-0000-0000-0000B73D0000}"/>
    <cellStyle name="Output 6 2 4" xfId="5442" xr:uid="{00000000-0005-0000-0000-0000B83D0000}"/>
    <cellStyle name="Output 6 2 4 2" xfId="12652" xr:uid="{00000000-0005-0000-0000-0000B93D0000}"/>
    <cellStyle name="Output 6 2 4 2 2" xfId="12653" xr:uid="{00000000-0005-0000-0000-0000BA3D0000}"/>
    <cellStyle name="Output 6 2 4 2 3" xfId="12654" xr:uid="{00000000-0005-0000-0000-0000BB3D0000}"/>
    <cellStyle name="Output 6 2 4 3" xfId="12655" xr:uid="{00000000-0005-0000-0000-0000BC3D0000}"/>
    <cellStyle name="Output 6 2 4 4" xfId="12656" xr:uid="{00000000-0005-0000-0000-0000BD3D0000}"/>
    <cellStyle name="Output 6 2 4 5" xfId="12657" xr:uid="{00000000-0005-0000-0000-0000BE3D0000}"/>
    <cellStyle name="Output 6 2 5" xfId="5443" xr:uid="{00000000-0005-0000-0000-0000BF3D0000}"/>
    <cellStyle name="Output 6 2 5 2" xfId="12658" xr:uid="{00000000-0005-0000-0000-0000C03D0000}"/>
    <cellStyle name="Output 6 2 5 2 2" xfId="12659" xr:uid="{00000000-0005-0000-0000-0000C13D0000}"/>
    <cellStyle name="Output 6 2 5 2 3" xfId="12660" xr:uid="{00000000-0005-0000-0000-0000C23D0000}"/>
    <cellStyle name="Output 6 2 5 3" xfId="12661" xr:uid="{00000000-0005-0000-0000-0000C33D0000}"/>
    <cellStyle name="Output 6 2 5 4" xfId="12662" xr:uid="{00000000-0005-0000-0000-0000C43D0000}"/>
    <cellStyle name="Output 6 2 5 5" xfId="12663" xr:uid="{00000000-0005-0000-0000-0000C53D0000}"/>
    <cellStyle name="Output 6 2 6" xfId="5444" xr:uid="{00000000-0005-0000-0000-0000C63D0000}"/>
    <cellStyle name="Output 6 2 6 2" xfId="12664" xr:uid="{00000000-0005-0000-0000-0000C73D0000}"/>
    <cellStyle name="Output 6 2 6 2 2" xfId="12665" xr:uid="{00000000-0005-0000-0000-0000C83D0000}"/>
    <cellStyle name="Output 6 2 6 2 3" xfId="12666" xr:uid="{00000000-0005-0000-0000-0000C93D0000}"/>
    <cellStyle name="Output 6 2 6 3" xfId="12667" xr:uid="{00000000-0005-0000-0000-0000CA3D0000}"/>
    <cellStyle name="Output 6 2 6 4" xfId="12668" xr:uid="{00000000-0005-0000-0000-0000CB3D0000}"/>
    <cellStyle name="Output 6 2 6 5" xfId="12669" xr:uid="{00000000-0005-0000-0000-0000CC3D0000}"/>
    <cellStyle name="Output 6 2 7" xfId="5445" xr:uid="{00000000-0005-0000-0000-0000CD3D0000}"/>
    <cellStyle name="Output 6 2 7 2" xfId="12670" xr:uid="{00000000-0005-0000-0000-0000CE3D0000}"/>
    <cellStyle name="Output 6 2 7 2 2" xfId="12671" xr:uid="{00000000-0005-0000-0000-0000CF3D0000}"/>
    <cellStyle name="Output 6 2 7 2 3" xfId="12672" xr:uid="{00000000-0005-0000-0000-0000D03D0000}"/>
    <cellStyle name="Output 6 2 7 3" xfId="12673" xr:uid="{00000000-0005-0000-0000-0000D13D0000}"/>
    <cellStyle name="Output 6 2 7 4" xfId="12674" xr:uid="{00000000-0005-0000-0000-0000D23D0000}"/>
    <cellStyle name="Output 6 2 7 5" xfId="12675" xr:uid="{00000000-0005-0000-0000-0000D33D0000}"/>
    <cellStyle name="Output 6 2 8" xfId="5446" xr:uid="{00000000-0005-0000-0000-0000D43D0000}"/>
    <cellStyle name="Output 6 2 8 2" xfId="12676" xr:uid="{00000000-0005-0000-0000-0000D53D0000}"/>
    <cellStyle name="Output 6 2 8 2 2" xfId="12677" xr:uid="{00000000-0005-0000-0000-0000D63D0000}"/>
    <cellStyle name="Output 6 2 8 2 3" xfId="12678" xr:uid="{00000000-0005-0000-0000-0000D73D0000}"/>
    <cellStyle name="Output 6 2 8 3" xfId="12679" xr:uid="{00000000-0005-0000-0000-0000D83D0000}"/>
    <cellStyle name="Output 6 2 8 4" xfId="12680" xr:uid="{00000000-0005-0000-0000-0000D93D0000}"/>
    <cellStyle name="Output 6 2 8 5" xfId="12681" xr:uid="{00000000-0005-0000-0000-0000DA3D0000}"/>
    <cellStyle name="Output 6 2 9" xfId="12682" xr:uid="{00000000-0005-0000-0000-0000DB3D0000}"/>
    <cellStyle name="Output 6 2 9 2" xfId="12683" xr:uid="{00000000-0005-0000-0000-0000DC3D0000}"/>
    <cellStyle name="Output 6 2 9 3" xfId="12684" xr:uid="{00000000-0005-0000-0000-0000DD3D0000}"/>
    <cellStyle name="Output 6 3" xfId="5447" xr:uid="{00000000-0005-0000-0000-0000DE3D0000}"/>
    <cellStyle name="Output 6 3 2" xfId="12685" xr:uid="{00000000-0005-0000-0000-0000DF3D0000}"/>
    <cellStyle name="Output 6 3 2 2" xfId="12686" xr:uid="{00000000-0005-0000-0000-0000E03D0000}"/>
    <cellStyle name="Output 6 3 2 3" xfId="12687" xr:uid="{00000000-0005-0000-0000-0000E13D0000}"/>
    <cellStyle name="Output 6 3 3" xfId="12688" xr:uid="{00000000-0005-0000-0000-0000E23D0000}"/>
    <cellStyle name="Output 6 3 4" xfId="12689" xr:uid="{00000000-0005-0000-0000-0000E33D0000}"/>
    <cellStyle name="Output 6 3 5" xfId="12690" xr:uid="{00000000-0005-0000-0000-0000E43D0000}"/>
    <cellStyle name="Output 6 4" xfId="5448" xr:uid="{00000000-0005-0000-0000-0000E53D0000}"/>
    <cellStyle name="Output 6 4 2" xfId="12691" xr:uid="{00000000-0005-0000-0000-0000E63D0000}"/>
    <cellStyle name="Output 6 4 2 2" xfId="12692" xr:uid="{00000000-0005-0000-0000-0000E73D0000}"/>
    <cellStyle name="Output 6 4 2 3" xfId="12693" xr:uid="{00000000-0005-0000-0000-0000E83D0000}"/>
    <cellStyle name="Output 6 4 3" xfId="12694" xr:uid="{00000000-0005-0000-0000-0000E93D0000}"/>
    <cellStyle name="Output 6 4 4" xfId="12695" xr:uid="{00000000-0005-0000-0000-0000EA3D0000}"/>
    <cellStyle name="Output 6 4 5" xfId="12696" xr:uid="{00000000-0005-0000-0000-0000EB3D0000}"/>
    <cellStyle name="Output 6 5" xfId="5449" xr:uid="{00000000-0005-0000-0000-0000EC3D0000}"/>
    <cellStyle name="Output 6 5 2" xfId="12697" xr:uid="{00000000-0005-0000-0000-0000ED3D0000}"/>
    <cellStyle name="Output 6 5 2 2" xfId="12698" xr:uid="{00000000-0005-0000-0000-0000EE3D0000}"/>
    <cellStyle name="Output 6 5 2 3" xfId="12699" xr:uid="{00000000-0005-0000-0000-0000EF3D0000}"/>
    <cellStyle name="Output 6 5 3" xfId="12700" xr:uid="{00000000-0005-0000-0000-0000F03D0000}"/>
    <cellStyle name="Output 6 5 4" xfId="12701" xr:uid="{00000000-0005-0000-0000-0000F13D0000}"/>
    <cellStyle name="Output 6 5 5" xfId="12702" xr:uid="{00000000-0005-0000-0000-0000F23D0000}"/>
    <cellStyle name="Output 6 6" xfId="5450" xr:uid="{00000000-0005-0000-0000-0000F33D0000}"/>
    <cellStyle name="Output 6 6 2" xfId="12703" xr:uid="{00000000-0005-0000-0000-0000F43D0000}"/>
    <cellStyle name="Output 6 6 2 2" xfId="12704" xr:uid="{00000000-0005-0000-0000-0000F53D0000}"/>
    <cellStyle name="Output 6 6 2 3" xfId="12705" xr:uid="{00000000-0005-0000-0000-0000F63D0000}"/>
    <cellStyle name="Output 6 6 3" xfId="12706" xr:uid="{00000000-0005-0000-0000-0000F73D0000}"/>
    <cellStyle name="Output 6 6 4" xfId="12707" xr:uid="{00000000-0005-0000-0000-0000F83D0000}"/>
    <cellStyle name="Output 6 6 5" xfId="12708" xr:uid="{00000000-0005-0000-0000-0000F93D0000}"/>
    <cellStyle name="Output 6 7" xfId="5451" xr:uid="{00000000-0005-0000-0000-0000FA3D0000}"/>
    <cellStyle name="Output 6 7 2" xfId="12709" xr:uid="{00000000-0005-0000-0000-0000FB3D0000}"/>
    <cellStyle name="Output 6 7 2 2" xfId="12710" xr:uid="{00000000-0005-0000-0000-0000FC3D0000}"/>
    <cellStyle name="Output 6 7 2 3" xfId="12711" xr:uid="{00000000-0005-0000-0000-0000FD3D0000}"/>
    <cellStyle name="Output 6 7 3" xfId="12712" xr:uid="{00000000-0005-0000-0000-0000FE3D0000}"/>
    <cellStyle name="Output 6 7 4" xfId="12713" xr:uid="{00000000-0005-0000-0000-0000FF3D0000}"/>
    <cellStyle name="Output 6 7 5" xfId="12714" xr:uid="{00000000-0005-0000-0000-0000003E0000}"/>
    <cellStyle name="Output 6 8" xfId="5452" xr:uid="{00000000-0005-0000-0000-0000013E0000}"/>
    <cellStyle name="Output 6 8 2" xfId="12715" xr:uid="{00000000-0005-0000-0000-0000023E0000}"/>
    <cellStyle name="Output 6 8 2 2" xfId="12716" xr:uid="{00000000-0005-0000-0000-0000033E0000}"/>
    <cellStyle name="Output 6 8 2 3" xfId="12717" xr:uid="{00000000-0005-0000-0000-0000043E0000}"/>
    <cellStyle name="Output 6 8 3" xfId="12718" xr:uid="{00000000-0005-0000-0000-0000053E0000}"/>
    <cellStyle name="Output 6 8 4" xfId="12719" xr:uid="{00000000-0005-0000-0000-0000063E0000}"/>
    <cellStyle name="Output 6 8 5" xfId="12720" xr:uid="{00000000-0005-0000-0000-0000073E0000}"/>
    <cellStyle name="Output 6 9" xfId="5453" xr:uid="{00000000-0005-0000-0000-0000083E0000}"/>
    <cellStyle name="Output 6 9 2" xfId="12721" xr:uid="{00000000-0005-0000-0000-0000093E0000}"/>
    <cellStyle name="Output 6 9 2 2" xfId="12722" xr:uid="{00000000-0005-0000-0000-00000A3E0000}"/>
    <cellStyle name="Output 6 9 2 3" xfId="12723" xr:uid="{00000000-0005-0000-0000-00000B3E0000}"/>
    <cellStyle name="Output 6 9 3" xfId="12724" xr:uid="{00000000-0005-0000-0000-00000C3E0000}"/>
    <cellStyle name="Output 6 9 4" xfId="12725" xr:uid="{00000000-0005-0000-0000-00000D3E0000}"/>
    <cellStyle name="Output 6 9 5" xfId="12726" xr:uid="{00000000-0005-0000-0000-00000E3E0000}"/>
    <cellStyle name="Output 7" xfId="5454" xr:uid="{00000000-0005-0000-0000-00000F3E0000}"/>
    <cellStyle name="Output 7 10" xfId="12727" xr:uid="{00000000-0005-0000-0000-0000103E0000}"/>
    <cellStyle name="Output 7 10 2" xfId="12728" xr:uid="{00000000-0005-0000-0000-0000113E0000}"/>
    <cellStyle name="Output 7 10 3" xfId="12729" xr:uid="{00000000-0005-0000-0000-0000123E0000}"/>
    <cellStyle name="Output 7 11" xfId="12730" xr:uid="{00000000-0005-0000-0000-0000133E0000}"/>
    <cellStyle name="Output 7 12" xfId="12731" xr:uid="{00000000-0005-0000-0000-0000143E0000}"/>
    <cellStyle name="Output 7 13" xfId="12732" xr:uid="{00000000-0005-0000-0000-0000153E0000}"/>
    <cellStyle name="Output 7 2" xfId="5455" xr:uid="{00000000-0005-0000-0000-0000163E0000}"/>
    <cellStyle name="Output 7 2 10" xfId="12733" xr:uid="{00000000-0005-0000-0000-0000173E0000}"/>
    <cellStyle name="Output 7 2 11" xfId="12734" xr:uid="{00000000-0005-0000-0000-0000183E0000}"/>
    <cellStyle name="Output 7 2 12" xfId="12735" xr:uid="{00000000-0005-0000-0000-0000193E0000}"/>
    <cellStyle name="Output 7 2 2" xfId="5456" xr:uid="{00000000-0005-0000-0000-00001A3E0000}"/>
    <cellStyle name="Output 7 2 2 2" xfId="12736" xr:uid="{00000000-0005-0000-0000-00001B3E0000}"/>
    <cellStyle name="Output 7 2 2 2 2" xfId="12737" xr:uid="{00000000-0005-0000-0000-00001C3E0000}"/>
    <cellStyle name="Output 7 2 2 2 3" xfId="12738" xr:uid="{00000000-0005-0000-0000-00001D3E0000}"/>
    <cellStyle name="Output 7 2 2 3" xfId="12739" xr:uid="{00000000-0005-0000-0000-00001E3E0000}"/>
    <cellStyle name="Output 7 2 2 4" xfId="12740" xr:uid="{00000000-0005-0000-0000-00001F3E0000}"/>
    <cellStyle name="Output 7 2 2 5" xfId="12741" xr:uid="{00000000-0005-0000-0000-0000203E0000}"/>
    <cellStyle name="Output 7 2 3" xfId="5457" xr:uid="{00000000-0005-0000-0000-0000213E0000}"/>
    <cellStyle name="Output 7 2 3 2" xfId="12742" xr:uid="{00000000-0005-0000-0000-0000223E0000}"/>
    <cellStyle name="Output 7 2 3 2 2" xfId="12743" xr:uid="{00000000-0005-0000-0000-0000233E0000}"/>
    <cellStyle name="Output 7 2 3 2 3" xfId="12744" xr:uid="{00000000-0005-0000-0000-0000243E0000}"/>
    <cellStyle name="Output 7 2 3 3" xfId="12745" xr:uid="{00000000-0005-0000-0000-0000253E0000}"/>
    <cellStyle name="Output 7 2 3 4" xfId="12746" xr:uid="{00000000-0005-0000-0000-0000263E0000}"/>
    <cellStyle name="Output 7 2 3 5" xfId="12747" xr:uid="{00000000-0005-0000-0000-0000273E0000}"/>
    <cellStyle name="Output 7 2 4" xfId="5458" xr:uid="{00000000-0005-0000-0000-0000283E0000}"/>
    <cellStyle name="Output 7 2 4 2" xfId="12748" xr:uid="{00000000-0005-0000-0000-0000293E0000}"/>
    <cellStyle name="Output 7 2 4 2 2" xfId="12749" xr:uid="{00000000-0005-0000-0000-00002A3E0000}"/>
    <cellStyle name="Output 7 2 4 2 3" xfId="12750" xr:uid="{00000000-0005-0000-0000-00002B3E0000}"/>
    <cellStyle name="Output 7 2 4 3" xfId="12751" xr:uid="{00000000-0005-0000-0000-00002C3E0000}"/>
    <cellStyle name="Output 7 2 4 4" xfId="12752" xr:uid="{00000000-0005-0000-0000-00002D3E0000}"/>
    <cellStyle name="Output 7 2 4 5" xfId="12753" xr:uid="{00000000-0005-0000-0000-00002E3E0000}"/>
    <cellStyle name="Output 7 2 5" xfId="5459" xr:uid="{00000000-0005-0000-0000-00002F3E0000}"/>
    <cellStyle name="Output 7 2 5 2" xfId="12754" xr:uid="{00000000-0005-0000-0000-0000303E0000}"/>
    <cellStyle name="Output 7 2 5 2 2" xfId="12755" xr:uid="{00000000-0005-0000-0000-0000313E0000}"/>
    <cellStyle name="Output 7 2 5 2 3" xfId="12756" xr:uid="{00000000-0005-0000-0000-0000323E0000}"/>
    <cellStyle name="Output 7 2 5 3" xfId="12757" xr:uid="{00000000-0005-0000-0000-0000333E0000}"/>
    <cellStyle name="Output 7 2 5 4" xfId="12758" xr:uid="{00000000-0005-0000-0000-0000343E0000}"/>
    <cellStyle name="Output 7 2 5 5" xfId="12759" xr:uid="{00000000-0005-0000-0000-0000353E0000}"/>
    <cellStyle name="Output 7 2 6" xfId="5460" xr:uid="{00000000-0005-0000-0000-0000363E0000}"/>
    <cellStyle name="Output 7 2 6 2" xfId="12760" xr:uid="{00000000-0005-0000-0000-0000373E0000}"/>
    <cellStyle name="Output 7 2 6 2 2" xfId="12761" xr:uid="{00000000-0005-0000-0000-0000383E0000}"/>
    <cellStyle name="Output 7 2 6 2 3" xfId="12762" xr:uid="{00000000-0005-0000-0000-0000393E0000}"/>
    <cellStyle name="Output 7 2 6 3" xfId="12763" xr:uid="{00000000-0005-0000-0000-00003A3E0000}"/>
    <cellStyle name="Output 7 2 6 4" xfId="12764" xr:uid="{00000000-0005-0000-0000-00003B3E0000}"/>
    <cellStyle name="Output 7 2 6 5" xfId="12765" xr:uid="{00000000-0005-0000-0000-00003C3E0000}"/>
    <cellStyle name="Output 7 2 7" xfId="5461" xr:uid="{00000000-0005-0000-0000-00003D3E0000}"/>
    <cellStyle name="Output 7 2 7 2" xfId="12766" xr:uid="{00000000-0005-0000-0000-00003E3E0000}"/>
    <cellStyle name="Output 7 2 7 2 2" xfId="12767" xr:uid="{00000000-0005-0000-0000-00003F3E0000}"/>
    <cellStyle name="Output 7 2 7 2 3" xfId="12768" xr:uid="{00000000-0005-0000-0000-0000403E0000}"/>
    <cellStyle name="Output 7 2 7 3" xfId="12769" xr:uid="{00000000-0005-0000-0000-0000413E0000}"/>
    <cellStyle name="Output 7 2 7 4" xfId="12770" xr:uid="{00000000-0005-0000-0000-0000423E0000}"/>
    <cellStyle name="Output 7 2 7 5" xfId="12771" xr:uid="{00000000-0005-0000-0000-0000433E0000}"/>
    <cellStyle name="Output 7 2 8" xfId="5462" xr:uid="{00000000-0005-0000-0000-0000443E0000}"/>
    <cellStyle name="Output 7 2 8 2" xfId="12772" xr:uid="{00000000-0005-0000-0000-0000453E0000}"/>
    <cellStyle name="Output 7 2 8 2 2" xfId="12773" xr:uid="{00000000-0005-0000-0000-0000463E0000}"/>
    <cellStyle name="Output 7 2 8 2 3" xfId="12774" xr:uid="{00000000-0005-0000-0000-0000473E0000}"/>
    <cellStyle name="Output 7 2 8 3" xfId="12775" xr:uid="{00000000-0005-0000-0000-0000483E0000}"/>
    <cellStyle name="Output 7 2 8 4" xfId="12776" xr:uid="{00000000-0005-0000-0000-0000493E0000}"/>
    <cellStyle name="Output 7 2 8 5" xfId="12777" xr:uid="{00000000-0005-0000-0000-00004A3E0000}"/>
    <cellStyle name="Output 7 2 9" xfId="12778" xr:uid="{00000000-0005-0000-0000-00004B3E0000}"/>
    <cellStyle name="Output 7 2 9 2" xfId="12779" xr:uid="{00000000-0005-0000-0000-00004C3E0000}"/>
    <cellStyle name="Output 7 2 9 3" xfId="12780" xr:uid="{00000000-0005-0000-0000-00004D3E0000}"/>
    <cellStyle name="Output 7 3" xfId="5463" xr:uid="{00000000-0005-0000-0000-00004E3E0000}"/>
    <cellStyle name="Output 7 3 2" xfId="12781" xr:uid="{00000000-0005-0000-0000-00004F3E0000}"/>
    <cellStyle name="Output 7 3 2 2" xfId="12782" xr:uid="{00000000-0005-0000-0000-0000503E0000}"/>
    <cellStyle name="Output 7 3 2 3" xfId="12783" xr:uid="{00000000-0005-0000-0000-0000513E0000}"/>
    <cellStyle name="Output 7 3 3" xfId="12784" xr:uid="{00000000-0005-0000-0000-0000523E0000}"/>
    <cellStyle name="Output 7 3 4" xfId="12785" xr:uid="{00000000-0005-0000-0000-0000533E0000}"/>
    <cellStyle name="Output 7 3 5" xfId="12786" xr:uid="{00000000-0005-0000-0000-0000543E0000}"/>
    <cellStyle name="Output 7 4" xfId="5464" xr:uid="{00000000-0005-0000-0000-0000553E0000}"/>
    <cellStyle name="Output 7 4 2" xfId="12787" xr:uid="{00000000-0005-0000-0000-0000563E0000}"/>
    <cellStyle name="Output 7 4 2 2" xfId="12788" xr:uid="{00000000-0005-0000-0000-0000573E0000}"/>
    <cellStyle name="Output 7 4 2 3" xfId="12789" xr:uid="{00000000-0005-0000-0000-0000583E0000}"/>
    <cellStyle name="Output 7 4 3" xfId="12790" xr:uid="{00000000-0005-0000-0000-0000593E0000}"/>
    <cellStyle name="Output 7 4 4" xfId="12791" xr:uid="{00000000-0005-0000-0000-00005A3E0000}"/>
    <cellStyle name="Output 7 4 5" xfId="12792" xr:uid="{00000000-0005-0000-0000-00005B3E0000}"/>
    <cellStyle name="Output 7 5" xfId="5465" xr:uid="{00000000-0005-0000-0000-00005C3E0000}"/>
    <cellStyle name="Output 7 5 2" xfId="12793" xr:uid="{00000000-0005-0000-0000-00005D3E0000}"/>
    <cellStyle name="Output 7 5 2 2" xfId="12794" xr:uid="{00000000-0005-0000-0000-00005E3E0000}"/>
    <cellStyle name="Output 7 5 2 3" xfId="12795" xr:uid="{00000000-0005-0000-0000-00005F3E0000}"/>
    <cellStyle name="Output 7 5 3" xfId="12796" xr:uid="{00000000-0005-0000-0000-0000603E0000}"/>
    <cellStyle name="Output 7 5 4" xfId="12797" xr:uid="{00000000-0005-0000-0000-0000613E0000}"/>
    <cellStyle name="Output 7 5 5" xfId="12798" xr:uid="{00000000-0005-0000-0000-0000623E0000}"/>
    <cellStyle name="Output 7 6" xfId="5466" xr:uid="{00000000-0005-0000-0000-0000633E0000}"/>
    <cellStyle name="Output 7 6 2" xfId="12799" xr:uid="{00000000-0005-0000-0000-0000643E0000}"/>
    <cellStyle name="Output 7 6 2 2" xfId="12800" xr:uid="{00000000-0005-0000-0000-0000653E0000}"/>
    <cellStyle name="Output 7 6 2 3" xfId="12801" xr:uid="{00000000-0005-0000-0000-0000663E0000}"/>
    <cellStyle name="Output 7 6 3" xfId="12802" xr:uid="{00000000-0005-0000-0000-0000673E0000}"/>
    <cellStyle name="Output 7 6 4" xfId="12803" xr:uid="{00000000-0005-0000-0000-0000683E0000}"/>
    <cellStyle name="Output 7 6 5" xfId="12804" xr:uid="{00000000-0005-0000-0000-0000693E0000}"/>
    <cellStyle name="Output 7 7" xfId="5467" xr:uid="{00000000-0005-0000-0000-00006A3E0000}"/>
    <cellStyle name="Output 7 7 2" xfId="12805" xr:uid="{00000000-0005-0000-0000-00006B3E0000}"/>
    <cellStyle name="Output 7 7 2 2" xfId="12806" xr:uid="{00000000-0005-0000-0000-00006C3E0000}"/>
    <cellStyle name="Output 7 7 2 3" xfId="12807" xr:uid="{00000000-0005-0000-0000-00006D3E0000}"/>
    <cellStyle name="Output 7 7 3" xfId="12808" xr:uid="{00000000-0005-0000-0000-00006E3E0000}"/>
    <cellStyle name="Output 7 7 4" xfId="12809" xr:uid="{00000000-0005-0000-0000-00006F3E0000}"/>
    <cellStyle name="Output 7 7 5" xfId="12810" xr:uid="{00000000-0005-0000-0000-0000703E0000}"/>
    <cellStyle name="Output 7 8" xfId="5468" xr:uid="{00000000-0005-0000-0000-0000713E0000}"/>
    <cellStyle name="Output 7 8 2" xfId="12811" xr:uid="{00000000-0005-0000-0000-0000723E0000}"/>
    <cellStyle name="Output 7 8 2 2" xfId="12812" xr:uid="{00000000-0005-0000-0000-0000733E0000}"/>
    <cellStyle name="Output 7 8 2 3" xfId="12813" xr:uid="{00000000-0005-0000-0000-0000743E0000}"/>
    <cellStyle name="Output 7 8 3" xfId="12814" xr:uid="{00000000-0005-0000-0000-0000753E0000}"/>
    <cellStyle name="Output 7 8 4" xfId="12815" xr:uid="{00000000-0005-0000-0000-0000763E0000}"/>
    <cellStyle name="Output 7 8 5" xfId="12816" xr:uid="{00000000-0005-0000-0000-0000773E0000}"/>
    <cellStyle name="Output 7 9" xfId="5469" xr:uid="{00000000-0005-0000-0000-0000783E0000}"/>
    <cellStyle name="Output 7 9 2" xfId="12817" xr:uid="{00000000-0005-0000-0000-0000793E0000}"/>
    <cellStyle name="Output 7 9 2 2" xfId="12818" xr:uid="{00000000-0005-0000-0000-00007A3E0000}"/>
    <cellStyle name="Output 7 9 2 3" xfId="12819" xr:uid="{00000000-0005-0000-0000-00007B3E0000}"/>
    <cellStyle name="Output 7 9 3" xfId="12820" xr:uid="{00000000-0005-0000-0000-00007C3E0000}"/>
    <cellStyle name="Output 7 9 4" xfId="12821" xr:uid="{00000000-0005-0000-0000-00007D3E0000}"/>
    <cellStyle name="Output 7 9 5" xfId="12822" xr:uid="{00000000-0005-0000-0000-00007E3E0000}"/>
    <cellStyle name="Output 8" xfId="3821" xr:uid="{00000000-0005-0000-0000-00007F3E0000}"/>
    <cellStyle name="Output 8 2" xfId="12824" xr:uid="{00000000-0005-0000-0000-0000803E0000}"/>
    <cellStyle name="Output 8 3" xfId="12825" xr:uid="{00000000-0005-0000-0000-0000813E0000}"/>
    <cellStyle name="Output 8 4" xfId="12823" xr:uid="{00000000-0005-0000-0000-0000823E0000}"/>
    <cellStyle name="Output Amounts" xfId="5470" xr:uid="{00000000-0005-0000-0000-0000833E0000}"/>
    <cellStyle name="Percent 10" xfId="5471" xr:uid="{00000000-0005-0000-0000-0000843E0000}"/>
    <cellStyle name="Percent 11" xfId="4077" xr:uid="{00000000-0005-0000-0000-0000853E0000}"/>
    <cellStyle name="Percent 11 2" xfId="6431" xr:uid="{00000000-0005-0000-0000-0000863E0000}"/>
    <cellStyle name="Percent 11 2 2" xfId="12828" xr:uid="{00000000-0005-0000-0000-0000873E0000}"/>
    <cellStyle name="Percent 11 2 2 2" xfId="17490" xr:uid="{00000000-0005-0000-0000-0000883E0000}"/>
    <cellStyle name="Percent 11 2 3" xfId="12829" xr:uid="{00000000-0005-0000-0000-0000893E0000}"/>
    <cellStyle name="Percent 11 2 3 2" xfId="17491" xr:uid="{00000000-0005-0000-0000-00008A3E0000}"/>
    <cellStyle name="Percent 11 2 4" xfId="12827" xr:uid="{00000000-0005-0000-0000-00008B3E0000}"/>
    <cellStyle name="Percent 11 2 5" xfId="17489" xr:uid="{00000000-0005-0000-0000-00008C3E0000}"/>
    <cellStyle name="Percent 11 3" xfId="12830" xr:uid="{00000000-0005-0000-0000-00008D3E0000}"/>
    <cellStyle name="Percent 11 3 2" xfId="17492" xr:uid="{00000000-0005-0000-0000-00008E3E0000}"/>
    <cellStyle name="Percent 11 4" xfId="12831" xr:uid="{00000000-0005-0000-0000-00008F3E0000}"/>
    <cellStyle name="Percent 11 4 2" xfId="17493" xr:uid="{00000000-0005-0000-0000-0000903E0000}"/>
    <cellStyle name="Percent 11 5" xfId="12826" xr:uid="{00000000-0005-0000-0000-0000913E0000}"/>
    <cellStyle name="Percent 11 6" xfId="17488" xr:uid="{00000000-0005-0000-0000-0000923E0000}"/>
    <cellStyle name="Percent 12" xfId="6562" xr:uid="{00000000-0005-0000-0000-0000933E0000}"/>
    <cellStyle name="Percent 12 2" xfId="12833" xr:uid="{00000000-0005-0000-0000-0000943E0000}"/>
    <cellStyle name="Percent 12 2 2" xfId="17495" xr:uid="{00000000-0005-0000-0000-0000953E0000}"/>
    <cellStyle name="Percent 12 3" xfId="12834" xr:uid="{00000000-0005-0000-0000-0000963E0000}"/>
    <cellStyle name="Percent 12 3 2" xfId="17496" xr:uid="{00000000-0005-0000-0000-0000973E0000}"/>
    <cellStyle name="Percent 12 4" xfId="12832" xr:uid="{00000000-0005-0000-0000-0000983E0000}"/>
    <cellStyle name="Percent 12 5" xfId="17494" xr:uid="{00000000-0005-0000-0000-0000993E0000}"/>
    <cellStyle name="Percent 13" xfId="6580" xr:uid="{00000000-0005-0000-0000-00009A3E0000}"/>
    <cellStyle name="Percent 13 2" xfId="12836" xr:uid="{00000000-0005-0000-0000-00009B3E0000}"/>
    <cellStyle name="Percent 13 2 2" xfId="17498" xr:uid="{00000000-0005-0000-0000-00009C3E0000}"/>
    <cellStyle name="Percent 13 3" xfId="12837" xr:uid="{00000000-0005-0000-0000-00009D3E0000}"/>
    <cellStyle name="Percent 13 3 2" xfId="17499" xr:uid="{00000000-0005-0000-0000-00009E3E0000}"/>
    <cellStyle name="Percent 13 4" xfId="12835" xr:uid="{00000000-0005-0000-0000-00009F3E0000}"/>
    <cellStyle name="Percent 13 5" xfId="17497" xr:uid="{00000000-0005-0000-0000-0000A03E0000}"/>
    <cellStyle name="Percent 14" xfId="3822" xr:uid="{00000000-0005-0000-0000-0000A13E0000}"/>
    <cellStyle name="Percent 14 2" xfId="12839" xr:uid="{00000000-0005-0000-0000-0000A23E0000}"/>
    <cellStyle name="Percent 14 2 2" xfId="17501" xr:uid="{00000000-0005-0000-0000-0000A33E0000}"/>
    <cellStyle name="Percent 14 3" xfId="12840" xr:uid="{00000000-0005-0000-0000-0000A43E0000}"/>
    <cellStyle name="Percent 14 3 2" xfId="17502" xr:uid="{00000000-0005-0000-0000-0000A53E0000}"/>
    <cellStyle name="Percent 14 4" xfId="12838" xr:uid="{00000000-0005-0000-0000-0000A63E0000}"/>
    <cellStyle name="Percent 14 5" xfId="17500" xr:uid="{00000000-0005-0000-0000-0000A73E0000}"/>
    <cellStyle name="Percent 15" xfId="12841" xr:uid="{00000000-0005-0000-0000-0000A83E0000}"/>
    <cellStyle name="Percent 2" xfId="18" xr:uid="{00000000-0005-0000-0000-0000A93E0000}"/>
    <cellStyle name="Percent 2 10" xfId="6432" xr:uid="{00000000-0005-0000-0000-0000AA3E0000}"/>
    <cellStyle name="Percent 2 10 2" xfId="12843" xr:uid="{00000000-0005-0000-0000-0000AB3E0000}"/>
    <cellStyle name="Percent 2 10 2 2" xfId="17504" xr:uid="{00000000-0005-0000-0000-0000AC3E0000}"/>
    <cellStyle name="Percent 2 10 3" xfId="12844" xr:uid="{00000000-0005-0000-0000-0000AD3E0000}"/>
    <cellStyle name="Percent 2 10 3 2" xfId="17505" xr:uid="{00000000-0005-0000-0000-0000AE3E0000}"/>
    <cellStyle name="Percent 2 10 4" xfId="12842" xr:uid="{00000000-0005-0000-0000-0000AF3E0000}"/>
    <cellStyle name="Percent 2 10 5" xfId="17503" xr:uid="{00000000-0005-0000-0000-0000B03E0000}"/>
    <cellStyle name="Percent 2 11" xfId="6571" xr:uid="{00000000-0005-0000-0000-0000B13E0000}"/>
    <cellStyle name="Percent 2 11 2" xfId="12846" xr:uid="{00000000-0005-0000-0000-0000B23E0000}"/>
    <cellStyle name="Percent 2 11 2 2" xfId="17507" xr:uid="{00000000-0005-0000-0000-0000B33E0000}"/>
    <cellStyle name="Percent 2 11 3" xfId="12847" xr:uid="{00000000-0005-0000-0000-0000B43E0000}"/>
    <cellStyle name="Percent 2 11 3 2" xfId="17508" xr:uid="{00000000-0005-0000-0000-0000B53E0000}"/>
    <cellStyle name="Percent 2 11 4" xfId="12845" xr:uid="{00000000-0005-0000-0000-0000B63E0000}"/>
    <cellStyle name="Percent 2 11 5" xfId="17506" xr:uid="{00000000-0005-0000-0000-0000B73E0000}"/>
    <cellStyle name="Percent 2 12" xfId="6588" xr:uid="{00000000-0005-0000-0000-0000B83E0000}"/>
    <cellStyle name="Percent 2 12 2" xfId="12849" xr:uid="{00000000-0005-0000-0000-0000B93E0000}"/>
    <cellStyle name="Percent 2 12 2 2" xfId="17510" xr:uid="{00000000-0005-0000-0000-0000BA3E0000}"/>
    <cellStyle name="Percent 2 12 3" xfId="12850" xr:uid="{00000000-0005-0000-0000-0000BB3E0000}"/>
    <cellStyle name="Percent 2 12 3 2" xfId="17511" xr:uid="{00000000-0005-0000-0000-0000BC3E0000}"/>
    <cellStyle name="Percent 2 12 4" xfId="12848" xr:uid="{00000000-0005-0000-0000-0000BD3E0000}"/>
    <cellStyle name="Percent 2 12 5" xfId="17509" xr:uid="{00000000-0005-0000-0000-0000BE3E0000}"/>
    <cellStyle name="Percent 2 13" xfId="3828" xr:uid="{00000000-0005-0000-0000-0000BF3E0000}"/>
    <cellStyle name="Percent 2 13 2" xfId="12851" xr:uid="{00000000-0005-0000-0000-0000C03E0000}"/>
    <cellStyle name="Percent 2 14" xfId="12852" xr:uid="{00000000-0005-0000-0000-0000C13E0000}"/>
    <cellStyle name="Percent 2 14 2" xfId="12853" xr:uid="{00000000-0005-0000-0000-0000C23E0000}"/>
    <cellStyle name="Percent 2 14 2 2" xfId="17513" xr:uid="{00000000-0005-0000-0000-0000C33E0000}"/>
    <cellStyle name="Percent 2 14 3" xfId="12854" xr:uid="{00000000-0005-0000-0000-0000C43E0000}"/>
    <cellStyle name="Percent 2 14 3 2" xfId="17514" xr:uid="{00000000-0005-0000-0000-0000C53E0000}"/>
    <cellStyle name="Percent 2 14 4" xfId="17512" xr:uid="{00000000-0005-0000-0000-0000C63E0000}"/>
    <cellStyle name="Percent 2 15" xfId="12855" xr:uid="{00000000-0005-0000-0000-0000C73E0000}"/>
    <cellStyle name="Percent 2 15 2" xfId="12856" xr:uid="{00000000-0005-0000-0000-0000C83E0000}"/>
    <cellStyle name="Percent 2 15 2 2" xfId="17516" xr:uid="{00000000-0005-0000-0000-0000C93E0000}"/>
    <cellStyle name="Percent 2 15 3" xfId="12857" xr:uid="{00000000-0005-0000-0000-0000CA3E0000}"/>
    <cellStyle name="Percent 2 15 3 2" xfId="17517" xr:uid="{00000000-0005-0000-0000-0000CB3E0000}"/>
    <cellStyle name="Percent 2 15 4" xfId="17515" xr:uid="{00000000-0005-0000-0000-0000CC3E0000}"/>
    <cellStyle name="Percent 2 16" xfId="12858" xr:uid="{00000000-0005-0000-0000-0000CD3E0000}"/>
    <cellStyle name="Percent 2 16 2" xfId="17518" xr:uid="{00000000-0005-0000-0000-0000CE3E0000}"/>
    <cellStyle name="Percent 2 17" xfId="12859" xr:uid="{00000000-0005-0000-0000-0000CF3E0000}"/>
    <cellStyle name="Percent 2 17 2" xfId="17519" xr:uid="{00000000-0005-0000-0000-0000D03E0000}"/>
    <cellStyle name="Percent 2 18" xfId="6592" xr:uid="{00000000-0005-0000-0000-0000D13E0000}"/>
    <cellStyle name="Percent 2 19" xfId="13783" xr:uid="{00000000-0005-0000-0000-0000D23E0000}"/>
    <cellStyle name="Percent 2 2" xfId="30" xr:uid="{00000000-0005-0000-0000-0000D33E0000}"/>
    <cellStyle name="Percent 2 2 10" xfId="12860" xr:uid="{00000000-0005-0000-0000-0000D43E0000}"/>
    <cellStyle name="Percent 2 2 10 2" xfId="12861" xr:uid="{00000000-0005-0000-0000-0000D53E0000}"/>
    <cellStyle name="Percent 2 2 10 2 2" xfId="17521" xr:uid="{00000000-0005-0000-0000-0000D63E0000}"/>
    <cellStyle name="Percent 2 2 10 3" xfId="12862" xr:uid="{00000000-0005-0000-0000-0000D73E0000}"/>
    <cellStyle name="Percent 2 2 10 3 2" xfId="17522" xr:uid="{00000000-0005-0000-0000-0000D83E0000}"/>
    <cellStyle name="Percent 2 2 10 4" xfId="17520" xr:uid="{00000000-0005-0000-0000-0000D93E0000}"/>
    <cellStyle name="Percent 2 2 11" xfId="12863" xr:uid="{00000000-0005-0000-0000-0000DA3E0000}"/>
    <cellStyle name="Percent 2 2 11 2" xfId="17523" xr:uid="{00000000-0005-0000-0000-0000DB3E0000}"/>
    <cellStyle name="Percent 2 2 12" xfId="12864" xr:uid="{00000000-0005-0000-0000-0000DC3E0000}"/>
    <cellStyle name="Percent 2 2 12 2" xfId="17524" xr:uid="{00000000-0005-0000-0000-0000DD3E0000}"/>
    <cellStyle name="Percent 2 2 13" xfId="6595" xr:uid="{00000000-0005-0000-0000-0000DE3E0000}"/>
    <cellStyle name="Percent 2 2 14" xfId="13786" xr:uid="{00000000-0005-0000-0000-0000DF3E0000}"/>
    <cellStyle name="Percent 2 2 2" xfId="3420" xr:uid="{00000000-0005-0000-0000-0000E03E0000}"/>
    <cellStyle name="Percent 2 2 2 10" xfId="12865" xr:uid="{00000000-0005-0000-0000-0000E13E0000}"/>
    <cellStyle name="Percent 2 2 2 10 2" xfId="17525" xr:uid="{00000000-0005-0000-0000-0000E23E0000}"/>
    <cellStyle name="Percent 2 2 2 11" xfId="6611" xr:uid="{00000000-0005-0000-0000-0000E33E0000}"/>
    <cellStyle name="Percent 2 2 2 12" xfId="13802" xr:uid="{00000000-0005-0000-0000-0000E43E0000}"/>
    <cellStyle name="Percent 2 2 2 2" xfId="3453" xr:uid="{00000000-0005-0000-0000-0000E53E0000}"/>
    <cellStyle name="Percent 2 2 2 2 10" xfId="13834" xr:uid="{00000000-0005-0000-0000-0000E63E0000}"/>
    <cellStyle name="Percent 2 2 2 2 2" xfId="3517" xr:uid="{00000000-0005-0000-0000-0000E73E0000}"/>
    <cellStyle name="Percent 2 2 2 2 2 2" xfId="3646" xr:uid="{00000000-0005-0000-0000-0000E83E0000}"/>
    <cellStyle name="Percent 2 2 2 2 2 2 2" xfId="6436" xr:uid="{00000000-0005-0000-0000-0000E93E0000}"/>
    <cellStyle name="Percent 2 2 2 2 2 2 2 2" xfId="7091" xr:uid="{00000000-0005-0000-0000-0000EA3E0000}"/>
    <cellStyle name="Percent 2 2 2 2 2 2 2 3" xfId="14282" xr:uid="{00000000-0005-0000-0000-0000EB3E0000}"/>
    <cellStyle name="Percent 2 2 2 2 2 2 3" xfId="12866" xr:uid="{00000000-0005-0000-0000-0000EC3E0000}"/>
    <cellStyle name="Percent 2 2 2 2 2 2 3 2" xfId="17526" xr:uid="{00000000-0005-0000-0000-0000ED3E0000}"/>
    <cellStyle name="Percent 2 2 2 2 2 2 4" xfId="6835" xr:uid="{00000000-0005-0000-0000-0000EE3E0000}"/>
    <cellStyle name="Percent 2 2 2 2 2 2 5" xfId="14026" xr:uid="{00000000-0005-0000-0000-0000EF3E0000}"/>
    <cellStyle name="Percent 2 2 2 2 2 3" xfId="4031" xr:uid="{00000000-0005-0000-0000-0000F03E0000}"/>
    <cellStyle name="Percent 2 2 2 2 2 3 2" xfId="12867" xr:uid="{00000000-0005-0000-0000-0000F13E0000}"/>
    <cellStyle name="Percent 2 2 2 2 2 3 2 2" xfId="17527" xr:uid="{00000000-0005-0000-0000-0000F23E0000}"/>
    <cellStyle name="Percent 2 2 2 2 2 3 3" xfId="12868" xr:uid="{00000000-0005-0000-0000-0000F33E0000}"/>
    <cellStyle name="Percent 2 2 2 2 2 3 3 2" xfId="17528" xr:uid="{00000000-0005-0000-0000-0000F43E0000}"/>
    <cellStyle name="Percent 2 2 2 2 2 3 4" xfId="6963" xr:uid="{00000000-0005-0000-0000-0000F53E0000}"/>
    <cellStyle name="Percent 2 2 2 2 2 3 5" xfId="14154" xr:uid="{00000000-0005-0000-0000-0000F63E0000}"/>
    <cellStyle name="Percent 2 2 2 2 2 4" xfId="12869" xr:uid="{00000000-0005-0000-0000-0000F73E0000}"/>
    <cellStyle name="Percent 2 2 2 2 2 4 2" xfId="12870" xr:uid="{00000000-0005-0000-0000-0000F83E0000}"/>
    <cellStyle name="Percent 2 2 2 2 2 4 2 2" xfId="17530" xr:uid="{00000000-0005-0000-0000-0000F93E0000}"/>
    <cellStyle name="Percent 2 2 2 2 2 4 3" xfId="12871" xr:uid="{00000000-0005-0000-0000-0000FA3E0000}"/>
    <cellStyle name="Percent 2 2 2 2 2 4 3 2" xfId="17531" xr:uid="{00000000-0005-0000-0000-0000FB3E0000}"/>
    <cellStyle name="Percent 2 2 2 2 2 4 4" xfId="17529" xr:uid="{00000000-0005-0000-0000-0000FC3E0000}"/>
    <cellStyle name="Percent 2 2 2 2 2 5" xfId="12872" xr:uid="{00000000-0005-0000-0000-0000FD3E0000}"/>
    <cellStyle name="Percent 2 2 2 2 2 5 2" xfId="17532" xr:uid="{00000000-0005-0000-0000-0000FE3E0000}"/>
    <cellStyle name="Percent 2 2 2 2 2 6" xfId="12873" xr:uid="{00000000-0005-0000-0000-0000FF3E0000}"/>
    <cellStyle name="Percent 2 2 2 2 2 6 2" xfId="17533" xr:uid="{00000000-0005-0000-0000-0000003F0000}"/>
    <cellStyle name="Percent 2 2 2 2 2 7" xfId="6707" xr:uid="{00000000-0005-0000-0000-0000013F0000}"/>
    <cellStyle name="Percent 2 2 2 2 2 8" xfId="13898" xr:uid="{00000000-0005-0000-0000-0000023F0000}"/>
    <cellStyle name="Percent 2 2 2 2 3" xfId="3710" xr:uid="{00000000-0005-0000-0000-0000033F0000}"/>
    <cellStyle name="Percent 2 2 2 2 3 2" xfId="5671" xr:uid="{00000000-0005-0000-0000-0000043F0000}"/>
    <cellStyle name="Percent 2 2 2 2 3 2 2" xfId="7027" xr:uid="{00000000-0005-0000-0000-0000053F0000}"/>
    <cellStyle name="Percent 2 2 2 2 3 2 3" xfId="14218" xr:uid="{00000000-0005-0000-0000-0000063F0000}"/>
    <cellStyle name="Percent 2 2 2 2 3 3" xfId="12874" xr:uid="{00000000-0005-0000-0000-0000073F0000}"/>
    <cellStyle name="Percent 2 2 2 2 3 3 2" xfId="17534" xr:uid="{00000000-0005-0000-0000-0000083F0000}"/>
    <cellStyle name="Percent 2 2 2 2 3 4" xfId="6771" xr:uid="{00000000-0005-0000-0000-0000093F0000}"/>
    <cellStyle name="Percent 2 2 2 2 3 5" xfId="13962" xr:uid="{00000000-0005-0000-0000-00000A3F0000}"/>
    <cellStyle name="Percent 2 2 2 2 4" xfId="3774" xr:uid="{00000000-0005-0000-0000-00000B3F0000}"/>
    <cellStyle name="Percent 2 2 2 2 4 2" xfId="6435" xr:uid="{00000000-0005-0000-0000-00000C3F0000}"/>
    <cellStyle name="Percent 2 2 2 2 4 2 2" xfId="12875" xr:uid="{00000000-0005-0000-0000-00000D3F0000}"/>
    <cellStyle name="Percent 2 2 2 2 4 2 3" xfId="17535" xr:uid="{00000000-0005-0000-0000-00000E3F0000}"/>
    <cellStyle name="Percent 2 2 2 2 4 3" xfId="12876" xr:uid="{00000000-0005-0000-0000-00000F3F0000}"/>
    <cellStyle name="Percent 2 2 2 2 4 3 2" xfId="17536" xr:uid="{00000000-0005-0000-0000-0000103F0000}"/>
    <cellStyle name="Percent 2 2 2 2 4 4" xfId="6899" xr:uid="{00000000-0005-0000-0000-0000113F0000}"/>
    <cellStyle name="Percent 2 2 2 2 4 5" xfId="14090" xr:uid="{00000000-0005-0000-0000-0000123F0000}"/>
    <cellStyle name="Percent 2 2 2 2 5" xfId="3582" xr:uid="{00000000-0005-0000-0000-0000133F0000}"/>
    <cellStyle name="Percent 2 2 2 2 5 2" xfId="12878" xr:uid="{00000000-0005-0000-0000-0000143F0000}"/>
    <cellStyle name="Percent 2 2 2 2 5 2 2" xfId="17538" xr:uid="{00000000-0005-0000-0000-0000153F0000}"/>
    <cellStyle name="Percent 2 2 2 2 5 3" xfId="12879" xr:uid="{00000000-0005-0000-0000-0000163F0000}"/>
    <cellStyle name="Percent 2 2 2 2 5 3 2" xfId="17539" xr:uid="{00000000-0005-0000-0000-0000173F0000}"/>
    <cellStyle name="Percent 2 2 2 2 5 4" xfId="12877" xr:uid="{00000000-0005-0000-0000-0000183F0000}"/>
    <cellStyle name="Percent 2 2 2 2 5 5" xfId="17537" xr:uid="{00000000-0005-0000-0000-0000193F0000}"/>
    <cellStyle name="Percent 2 2 2 2 6" xfId="3944" xr:uid="{00000000-0005-0000-0000-00001A3F0000}"/>
    <cellStyle name="Percent 2 2 2 2 6 2" xfId="12881" xr:uid="{00000000-0005-0000-0000-00001B3F0000}"/>
    <cellStyle name="Percent 2 2 2 2 6 2 2" xfId="17541" xr:uid="{00000000-0005-0000-0000-00001C3F0000}"/>
    <cellStyle name="Percent 2 2 2 2 6 3" xfId="12882" xr:uid="{00000000-0005-0000-0000-00001D3F0000}"/>
    <cellStyle name="Percent 2 2 2 2 6 3 2" xfId="17542" xr:uid="{00000000-0005-0000-0000-00001E3F0000}"/>
    <cellStyle name="Percent 2 2 2 2 6 4" xfId="12880" xr:uid="{00000000-0005-0000-0000-00001F3F0000}"/>
    <cellStyle name="Percent 2 2 2 2 6 5" xfId="17540" xr:uid="{00000000-0005-0000-0000-0000203F0000}"/>
    <cellStyle name="Percent 2 2 2 2 7" xfId="12883" xr:uid="{00000000-0005-0000-0000-0000213F0000}"/>
    <cellStyle name="Percent 2 2 2 2 7 2" xfId="17543" xr:uid="{00000000-0005-0000-0000-0000223F0000}"/>
    <cellStyle name="Percent 2 2 2 2 8" xfId="12884" xr:uid="{00000000-0005-0000-0000-0000233F0000}"/>
    <cellStyle name="Percent 2 2 2 2 8 2" xfId="17544" xr:uid="{00000000-0005-0000-0000-0000243F0000}"/>
    <cellStyle name="Percent 2 2 2 2 9" xfId="6643" xr:uid="{00000000-0005-0000-0000-0000253F0000}"/>
    <cellStyle name="Percent 2 2 2 3" xfId="3485" xr:uid="{00000000-0005-0000-0000-0000263F0000}"/>
    <cellStyle name="Percent 2 2 2 3 2" xfId="3614" xr:uid="{00000000-0005-0000-0000-0000273F0000}"/>
    <cellStyle name="Percent 2 2 2 3 2 2" xfId="6437" xr:uid="{00000000-0005-0000-0000-0000283F0000}"/>
    <cellStyle name="Percent 2 2 2 3 2 2 2" xfId="7059" xr:uid="{00000000-0005-0000-0000-0000293F0000}"/>
    <cellStyle name="Percent 2 2 2 3 2 2 3" xfId="14250" xr:uid="{00000000-0005-0000-0000-00002A3F0000}"/>
    <cellStyle name="Percent 2 2 2 3 2 3" xfId="12885" xr:uid="{00000000-0005-0000-0000-00002B3F0000}"/>
    <cellStyle name="Percent 2 2 2 3 2 3 2" xfId="17545" xr:uid="{00000000-0005-0000-0000-00002C3F0000}"/>
    <cellStyle name="Percent 2 2 2 3 2 4" xfId="6803" xr:uid="{00000000-0005-0000-0000-00002D3F0000}"/>
    <cellStyle name="Percent 2 2 2 3 2 5" xfId="13994" xr:uid="{00000000-0005-0000-0000-00002E3F0000}"/>
    <cellStyle name="Percent 2 2 2 3 3" xfId="3988" xr:uid="{00000000-0005-0000-0000-00002F3F0000}"/>
    <cellStyle name="Percent 2 2 2 3 3 2" xfId="12886" xr:uid="{00000000-0005-0000-0000-0000303F0000}"/>
    <cellStyle name="Percent 2 2 2 3 3 2 2" xfId="17546" xr:uid="{00000000-0005-0000-0000-0000313F0000}"/>
    <cellStyle name="Percent 2 2 2 3 3 3" xfId="12887" xr:uid="{00000000-0005-0000-0000-0000323F0000}"/>
    <cellStyle name="Percent 2 2 2 3 3 3 2" xfId="17547" xr:uid="{00000000-0005-0000-0000-0000333F0000}"/>
    <cellStyle name="Percent 2 2 2 3 3 4" xfId="6931" xr:uid="{00000000-0005-0000-0000-0000343F0000}"/>
    <cellStyle name="Percent 2 2 2 3 3 5" xfId="14122" xr:uid="{00000000-0005-0000-0000-0000353F0000}"/>
    <cellStyle name="Percent 2 2 2 3 4" xfId="12888" xr:uid="{00000000-0005-0000-0000-0000363F0000}"/>
    <cellStyle name="Percent 2 2 2 3 4 2" xfId="12889" xr:uid="{00000000-0005-0000-0000-0000373F0000}"/>
    <cellStyle name="Percent 2 2 2 3 4 2 2" xfId="17549" xr:uid="{00000000-0005-0000-0000-0000383F0000}"/>
    <cellStyle name="Percent 2 2 2 3 4 3" xfId="12890" xr:uid="{00000000-0005-0000-0000-0000393F0000}"/>
    <cellStyle name="Percent 2 2 2 3 4 3 2" xfId="17550" xr:uid="{00000000-0005-0000-0000-00003A3F0000}"/>
    <cellStyle name="Percent 2 2 2 3 4 4" xfId="17548" xr:uid="{00000000-0005-0000-0000-00003B3F0000}"/>
    <cellStyle name="Percent 2 2 2 3 5" xfId="12891" xr:uid="{00000000-0005-0000-0000-00003C3F0000}"/>
    <cellStyle name="Percent 2 2 2 3 5 2" xfId="17551" xr:uid="{00000000-0005-0000-0000-00003D3F0000}"/>
    <cellStyle name="Percent 2 2 2 3 6" xfId="12892" xr:uid="{00000000-0005-0000-0000-00003E3F0000}"/>
    <cellStyle name="Percent 2 2 2 3 6 2" xfId="17552" xr:uid="{00000000-0005-0000-0000-00003F3F0000}"/>
    <cellStyle name="Percent 2 2 2 3 7" xfId="6675" xr:uid="{00000000-0005-0000-0000-0000403F0000}"/>
    <cellStyle name="Percent 2 2 2 3 8" xfId="13866" xr:uid="{00000000-0005-0000-0000-0000413F0000}"/>
    <cellStyle name="Percent 2 2 2 4" xfId="3678" xr:uid="{00000000-0005-0000-0000-0000423F0000}"/>
    <cellStyle name="Percent 2 2 2 4 2" xfId="5474" xr:uid="{00000000-0005-0000-0000-0000433F0000}"/>
    <cellStyle name="Percent 2 2 2 4 2 2" xfId="6995" xr:uid="{00000000-0005-0000-0000-0000443F0000}"/>
    <cellStyle name="Percent 2 2 2 4 2 3" xfId="14186" xr:uid="{00000000-0005-0000-0000-0000453F0000}"/>
    <cellStyle name="Percent 2 2 2 4 3" xfId="6739" xr:uid="{00000000-0005-0000-0000-0000463F0000}"/>
    <cellStyle name="Percent 2 2 2 4 4" xfId="13930" xr:uid="{00000000-0005-0000-0000-0000473F0000}"/>
    <cellStyle name="Percent 2 2 2 5" xfId="3742" xr:uid="{00000000-0005-0000-0000-0000483F0000}"/>
    <cellStyle name="Percent 2 2 2 5 2" xfId="5639" xr:uid="{00000000-0005-0000-0000-0000493F0000}"/>
    <cellStyle name="Percent 2 2 2 5 2 2" xfId="12893" xr:uid="{00000000-0005-0000-0000-00004A3F0000}"/>
    <cellStyle name="Percent 2 2 2 5 2 3" xfId="17553" xr:uid="{00000000-0005-0000-0000-00004B3F0000}"/>
    <cellStyle name="Percent 2 2 2 5 3" xfId="12894" xr:uid="{00000000-0005-0000-0000-00004C3F0000}"/>
    <cellStyle name="Percent 2 2 2 5 3 2" xfId="17554" xr:uid="{00000000-0005-0000-0000-00004D3F0000}"/>
    <cellStyle name="Percent 2 2 2 5 4" xfId="6867" xr:uid="{00000000-0005-0000-0000-00004E3F0000}"/>
    <cellStyle name="Percent 2 2 2 5 5" xfId="14058" xr:uid="{00000000-0005-0000-0000-00004F3F0000}"/>
    <cellStyle name="Percent 2 2 2 6" xfId="3550" xr:uid="{00000000-0005-0000-0000-0000503F0000}"/>
    <cellStyle name="Percent 2 2 2 6 2" xfId="6434" xr:uid="{00000000-0005-0000-0000-0000513F0000}"/>
    <cellStyle name="Percent 2 2 2 6 2 2" xfId="12896" xr:uid="{00000000-0005-0000-0000-0000523F0000}"/>
    <cellStyle name="Percent 2 2 2 6 2 3" xfId="17556" xr:uid="{00000000-0005-0000-0000-0000533F0000}"/>
    <cellStyle name="Percent 2 2 2 6 3" xfId="12897" xr:uid="{00000000-0005-0000-0000-0000543F0000}"/>
    <cellStyle name="Percent 2 2 2 6 3 2" xfId="17557" xr:uid="{00000000-0005-0000-0000-0000553F0000}"/>
    <cellStyle name="Percent 2 2 2 6 4" xfId="12895" xr:uid="{00000000-0005-0000-0000-0000563F0000}"/>
    <cellStyle name="Percent 2 2 2 6 5" xfId="17555" xr:uid="{00000000-0005-0000-0000-0000573F0000}"/>
    <cellStyle name="Percent 2 2 2 7" xfId="3845" xr:uid="{00000000-0005-0000-0000-0000583F0000}"/>
    <cellStyle name="Percent 2 2 2 7 2" xfId="12899" xr:uid="{00000000-0005-0000-0000-0000593F0000}"/>
    <cellStyle name="Percent 2 2 2 7 2 2" xfId="17559" xr:uid="{00000000-0005-0000-0000-00005A3F0000}"/>
    <cellStyle name="Percent 2 2 2 7 3" xfId="12900" xr:uid="{00000000-0005-0000-0000-00005B3F0000}"/>
    <cellStyle name="Percent 2 2 2 7 3 2" xfId="17560" xr:uid="{00000000-0005-0000-0000-00005C3F0000}"/>
    <cellStyle name="Percent 2 2 2 7 4" xfId="12898" xr:uid="{00000000-0005-0000-0000-00005D3F0000}"/>
    <cellStyle name="Percent 2 2 2 7 5" xfId="17558" xr:uid="{00000000-0005-0000-0000-00005E3F0000}"/>
    <cellStyle name="Percent 2 2 2 8" xfId="12901" xr:uid="{00000000-0005-0000-0000-00005F3F0000}"/>
    <cellStyle name="Percent 2 2 2 8 2" xfId="12902" xr:uid="{00000000-0005-0000-0000-0000603F0000}"/>
    <cellStyle name="Percent 2 2 2 8 2 2" xfId="17562" xr:uid="{00000000-0005-0000-0000-0000613F0000}"/>
    <cellStyle name="Percent 2 2 2 8 3" xfId="12903" xr:uid="{00000000-0005-0000-0000-0000623F0000}"/>
    <cellStyle name="Percent 2 2 2 8 3 2" xfId="17563" xr:uid="{00000000-0005-0000-0000-0000633F0000}"/>
    <cellStyle name="Percent 2 2 2 8 4" xfId="17561" xr:uid="{00000000-0005-0000-0000-0000643F0000}"/>
    <cellStyle name="Percent 2 2 2 9" xfId="12904" xr:uid="{00000000-0005-0000-0000-0000653F0000}"/>
    <cellStyle name="Percent 2 2 2 9 2" xfId="17564" xr:uid="{00000000-0005-0000-0000-0000663F0000}"/>
    <cellStyle name="Percent 2 2 3" xfId="3437" xr:uid="{00000000-0005-0000-0000-0000673F0000}"/>
    <cellStyle name="Percent 2 2 3 2" xfId="3501" xr:uid="{00000000-0005-0000-0000-0000683F0000}"/>
    <cellStyle name="Percent 2 2 3 2 2" xfId="3630" xr:uid="{00000000-0005-0000-0000-0000693F0000}"/>
    <cellStyle name="Percent 2 2 3 2 2 2" xfId="7075" xr:uid="{00000000-0005-0000-0000-00006A3F0000}"/>
    <cellStyle name="Percent 2 2 3 2 2 2 2" xfId="14266" xr:uid="{00000000-0005-0000-0000-00006B3F0000}"/>
    <cellStyle name="Percent 2 2 3 2 2 3" xfId="12905" xr:uid="{00000000-0005-0000-0000-00006C3F0000}"/>
    <cellStyle name="Percent 2 2 3 2 2 3 2" xfId="17565" xr:uid="{00000000-0005-0000-0000-00006D3F0000}"/>
    <cellStyle name="Percent 2 2 3 2 2 4" xfId="6819" xr:uid="{00000000-0005-0000-0000-00006E3F0000}"/>
    <cellStyle name="Percent 2 2 3 2 2 5" xfId="14010" xr:uid="{00000000-0005-0000-0000-00006F3F0000}"/>
    <cellStyle name="Percent 2 2 3 2 3" xfId="5655" xr:uid="{00000000-0005-0000-0000-0000703F0000}"/>
    <cellStyle name="Percent 2 2 3 2 3 2" xfId="12906" xr:uid="{00000000-0005-0000-0000-0000713F0000}"/>
    <cellStyle name="Percent 2 2 3 2 3 2 2" xfId="17566" xr:uid="{00000000-0005-0000-0000-0000723F0000}"/>
    <cellStyle name="Percent 2 2 3 2 3 3" xfId="12907" xr:uid="{00000000-0005-0000-0000-0000733F0000}"/>
    <cellStyle name="Percent 2 2 3 2 3 3 2" xfId="17567" xr:uid="{00000000-0005-0000-0000-0000743F0000}"/>
    <cellStyle name="Percent 2 2 3 2 3 4" xfId="6947" xr:uid="{00000000-0005-0000-0000-0000753F0000}"/>
    <cellStyle name="Percent 2 2 3 2 3 5" xfId="14138" xr:uid="{00000000-0005-0000-0000-0000763F0000}"/>
    <cellStyle name="Percent 2 2 3 2 4" xfId="12908" xr:uid="{00000000-0005-0000-0000-0000773F0000}"/>
    <cellStyle name="Percent 2 2 3 2 4 2" xfId="17568" xr:uid="{00000000-0005-0000-0000-0000783F0000}"/>
    <cellStyle name="Percent 2 2 3 2 5" xfId="12909" xr:uid="{00000000-0005-0000-0000-0000793F0000}"/>
    <cellStyle name="Percent 2 2 3 2 5 2" xfId="17569" xr:uid="{00000000-0005-0000-0000-00007A3F0000}"/>
    <cellStyle name="Percent 2 2 3 2 6" xfId="6691" xr:uid="{00000000-0005-0000-0000-00007B3F0000}"/>
    <cellStyle name="Percent 2 2 3 2 7" xfId="13882" xr:uid="{00000000-0005-0000-0000-00007C3F0000}"/>
    <cellStyle name="Percent 2 2 3 3" xfId="3694" xr:uid="{00000000-0005-0000-0000-00007D3F0000}"/>
    <cellStyle name="Percent 2 2 3 3 2" xfId="7011" xr:uid="{00000000-0005-0000-0000-00007E3F0000}"/>
    <cellStyle name="Percent 2 2 3 3 2 2" xfId="14202" xr:uid="{00000000-0005-0000-0000-00007F3F0000}"/>
    <cellStyle name="Percent 2 2 3 3 3" xfId="12910" xr:uid="{00000000-0005-0000-0000-0000803F0000}"/>
    <cellStyle name="Percent 2 2 3 3 3 2" xfId="17570" xr:uid="{00000000-0005-0000-0000-0000813F0000}"/>
    <cellStyle name="Percent 2 2 3 3 4" xfId="6755" xr:uid="{00000000-0005-0000-0000-0000823F0000}"/>
    <cellStyle name="Percent 2 2 3 3 5" xfId="13946" xr:uid="{00000000-0005-0000-0000-0000833F0000}"/>
    <cellStyle name="Percent 2 2 3 4" xfId="3758" xr:uid="{00000000-0005-0000-0000-0000843F0000}"/>
    <cellStyle name="Percent 2 2 3 4 2" xfId="6883" xr:uid="{00000000-0005-0000-0000-0000853F0000}"/>
    <cellStyle name="Percent 2 2 3 4 3" xfId="14074" xr:uid="{00000000-0005-0000-0000-0000863F0000}"/>
    <cellStyle name="Percent 2 2 3 5" xfId="3566" xr:uid="{00000000-0005-0000-0000-0000873F0000}"/>
    <cellStyle name="Percent 2 2 3 5 2" xfId="12911" xr:uid="{00000000-0005-0000-0000-0000883F0000}"/>
    <cellStyle name="Percent 2 2 3 5 3" xfId="17571" xr:uid="{00000000-0005-0000-0000-0000893F0000}"/>
    <cellStyle name="Percent 2 2 3 6" xfId="3909" xr:uid="{00000000-0005-0000-0000-00008A3F0000}"/>
    <cellStyle name="Percent 2 2 3 7" xfId="6627" xr:uid="{00000000-0005-0000-0000-00008B3F0000}"/>
    <cellStyle name="Percent 2 2 3 8" xfId="13818" xr:uid="{00000000-0005-0000-0000-00008C3F0000}"/>
    <cellStyle name="Percent 2 2 4" xfId="3469" xr:uid="{00000000-0005-0000-0000-00008D3F0000}"/>
    <cellStyle name="Percent 2 2 4 2" xfId="3598" xr:uid="{00000000-0005-0000-0000-00008E3F0000}"/>
    <cellStyle name="Percent 2 2 4 2 2" xfId="6439" xr:uid="{00000000-0005-0000-0000-00008F3F0000}"/>
    <cellStyle name="Percent 2 2 4 2 2 2" xfId="12912" xr:uid="{00000000-0005-0000-0000-0000903F0000}"/>
    <cellStyle name="Percent 2 2 4 2 2 2 2" xfId="17572" xr:uid="{00000000-0005-0000-0000-0000913F0000}"/>
    <cellStyle name="Percent 2 2 4 2 2 3" xfId="12913" xr:uid="{00000000-0005-0000-0000-0000923F0000}"/>
    <cellStyle name="Percent 2 2 4 2 2 3 2" xfId="17573" xr:uid="{00000000-0005-0000-0000-0000933F0000}"/>
    <cellStyle name="Percent 2 2 4 2 2 4" xfId="7043" xr:uid="{00000000-0005-0000-0000-0000943F0000}"/>
    <cellStyle name="Percent 2 2 4 2 2 5" xfId="14234" xr:uid="{00000000-0005-0000-0000-0000953F0000}"/>
    <cellStyle name="Percent 2 2 4 2 3" xfId="4019" xr:uid="{00000000-0005-0000-0000-0000963F0000}"/>
    <cellStyle name="Percent 2 2 4 2 3 2" xfId="12914" xr:uid="{00000000-0005-0000-0000-0000973F0000}"/>
    <cellStyle name="Percent 2 2 4 2 3 3" xfId="17574" xr:uid="{00000000-0005-0000-0000-0000983F0000}"/>
    <cellStyle name="Percent 2 2 4 2 4" xfId="12915" xr:uid="{00000000-0005-0000-0000-0000993F0000}"/>
    <cellStyle name="Percent 2 2 4 2 4 2" xfId="17575" xr:uid="{00000000-0005-0000-0000-00009A3F0000}"/>
    <cellStyle name="Percent 2 2 4 2 5" xfId="6787" xr:uid="{00000000-0005-0000-0000-00009B3F0000}"/>
    <cellStyle name="Percent 2 2 4 2 6" xfId="13978" xr:uid="{00000000-0005-0000-0000-00009C3F0000}"/>
    <cellStyle name="Percent 2 2 4 3" xfId="6438" xr:uid="{00000000-0005-0000-0000-00009D3F0000}"/>
    <cellStyle name="Percent 2 2 4 3 2" xfId="12916" xr:uid="{00000000-0005-0000-0000-00009E3F0000}"/>
    <cellStyle name="Percent 2 2 4 3 2 2" xfId="17576" xr:uid="{00000000-0005-0000-0000-00009F3F0000}"/>
    <cellStyle name="Percent 2 2 4 3 3" xfId="12917" xr:uid="{00000000-0005-0000-0000-0000A03F0000}"/>
    <cellStyle name="Percent 2 2 4 3 3 2" xfId="17577" xr:uid="{00000000-0005-0000-0000-0000A13F0000}"/>
    <cellStyle name="Percent 2 2 4 3 4" xfId="6915" xr:uid="{00000000-0005-0000-0000-0000A23F0000}"/>
    <cellStyle name="Percent 2 2 4 3 5" xfId="14106" xr:uid="{00000000-0005-0000-0000-0000A33F0000}"/>
    <cellStyle name="Percent 2 2 4 4" xfId="3932" xr:uid="{00000000-0005-0000-0000-0000A43F0000}"/>
    <cellStyle name="Percent 2 2 4 4 2" xfId="12919" xr:uid="{00000000-0005-0000-0000-0000A53F0000}"/>
    <cellStyle name="Percent 2 2 4 4 2 2" xfId="17579" xr:uid="{00000000-0005-0000-0000-0000A63F0000}"/>
    <cellStyle name="Percent 2 2 4 4 3" xfId="12920" xr:uid="{00000000-0005-0000-0000-0000A73F0000}"/>
    <cellStyle name="Percent 2 2 4 4 3 2" xfId="17580" xr:uid="{00000000-0005-0000-0000-0000A83F0000}"/>
    <cellStyle name="Percent 2 2 4 4 4" xfId="12918" xr:uid="{00000000-0005-0000-0000-0000A93F0000}"/>
    <cellStyle name="Percent 2 2 4 4 5" xfId="17578" xr:uid="{00000000-0005-0000-0000-0000AA3F0000}"/>
    <cellStyle name="Percent 2 2 4 5" xfId="12921" xr:uid="{00000000-0005-0000-0000-0000AB3F0000}"/>
    <cellStyle name="Percent 2 2 4 5 2" xfId="12922" xr:uid="{00000000-0005-0000-0000-0000AC3F0000}"/>
    <cellStyle name="Percent 2 2 4 5 2 2" xfId="17582" xr:uid="{00000000-0005-0000-0000-0000AD3F0000}"/>
    <cellStyle name="Percent 2 2 4 5 3" xfId="12923" xr:uid="{00000000-0005-0000-0000-0000AE3F0000}"/>
    <cellStyle name="Percent 2 2 4 5 3 2" xfId="17583" xr:uid="{00000000-0005-0000-0000-0000AF3F0000}"/>
    <cellStyle name="Percent 2 2 4 5 4" xfId="17581" xr:uid="{00000000-0005-0000-0000-0000B03F0000}"/>
    <cellStyle name="Percent 2 2 4 6" xfId="12924" xr:uid="{00000000-0005-0000-0000-0000B13F0000}"/>
    <cellStyle name="Percent 2 2 4 6 2" xfId="17584" xr:uid="{00000000-0005-0000-0000-0000B23F0000}"/>
    <cellStyle name="Percent 2 2 4 7" xfId="12925" xr:uid="{00000000-0005-0000-0000-0000B33F0000}"/>
    <cellStyle name="Percent 2 2 4 7 2" xfId="17585" xr:uid="{00000000-0005-0000-0000-0000B43F0000}"/>
    <cellStyle name="Percent 2 2 4 8" xfId="6659" xr:uid="{00000000-0005-0000-0000-0000B53F0000}"/>
    <cellStyle name="Percent 2 2 4 9" xfId="13850" xr:uid="{00000000-0005-0000-0000-0000B63F0000}"/>
    <cellStyle name="Percent 2 2 5" xfId="3662" xr:uid="{00000000-0005-0000-0000-0000B73F0000}"/>
    <cellStyle name="Percent 2 2 5 2" xfId="6440" xr:uid="{00000000-0005-0000-0000-0000B83F0000}"/>
    <cellStyle name="Percent 2 2 5 2 2" xfId="12926" xr:uid="{00000000-0005-0000-0000-0000B93F0000}"/>
    <cellStyle name="Percent 2 2 5 2 2 2" xfId="17586" xr:uid="{00000000-0005-0000-0000-0000BA3F0000}"/>
    <cellStyle name="Percent 2 2 5 2 3" xfId="12927" xr:uid="{00000000-0005-0000-0000-0000BB3F0000}"/>
    <cellStyle name="Percent 2 2 5 2 3 2" xfId="17587" xr:uid="{00000000-0005-0000-0000-0000BC3F0000}"/>
    <cellStyle name="Percent 2 2 5 2 4" xfId="6979" xr:uid="{00000000-0005-0000-0000-0000BD3F0000}"/>
    <cellStyle name="Percent 2 2 5 2 5" xfId="14170" xr:uid="{00000000-0005-0000-0000-0000BE3F0000}"/>
    <cellStyle name="Percent 2 2 5 3" xfId="3973" xr:uid="{00000000-0005-0000-0000-0000BF3F0000}"/>
    <cellStyle name="Percent 2 2 5 3 2" xfId="12928" xr:uid="{00000000-0005-0000-0000-0000C03F0000}"/>
    <cellStyle name="Percent 2 2 5 3 3" xfId="17588" xr:uid="{00000000-0005-0000-0000-0000C13F0000}"/>
    <cellStyle name="Percent 2 2 5 4" xfId="12929" xr:uid="{00000000-0005-0000-0000-0000C23F0000}"/>
    <cellStyle name="Percent 2 2 5 4 2" xfId="17589" xr:uid="{00000000-0005-0000-0000-0000C33F0000}"/>
    <cellStyle name="Percent 2 2 5 5" xfId="6723" xr:uid="{00000000-0005-0000-0000-0000C43F0000}"/>
    <cellStyle name="Percent 2 2 5 6" xfId="13914" xr:uid="{00000000-0005-0000-0000-0000C53F0000}"/>
    <cellStyle name="Percent 2 2 6" xfId="3726" xr:uid="{00000000-0005-0000-0000-0000C63F0000}"/>
    <cellStyle name="Percent 2 2 6 2" xfId="5473" xr:uid="{00000000-0005-0000-0000-0000C73F0000}"/>
    <cellStyle name="Percent 2 2 6 3" xfId="6851" xr:uid="{00000000-0005-0000-0000-0000C83F0000}"/>
    <cellStyle name="Percent 2 2 6 4" xfId="14042" xr:uid="{00000000-0005-0000-0000-0000C93F0000}"/>
    <cellStyle name="Percent 2 2 7" xfId="3534" xr:uid="{00000000-0005-0000-0000-0000CA3F0000}"/>
    <cellStyle name="Percent 2 2 7 2" xfId="5623" xr:uid="{00000000-0005-0000-0000-0000CB3F0000}"/>
    <cellStyle name="Percent 2 2 7 2 2" xfId="12931" xr:uid="{00000000-0005-0000-0000-0000CC3F0000}"/>
    <cellStyle name="Percent 2 2 7 2 3" xfId="17591" xr:uid="{00000000-0005-0000-0000-0000CD3F0000}"/>
    <cellStyle name="Percent 2 2 7 3" xfId="12932" xr:uid="{00000000-0005-0000-0000-0000CE3F0000}"/>
    <cellStyle name="Percent 2 2 7 3 2" xfId="17592" xr:uid="{00000000-0005-0000-0000-0000CF3F0000}"/>
    <cellStyle name="Percent 2 2 7 4" xfId="12930" xr:uid="{00000000-0005-0000-0000-0000D03F0000}"/>
    <cellStyle name="Percent 2 2 7 5" xfId="17590" xr:uid="{00000000-0005-0000-0000-0000D13F0000}"/>
    <cellStyle name="Percent 2 2 8" xfId="6433" xr:uid="{00000000-0005-0000-0000-0000D23F0000}"/>
    <cellStyle name="Percent 2 2 8 2" xfId="12934" xr:uid="{00000000-0005-0000-0000-0000D33F0000}"/>
    <cellStyle name="Percent 2 2 8 2 2" xfId="17594" xr:uid="{00000000-0005-0000-0000-0000D43F0000}"/>
    <cellStyle name="Percent 2 2 8 3" xfId="12935" xr:uid="{00000000-0005-0000-0000-0000D53F0000}"/>
    <cellStyle name="Percent 2 2 8 3 2" xfId="17595" xr:uid="{00000000-0005-0000-0000-0000D63F0000}"/>
    <cellStyle name="Percent 2 2 8 4" xfId="12933" xr:uid="{00000000-0005-0000-0000-0000D73F0000}"/>
    <cellStyle name="Percent 2 2 8 5" xfId="17593" xr:uid="{00000000-0005-0000-0000-0000D83F0000}"/>
    <cellStyle name="Percent 2 2 9" xfId="3831" xr:uid="{00000000-0005-0000-0000-0000D93F0000}"/>
    <cellStyle name="Percent 2 2 9 2" xfId="12937" xr:uid="{00000000-0005-0000-0000-0000DA3F0000}"/>
    <cellStyle name="Percent 2 2 9 2 2" xfId="17597" xr:uid="{00000000-0005-0000-0000-0000DB3F0000}"/>
    <cellStyle name="Percent 2 2 9 3" xfId="12938" xr:uid="{00000000-0005-0000-0000-0000DC3F0000}"/>
    <cellStyle name="Percent 2 2 9 3 2" xfId="17598" xr:uid="{00000000-0005-0000-0000-0000DD3F0000}"/>
    <cellStyle name="Percent 2 2 9 4" xfId="12936" xr:uid="{00000000-0005-0000-0000-0000DE3F0000}"/>
    <cellStyle name="Percent 2 2 9 5" xfId="17596" xr:uid="{00000000-0005-0000-0000-0000DF3F0000}"/>
    <cellStyle name="Percent 2 3" xfId="3417" xr:uid="{00000000-0005-0000-0000-0000E03F0000}"/>
    <cellStyle name="Percent 2 3 10" xfId="12939" xr:uid="{00000000-0005-0000-0000-0000E13F0000}"/>
    <cellStyle name="Percent 2 3 10 2" xfId="17599" xr:uid="{00000000-0005-0000-0000-0000E23F0000}"/>
    <cellStyle name="Percent 2 3 11" xfId="6608" xr:uid="{00000000-0005-0000-0000-0000E33F0000}"/>
    <cellStyle name="Percent 2 3 12" xfId="13799" xr:uid="{00000000-0005-0000-0000-0000E43F0000}"/>
    <cellStyle name="Percent 2 3 2" xfId="3450" xr:uid="{00000000-0005-0000-0000-0000E53F0000}"/>
    <cellStyle name="Percent 2 3 2 10" xfId="13831" xr:uid="{00000000-0005-0000-0000-0000E63F0000}"/>
    <cellStyle name="Percent 2 3 2 2" xfId="3514" xr:uid="{00000000-0005-0000-0000-0000E73F0000}"/>
    <cellStyle name="Percent 2 3 2 2 2" xfId="3643" xr:uid="{00000000-0005-0000-0000-0000E83F0000}"/>
    <cellStyle name="Percent 2 3 2 2 2 2" xfId="6443" xr:uid="{00000000-0005-0000-0000-0000E93F0000}"/>
    <cellStyle name="Percent 2 3 2 2 2 2 2" xfId="7088" xr:uid="{00000000-0005-0000-0000-0000EA3F0000}"/>
    <cellStyle name="Percent 2 3 2 2 2 2 3" xfId="14279" xr:uid="{00000000-0005-0000-0000-0000EB3F0000}"/>
    <cellStyle name="Percent 2 3 2 2 2 3" xfId="12940" xr:uid="{00000000-0005-0000-0000-0000EC3F0000}"/>
    <cellStyle name="Percent 2 3 2 2 2 3 2" xfId="17600" xr:uid="{00000000-0005-0000-0000-0000ED3F0000}"/>
    <cellStyle name="Percent 2 3 2 2 2 4" xfId="6832" xr:uid="{00000000-0005-0000-0000-0000EE3F0000}"/>
    <cellStyle name="Percent 2 3 2 2 2 5" xfId="14023" xr:uid="{00000000-0005-0000-0000-0000EF3F0000}"/>
    <cellStyle name="Percent 2 3 2 2 3" xfId="4028" xr:uid="{00000000-0005-0000-0000-0000F03F0000}"/>
    <cellStyle name="Percent 2 3 2 2 3 2" xfId="12941" xr:uid="{00000000-0005-0000-0000-0000F13F0000}"/>
    <cellStyle name="Percent 2 3 2 2 3 2 2" xfId="17601" xr:uid="{00000000-0005-0000-0000-0000F23F0000}"/>
    <cellStyle name="Percent 2 3 2 2 3 3" xfId="12942" xr:uid="{00000000-0005-0000-0000-0000F33F0000}"/>
    <cellStyle name="Percent 2 3 2 2 3 3 2" xfId="17602" xr:uid="{00000000-0005-0000-0000-0000F43F0000}"/>
    <cellStyle name="Percent 2 3 2 2 3 4" xfId="6960" xr:uid="{00000000-0005-0000-0000-0000F53F0000}"/>
    <cellStyle name="Percent 2 3 2 2 3 5" xfId="14151" xr:uid="{00000000-0005-0000-0000-0000F63F0000}"/>
    <cellStyle name="Percent 2 3 2 2 4" xfId="12943" xr:uid="{00000000-0005-0000-0000-0000F73F0000}"/>
    <cellStyle name="Percent 2 3 2 2 4 2" xfId="12944" xr:uid="{00000000-0005-0000-0000-0000F83F0000}"/>
    <cellStyle name="Percent 2 3 2 2 4 2 2" xfId="17604" xr:uid="{00000000-0005-0000-0000-0000F93F0000}"/>
    <cellStyle name="Percent 2 3 2 2 4 3" xfId="12945" xr:uid="{00000000-0005-0000-0000-0000FA3F0000}"/>
    <cellStyle name="Percent 2 3 2 2 4 3 2" xfId="17605" xr:uid="{00000000-0005-0000-0000-0000FB3F0000}"/>
    <cellStyle name="Percent 2 3 2 2 4 4" xfId="17603" xr:uid="{00000000-0005-0000-0000-0000FC3F0000}"/>
    <cellStyle name="Percent 2 3 2 2 5" xfId="12946" xr:uid="{00000000-0005-0000-0000-0000FD3F0000}"/>
    <cellStyle name="Percent 2 3 2 2 5 2" xfId="17606" xr:uid="{00000000-0005-0000-0000-0000FE3F0000}"/>
    <cellStyle name="Percent 2 3 2 2 6" xfId="12947" xr:uid="{00000000-0005-0000-0000-0000FF3F0000}"/>
    <cellStyle name="Percent 2 3 2 2 6 2" xfId="17607" xr:uid="{00000000-0005-0000-0000-000000400000}"/>
    <cellStyle name="Percent 2 3 2 2 7" xfId="6704" xr:uid="{00000000-0005-0000-0000-000001400000}"/>
    <cellStyle name="Percent 2 3 2 2 8" xfId="13895" xr:uid="{00000000-0005-0000-0000-000002400000}"/>
    <cellStyle name="Percent 2 3 2 3" xfId="3707" xr:uid="{00000000-0005-0000-0000-000003400000}"/>
    <cellStyle name="Percent 2 3 2 3 2" xfId="5668" xr:uid="{00000000-0005-0000-0000-000004400000}"/>
    <cellStyle name="Percent 2 3 2 3 2 2" xfId="7024" xr:uid="{00000000-0005-0000-0000-000005400000}"/>
    <cellStyle name="Percent 2 3 2 3 2 3" xfId="14215" xr:uid="{00000000-0005-0000-0000-000006400000}"/>
    <cellStyle name="Percent 2 3 2 3 3" xfId="12948" xr:uid="{00000000-0005-0000-0000-000007400000}"/>
    <cellStyle name="Percent 2 3 2 3 3 2" xfId="17608" xr:uid="{00000000-0005-0000-0000-000008400000}"/>
    <cellStyle name="Percent 2 3 2 3 4" xfId="6768" xr:uid="{00000000-0005-0000-0000-000009400000}"/>
    <cellStyle name="Percent 2 3 2 3 5" xfId="13959" xr:uid="{00000000-0005-0000-0000-00000A400000}"/>
    <cellStyle name="Percent 2 3 2 4" xfId="3771" xr:uid="{00000000-0005-0000-0000-00000B400000}"/>
    <cellStyle name="Percent 2 3 2 4 2" xfId="6442" xr:uid="{00000000-0005-0000-0000-00000C400000}"/>
    <cellStyle name="Percent 2 3 2 4 2 2" xfId="12949" xr:uid="{00000000-0005-0000-0000-00000D400000}"/>
    <cellStyle name="Percent 2 3 2 4 2 3" xfId="17609" xr:uid="{00000000-0005-0000-0000-00000E400000}"/>
    <cellStyle name="Percent 2 3 2 4 3" xfId="12950" xr:uid="{00000000-0005-0000-0000-00000F400000}"/>
    <cellStyle name="Percent 2 3 2 4 3 2" xfId="17610" xr:uid="{00000000-0005-0000-0000-000010400000}"/>
    <cellStyle name="Percent 2 3 2 4 4" xfId="6896" xr:uid="{00000000-0005-0000-0000-000011400000}"/>
    <cellStyle name="Percent 2 3 2 4 5" xfId="14087" xr:uid="{00000000-0005-0000-0000-000012400000}"/>
    <cellStyle name="Percent 2 3 2 5" xfId="3579" xr:uid="{00000000-0005-0000-0000-000013400000}"/>
    <cellStyle name="Percent 2 3 2 5 2" xfId="12952" xr:uid="{00000000-0005-0000-0000-000014400000}"/>
    <cellStyle name="Percent 2 3 2 5 2 2" xfId="17612" xr:uid="{00000000-0005-0000-0000-000015400000}"/>
    <cellStyle name="Percent 2 3 2 5 3" xfId="12953" xr:uid="{00000000-0005-0000-0000-000016400000}"/>
    <cellStyle name="Percent 2 3 2 5 3 2" xfId="17613" xr:uid="{00000000-0005-0000-0000-000017400000}"/>
    <cellStyle name="Percent 2 3 2 5 4" xfId="12951" xr:uid="{00000000-0005-0000-0000-000018400000}"/>
    <cellStyle name="Percent 2 3 2 5 5" xfId="17611" xr:uid="{00000000-0005-0000-0000-000019400000}"/>
    <cellStyle name="Percent 2 3 2 6" xfId="3941" xr:uid="{00000000-0005-0000-0000-00001A400000}"/>
    <cellStyle name="Percent 2 3 2 6 2" xfId="12955" xr:uid="{00000000-0005-0000-0000-00001B400000}"/>
    <cellStyle name="Percent 2 3 2 6 2 2" xfId="17615" xr:uid="{00000000-0005-0000-0000-00001C400000}"/>
    <cellStyle name="Percent 2 3 2 6 3" xfId="12956" xr:uid="{00000000-0005-0000-0000-00001D400000}"/>
    <cellStyle name="Percent 2 3 2 6 3 2" xfId="17616" xr:uid="{00000000-0005-0000-0000-00001E400000}"/>
    <cellStyle name="Percent 2 3 2 6 4" xfId="12954" xr:uid="{00000000-0005-0000-0000-00001F400000}"/>
    <cellStyle name="Percent 2 3 2 6 5" xfId="17614" xr:uid="{00000000-0005-0000-0000-000020400000}"/>
    <cellStyle name="Percent 2 3 2 7" xfId="12957" xr:uid="{00000000-0005-0000-0000-000021400000}"/>
    <cellStyle name="Percent 2 3 2 7 2" xfId="17617" xr:uid="{00000000-0005-0000-0000-000022400000}"/>
    <cellStyle name="Percent 2 3 2 8" xfId="12958" xr:uid="{00000000-0005-0000-0000-000023400000}"/>
    <cellStyle name="Percent 2 3 2 8 2" xfId="17618" xr:uid="{00000000-0005-0000-0000-000024400000}"/>
    <cellStyle name="Percent 2 3 2 9" xfId="6640" xr:uid="{00000000-0005-0000-0000-000025400000}"/>
    <cellStyle name="Percent 2 3 3" xfId="3482" xr:uid="{00000000-0005-0000-0000-000026400000}"/>
    <cellStyle name="Percent 2 3 3 2" xfId="3611" xr:uid="{00000000-0005-0000-0000-000027400000}"/>
    <cellStyle name="Percent 2 3 3 2 2" xfId="6444" xr:uid="{00000000-0005-0000-0000-000028400000}"/>
    <cellStyle name="Percent 2 3 3 2 2 2" xfId="7056" xr:uid="{00000000-0005-0000-0000-000029400000}"/>
    <cellStyle name="Percent 2 3 3 2 2 3" xfId="14247" xr:uid="{00000000-0005-0000-0000-00002A400000}"/>
    <cellStyle name="Percent 2 3 3 2 3" xfId="12959" xr:uid="{00000000-0005-0000-0000-00002B400000}"/>
    <cellStyle name="Percent 2 3 3 2 3 2" xfId="17619" xr:uid="{00000000-0005-0000-0000-00002C400000}"/>
    <cellStyle name="Percent 2 3 3 2 4" xfId="6800" xr:uid="{00000000-0005-0000-0000-00002D400000}"/>
    <cellStyle name="Percent 2 3 3 2 5" xfId="13991" xr:uid="{00000000-0005-0000-0000-00002E400000}"/>
    <cellStyle name="Percent 2 3 3 3" xfId="3985" xr:uid="{00000000-0005-0000-0000-00002F400000}"/>
    <cellStyle name="Percent 2 3 3 3 2" xfId="12960" xr:uid="{00000000-0005-0000-0000-000030400000}"/>
    <cellStyle name="Percent 2 3 3 3 2 2" xfId="17620" xr:uid="{00000000-0005-0000-0000-000031400000}"/>
    <cellStyle name="Percent 2 3 3 3 3" xfId="12961" xr:uid="{00000000-0005-0000-0000-000032400000}"/>
    <cellStyle name="Percent 2 3 3 3 3 2" xfId="17621" xr:uid="{00000000-0005-0000-0000-000033400000}"/>
    <cellStyle name="Percent 2 3 3 3 4" xfId="6928" xr:uid="{00000000-0005-0000-0000-000034400000}"/>
    <cellStyle name="Percent 2 3 3 3 5" xfId="14119" xr:uid="{00000000-0005-0000-0000-000035400000}"/>
    <cellStyle name="Percent 2 3 3 4" xfId="12962" xr:uid="{00000000-0005-0000-0000-000036400000}"/>
    <cellStyle name="Percent 2 3 3 4 2" xfId="12963" xr:uid="{00000000-0005-0000-0000-000037400000}"/>
    <cellStyle name="Percent 2 3 3 4 2 2" xfId="17623" xr:uid="{00000000-0005-0000-0000-000038400000}"/>
    <cellStyle name="Percent 2 3 3 4 3" xfId="12964" xr:uid="{00000000-0005-0000-0000-000039400000}"/>
    <cellStyle name="Percent 2 3 3 4 3 2" xfId="17624" xr:uid="{00000000-0005-0000-0000-00003A400000}"/>
    <cellStyle name="Percent 2 3 3 4 4" xfId="17622" xr:uid="{00000000-0005-0000-0000-00003B400000}"/>
    <cellStyle name="Percent 2 3 3 5" xfId="12965" xr:uid="{00000000-0005-0000-0000-00003C400000}"/>
    <cellStyle name="Percent 2 3 3 5 2" xfId="17625" xr:uid="{00000000-0005-0000-0000-00003D400000}"/>
    <cellStyle name="Percent 2 3 3 6" xfId="12966" xr:uid="{00000000-0005-0000-0000-00003E400000}"/>
    <cellStyle name="Percent 2 3 3 6 2" xfId="17626" xr:uid="{00000000-0005-0000-0000-00003F400000}"/>
    <cellStyle name="Percent 2 3 3 7" xfId="6672" xr:uid="{00000000-0005-0000-0000-000040400000}"/>
    <cellStyle name="Percent 2 3 3 8" xfId="13863" xr:uid="{00000000-0005-0000-0000-000041400000}"/>
    <cellStyle name="Percent 2 3 4" xfId="3675" xr:uid="{00000000-0005-0000-0000-000042400000}"/>
    <cellStyle name="Percent 2 3 4 2" xfId="5475" xr:uid="{00000000-0005-0000-0000-000043400000}"/>
    <cellStyle name="Percent 2 3 4 2 2" xfId="6992" xr:uid="{00000000-0005-0000-0000-000044400000}"/>
    <cellStyle name="Percent 2 3 4 2 3" xfId="14183" xr:uid="{00000000-0005-0000-0000-000045400000}"/>
    <cellStyle name="Percent 2 3 4 3" xfId="6736" xr:uid="{00000000-0005-0000-0000-000046400000}"/>
    <cellStyle name="Percent 2 3 4 4" xfId="13927" xr:uid="{00000000-0005-0000-0000-000047400000}"/>
    <cellStyle name="Percent 2 3 5" xfId="3739" xr:uid="{00000000-0005-0000-0000-000048400000}"/>
    <cellStyle name="Percent 2 3 5 2" xfId="5636" xr:uid="{00000000-0005-0000-0000-000049400000}"/>
    <cellStyle name="Percent 2 3 5 2 2" xfId="12967" xr:uid="{00000000-0005-0000-0000-00004A400000}"/>
    <cellStyle name="Percent 2 3 5 2 3" xfId="17627" xr:uid="{00000000-0005-0000-0000-00004B400000}"/>
    <cellStyle name="Percent 2 3 5 3" xfId="12968" xr:uid="{00000000-0005-0000-0000-00004C400000}"/>
    <cellStyle name="Percent 2 3 5 3 2" xfId="17628" xr:uid="{00000000-0005-0000-0000-00004D400000}"/>
    <cellStyle name="Percent 2 3 5 4" xfId="6864" xr:uid="{00000000-0005-0000-0000-00004E400000}"/>
    <cellStyle name="Percent 2 3 5 5" xfId="14055" xr:uid="{00000000-0005-0000-0000-00004F400000}"/>
    <cellStyle name="Percent 2 3 6" xfId="3547" xr:uid="{00000000-0005-0000-0000-000050400000}"/>
    <cellStyle name="Percent 2 3 6 2" xfId="6441" xr:uid="{00000000-0005-0000-0000-000051400000}"/>
    <cellStyle name="Percent 2 3 6 2 2" xfId="12970" xr:uid="{00000000-0005-0000-0000-000052400000}"/>
    <cellStyle name="Percent 2 3 6 2 3" xfId="17630" xr:uid="{00000000-0005-0000-0000-000053400000}"/>
    <cellStyle name="Percent 2 3 6 3" xfId="12971" xr:uid="{00000000-0005-0000-0000-000054400000}"/>
    <cellStyle name="Percent 2 3 6 3 2" xfId="17631" xr:uid="{00000000-0005-0000-0000-000055400000}"/>
    <cellStyle name="Percent 2 3 6 4" xfId="12969" xr:uid="{00000000-0005-0000-0000-000056400000}"/>
    <cellStyle name="Percent 2 3 6 5" xfId="17629" xr:uid="{00000000-0005-0000-0000-000057400000}"/>
    <cellStyle name="Percent 2 3 7" xfId="3842" xr:uid="{00000000-0005-0000-0000-000058400000}"/>
    <cellStyle name="Percent 2 3 7 2" xfId="12973" xr:uid="{00000000-0005-0000-0000-000059400000}"/>
    <cellStyle name="Percent 2 3 7 2 2" xfId="17633" xr:uid="{00000000-0005-0000-0000-00005A400000}"/>
    <cellStyle name="Percent 2 3 7 3" xfId="12974" xr:uid="{00000000-0005-0000-0000-00005B400000}"/>
    <cellStyle name="Percent 2 3 7 3 2" xfId="17634" xr:uid="{00000000-0005-0000-0000-00005C400000}"/>
    <cellStyle name="Percent 2 3 7 4" xfId="12972" xr:uid="{00000000-0005-0000-0000-00005D400000}"/>
    <cellStyle name="Percent 2 3 7 5" xfId="17632" xr:uid="{00000000-0005-0000-0000-00005E400000}"/>
    <cellStyle name="Percent 2 3 8" xfId="12975" xr:uid="{00000000-0005-0000-0000-00005F400000}"/>
    <cellStyle name="Percent 2 3 8 2" xfId="12976" xr:uid="{00000000-0005-0000-0000-000060400000}"/>
    <cellStyle name="Percent 2 3 8 2 2" xfId="17636" xr:uid="{00000000-0005-0000-0000-000061400000}"/>
    <cellStyle name="Percent 2 3 8 3" xfId="12977" xr:uid="{00000000-0005-0000-0000-000062400000}"/>
    <cellStyle name="Percent 2 3 8 3 2" xfId="17637" xr:uid="{00000000-0005-0000-0000-000063400000}"/>
    <cellStyle name="Percent 2 3 8 4" xfId="17635" xr:uid="{00000000-0005-0000-0000-000064400000}"/>
    <cellStyle name="Percent 2 3 9" xfId="12978" xr:uid="{00000000-0005-0000-0000-000065400000}"/>
    <cellStyle name="Percent 2 3 9 2" xfId="17638" xr:uid="{00000000-0005-0000-0000-000066400000}"/>
    <cellStyle name="Percent 2 4" xfId="3434" xr:uid="{00000000-0005-0000-0000-000067400000}"/>
    <cellStyle name="Percent 2 4 2" xfId="3498" xr:uid="{00000000-0005-0000-0000-000068400000}"/>
    <cellStyle name="Percent 2 4 2 2" xfId="3627" xr:uid="{00000000-0005-0000-0000-000069400000}"/>
    <cellStyle name="Percent 2 4 2 2 2" xfId="6445" xr:uid="{00000000-0005-0000-0000-00006A400000}"/>
    <cellStyle name="Percent 2 4 2 2 2 2" xfId="7072" xr:uid="{00000000-0005-0000-0000-00006B400000}"/>
    <cellStyle name="Percent 2 4 2 2 2 3" xfId="14263" xr:uid="{00000000-0005-0000-0000-00006C400000}"/>
    <cellStyle name="Percent 2 4 2 2 3" xfId="12979" xr:uid="{00000000-0005-0000-0000-00006D400000}"/>
    <cellStyle name="Percent 2 4 2 2 3 2" xfId="17639" xr:uid="{00000000-0005-0000-0000-00006E400000}"/>
    <cellStyle name="Percent 2 4 2 2 4" xfId="6816" xr:uid="{00000000-0005-0000-0000-00006F400000}"/>
    <cellStyle name="Percent 2 4 2 2 5" xfId="14007" xr:uid="{00000000-0005-0000-0000-000070400000}"/>
    <cellStyle name="Percent 2 4 2 3" xfId="5476" xr:uid="{00000000-0005-0000-0000-000071400000}"/>
    <cellStyle name="Percent 2 4 2 3 2" xfId="12980" xr:uid="{00000000-0005-0000-0000-000072400000}"/>
    <cellStyle name="Percent 2 4 2 3 2 2" xfId="17640" xr:uid="{00000000-0005-0000-0000-000073400000}"/>
    <cellStyle name="Percent 2 4 2 3 3" xfId="12981" xr:uid="{00000000-0005-0000-0000-000074400000}"/>
    <cellStyle name="Percent 2 4 2 3 3 2" xfId="17641" xr:uid="{00000000-0005-0000-0000-000075400000}"/>
    <cellStyle name="Percent 2 4 2 3 4" xfId="6944" xr:uid="{00000000-0005-0000-0000-000076400000}"/>
    <cellStyle name="Percent 2 4 2 3 5" xfId="14135" xr:uid="{00000000-0005-0000-0000-000077400000}"/>
    <cellStyle name="Percent 2 4 2 4" xfId="12982" xr:uid="{00000000-0005-0000-0000-000078400000}"/>
    <cellStyle name="Percent 2 4 2 4 2" xfId="12983" xr:uid="{00000000-0005-0000-0000-000079400000}"/>
    <cellStyle name="Percent 2 4 2 4 2 2" xfId="17643" xr:uid="{00000000-0005-0000-0000-00007A400000}"/>
    <cellStyle name="Percent 2 4 2 4 3" xfId="12984" xr:uid="{00000000-0005-0000-0000-00007B400000}"/>
    <cellStyle name="Percent 2 4 2 4 3 2" xfId="17644" xr:uid="{00000000-0005-0000-0000-00007C400000}"/>
    <cellStyle name="Percent 2 4 2 4 4" xfId="17642" xr:uid="{00000000-0005-0000-0000-00007D400000}"/>
    <cellStyle name="Percent 2 4 2 5" xfId="12985" xr:uid="{00000000-0005-0000-0000-00007E400000}"/>
    <cellStyle name="Percent 2 4 2 5 2" xfId="17645" xr:uid="{00000000-0005-0000-0000-00007F400000}"/>
    <cellStyle name="Percent 2 4 2 6" xfId="12986" xr:uid="{00000000-0005-0000-0000-000080400000}"/>
    <cellStyle name="Percent 2 4 2 6 2" xfId="17646" xr:uid="{00000000-0005-0000-0000-000081400000}"/>
    <cellStyle name="Percent 2 4 2 7" xfId="6688" xr:uid="{00000000-0005-0000-0000-000082400000}"/>
    <cellStyle name="Percent 2 4 2 8" xfId="13879" xr:uid="{00000000-0005-0000-0000-000083400000}"/>
    <cellStyle name="Percent 2 4 3" xfId="3691" xr:uid="{00000000-0005-0000-0000-000084400000}"/>
    <cellStyle name="Percent 2 4 3 2" xfId="5652" xr:uid="{00000000-0005-0000-0000-000085400000}"/>
    <cellStyle name="Percent 2 4 3 2 2" xfId="7008" xr:uid="{00000000-0005-0000-0000-000086400000}"/>
    <cellStyle name="Percent 2 4 3 2 3" xfId="14199" xr:uid="{00000000-0005-0000-0000-000087400000}"/>
    <cellStyle name="Percent 2 4 3 3" xfId="12987" xr:uid="{00000000-0005-0000-0000-000088400000}"/>
    <cellStyle name="Percent 2 4 3 3 2" xfId="17647" xr:uid="{00000000-0005-0000-0000-000089400000}"/>
    <cellStyle name="Percent 2 4 3 4" xfId="6752" xr:uid="{00000000-0005-0000-0000-00008A400000}"/>
    <cellStyle name="Percent 2 4 3 5" xfId="13943" xr:uid="{00000000-0005-0000-0000-00008B400000}"/>
    <cellStyle name="Percent 2 4 4" xfId="3755" xr:uid="{00000000-0005-0000-0000-00008C400000}"/>
    <cellStyle name="Percent 2 4 4 2" xfId="12988" xr:uid="{00000000-0005-0000-0000-00008D400000}"/>
    <cellStyle name="Percent 2 4 4 2 2" xfId="17648" xr:uid="{00000000-0005-0000-0000-00008E400000}"/>
    <cellStyle name="Percent 2 4 4 3" xfId="12989" xr:uid="{00000000-0005-0000-0000-00008F400000}"/>
    <cellStyle name="Percent 2 4 4 3 2" xfId="17649" xr:uid="{00000000-0005-0000-0000-000090400000}"/>
    <cellStyle name="Percent 2 4 4 4" xfId="6880" xr:uid="{00000000-0005-0000-0000-000091400000}"/>
    <cellStyle name="Percent 2 4 4 5" xfId="14071" xr:uid="{00000000-0005-0000-0000-000092400000}"/>
    <cellStyle name="Percent 2 4 5" xfId="3563" xr:uid="{00000000-0005-0000-0000-000093400000}"/>
    <cellStyle name="Percent 2 4 5 2" xfId="12990" xr:uid="{00000000-0005-0000-0000-000094400000}"/>
    <cellStyle name="Percent 2 4 6" xfId="3910" xr:uid="{00000000-0005-0000-0000-000095400000}"/>
    <cellStyle name="Percent 2 4 6 2" xfId="12991" xr:uid="{00000000-0005-0000-0000-000096400000}"/>
    <cellStyle name="Percent 2 4 6 3" xfId="17650" xr:uid="{00000000-0005-0000-0000-000097400000}"/>
    <cellStyle name="Percent 2 4 7" xfId="6624" xr:uid="{00000000-0005-0000-0000-000098400000}"/>
    <cellStyle name="Percent 2 4 8" xfId="13815" xr:uid="{00000000-0005-0000-0000-000099400000}"/>
    <cellStyle name="Percent 2 5" xfId="3466" xr:uid="{00000000-0005-0000-0000-00009A400000}"/>
    <cellStyle name="Percent 2 5 2" xfId="3595" xr:uid="{00000000-0005-0000-0000-00009B400000}"/>
    <cellStyle name="Percent 2 5 2 2" xfId="6447" xr:uid="{00000000-0005-0000-0000-00009C400000}"/>
    <cellStyle name="Percent 2 5 2 2 2" xfId="12992" xr:uid="{00000000-0005-0000-0000-00009D400000}"/>
    <cellStyle name="Percent 2 5 2 2 2 2" xfId="17651" xr:uid="{00000000-0005-0000-0000-00009E400000}"/>
    <cellStyle name="Percent 2 5 2 2 3" xfId="12993" xr:uid="{00000000-0005-0000-0000-00009F400000}"/>
    <cellStyle name="Percent 2 5 2 2 3 2" xfId="17652" xr:uid="{00000000-0005-0000-0000-0000A0400000}"/>
    <cellStyle name="Percent 2 5 2 2 4" xfId="7040" xr:uid="{00000000-0005-0000-0000-0000A1400000}"/>
    <cellStyle name="Percent 2 5 2 2 5" xfId="14231" xr:uid="{00000000-0005-0000-0000-0000A2400000}"/>
    <cellStyle name="Percent 2 5 2 3" xfId="4015" xr:uid="{00000000-0005-0000-0000-0000A3400000}"/>
    <cellStyle name="Percent 2 5 2 3 2" xfId="12994" xr:uid="{00000000-0005-0000-0000-0000A4400000}"/>
    <cellStyle name="Percent 2 5 2 3 3" xfId="17653" xr:uid="{00000000-0005-0000-0000-0000A5400000}"/>
    <cellStyle name="Percent 2 5 2 4" xfId="12995" xr:uid="{00000000-0005-0000-0000-0000A6400000}"/>
    <cellStyle name="Percent 2 5 2 4 2" xfId="17654" xr:uid="{00000000-0005-0000-0000-0000A7400000}"/>
    <cellStyle name="Percent 2 5 2 5" xfId="6784" xr:uid="{00000000-0005-0000-0000-0000A8400000}"/>
    <cellStyle name="Percent 2 5 2 6" xfId="13975" xr:uid="{00000000-0005-0000-0000-0000A9400000}"/>
    <cellStyle name="Percent 2 5 3" xfId="6446" xr:uid="{00000000-0005-0000-0000-0000AA400000}"/>
    <cellStyle name="Percent 2 5 3 2" xfId="12996" xr:uid="{00000000-0005-0000-0000-0000AB400000}"/>
    <cellStyle name="Percent 2 5 3 2 2" xfId="17655" xr:uid="{00000000-0005-0000-0000-0000AC400000}"/>
    <cellStyle name="Percent 2 5 3 3" xfId="12997" xr:uid="{00000000-0005-0000-0000-0000AD400000}"/>
    <cellStyle name="Percent 2 5 3 3 2" xfId="17656" xr:uid="{00000000-0005-0000-0000-0000AE400000}"/>
    <cellStyle name="Percent 2 5 3 4" xfId="6912" xr:uid="{00000000-0005-0000-0000-0000AF400000}"/>
    <cellStyle name="Percent 2 5 3 5" xfId="14103" xr:uid="{00000000-0005-0000-0000-0000B0400000}"/>
    <cellStyle name="Percent 2 5 4" xfId="3925" xr:uid="{00000000-0005-0000-0000-0000B1400000}"/>
    <cellStyle name="Percent 2 5 4 2" xfId="12999" xr:uid="{00000000-0005-0000-0000-0000B2400000}"/>
    <cellStyle name="Percent 2 5 4 2 2" xfId="17658" xr:uid="{00000000-0005-0000-0000-0000B3400000}"/>
    <cellStyle name="Percent 2 5 4 3" xfId="13000" xr:uid="{00000000-0005-0000-0000-0000B4400000}"/>
    <cellStyle name="Percent 2 5 4 3 2" xfId="17659" xr:uid="{00000000-0005-0000-0000-0000B5400000}"/>
    <cellStyle name="Percent 2 5 4 4" xfId="12998" xr:uid="{00000000-0005-0000-0000-0000B6400000}"/>
    <cellStyle name="Percent 2 5 4 5" xfId="17657" xr:uid="{00000000-0005-0000-0000-0000B7400000}"/>
    <cellStyle name="Percent 2 5 5" xfId="13001" xr:uid="{00000000-0005-0000-0000-0000B8400000}"/>
    <cellStyle name="Percent 2 5 5 2" xfId="13002" xr:uid="{00000000-0005-0000-0000-0000B9400000}"/>
    <cellStyle name="Percent 2 5 5 2 2" xfId="17661" xr:uid="{00000000-0005-0000-0000-0000BA400000}"/>
    <cellStyle name="Percent 2 5 5 3" xfId="13003" xr:uid="{00000000-0005-0000-0000-0000BB400000}"/>
    <cellStyle name="Percent 2 5 5 3 2" xfId="17662" xr:uid="{00000000-0005-0000-0000-0000BC400000}"/>
    <cellStyle name="Percent 2 5 5 4" xfId="17660" xr:uid="{00000000-0005-0000-0000-0000BD400000}"/>
    <cellStyle name="Percent 2 5 6" xfId="13004" xr:uid="{00000000-0005-0000-0000-0000BE400000}"/>
    <cellStyle name="Percent 2 5 6 2" xfId="17663" xr:uid="{00000000-0005-0000-0000-0000BF400000}"/>
    <cellStyle name="Percent 2 5 7" xfId="13005" xr:uid="{00000000-0005-0000-0000-0000C0400000}"/>
    <cellStyle name="Percent 2 5 7 2" xfId="17664" xr:uid="{00000000-0005-0000-0000-0000C1400000}"/>
    <cellStyle name="Percent 2 5 8" xfId="6656" xr:uid="{00000000-0005-0000-0000-0000C2400000}"/>
    <cellStyle name="Percent 2 5 9" xfId="13847" xr:uid="{00000000-0005-0000-0000-0000C3400000}"/>
    <cellStyle name="Percent 2 6" xfId="3659" xr:uid="{00000000-0005-0000-0000-0000C4400000}"/>
    <cellStyle name="Percent 2 6 2" xfId="6448" xr:uid="{00000000-0005-0000-0000-0000C5400000}"/>
    <cellStyle name="Percent 2 6 2 2" xfId="13006" xr:uid="{00000000-0005-0000-0000-0000C6400000}"/>
    <cellStyle name="Percent 2 6 2 2 2" xfId="17665" xr:uid="{00000000-0005-0000-0000-0000C7400000}"/>
    <cellStyle name="Percent 2 6 2 3" xfId="13007" xr:uid="{00000000-0005-0000-0000-0000C8400000}"/>
    <cellStyle name="Percent 2 6 2 3 2" xfId="17666" xr:uid="{00000000-0005-0000-0000-0000C9400000}"/>
    <cellStyle name="Percent 2 6 2 4" xfId="6976" xr:uid="{00000000-0005-0000-0000-0000CA400000}"/>
    <cellStyle name="Percent 2 6 2 5" xfId="14167" xr:uid="{00000000-0005-0000-0000-0000CB400000}"/>
    <cellStyle name="Percent 2 6 3" xfId="3969" xr:uid="{00000000-0005-0000-0000-0000CC400000}"/>
    <cellStyle name="Percent 2 6 3 2" xfId="13008" xr:uid="{00000000-0005-0000-0000-0000CD400000}"/>
    <cellStyle name="Percent 2 6 3 3" xfId="17667" xr:uid="{00000000-0005-0000-0000-0000CE400000}"/>
    <cellStyle name="Percent 2 6 4" xfId="13009" xr:uid="{00000000-0005-0000-0000-0000CF400000}"/>
    <cellStyle name="Percent 2 6 4 2" xfId="17668" xr:uid="{00000000-0005-0000-0000-0000D0400000}"/>
    <cellStyle name="Percent 2 6 5" xfId="6720" xr:uid="{00000000-0005-0000-0000-0000D1400000}"/>
    <cellStyle name="Percent 2 6 6" xfId="13911" xr:uid="{00000000-0005-0000-0000-0000D2400000}"/>
    <cellStyle name="Percent 2 7" xfId="3723" xr:uid="{00000000-0005-0000-0000-0000D3400000}"/>
    <cellStyle name="Percent 2 7 2" xfId="6449" xr:uid="{00000000-0005-0000-0000-0000D4400000}"/>
    <cellStyle name="Percent 2 7 2 2" xfId="13011" xr:uid="{00000000-0005-0000-0000-0000D5400000}"/>
    <cellStyle name="Percent 2 7 2 2 2" xfId="17670" xr:uid="{00000000-0005-0000-0000-0000D6400000}"/>
    <cellStyle name="Percent 2 7 2 3" xfId="13012" xr:uid="{00000000-0005-0000-0000-0000D7400000}"/>
    <cellStyle name="Percent 2 7 2 3 2" xfId="17671" xr:uid="{00000000-0005-0000-0000-0000D8400000}"/>
    <cellStyle name="Percent 2 7 2 4" xfId="13010" xr:uid="{00000000-0005-0000-0000-0000D9400000}"/>
    <cellStyle name="Percent 2 7 2 5" xfId="17669" xr:uid="{00000000-0005-0000-0000-0000DA400000}"/>
    <cellStyle name="Percent 2 7 3" xfId="4052" xr:uid="{00000000-0005-0000-0000-0000DB400000}"/>
    <cellStyle name="Percent 2 7 3 2" xfId="13013" xr:uid="{00000000-0005-0000-0000-0000DC400000}"/>
    <cellStyle name="Percent 2 7 3 3" xfId="17672" xr:uid="{00000000-0005-0000-0000-0000DD400000}"/>
    <cellStyle name="Percent 2 7 4" xfId="13014" xr:uid="{00000000-0005-0000-0000-0000DE400000}"/>
    <cellStyle name="Percent 2 7 4 2" xfId="17673" xr:uid="{00000000-0005-0000-0000-0000DF400000}"/>
    <cellStyle name="Percent 2 7 5" xfId="6848" xr:uid="{00000000-0005-0000-0000-0000E0400000}"/>
    <cellStyle name="Percent 2 7 6" xfId="14039" xr:uid="{00000000-0005-0000-0000-0000E1400000}"/>
    <cellStyle name="Percent 2 8" xfId="3531" xr:uid="{00000000-0005-0000-0000-0000E2400000}"/>
    <cellStyle name="Percent 2 8 2" xfId="6450" xr:uid="{00000000-0005-0000-0000-0000E3400000}"/>
    <cellStyle name="Percent 2 8 2 2" xfId="13016" xr:uid="{00000000-0005-0000-0000-0000E4400000}"/>
    <cellStyle name="Percent 2 8 2 2 2" xfId="17675" xr:uid="{00000000-0005-0000-0000-0000E5400000}"/>
    <cellStyle name="Percent 2 8 2 3" xfId="13017" xr:uid="{00000000-0005-0000-0000-0000E6400000}"/>
    <cellStyle name="Percent 2 8 2 3 2" xfId="17676" xr:uid="{00000000-0005-0000-0000-0000E7400000}"/>
    <cellStyle name="Percent 2 8 2 4" xfId="13015" xr:uid="{00000000-0005-0000-0000-0000E8400000}"/>
    <cellStyle name="Percent 2 8 2 5" xfId="17674" xr:uid="{00000000-0005-0000-0000-0000E9400000}"/>
    <cellStyle name="Percent 2 8 3" xfId="5472" xr:uid="{00000000-0005-0000-0000-0000EA400000}"/>
    <cellStyle name="Percent 2 8 3 2" xfId="13018" xr:uid="{00000000-0005-0000-0000-0000EB400000}"/>
    <cellStyle name="Percent 2 8 3 3" xfId="17677" xr:uid="{00000000-0005-0000-0000-0000EC400000}"/>
    <cellStyle name="Percent 2 8 4" xfId="13019" xr:uid="{00000000-0005-0000-0000-0000ED400000}"/>
    <cellStyle name="Percent 2 8 4 2" xfId="17678" xr:uid="{00000000-0005-0000-0000-0000EE400000}"/>
    <cellStyle name="Percent 2 8 5" xfId="7109" xr:uid="{00000000-0005-0000-0000-0000EF400000}"/>
    <cellStyle name="Percent 2 9" xfId="5620" xr:uid="{00000000-0005-0000-0000-0000F0400000}"/>
    <cellStyle name="Percent 2 9 2" xfId="13021" xr:uid="{00000000-0005-0000-0000-0000F1400000}"/>
    <cellStyle name="Percent 2 9 2 2" xfId="17680" xr:uid="{00000000-0005-0000-0000-0000F2400000}"/>
    <cellStyle name="Percent 2 9 3" xfId="13022" xr:uid="{00000000-0005-0000-0000-0000F3400000}"/>
    <cellStyle name="Percent 2 9 3 2" xfId="17681" xr:uid="{00000000-0005-0000-0000-0000F4400000}"/>
    <cellStyle name="Percent 2 9 4" xfId="13020" xr:uid="{00000000-0005-0000-0000-0000F5400000}"/>
    <cellStyle name="Percent 2 9 5" xfId="17679" xr:uid="{00000000-0005-0000-0000-0000F6400000}"/>
    <cellStyle name="Percent 3" xfId="3411" xr:uid="{00000000-0005-0000-0000-0000F7400000}"/>
    <cellStyle name="Percent 3 2" xfId="4069" xr:uid="{00000000-0005-0000-0000-0000F8400000}"/>
    <cellStyle name="Percent 3 2 2" xfId="5479" xr:uid="{00000000-0005-0000-0000-0000F9400000}"/>
    <cellStyle name="Percent 3 2 3" xfId="5478" xr:uid="{00000000-0005-0000-0000-0000FA400000}"/>
    <cellStyle name="Percent 3 2 4" xfId="6451" xr:uid="{00000000-0005-0000-0000-0000FB400000}"/>
    <cellStyle name="Percent 3 2 4 2" xfId="13024" xr:uid="{00000000-0005-0000-0000-0000FC400000}"/>
    <cellStyle name="Percent 3 2 4 2 2" xfId="17683" xr:uid="{00000000-0005-0000-0000-0000FD400000}"/>
    <cellStyle name="Percent 3 2 4 3" xfId="13025" xr:uid="{00000000-0005-0000-0000-0000FE400000}"/>
    <cellStyle name="Percent 3 2 4 3 2" xfId="17684" xr:uid="{00000000-0005-0000-0000-0000FF400000}"/>
    <cellStyle name="Percent 3 2 4 4" xfId="13023" xr:uid="{00000000-0005-0000-0000-000000410000}"/>
    <cellStyle name="Percent 3 2 4 5" xfId="17682" xr:uid="{00000000-0005-0000-0000-000001410000}"/>
    <cellStyle name="Percent 3 2 5" xfId="13026" xr:uid="{00000000-0005-0000-0000-000002410000}"/>
    <cellStyle name="Percent 3 2 5 2" xfId="17685" xr:uid="{00000000-0005-0000-0000-000003410000}"/>
    <cellStyle name="Percent 3 2 6" xfId="13027" xr:uid="{00000000-0005-0000-0000-000004410000}"/>
    <cellStyle name="Percent 3 2 6 2" xfId="17686" xr:uid="{00000000-0005-0000-0000-000005410000}"/>
    <cellStyle name="Percent 3 2 7" xfId="7110" xr:uid="{00000000-0005-0000-0000-000006410000}"/>
    <cellStyle name="Percent 3 2 8" xfId="14298" xr:uid="{00000000-0005-0000-0000-000007410000}"/>
    <cellStyle name="Percent 3 3" xfId="4075" xr:uid="{00000000-0005-0000-0000-000008410000}"/>
    <cellStyle name="Percent 3 3 2" xfId="5480" xr:uid="{00000000-0005-0000-0000-000009410000}"/>
    <cellStyle name="Percent 3 3 3" xfId="6452" xr:uid="{00000000-0005-0000-0000-00000A410000}"/>
    <cellStyle name="Percent 3 3 3 2" xfId="13030" xr:uid="{00000000-0005-0000-0000-00000B410000}"/>
    <cellStyle name="Percent 3 3 3 2 2" xfId="17689" xr:uid="{00000000-0005-0000-0000-00000C410000}"/>
    <cellStyle name="Percent 3 3 3 3" xfId="13031" xr:uid="{00000000-0005-0000-0000-00000D410000}"/>
    <cellStyle name="Percent 3 3 3 3 2" xfId="17690" xr:uid="{00000000-0005-0000-0000-00000E410000}"/>
    <cellStyle name="Percent 3 3 3 4" xfId="13029" xr:uid="{00000000-0005-0000-0000-00000F410000}"/>
    <cellStyle name="Percent 3 3 3 5" xfId="17688" xr:uid="{00000000-0005-0000-0000-000010410000}"/>
    <cellStyle name="Percent 3 3 4" xfId="13032" xr:uid="{00000000-0005-0000-0000-000011410000}"/>
    <cellStyle name="Percent 3 3 4 2" xfId="17691" xr:uid="{00000000-0005-0000-0000-000012410000}"/>
    <cellStyle name="Percent 3 3 5" xfId="13033" xr:uid="{00000000-0005-0000-0000-000013410000}"/>
    <cellStyle name="Percent 3 3 5 2" xfId="17692" xr:uid="{00000000-0005-0000-0000-000014410000}"/>
    <cellStyle name="Percent 3 3 6" xfId="13028" xr:uid="{00000000-0005-0000-0000-000015410000}"/>
    <cellStyle name="Percent 3 3 7" xfId="17687" xr:uid="{00000000-0005-0000-0000-000016410000}"/>
    <cellStyle name="Percent 3 4" xfId="5481" xr:uid="{00000000-0005-0000-0000-000017410000}"/>
    <cellStyle name="Percent 3 5" xfId="5477" xr:uid="{00000000-0005-0000-0000-000018410000}"/>
    <cellStyle name="Percent 3 6" xfId="13034" xr:uid="{00000000-0005-0000-0000-000019410000}"/>
    <cellStyle name="Percent 3 6 2" xfId="13035" xr:uid="{00000000-0005-0000-0000-00001A410000}"/>
    <cellStyle name="Percent 3 6 2 2" xfId="17694" xr:uid="{00000000-0005-0000-0000-00001B410000}"/>
    <cellStyle name="Percent 3 6 3" xfId="13036" xr:uid="{00000000-0005-0000-0000-00001C410000}"/>
    <cellStyle name="Percent 3 6 3 2" xfId="17695" xr:uid="{00000000-0005-0000-0000-00001D410000}"/>
    <cellStyle name="Percent 3 6 4" xfId="17693" xr:uid="{00000000-0005-0000-0000-00001E410000}"/>
    <cellStyle name="Percent 3 7" xfId="13037" xr:uid="{00000000-0005-0000-0000-00001F410000}"/>
    <cellStyle name="Percent 3 7 2" xfId="13038" xr:uid="{00000000-0005-0000-0000-000020410000}"/>
    <cellStyle name="Percent 3 7 2 2" xfId="17697" xr:uid="{00000000-0005-0000-0000-000021410000}"/>
    <cellStyle name="Percent 3 7 3" xfId="13039" xr:uid="{00000000-0005-0000-0000-000022410000}"/>
    <cellStyle name="Percent 3 7 3 2" xfId="17698" xr:uid="{00000000-0005-0000-0000-000023410000}"/>
    <cellStyle name="Percent 3 7 4" xfId="17696" xr:uid="{00000000-0005-0000-0000-000024410000}"/>
    <cellStyle name="Percent 4" xfId="3915" xr:uid="{00000000-0005-0000-0000-000025410000}"/>
    <cellStyle name="Percent 4 2" xfId="3957" xr:uid="{00000000-0005-0000-0000-000026410000}"/>
    <cellStyle name="Percent 4 2 2" xfId="4044" xr:uid="{00000000-0005-0000-0000-000027410000}"/>
    <cellStyle name="Percent 4 2 2 2" xfId="5484" xr:uid="{00000000-0005-0000-0000-000028410000}"/>
    <cellStyle name="Percent 4 2 2 3" xfId="6455" xr:uid="{00000000-0005-0000-0000-000029410000}"/>
    <cellStyle name="Percent 4 2 2 3 2" xfId="13044" xr:uid="{00000000-0005-0000-0000-00002A410000}"/>
    <cellStyle name="Percent 4 2 2 3 2 2" xfId="17703" xr:uid="{00000000-0005-0000-0000-00002B410000}"/>
    <cellStyle name="Percent 4 2 2 3 3" xfId="13045" xr:uid="{00000000-0005-0000-0000-00002C410000}"/>
    <cellStyle name="Percent 4 2 2 3 3 2" xfId="17704" xr:uid="{00000000-0005-0000-0000-00002D410000}"/>
    <cellStyle name="Percent 4 2 2 3 4" xfId="13043" xr:uid="{00000000-0005-0000-0000-00002E410000}"/>
    <cellStyle name="Percent 4 2 2 3 5" xfId="17702" xr:uid="{00000000-0005-0000-0000-00002F410000}"/>
    <cellStyle name="Percent 4 2 2 4" xfId="13046" xr:uid="{00000000-0005-0000-0000-000030410000}"/>
    <cellStyle name="Percent 4 2 2 4 2" xfId="17705" xr:uid="{00000000-0005-0000-0000-000031410000}"/>
    <cellStyle name="Percent 4 2 2 5" xfId="13047" xr:uid="{00000000-0005-0000-0000-000032410000}"/>
    <cellStyle name="Percent 4 2 2 5 2" xfId="17706" xr:uid="{00000000-0005-0000-0000-000033410000}"/>
    <cellStyle name="Percent 4 2 2 6" xfId="13042" xr:uid="{00000000-0005-0000-0000-000034410000}"/>
    <cellStyle name="Percent 4 2 2 7" xfId="17701" xr:uid="{00000000-0005-0000-0000-000035410000}"/>
    <cellStyle name="Percent 4 2 3" xfId="5483" xr:uid="{00000000-0005-0000-0000-000036410000}"/>
    <cellStyle name="Percent 4 2 4" xfId="6454" xr:uid="{00000000-0005-0000-0000-000037410000}"/>
    <cellStyle name="Percent 4 2 4 2" xfId="13049" xr:uid="{00000000-0005-0000-0000-000038410000}"/>
    <cellStyle name="Percent 4 2 4 2 2" xfId="17708" xr:uid="{00000000-0005-0000-0000-000039410000}"/>
    <cellStyle name="Percent 4 2 4 3" xfId="13050" xr:uid="{00000000-0005-0000-0000-00003A410000}"/>
    <cellStyle name="Percent 4 2 4 3 2" xfId="17709" xr:uid="{00000000-0005-0000-0000-00003B410000}"/>
    <cellStyle name="Percent 4 2 4 4" xfId="13048" xr:uid="{00000000-0005-0000-0000-00003C410000}"/>
    <cellStyle name="Percent 4 2 4 5" xfId="17707" xr:uid="{00000000-0005-0000-0000-00003D410000}"/>
    <cellStyle name="Percent 4 2 5" xfId="13051" xr:uid="{00000000-0005-0000-0000-00003E410000}"/>
    <cellStyle name="Percent 4 2 5 2" xfId="17710" xr:uid="{00000000-0005-0000-0000-00003F410000}"/>
    <cellStyle name="Percent 4 2 6" xfId="13052" xr:uid="{00000000-0005-0000-0000-000040410000}"/>
    <cellStyle name="Percent 4 2 6 2" xfId="17711" xr:uid="{00000000-0005-0000-0000-000041410000}"/>
    <cellStyle name="Percent 4 2 7" xfId="13041" xr:uid="{00000000-0005-0000-0000-000042410000}"/>
    <cellStyle name="Percent 4 2 8" xfId="17700" xr:uid="{00000000-0005-0000-0000-000043410000}"/>
    <cellStyle name="Percent 4 3" xfId="4008" xr:uid="{00000000-0005-0000-0000-000044410000}"/>
    <cellStyle name="Percent 4 3 2" xfId="5485" xr:uid="{00000000-0005-0000-0000-000045410000}"/>
    <cellStyle name="Percent 4 3 3" xfId="6456" xr:uid="{00000000-0005-0000-0000-000046410000}"/>
    <cellStyle name="Percent 4 3 3 2" xfId="13055" xr:uid="{00000000-0005-0000-0000-000047410000}"/>
    <cellStyle name="Percent 4 3 3 2 2" xfId="17714" xr:uid="{00000000-0005-0000-0000-000048410000}"/>
    <cellStyle name="Percent 4 3 3 3" xfId="13056" xr:uid="{00000000-0005-0000-0000-000049410000}"/>
    <cellStyle name="Percent 4 3 3 3 2" xfId="17715" xr:uid="{00000000-0005-0000-0000-00004A410000}"/>
    <cellStyle name="Percent 4 3 3 4" xfId="13054" xr:uid="{00000000-0005-0000-0000-00004B410000}"/>
    <cellStyle name="Percent 4 3 3 5" xfId="17713" xr:uid="{00000000-0005-0000-0000-00004C410000}"/>
    <cellStyle name="Percent 4 3 4" xfId="13057" xr:uid="{00000000-0005-0000-0000-00004D410000}"/>
    <cellStyle name="Percent 4 3 4 2" xfId="17716" xr:uid="{00000000-0005-0000-0000-00004E410000}"/>
    <cellStyle name="Percent 4 3 5" xfId="13058" xr:uid="{00000000-0005-0000-0000-00004F410000}"/>
    <cellStyle name="Percent 4 3 5 2" xfId="17717" xr:uid="{00000000-0005-0000-0000-000050410000}"/>
    <cellStyle name="Percent 4 3 6" xfId="13053" xr:uid="{00000000-0005-0000-0000-000051410000}"/>
    <cellStyle name="Percent 4 3 7" xfId="17712" xr:uid="{00000000-0005-0000-0000-000052410000}"/>
    <cellStyle name="Percent 4 4" xfId="5482" xr:uid="{00000000-0005-0000-0000-000053410000}"/>
    <cellStyle name="Percent 4 5" xfId="6453" xr:uid="{00000000-0005-0000-0000-000054410000}"/>
    <cellStyle name="Percent 4 5 2" xfId="13060" xr:uid="{00000000-0005-0000-0000-000055410000}"/>
    <cellStyle name="Percent 4 5 2 2" xfId="17719" xr:uid="{00000000-0005-0000-0000-000056410000}"/>
    <cellStyle name="Percent 4 5 3" xfId="13061" xr:uid="{00000000-0005-0000-0000-000057410000}"/>
    <cellStyle name="Percent 4 5 3 2" xfId="17720" xr:uid="{00000000-0005-0000-0000-000058410000}"/>
    <cellStyle name="Percent 4 5 4" xfId="13059" xr:uid="{00000000-0005-0000-0000-000059410000}"/>
    <cellStyle name="Percent 4 5 5" xfId="17718" xr:uid="{00000000-0005-0000-0000-00005A410000}"/>
    <cellStyle name="Percent 4 6" xfId="13062" xr:uid="{00000000-0005-0000-0000-00005B410000}"/>
    <cellStyle name="Percent 4 6 2" xfId="17721" xr:uid="{00000000-0005-0000-0000-00005C410000}"/>
    <cellStyle name="Percent 4 7" xfId="13063" xr:uid="{00000000-0005-0000-0000-00005D410000}"/>
    <cellStyle name="Percent 4 7 2" xfId="17722" xr:uid="{00000000-0005-0000-0000-00005E410000}"/>
    <cellStyle name="Percent 4 8" xfId="13040" xr:uid="{00000000-0005-0000-0000-00005F410000}"/>
    <cellStyle name="Percent 4 9" xfId="17699" xr:uid="{00000000-0005-0000-0000-000060410000}"/>
    <cellStyle name="Percent 5" xfId="4061" xr:uid="{00000000-0005-0000-0000-000061410000}"/>
    <cellStyle name="Percent 5 2" xfId="5487" xr:uid="{00000000-0005-0000-0000-000062410000}"/>
    <cellStyle name="Percent 5 3" xfId="5486" xr:uid="{00000000-0005-0000-0000-000063410000}"/>
    <cellStyle name="Percent 5 4" xfId="6457" xr:uid="{00000000-0005-0000-0000-000064410000}"/>
    <cellStyle name="Percent 5 4 2" xfId="13066" xr:uid="{00000000-0005-0000-0000-000065410000}"/>
    <cellStyle name="Percent 5 4 2 2" xfId="17725" xr:uid="{00000000-0005-0000-0000-000066410000}"/>
    <cellStyle name="Percent 5 4 3" xfId="13067" xr:uid="{00000000-0005-0000-0000-000067410000}"/>
    <cellStyle name="Percent 5 4 3 2" xfId="17726" xr:uid="{00000000-0005-0000-0000-000068410000}"/>
    <cellStyle name="Percent 5 4 4" xfId="13065" xr:uid="{00000000-0005-0000-0000-000069410000}"/>
    <cellStyle name="Percent 5 4 5" xfId="17724" xr:uid="{00000000-0005-0000-0000-00006A410000}"/>
    <cellStyle name="Percent 5 5" xfId="13068" xr:uid="{00000000-0005-0000-0000-00006B410000}"/>
    <cellStyle name="Percent 5 5 2" xfId="17727" xr:uid="{00000000-0005-0000-0000-00006C410000}"/>
    <cellStyle name="Percent 5 6" xfId="13069" xr:uid="{00000000-0005-0000-0000-00006D410000}"/>
    <cellStyle name="Percent 5 6 2" xfId="17728" xr:uid="{00000000-0005-0000-0000-00006E410000}"/>
    <cellStyle name="Percent 5 7" xfId="13064" xr:uid="{00000000-0005-0000-0000-00006F410000}"/>
    <cellStyle name="Percent 5 8" xfId="17723" xr:uid="{00000000-0005-0000-0000-000070410000}"/>
    <cellStyle name="Percent 6" xfId="5488" xr:uid="{00000000-0005-0000-0000-000071410000}"/>
    <cellStyle name="Percent 7" xfId="5489" xr:uid="{00000000-0005-0000-0000-000072410000}"/>
    <cellStyle name="Percent 8" xfId="5490" xr:uid="{00000000-0005-0000-0000-000073410000}"/>
    <cellStyle name="Percent 8 2" xfId="6458" xr:uid="{00000000-0005-0000-0000-000074410000}"/>
    <cellStyle name="Percent 8 2 2" xfId="13072" xr:uid="{00000000-0005-0000-0000-000075410000}"/>
    <cellStyle name="Percent 8 2 2 2" xfId="17731" xr:uid="{00000000-0005-0000-0000-000076410000}"/>
    <cellStyle name="Percent 8 2 3" xfId="13073" xr:uid="{00000000-0005-0000-0000-000077410000}"/>
    <cellStyle name="Percent 8 2 3 2" xfId="17732" xr:uid="{00000000-0005-0000-0000-000078410000}"/>
    <cellStyle name="Percent 8 2 4" xfId="13071" xr:uid="{00000000-0005-0000-0000-000079410000}"/>
    <cellStyle name="Percent 8 2 5" xfId="17730" xr:uid="{00000000-0005-0000-0000-00007A410000}"/>
    <cellStyle name="Percent 8 3" xfId="13074" xr:uid="{00000000-0005-0000-0000-00007B410000}"/>
    <cellStyle name="Percent 8 3 2" xfId="17733" xr:uid="{00000000-0005-0000-0000-00007C410000}"/>
    <cellStyle name="Percent 8 4" xfId="13075" xr:uid="{00000000-0005-0000-0000-00007D410000}"/>
    <cellStyle name="Percent 8 4 2" xfId="17734" xr:uid="{00000000-0005-0000-0000-00007E410000}"/>
    <cellStyle name="Percent 8 5" xfId="13070" xr:uid="{00000000-0005-0000-0000-00007F410000}"/>
    <cellStyle name="Percent 8 6" xfId="17729" xr:uid="{00000000-0005-0000-0000-000080410000}"/>
    <cellStyle name="Percent 9" xfId="5491" xr:uid="{00000000-0005-0000-0000-000081410000}"/>
    <cellStyle name="Percent 9 2" xfId="6459" xr:uid="{00000000-0005-0000-0000-000082410000}"/>
    <cellStyle name="Percent 9 2 2" xfId="13078" xr:uid="{00000000-0005-0000-0000-000083410000}"/>
    <cellStyle name="Percent 9 2 2 2" xfId="17737" xr:uid="{00000000-0005-0000-0000-000084410000}"/>
    <cellStyle name="Percent 9 2 3" xfId="13079" xr:uid="{00000000-0005-0000-0000-000085410000}"/>
    <cellStyle name="Percent 9 2 3 2" xfId="17738" xr:uid="{00000000-0005-0000-0000-000086410000}"/>
    <cellStyle name="Percent 9 2 4" xfId="13077" xr:uid="{00000000-0005-0000-0000-000087410000}"/>
    <cellStyle name="Percent 9 2 5" xfId="17736" xr:uid="{00000000-0005-0000-0000-000088410000}"/>
    <cellStyle name="Percent 9 3" xfId="13080" xr:uid="{00000000-0005-0000-0000-000089410000}"/>
    <cellStyle name="Percent 9 3 2" xfId="17739" xr:uid="{00000000-0005-0000-0000-00008A410000}"/>
    <cellStyle name="Percent 9 4" xfId="13081" xr:uid="{00000000-0005-0000-0000-00008B410000}"/>
    <cellStyle name="Percent 9 4 2" xfId="17740" xr:uid="{00000000-0005-0000-0000-00008C410000}"/>
    <cellStyle name="Percent 9 5" xfId="13076" xr:uid="{00000000-0005-0000-0000-00008D410000}"/>
    <cellStyle name="Percent 9 6" xfId="17735" xr:uid="{00000000-0005-0000-0000-00008E410000}"/>
    <cellStyle name="SAPBEXchaText" xfId="19" xr:uid="{00000000-0005-0000-0000-00008F410000}"/>
    <cellStyle name="SAPBEXchaText 2" xfId="3926" xr:uid="{00000000-0005-0000-0000-000090410000}"/>
    <cellStyle name="SAPBEXchaText 2 2" xfId="4016" xr:uid="{00000000-0005-0000-0000-000091410000}"/>
    <cellStyle name="SAPBEXchaText 2 2 2" xfId="6460" xr:uid="{00000000-0005-0000-0000-000092410000}"/>
    <cellStyle name="SAPBEXchaText 2 2 2 2" xfId="13082" xr:uid="{00000000-0005-0000-0000-000093410000}"/>
    <cellStyle name="SAPBEXchaText 2 2 2 2 2" xfId="13083" xr:uid="{00000000-0005-0000-0000-000094410000}"/>
    <cellStyle name="SAPBEXchaText 2 2 2 2 3" xfId="13084" xr:uid="{00000000-0005-0000-0000-000095410000}"/>
    <cellStyle name="SAPBEXchaText 2 2 2 3" xfId="13085" xr:uid="{00000000-0005-0000-0000-000096410000}"/>
    <cellStyle name="SAPBEXchaText 2 2 2 4" xfId="13086" xr:uid="{00000000-0005-0000-0000-000097410000}"/>
    <cellStyle name="SAPBEXchaText 2 2 2 5" xfId="13087" xr:uid="{00000000-0005-0000-0000-000098410000}"/>
    <cellStyle name="SAPBEXchaText 2 2 3" xfId="13088" xr:uid="{00000000-0005-0000-0000-000099410000}"/>
    <cellStyle name="SAPBEXchaText 2 2 3 2" xfId="13089" xr:uid="{00000000-0005-0000-0000-00009A410000}"/>
    <cellStyle name="SAPBEXchaText 2 2 3 3" xfId="13090" xr:uid="{00000000-0005-0000-0000-00009B410000}"/>
    <cellStyle name="SAPBEXchaText 2 2 4" xfId="13091" xr:uid="{00000000-0005-0000-0000-00009C410000}"/>
    <cellStyle name="SAPBEXchaText 2 2 5" xfId="13092" xr:uid="{00000000-0005-0000-0000-00009D410000}"/>
    <cellStyle name="SAPBEXchaText 2 2 6" xfId="13093" xr:uid="{00000000-0005-0000-0000-00009E410000}"/>
    <cellStyle name="SAPBEXchaText 2 3" xfId="3979" xr:uid="{00000000-0005-0000-0000-00009F410000}"/>
    <cellStyle name="SAPBEXchaText 2 3 2" xfId="13094" xr:uid="{00000000-0005-0000-0000-0000A0410000}"/>
    <cellStyle name="SAPBEXchaText 2 3 2 2" xfId="13095" xr:uid="{00000000-0005-0000-0000-0000A1410000}"/>
    <cellStyle name="SAPBEXchaText 2 3 2 3" xfId="13096" xr:uid="{00000000-0005-0000-0000-0000A2410000}"/>
    <cellStyle name="SAPBEXchaText 2 3 3" xfId="13097" xr:uid="{00000000-0005-0000-0000-0000A3410000}"/>
    <cellStyle name="SAPBEXchaText 2 3 4" xfId="13098" xr:uid="{00000000-0005-0000-0000-0000A4410000}"/>
    <cellStyle name="SAPBEXchaText 2 3 5" xfId="13099" xr:uid="{00000000-0005-0000-0000-0000A5410000}"/>
    <cellStyle name="SAPBEXchaText 2 4" xfId="13100" xr:uid="{00000000-0005-0000-0000-0000A6410000}"/>
    <cellStyle name="SAPBEXchaText 2 4 2" xfId="13101" xr:uid="{00000000-0005-0000-0000-0000A7410000}"/>
    <cellStyle name="SAPBEXchaText 2 4 3" xfId="13102" xr:uid="{00000000-0005-0000-0000-0000A8410000}"/>
    <cellStyle name="SAPBEXchaText 2 5" xfId="13103" xr:uid="{00000000-0005-0000-0000-0000A9410000}"/>
    <cellStyle name="SAPBEXchaText 2 6" xfId="13104" xr:uid="{00000000-0005-0000-0000-0000AA410000}"/>
    <cellStyle name="SAPBEXchaText 2 7" xfId="13105" xr:uid="{00000000-0005-0000-0000-0000AB410000}"/>
    <cellStyle name="SAPBEXformats" xfId="20" xr:uid="{00000000-0005-0000-0000-0000AC410000}"/>
    <cellStyle name="SAPBEXformats 2" xfId="3927" xr:uid="{00000000-0005-0000-0000-0000AD410000}"/>
    <cellStyle name="SAPBEXformats 2 2" xfId="3965" xr:uid="{00000000-0005-0000-0000-0000AE410000}"/>
    <cellStyle name="SAPBEXformats 2 2 2" xfId="6461" xr:uid="{00000000-0005-0000-0000-0000AF410000}"/>
    <cellStyle name="SAPBEXformats 2 2 2 2" xfId="13106" xr:uid="{00000000-0005-0000-0000-0000B0410000}"/>
    <cellStyle name="SAPBEXformats 2 2 2 2 2" xfId="13107" xr:uid="{00000000-0005-0000-0000-0000B1410000}"/>
    <cellStyle name="SAPBEXformats 2 2 2 2 3" xfId="13108" xr:uid="{00000000-0005-0000-0000-0000B2410000}"/>
    <cellStyle name="SAPBEXformats 2 2 2 3" xfId="13109" xr:uid="{00000000-0005-0000-0000-0000B3410000}"/>
    <cellStyle name="SAPBEXformats 2 2 2 4" xfId="13110" xr:uid="{00000000-0005-0000-0000-0000B4410000}"/>
    <cellStyle name="SAPBEXformats 2 2 2 5" xfId="13111" xr:uid="{00000000-0005-0000-0000-0000B5410000}"/>
    <cellStyle name="SAPBEXformats 2 2 3" xfId="13112" xr:uid="{00000000-0005-0000-0000-0000B6410000}"/>
    <cellStyle name="SAPBEXformats 2 2 3 2" xfId="13113" xr:uid="{00000000-0005-0000-0000-0000B7410000}"/>
    <cellStyle name="SAPBEXformats 2 2 3 3" xfId="13114" xr:uid="{00000000-0005-0000-0000-0000B8410000}"/>
    <cellStyle name="SAPBEXformats 2 2 4" xfId="13115" xr:uid="{00000000-0005-0000-0000-0000B9410000}"/>
    <cellStyle name="SAPBEXformats 2 2 5" xfId="13116" xr:uid="{00000000-0005-0000-0000-0000BA410000}"/>
    <cellStyle name="SAPBEXformats 2 2 6" xfId="13117" xr:uid="{00000000-0005-0000-0000-0000BB410000}"/>
    <cellStyle name="SAPBEXformats 2 3" xfId="4002" xr:uid="{00000000-0005-0000-0000-0000BC410000}"/>
    <cellStyle name="SAPBEXformats 2 3 2" xfId="13118" xr:uid="{00000000-0005-0000-0000-0000BD410000}"/>
    <cellStyle name="SAPBEXformats 2 3 2 2" xfId="13119" xr:uid="{00000000-0005-0000-0000-0000BE410000}"/>
    <cellStyle name="SAPBEXformats 2 3 2 3" xfId="13120" xr:uid="{00000000-0005-0000-0000-0000BF410000}"/>
    <cellStyle name="SAPBEXformats 2 3 3" xfId="13121" xr:uid="{00000000-0005-0000-0000-0000C0410000}"/>
    <cellStyle name="SAPBEXformats 2 3 4" xfId="13122" xr:uid="{00000000-0005-0000-0000-0000C1410000}"/>
    <cellStyle name="SAPBEXformats 2 3 5" xfId="13123" xr:uid="{00000000-0005-0000-0000-0000C2410000}"/>
    <cellStyle name="SAPBEXformats 2 4" xfId="13124" xr:uid="{00000000-0005-0000-0000-0000C3410000}"/>
    <cellStyle name="SAPBEXformats 2 4 2" xfId="13125" xr:uid="{00000000-0005-0000-0000-0000C4410000}"/>
    <cellStyle name="SAPBEXformats 2 4 3" xfId="13126" xr:uid="{00000000-0005-0000-0000-0000C5410000}"/>
    <cellStyle name="SAPBEXformats 2 5" xfId="13127" xr:uid="{00000000-0005-0000-0000-0000C6410000}"/>
    <cellStyle name="SAPBEXformats 2 6" xfId="13128" xr:uid="{00000000-0005-0000-0000-0000C7410000}"/>
    <cellStyle name="SAPBEXformats 2 7" xfId="13129" xr:uid="{00000000-0005-0000-0000-0000C8410000}"/>
    <cellStyle name="SAPBEXstdData" xfId="21" xr:uid="{00000000-0005-0000-0000-0000C9410000}"/>
    <cellStyle name="SAPBEXstdData 2" xfId="3928" xr:uid="{00000000-0005-0000-0000-0000CA410000}"/>
    <cellStyle name="SAPBEXstdData 2 2" xfId="3970" xr:uid="{00000000-0005-0000-0000-0000CB410000}"/>
    <cellStyle name="SAPBEXstdData 2 2 2" xfId="6462" xr:uid="{00000000-0005-0000-0000-0000CC410000}"/>
    <cellStyle name="SAPBEXstdData 2 2 2 2" xfId="13130" xr:uid="{00000000-0005-0000-0000-0000CD410000}"/>
    <cellStyle name="SAPBEXstdData 2 2 2 2 2" xfId="13131" xr:uid="{00000000-0005-0000-0000-0000CE410000}"/>
    <cellStyle name="SAPBEXstdData 2 2 2 2 3" xfId="13132" xr:uid="{00000000-0005-0000-0000-0000CF410000}"/>
    <cellStyle name="SAPBEXstdData 2 2 2 3" xfId="13133" xr:uid="{00000000-0005-0000-0000-0000D0410000}"/>
    <cellStyle name="SAPBEXstdData 2 2 2 4" xfId="13134" xr:uid="{00000000-0005-0000-0000-0000D1410000}"/>
    <cellStyle name="SAPBEXstdData 2 2 2 5" xfId="13135" xr:uid="{00000000-0005-0000-0000-0000D2410000}"/>
    <cellStyle name="SAPBEXstdData 2 2 3" xfId="13136" xr:uid="{00000000-0005-0000-0000-0000D3410000}"/>
    <cellStyle name="SAPBEXstdData 2 2 3 2" xfId="13137" xr:uid="{00000000-0005-0000-0000-0000D4410000}"/>
    <cellStyle name="SAPBEXstdData 2 2 3 3" xfId="13138" xr:uid="{00000000-0005-0000-0000-0000D5410000}"/>
    <cellStyle name="SAPBEXstdData 2 2 4" xfId="13139" xr:uid="{00000000-0005-0000-0000-0000D6410000}"/>
    <cellStyle name="SAPBEXstdData 2 2 5" xfId="13140" xr:uid="{00000000-0005-0000-0000-0000D7410000}"/>
    <cellStyle name="SAPBEXstdData 2 2 6" xfId="13141" xr:uid="{00000000-0005-0000-0000-0000D8410000}"/>
    <cellStyle name="SAPBEXstdData 2 3" xfId="3966" xr:uid="{00000000-0005-0000-0000-0000D9410000}"/>
    <cellStyle name="SAPBEXstdData 2 3 2" xfId="13142" xr:uid="{00000000-0005-0000-0000-0000DA410000}"/>
    <cellStyle name="SAPBEXstdData 2 3 2 2" xfId="13143" xr:uid="{00000000-0005-0000-0000-0000DB410000}"/>
    <cellStyle name="SAPBEXstdData 2 3 2 3" xfId="13144" xr:uid="{00000000-0005-0000-0000-0000DC410000}"/>
    <cellStyle name="SAPBEXstdData 2 3 3" xfId="13145" xr:uid="{00000000-0005-0000-0000-0000DD410000}"/>
    <cellStyle name="SAPBEXstdData 2 3 4" xfId="13146" xr:uid="{00000000-0005-0000-0000-0000DE410000}"/>
    <cellStyle name="SAPBEXstdData 2 3 5" xfId="13147" xr:uid="{00000000-0005-0000-0000-0000DF410000}"/>
    <cellStyle name="SAPBEXstdData 2 4" xfId="13148" xr:uid="{00000000-0005-0000-0000-0000E0410000}"/>
    <cellStyle name="SAPBEXstdData 2 4 2" xfId="13149" xr:uid="{00000000-0005-0000-0000-0000E1410000}"/>
    <cellStyle name="SAPBEXstdData 2 4 3" xfId="13150" xr:uid="{00000000-0005-0000-0000-0000E2410000}"/>
    <cellStyle name="SAPBEXstdData 2 5" xfId="13151" xr:uid="{00000000-0005-0000-0000-0000E3410000}"/>
    <cellStyle name="SAPBEXstdData 2 6" xfId="13152" xr:uid="{00000000-0005-0000-0000-0000E4410000}"/>
    <cellStyle name="SAPBEXstdData 2 7" xfId="13153" xr:uid="{00000000-0005-0000-0000-0000E5410000}"/>
    <cellStyle name="SAPBEXstdItem" xfId="22" xr:uid="{00000000-0005-0000-0000-0000E6410000}"/>
    <cellStyle name="SAPBEXstdItem 2" xfId="3929" xr:uid="{00000000-0005-0000-0000-0000E7410000}"/>
    <cellStyle name="SAPBEXstdItem 2 2" xfId="4003" xr:uid="{00000000-0005-0000-0000-0000E8410000}"/>
    <cellStyle name="SAPBEXstdItem 2 2 2" xfId="6463" xr:uid="{00000000-0005-0000-0000-0000E9410000}"/>
    <cellStyle name="SAPBEXstdItem 2 2 2 2" xfId="13154" xr:uid="{00000000-0005-0000-0000-0000EA410000}"/>
    <cellStyle name="SAPBEXstdItem 2 2 2 2 2" xfId="13155" xr:uid="{00000000-0005-0000-0000-0000EB410000}"/>
    <cellStyle name="SAPBEXstdItem 2 2 2 2 3" xfId="13156" xr:uid="{00000000-0005-0000-0000-0000EC410000}"/>
    <cellStyle name="SAPBEXstdItem 2 2 2 3" xfId="13157" xr:uid="{00000000-0005-0000-0000-0000ED410000}"/>
    <cellStyle name="SAPBEXstdItem 2 2 2 4" xfId="13158" xr:uid="{00000000-0005-0000-0000-0000EE410000}"/>
    <cellStyle name="SAPBEXstdItem 2 2 2 5" xfId="13159" xr:uid="{00000000-0005-0000-0000-0000EF410000}"/>
    <cellStyle name="SAPBEXstdItem 2 2 3" xfId="13160" xr:uid="{00000000-0005-0000-0000-0000F0410000}"/>
    <cellStyle name="SAPBEXstdItem 2 2 3 2" xfId="13161" xr:uid="{00000000-0005-0000-0000-0000F1410000}"/>
    <cellStyle name="SAPBEXstdItem 2 2 3 3" xfId="13162" xr:uid="{00000000-0005-0000-0000-0000F2410000}"/>
    <cellStyle name="SAPBEXstdItem 2 2 4" xfId="13163" xr:uid="{00000000-0005-0000-0000-0000F3410000}"/>
    <cellStyle name="SAPBEXstdItem 2 2 5" xfId="13164" xr:uid="{00000000-0005-0000-0000-0000F4410000}"/>
    <cellStyle name="SAPBEXstdItem 2 2 6" xfId="13165" xr:uid="{00000000-0005-0000-0000-0000F5410000}"/>
    <cellStyle name="SAPBEXstdItem 2 3" xfId="4050" xr:uid="{00000000-0005-0000-0000-0000F6410000}"/>
    <cellStyle name="SAPBEXstdItem 2 3 2" xfId="13166" xr:uid="{00000000-0005-0000-0000-0000F7410000}"/>
    <cellStyle name="SAPBEXstdItem 2 3 2 2" xfId="13167" xr:uid="{00000000-0005-0000-0000-0000F8410000}"/>
    <cellStyle name="SAPBEXstdItem 2 3 2 3" xfId="13168" xr:uid="{00000000-0005-0000-0000-0000F9410000}"/>
    <cellStyle name="SAPBEXstdItem 2 3 3" xfId="13169" xr:uid="{00000000-0005-0000-0000-0000FA410000}"/>
    <cellStyle name="SAPBEXstdItem 2 3 4" xfId="13170" xr:uid="{00000000-0005-0000-0000-0000FB410000}"/>
    <cellStyle name="SAPBEXstdItem 2 3 5" xfId="13171" xr:uid="{00000000-0005-0000-0000-0000FC410000}"/>
    <cellStyle name="SAPBEXstdItem 2 4" xfId="13172" xr:uid="{00000000-0005-0000-0000-0000FD410000}"/>
    <cellStyle name="SAPBEXstdItem 2 4 2" xfId="13173" xr:uid="{00000000-0005-0000-0000-0000FE410000}"/>
    <cellStyle name="SAPBEXstdItem 2 4 3" xfId="13174" xr:uid="{00000000-0005-0000-0000-0000FF410000}"/>
    <cellStyle name="SAPBEXstdItem 2 5" xfId="13175" xr:uid="{00000000-0005-0000-0000-000000420000}"/>
    <cellStyle name="SAPBEXstdItem 2 6" xfId="13176" xr:uid="{00000000-0005-0000-0000-000001420000}"/>
    <cellStyle name="SAPBEXstdItem 2 7" xfId="13177" xr:uid="{00000000-0005-0000-0000-000002420000}"/>
    <cellStyle name="Standard 2" xfId="26" xr:uid="{00000000-0005-0000-0000-000003420000}"/>
    <cellStyle name="Standard_Mappe2" xfId="5" xr:uid="{00000000-0005-0000-0000-000004420000}"/>
    <cellStyle name="Standard_PL0610_DIS" xfId="6" xr:uid="{00000000-0005-0000-0000-000005420000}"/>
    <cellStyle name="Standard_PLWORK0101_MASTER" xfId="7" xr:uid="{00000000-0005-0000-0000-000006420000}"/>
    <cellStyle name="Stil 1" xfId="23" xr:uid="{00000000-0005-0000-0000-000007420000}"/>
    <cellStyle name="Stil 1 2" xfId="24" xr:uid="{00000000-0005-0000-0000-000008420000}"/>
    <cellStyle name="Style 1" xfId="8" xr:uid="{00000000-0005-0000-0000-000009420000}"/>
    <cellStyle name="Style 1 2" xfId="25" xr:uid="{00000000-0005-0000-0000-00000A420000}"/>
    <cellStyle name="Style 1 2 2" xfId="5494" xr:uid="{00000000-0005-0000-0000-00000B420000}"/>
    <cellStyle name="Style 1 2 3" xfId="5493" xr:uid="{00000000-0005-0000-0000-00000C420000}"/>
    <cellStyle name="Style 1 3" xfId="5495" xr:uid="{00000000-0005-0000-0000-00000D420000}"/>
    <cellStyle name="Style 1 4" xfId="5496" xr:uid="{00000000-0005-0000-0000-00000E420000}"/>
    <cellStyle name="Style 1 5" xfId="5497" xr:uid="{00000000-0005-0000-0000-00000F420000}"/>
    <cellStyle name="Style 1 6" xfId="5492" xr:uid="{00000000-0005-0000-0000-000010420000}"/>
    <cellStyle name="Title 2" xfId="3911" xr:uid="{00000000-0005-0000-0000-000011420000}"/>
    <cellStyle name="Title 2 2" xfId="5499" xr:uid="{00000000-0005-0000-0000-000012420000}"/>
    <cellStyle name="Title 2 3" xfId="5498" xr:uid="{00000000-0005-0000-0000-000013420000}"/>
    <cellStyle name="Title 3" xfId="5500" xr:uid="{00000000-0005-0000-0000-000014420000}"/>
    <cellStyle name="Title 3 2" xfId="5501" xr:uid="{00000000-0005-0000-0000-000015420000}"/>
    <cellStyle name="Title 4" xfId="5502" xr:uid="{00000000-0005-0000-0000-000016420000}"/>
    <cellStyle name="Title 4 2" xfId="5503" xr:uid="{00000000-0005-0000-0000-000017420000}"/>
    <cellStyle name="Title 5" xfId="5504" xr:uid="{00000000-0005-0000-0000-000018420000}"/>
    <cellStyle name="Title 5 2" xfId="5505" xr:uid="{00000000-0005-0000-0000-000019420000}"/>
    <cellStyle name="Title 6" xfId="5506" xr:uid="{00000000-0005-0000-0000-00001A420000}"/>
    <cellStyle name="Title 6 2" xfId="5507" xr:uid="{00000000-0005-0000-0000-00001B420000}"/>
    <cellStyle name="Title 7" xfId="5508" xr:uid="{00000000-0005-0000-0000-00001C420000}"/>
    <cellStyle name="Title 7 2" xfId="5509" xr:uid="{00000000-0005-0000-0000-00001D420000}"/>
    <cellStyle name="Title 8" xfId="3823" xr:uid="{00000000-0005-0000-0000-00001E420000}"/>
    <cellStyle name="Total 2" xfId="3912" xr:uid="{00000000-0005-0000-0000-00001F420000}"/>
    <cellStyle name="Total 2 10" xfId="5510" xr:uid="{00000000-0005-0000-0000-000020420000}"/>
    <cellStyle name="Total 2 10 2" xfId="6464" xr:uid="{00000000-0005-0000-0000-000021420000}"/>
    <cellStyle name="Total 2 10 2 2" xfId="13178" xr:uid="{00000000-0005-0000-0000-000022420000}"/>
    <cellStyle name="Total 2 10 2 2 2" xfId="13179" xr:uid="{00000000-0005-0000-0000-000023420000}"/>
    <cellStyle name="Total 2 10 2 2 3" xfId="13180" xr:uid="{00000000-0005-0000-0000-000024420000}"/>
    <cellStyle name="Total 2 10 2 3" xfId="13181" xr:uid="{00000000-0005-0000-0000-000025420000}"/>
    <cellStyle name="Total 2 10 2 4" xfId="13182" xr:uid="{00000000-0005-0000-0000-000026420000}"/>
    <cellStyle name="Total 2 10 2 5" xfId="13183" xr:uid="{00000000-0005-0000-0000-000027420000}"/>
    <cellStyle name="Total 2 2" xfId="5511" xr:uid="{00000000-0005-0000-0000-000028420000}"/>
    <cellStyle name="Total 2 2 2" xfId="5512" xr:uid="{00000000-0005-0000-0000-000029420000}"/>
    <cellStyle name="Total 2 2 2 2" xfId="6466" xr:uid="{00000000-0005-0000-0000-00002A420000}"/>
    <cellStyle name="Total 2 2 2 2 2" xfId="13184" xr:uid="{00000000-0005-0000-0000-00002B420000}"/>
    <cellStyle name="Total 2 2 2 2 2 2" xfId="13185" xr:uid="{00000000-0005-0000-0000-00002C420000}"/>
    <cellStyle name="Total 2 2 2 2 2 3" xfId="13186" xr:uid="{00000000-0005-0000-0000-00002D420000}"/>
    <cellStyle name="Total 2 2 2 2 3" xfId="13187" xr:uid="{00000000-0005-0000-0000-00002E420000}"/>
    <cellStyle name="Total 2 2 2 2 4" xfId="13188" xr:uid="{00000000-0005-0000-0000-00002F420000}"/>
    <cellStyle name="Total 2 2 2 2 5" xfId="13189" xr:uid="{00000000-0005-0000-0000-000030420000}"/>
    <cellStyle name="Total 2 2 3" xfId="5513" xr:uid="{00000000-0005-0000-0000-000031420000}"/>
    <cellStyle name="Total 2 2 3 2" xfId="6467" xr:uid="{00000000-0005-0000-0000-000032420000}"/>
    <cellStyle name="Total 2 2 3 2 2" xfId="13190" xr:uid="{00000000-0005-0000-0000-000033420000}"/>
    <cellStyle name="Total 2 2 3 2 2 2" xfId="13191" xr:uid="{00000000-0005-0000-0000-000034420000}"/>
    <cellStyle name="Total 2 2 3 2 2 3" xfId="13192" xr:uid="{00000000-0005-0000-0000-000035420000}"/>
    <cellStyle name="Total 2 2 3 2 3" xfId="13193" xr:uid="{00000000-0005-0000-0000-000036420000}"/>
    <cellStyle name="Total 2 2 3 2 4" xfId="13194" xr:uid="{00000000-0005-0000-0000-000037420000}"/>
    <cellStyle name="Total 2 2 3 2 5" xfId="13195" xr:uid="{00000000-0005-0000-0000-000038420000}"/>
    <cellStyle name="Total 2 2 4" xfId="5514" xr:uid="{00000000-0005-0000-0000-000039420000}"/>
    <cellStyle name="Total 2 2 4 2" xfId="6468" xr:uid="{00000000-0005-0000-0000-00003A420000}"/>
    <cellStyle name="Total 2 2 4 2 2" xfId="13196" xr:uid="{00000000-0005-0000-0000-00003B420000}"/>
    <cellStyle name="Total 2 2 4 2 2 2" xfId="13197" xr:uid="{00000000-0005-0000-0000-00003C420000}"/>
    <cellStyle name="Total 2 2 4 2 2 3" xfId="13198" xr:uid="{00000000-0005-0000-0000-00003D420000}"/>
    <cellStyle name="Total 2 2 4 2 3" xfId="13199" xr:uid="{00000000-0005-0000-0000-00003E420000}"/>
    <cellStyle name="Total 2 2 4 2 4" xfId="13200" xr:uid="{00000000-0005-0000-0000-00003F420000}"/>
    <cellStyle name="Total 2 2 4 2 5" xfId="13201" xr:uid="{00000000-0005-0000-0000-000040420000}"/>
    <cellStyle name="Total 2 2 5" xfId="5515" xr:uid="{00000000-0005-0000-0000-000041420000}"/>
    <cellStyle name="Total 2 2 5 2" xfId="6469" xr:uid="{00000000-0005-0000-0000-000042420000}"/>
    <cellStyle name="Total 2 2 5 2 2" xfId="13202" xr:uid="{00000000-0005-0000-0000-000043420000}"/>
    <cellStyle name="Total 2 2 5 2 2 2" xfId="13203" xr:uid="{00000000-0005-0000-0000-000044420000}"/>
    <cellStyle name="Total 2 2 5 2 2 3" xfId="13204" xr:uid="{00000000-0005-0000-0000-000045420000}"/>
    <cellStyle name="Total 2 2 5 2 3" xfId="13205" xr:uid="{00000000-0005-0000-0000-000046420000}"/>
    <cellStyle name="Total 2 2 5 2 4" xfId="13206" xr:uid="{00000000-0005-0000-0000-000047420000}"/>
    <cellStyle name="Total 2 2 5 2 5" xfId="13207" xr:uid="{00000000-0005-0000-0000-000048420000}"/>
    <cellStyle name="Total 2 2 6" xfId="5516" xr:uid="{00000000-0005-0000-0000-000049420000}"/>
    <cellStyle name="Total 2 2 6 2" xfId="6470" xr:uid="{00000000-0005-0000-0000-00004A420000}"/>
    <cellStyle name="Total 2 2 6 2 2" xfId="13208" xr:uid="{00000000-0005-0000-0000-00004B420000}"/>
    <cellStyle name="Total 2 2 6 2 2 2" xfId="13209" xr:uid="{00000000-0005-0000-0000-00004C420000}"/>
    <cellStyle name="Total 2 2 6 2 2 3" xfId="13210" xr:uid="{00000000-0005-0000-0000-00004D420000}"/>
    <cellStyle name="Total 2 2 6 2 3" xfId="13211" xr:uid="{00000000-0005-0000-0000-00004E420000}"/>
    <cellStyle name="Total 2 2 6 2 4" xfId="13212" xr:uid="{00000000-0005-0000-0000-00004F420000}"/>
    <cellStyle name="Total 2 2 6 2 5" xfId="13213" xr:uid="{00000000-0005-0000-0000-000050420000}"/>
    <cellStyle name="Total 2 2 7" xfId="5517" xr:uid="{00000000-0005-0000-0000-000051420000}"/>
    <cellStyle name="Total 2 2 7 2" xfId="6471" xr:uid="{00000000-0005-0000-0000-000052420000}"/>
    <cellStyle name="Total 2 2 7 2 2" xfId="13214" xr:uid="{00000000-0005-0000-0000-000053420000}"/>
    <cellStyle name="Total 2 2 7 2 2 2" xfId="13215" xr:uid="{00000000-0005-0000-0000-000054420000}"/>
    <cellStyle name="Total 2 2 7 2 2 3" xfId="13216" xr:uid="{00000000-0005-0000-0000-000055420000}"/>
    <cellStyle name="Total 2 2 7 2 3" xfId="13217" xr:uid="{00000000-0005-0000-0000-000056420000}"/>
    <cellStyle name="Total 2 2 7 2 4" xfId="13218" xr:uid="{00000000-0005-0000-0000-000057420000}"/>
    <cellStyle name="Total 2 2 7 2 5" xfId="13219" xr:uid="{00000000-0005-0000-0000-000058420000}"/>
    <cellStyle name="Total 2 2 8" xfId="5518" xr:uid="{00000000-0005-0000-0000-000059420000}"/>
    <cellStyle name="Total 2 2 8 2" xfId="6472" xr:uid="{00000000-0005-0000-0000-00005A420000}"/>
    <cellStyle name="Total 2 2 8 2 2" xfId="13220" xr:uid="{00000000-0005-0000-0000-00005B420000}"/>
    <cellStyle name="Total 2 2 8 2 2 2" xfId="13221" xr:uid="{00000000-0005-0000-0000-00005C420000}"/>
    <cellStyle name="Total 2 2 8 2 2 3" xfId="13222" xr:uid="{00000000-0005-0000-0000-00005D420000}"/>
    <cellStyle name="Total 2 2 8 2 3" xfId="13223" xr:uid="{00000000-0005-0000-0000-00005E420000}"/>
    <cellStyle name="Total 2 2 8 2 4" xfId="13224" xr:uid="{00000000-0005-0000-0000-00005F420000}"/>
    <cellStyle name="Total 2 2 8 2 5" xfId="13225" xr:uid="{00000000-0005-0000-0000-000060420000}"/>
    <cellStyle name="Total 2 2 9" xfId="6465" xr:uid="{00000000-0005-0000-0000-000061420000}"/>
    <cellStyle name="Total 2 2 9 2" xfId="13226" xr:uid="{00000000-0005-0000-0000-000062420000}"/>
    <cellStyle name="Total 2 2 9 2 2" xfId="13227" xr:uid="{00000000-0005-0000-0000-000063420000}"/>
    <cellStyle name="Total 2 2 9 2 3" xfId="13228" xr:uid="{00000000-0005-0000-0000-000064420000}"/>
    <cellStyle name="Total 2 2 9 3" xfId="13229" xr:uid="{00000000-0005-0000-0000-000065420000}"/>
    <cellStyle name="Total 2 2 9 4" xfId="13230" xr:uid="{00000000-0005-0000-0000-000066420000}"/>
    <cellStyle name="Total 2 2 9 5" xfId="13231" xr:uid="{00000000-0005-0000-0000-000067420000}"/>
    <cellStyle name="Total 2 3" xfId="5519" xr:uid="{00000000-0005-0000-0000-000068420000}"/>
    <cellStyle name="Total 2 3 2" xfId="6473" xr:uid="{00000000-0005-0000-0000-000069420000}"/>
    <cellStyle name="Total 2 3 2 2" xfId="13232" xr:uid="{00000000-0005-0000-0000-00006A420000}"/>
    <cellStyle name="Total 2 3 2 2 2" xfId="13233" xr:uid="{00000000-0005-0000-0000-00006B420000}"/>
    <cellStyle name="Total 2 3 2 2 3" xfId="13234" xr:uid="{00000000-0005-0000-0000-00006C420000}"/>
    <cellStyle name="Total 2 3 2 3" xfId="13235" xr:uid="{00000000-0005-0000-0000-00006D420000}"/>
    <cellStyle name="Total 2 3 2 4" xfId="13236" xr:uid="{00000000-0005-0000-0000-00006E420000}"/>
    <cellStyle name="Total 2 3 2 5" xfId="13237" xr:uid="{00000000-0005-0000-0000-00006F420000}"/>
    <cellStyle name="Total 2 4" xfId="5520" xr:uid="{00000000-0005-0000-0000-000070420000}"/>
    <cellStyle name="Total 2 4 2" xfId="6474" xr:uid="{00000000-0005-0000-0000-000071420000}"/>
    <cellStyle name="Total 2 4 2 2" xfId="13238" xr:uid="{00000000-0005-0000-0000-000072420000}"/>
    <cellStyle name="Total 2 4 2 2 2" xfId="13239" xr:uid="{00000000-0005-0000-0000-000073420000}"/>
    <cellStyle name="Total 2 4 2 2 3" xfId="13240" xr:uid="{00000000-0005-0000-0000-000074420000}"/>
    <cellStyle name="Total 2 4 2 3" xfId="13241" xr:uid="{00000000-0005-0000-0000-000075420000}"/>
    <cellStyle name="Total 2 4 2 4" xfId="13242" xr:uid="{00000000-0005-0000-0000-000076420000}"/>
    <cellStyle name="Total 2 4 2 5" xfId="13243" xr:uid="{00000000-0005-0000-0000-000077420000}"/>
    <cellStyle name="Total 2 5" xfId="5521" xr:uid="{00000000-0005-0000-0000-000078420000}"/>
    <cellStyle name="Total 2 5 2" xfId="6475" xr:uid="{00000000-0005-0000-0000-000079420000}"/>
    <cellStyle name="Total 2 5 2 2" xfId="13244" xr:uid="{00000000-0005-0000-0000-00007A420000}"/>
    <cellStyle name="Total 2 5 2 2 2" xfId="13245" xr:uid="{00000000-0005-0000-0000-00007B420000}"/>
    <cellStyle name="Total 2 5 2 2 3" xfId="13246" xr:uid="{00000000-0005-0000-0000-00007C420000}"/>
    <cellStyle name="Total 2 5 2 3" xfId="13247" xr:uid="{00000000-0005-0000-0000-00007D420000}"/>
    <cellStyle name="Total 2 5 2 4" xfId="13248" xr:uid="{00000000-0005-0000-0000-00007E420000}"/>
    <cellStyle name="Total 2 5 2 5" xfId="13249" xr:uid="{00000000-0005-0000-0000-00007F420000}"/>
    <cellStyle name="Total 2 6" xfId="5522" xr:uid="{00000000-0005-0000-0000-000080420000}"/>
    <cellStyle name="Total 2 6 2" xfId="6476" xr:uid="{00000000-0005-0000-0000-000081420000}"/>
    <cellStyle name="Total 2 6 2 2" xfId="13250" xr:uid="{00000000-0005-0000-0000-000082420000}"/>
    <cellStyle name="Total 2 6 2 2 2" xfId="13251" xr:uid="{00000000-0005-0000-0000-000083420000}"/>
    <cellStyle name="Total 2 6 2 2 3" xfId="13252" xr:uid="{00000000-0005-0000-0000-000084420000}"/>
    <cellStyle name="Total 2 6 2 3" xfId="13253" xr:uid="{00000000-0005-0000-0000-000085420000}"/>
    <cellStyle name="Total 2 6 2 4" xfId="13254" xr:uid="{00000000-0005-0000-0000-000086420000}"/>
    <cellStyle name="Total 2 6 2 5" xfId="13255" xr:uid="{00000000-0005-0000-0000-000087420000}"/>
    <cellStyle name="Total 2 7" xfId="5523" xr:uid="{00000000-0005-0000-0000-000088420000}"/>
    <cellStyle name="Total 2 7 2" xfId="6477" xr:uid="{00000000-0005-0000-0000-000089420000}"/>
    <cellStyle name="Total 2 7 2 2" xfId="13256" xr:uid="{00000000-0005-0000-0000-00008A420000}"/>
    <cellStyle name="Total 2 7 2 2 2" xfId="13257" xr:uid="{00000000-0005-0000-0000-00008B420000}"/>
    <cellStyle name="Total 2 7 2 2 3" xfId="13258" xr:uid="{00000000-0005-0000-0000-00008C420000}"/>
    <cellStyle name="Total 2 7 2 3" xfId="13259" xr:uid="{00000000-0005-0000-0000-00008D420000}"/>
    <cellStyle name="Total 2 7 2 4" xfId="13260" xr:uid="{00000000-0005-0000-0000-00008E420000}"/>
    <cellStyle name="Total 2 7 2 5" xfId="13261" xr:uid="{00000000-0005-0000-0000-00008F420000}"/>
    <cellStyle name="Total 2 8" xfId="5524" xr:uid="{00000000-0005-0000-0000-000090420000}"/>
    <cellStyle name="Total 2 8 2" xfId="6478" xr:uid="{00000000-0005-0000-0000-000091420000}"/>
    <cellStyle name="Total 2 8 2 2" xfId="13262" xr:uid="{00000000-0005-0000-0000-000092420000}"/>
    <cellStyle name="Total 2 8 2 2 2" xfId="13263" xr:uid="{00000000-0005-0000-0000-000093420000}"/>
    <cellStyle name="Total 2 8 2 2 3" xfId="13264" xr:uid="{00000000-0005-0000-0000-000094420000}"/>
    <cellStyle name="Total 2 8 2 3" xfId="13265" xr:uid="{00000000-0005-0000-0000-000095420000}"/>
    <cellStyle name="Total 2 8 2 4" xfId="13266" xr:uid="{00000000-0005-0000-0000-000096420000}"/>
    <cellStyle name="Total 2 8 2 5" xfId="13267" xr:uid="{00000000-0005-0000-0000-000097420000}"/>
    <cellStyle name="Total 2 9" xfId="5525" xr:uid="{00000000-0005-0000-0000-000098420000}"/>
    <cellStyle name="Total 2 9 2" xfId="6479" xr:uid="{00000000-0005-0000-0000-000099420000}"/>
    <cellStyle name="Total 2 9 2 2" xfId="13268" xr:uid="{00000000-0005-0000-0000-00009A420000}"/>
    <cellStyle name="Total 2 9 2 2 2" xfId="13269" xr:uid="{00000000-0005-0000-0000-00009B420000}"/>
    <cellStyle name="Total 2 9 2 2 3" xfId="13270" xr:uid="{00000000-0005-0000-0000-00009C420000}"/>
    <cellStyle name="Total 2 9 2 3" xfId="13271" xr:uid="{00000000-0005-0000-0000-00009D420000}"/>
    <cellStyle name="Total 2 9 2 4" xfId="13272" xr:uid="{00000000-0005-0000-0000-00009E420000}"/>
    <cellStyle name="Total 2 9 2 5" xfId="13273" xr:uid="{00000000-0005-0000-0000-00009F420000}"/>
    <cellStyle name="Total 3" xfId="3922" xr:uid="{00000000-0005-0000-0000-0000A0420000}"/>
    <cellStyle name="Total 3 10" xfId="5526" xr:uid="{00000000-0005-0000-0000-0000A1420000}"/>
    <cellStyle name="Total 3 10 2" xfId="6480" xr:uid="{00000000-0005-0000-0000-0000A2420000}"/>
    <cellStyle name="Total 3 10 2 2" xfId="13274" xr:uid="{00000000-0005-0000-0000-0000A3420000}"/>
    <cellStyle name="Total 3 10 2 2 2" xfId="13275" xr:uid="{00000000-0005-0000-0000-0000A4420000}"/>
    <cellStyle name="Total 3 10 2 2 3" xfId="13276" xr:uid="{00000000-0005-0000-0000-0000A5420000}"/>
    <cellStyle name="Total 3 10 2 3" xfId="13277" xr:uid="{00000000-0005-0000-0000-0000A6420000}"/>
    <cellStyle name="Total 3 10 2 4" xfId="13278" xr:uid="{00000000-0005-0000-0000-0000A7420000}"/>
    <cellStyle name="Total 3 10 2 5" xfId="13279" xr:uid="{00000000-0005-0000-0000-0000A8420000}"/>
    <cellStyle name="Total 3 11" xfId="13280" xr:uid="{00000000-0005-0000-0000-0000A9420000}"/>
    <cellStyle name="Total 3 11 2" xfId="13281" xr:uid="{00000000-0005-0000-0000-0000AA420000}"/>
    <cellStyle name="Total 3 11 3" xfId="13282" xr:uid="{00000000-0005-0000-0000-0000AB420000}"/>
    <cellStyle name="Total 3 12" xfId="13283" xr:uid="{00000000-0005-0000-0000-0000AC420000}"/>
    <cellStyle name="Total 3 13" xfId="13284" xr:uid="{00000000-0005-0000-0000-0000AD420000}"/>
    <cellStyle name="Total 3 14" xfId="13285" xr:uid="{00000000-0005-0000-0000-0000AE420000}"/>
    <cellStyle name="Total 3 2" xfId="3982" xr:uid="{00000000-0005-0000-0000-0000AF420000}"/>
    <cellStyle name="Total 3 2 10" xfId="6481" xr:uid="{00000000-0005-0000-0000-0000B0420000}"/>
    <cellStyle name="Total 3 2 10 2" xfId="13286" xr:uid="{00000000-0005-0000-0000-0000B1420000}"/>
    <cellStyle name="Total 3 2 10 2 2" xfId="13287" xr:uid="{00000000-0005-0000-0000-0000B2420000}"/>
    <cellStyle name="Total 3 2 10 2 3" xfId="13288" xr:uid="{00000000-0005-0000-0000-0000B3420000}"/>
    <cellStyle name="Total 3 2 10 3" xfId="13289" xr:uid="{00000000-0005-0000-0000-0000B4420000}"/>
    <cellStyle name="Total 3 2 10 4" xfId="13290" xr:uid="{00000000-0005-0000-0000-0000B5420000}"/>
    <cellStyle name="Total 3 2 10 5" xfId="13291" xr:uid="{00000000-0005-0000-0000-0000B6420000}"/>
    <cellStyle name="Total 3 2 11" xfId="13292" xr:uid="{00000000-0005-0000-0000-0000B7420000}"/>
    <cellStyle name="Total 3 2 11 2" xfId="13293" xr:uid="{00000000-0005-0000-0000-0000B8420000}"/>
    <cellStyle name="Total 3 2 11 3" xfId="13294" xr:uid="{00000000-0005-0000-0000-0000B9420000}"/>
    <cellStyle name="Total 3 2 12" xfId="13295" xr:uid="{00000000-0005-0000-0000-0000BA420000}"/>
    <cellStyle name="Total 3 2 13" xfId="13296" xr:uid="{00000000-0005-0000-0000-0000BB420000}"/>
    <cellStyle name="Total 3 2 14" xfId="13297" xr:uid="{00000000-0005-0000-0000-0000BC420000}"/>
    <cellStyle name="Total 3 2 2" xfId="5528" xr:uid="{00000000-0005-0000-0000-0000BD420000}"/>
    <cellStyle name="Total 3 2 2 2" xfId="6482" xr:uid="{00000000-0005-0000-0000-0000BE420000}"/>
    <cellStyle name="Total 3 2 2 2 2" xfId="13298" xr:uid="{00000000-0005-0000-0000-0000BF420000}"/>
    <cellStyle name="Total 3 2 2 2 2 2" xfId="13299" xr:uid="{00000000-0005-0000-0000-0000C0420000}"/>
    <cellStyle name="Total 3 2 2 2 2 3" xfId="13300" xr:uid="{00000000-0005-0000-0000-0000C1420000}"/>
    <cellStyle name="Total 3 2 2 2 3" xfId="13301" xr:uid="{00000000-0005-0000-0000-0000C2420000}"/>
    <cellStyle name="Total 3 2 2 2 4" xfId="13302" xr:uid="{00000000-0005-0000-0000-0000C3420000}"/>
    <cellStyle name="Total 3 2 2 2 5" xfId="13303" xr:uid="{00000000-0005-0000-0000-0000C4420000}"/>
    <cellStyle name="Total 3 2 3" xfId="5529" xr:uid="{00000000-0005-0000-0000-0000C5420000}"/>
    <cellStyle name="Total 3 2 3 2" xfId="6483" xr:uid="{00000000-0005-0000-0000-0000C6420000}"/>
    <cellStyle name="Total 3 2 3 2 2" xfId="13304" xr:uid="{00000000-0005-0000-0000-0000C7420000}"/>
    <cellStyle name="Total 3 2 3 2 2 2" xfId="13305" xr:uid="{00000000-0005-0000-0000-0000C8420000}"/>
    <cellStyle name="Total 3 2 3 2 2 3" xfId="13306" xr:uid="{00000000-0005-0000-0000-0000C9420000}"/>
    <cellStyle name="Total 3 2 3 2 3" xfId="13307" xr:uid="{00000000-0005-0000-0000-0000CA420000}"/>
    <cellStyle name="Total 3 2 3 2 4" xfId="13308" xr:uid="{00000000-0005-0000-0000-0000CB420000}"/>
    <cellStyle name="Total 3 2 3 2 5" xfId="13309" xr:uid="{00000000-0005-0000-0000-0000CC420000}"/>
    <cellStyle name="Total 3 2 4" xfId="5530" xr:uid="{00000000-0005-0000-0000-0000CD420000}"/>
    <cellStyle name="Total 3 2 4 2" xfId="6484" xr:uid="{00000000-0005-0000-0000-0000CE420000}"/>
    <cellStyle name="Total 3 2 4 2 2" xfId="13310" xr:uid="{00000000-0005-0000-0000-0000CF420000}"/>
    <cellStyle name="Total 3 2 4 2 2 2" xfId="13311" xr:uid="{00000000-0005-0000-0000-0000D0420000}"/>
    <cellStyle name="Total 3 2 4 2 2 3" xfId="13312" xr:uid="{00000000-0005-0000-0000-0000D1420000}"/>
    <cellStyle name="Total 3 2 4 2 3" xfId="13313" xr:uid="{00000000-0005-0000-0000-0000D2420000}"/>
    <cellStyle name="Total 3 2 4 2 4" xfId="13314" xr:uid="{00000000-0005-0000-0000-0000D3420000}"/>
    <cellStyle name="Total 3 2 4 2 5" xfId="13315" xr:uid="{00000000-0005-0000-0000-0000D4420000}"/>
    <cellStyle name="Total 3 2 5" xfId="5531" xr:uid="{00000000-0005-0000-0000-0000D5420000}"/>
    <cellStyle name="Total 3 2 5 2" xfId="6485" xr:uid="{00000000-0005-0000-0000-0000D6420000}"/>
    <cellStyle name="Total 3 2 5 2 2" xfId="13316" xr:uid="{00000000-0005-0000-0000-0000D7420000}"/>
    <cellStyle name="Total 3 2 5 2 2 2" xfId="13317" xr:uid="{00000000-0005-0000-0000-0000D8420000}"/>
    <cellStyle name="Total 3 2 5 2 2 3" xfId="13318" xr:uid="{00000000-0005-0000-0000-0000D9420000}"/>
    <cellStyle name="Total 3 2 5 2 3" xfId="13319" xr:uid="{00000000-0005-0000-0000-0000DA420000}"/>
    <cellStyle name="Total 3 2 5 2 4" xfId="13320" xr:uid="{00000000-0005-0000-0000-0000DB420000}"/>
    <cellStyle name="Total 3 2 5 2 5" xfId="13321" xr:uid="{00000000-0005-0000-0000-0000DC420000}"/>
    <cellStyle name="Total 3 2 6" xfId="5532" xr:uid="{00000000-0005-0000-0000-0000DD420000}"/>
    <cellStyle name="Total 3 2 6 2" xfId="6486" xr:uid="{00000000-0005-0000-0000-0000DE420000}"/>
    <cellStyle name="Total 3 2 6 2 2" xfId="13322" xr:uid="{00000000-0005-0000-0000-0000DF420000}"/>
    <cellStyle name="Total 3 2 6 2 2 2" xfId="13323" xr:uid="{00000000-0005-0000-0000-0000E0420000}"/>
    <cellStyle name="Total 3 2 6 2 2 3" xfId="13324" xr:uid="{00000000-0005-0000-0000-0000E1420000}"/>
    <cellStyle name="Total 3 2 6 2 3" xfId="13325" xr:uid="{00000000-0005-0000-0000-0000E2420000}"/>
    <cellStyle name="Total 3 2 6 2 4" xfId="13326" xr:uid="{00000000-0005-0000-0000-0000E3420000}"/>
    <cellStyle name="Total 3 2 6 2 5" xfId="13327" xr:uid="{00000000-0005-0000-0000-0000E4420000}"/>
    <cellStyle name="Total 3 2 7" xfId="5533" xr:uid="{00000000-0005-0000-0000-0000E5420000}"/>
    <cellStyle name="Total 3 2 7 2" xfId="6487" xr:uid="{00000000-0005-0000-0000-0000E6420000}"/>
    <cellStyle name="Total 3 2 7 2 2" xfId="13328" xr:uid="{00000000-0005-0000-0000-0000E7420000}"/>
    <cellStyle name="Total 3 2 7 2 2 2" xfId="13329" xr:uid="{00000000-0005-0000-0000-0000E8420000}"/>
    <cellStyle name="Total 3 2 7 2 2 3" xfId="13330" xr:uid="{00000000-0005-0000-0000-0000E9420000}"/>
    <cellStyle name="Total 3 2 7 2 3" xfId="13331" xr:uid="{00000000-0005-0000-0000-0000EA420000}"/>
    <cellStyle name="Total 3 2 7 2 4" xfId="13332" xr:uid="{00000000-0005-0000-0000-0000EB420000}"/>
    <cellStyle name="Total 3 2 7 2 5" xfId="13333" xr:uid="{00000000-0005-0000-0000-0000EC420000}"/>
    <cellStyle name="Total 3 2 8" xfId="5534" xr:uid="{00000000-0005-0000-0000-0000ED420000}"/>
    <cellStyle name="Total 3 2 8 2" xfId="6488" xr:uid="{00000000-0005-0000-0000-0000EE420000}"/>
    <cellStyle name="Total 3 2 8 2 2" xfId="13334" xr:uid="{00000000-0005-0000-0000-0000EF420000}"/>
    <cellStyle name="Total 3 2 8 2 2 2" xfId="13335" xr:uid="{00000000-0005-0000-0000-0000F0420000}"/>
    <cellStyle name="Total 3 2 8 2 2 3" xfId="13336" xr:uid="{00000000-0005-0000-0000-0000F1420000}"/>
    <cellStyle name="Total 3 2 8 2 3" xfId="13337" xr:uid="{00000000-0005-0000-0000-0000F2420000}"/>
    <cellStyle name="Total 3 2 8 2 4" xfId="13338" xr:uid="{00000000-0005-0000-0000-0000F3420000}"/>
    <cellStyle name="Total 3 2 8 2 5" xfId="13339" xr:uid="{00000000-0005-0000-0000-0000F4420000}"/>
    <cellStyle name="Total 3 2 9" xfId="5527" xr:uid="{00000000-0005-0000-0000-0000F5420000}"/>
    <cellStyle name="Total 3 2 9 2" xfId="6489" xr:uid="{00000000-0005-0000-0000-0000F6420000}"/>
    <cellStyle name="Total 3 2 9 2 2" xfId="13340" xr:uid="{00000000-0005-0000-0000-0000F7420000}"/>
    <cellStyle name="Total 3 2 9 2 2 2" xfId="13341" xr:uid="{00000000-0005-0000-0000-0000F8420000}"/>
    <cellStyle name="Total 3 2 9 2 2 3" xfId="13342" xr:uid="{00000000-0005-0000-0000-0000F9420000}"/>
    <cellStyle name="Total 3 2 9 2 3" xfId="13343" xr:uid="{00000000-0005-0000-0000-0000FA420000}"/>
    <cellStyle name="Total 3 2 9 2 4" xfId="13344" xr:uid="{00000000-0005-0000-0000-0000FB420000}"/>
    <cellStyle name="Total 3 2 9 2 5" xfId="13345" xr:uid="{00000000-0005-0000-0000-0000FC420000}"/>
    <cellStyle name="Total 3 3" xfId="4011" xr:uid="{00000000-0005-0000-0000-0000FD420000}"/>
    <cellStyle name="Total 3 3 2" xfId="5535" xr:uid="{00000000-0005-0000-0000-0000FE420000}"/>
    <cellStyle name="Total 3 3 2 2" xfId="6490" xr:uid="{00000000-0005-0000-0000-0000FF420000}"/>
    <cellStyle name="Total 3 3 2 2 2" xfId="13346" xr:uid="{00000000-0005-0000-0000-000000430000}"/>
    <cellStyle name="Total 3 3 2 2 2 2" xfId="13347" xr:uid="{00000000-0005-0000-0000-000001430000}"/>
    <cellStyle name="Total 3 3 2 2 2 3" xfId="13348" xr:uid="{00000000-0005-0000-0000-000002430000}"/>
    <cellStyle name="Total 3 3 2 2 3" xfId="13349" xr:uid="{00000000-0005-0000-0000-000003430000}"/>
    <cellStyle name="Total 3 3 2 2 4" xfId="13350" xr:uid="{00000000-0005-0000-0000-000004430000}"/>
    <cellStyle name="Total 3 3 2 2 5" xfId="13351" xr:uid="{00000000-0005-0000-0000-000005430000}"/>
    <cellStyle name="Total 3 3 3" xfId="13352" xr:uid="{00000000-0005-0000-0000-000006430000}"/>
    <cellStyle name="Total 3 3 3 2" xfId="13353" xr:uid="{00000000-0005-0000-0000-000007430000}"/>
    <cellStyle name="Total 3 3 3 3" xfId="13354" xr:uid="{00000000-0005-0000-0000-000008430000}"/>
    <cellStyle name="Total 3 3 4" xfId="13355" xr:uid="{00000000-0005-0000-0000-000009430000}"/>
    <cellStyle name="Total 3 3 5" xfId="13356" xr:uid="{00000000-0005-0000-0000-00000A430000}"/>
    <cellStyle name="Total 3 3 6" xfId="13357" xr:uid="{00000000-0005-0000-0000-00000B430000}"/>
    <cellStyle name="Total 3 4" xfId="5536" xr:uid="{00000000-0005-0000-0000-00000C430000}"/>
    <cellStyle name="Total 3 4 2" xfId="6491" xr:uid="{00000000-0005-0000-0000-00000D430000}"/>
    <cellStyle name="Total 3 4 2 2" xfId="13358" xr:uid="{00000000-0005-0000-0000-00000E430000}"/>
    <cellStyle name="Total 3 4 2 2 2" xfId="13359" xr:uid="{00000000-0005-0000-0000-00000F430000}"/>
    <cellStyle name="Total 3 4 2 2 3" xfId="13360" xr:uid="{00000000-0005-0000-0000-000010430000}"/>
    <cellStyle name="Total 3 4 2 3" xfId="13361" xr:uid="{00000000-0005-0000-0000-000011430000}"/>
    <cellStyle name="Total 3 4 2 4" xfId="13362" xr:uid="{00000000-0005-0000-0000-000012430000}"/>
    <cellStyle name="Total 3 4 2 5" xfId="13363" xr:uid="{00000000-0005-0000-0000-000013430000}"/>
    <cellStyle name="Total 3 5" xfId="5537" xr:uid="{00000000-0005-0000-0000-000014430000}"/>
    <cellStyle name="Total 3 5 2" xfId="6492" xr:uid="{00000000-0005-0000-0000-000015430000}"/>
    <cellStyle name="Total 3 5 2 2" xfId="13364" xr:uid="{00000000-0005-0000-0000-000016430000}"/>
    <cellStyle name="Total 3 5 2 2 2" xfId="13365" xr:uid="{00000000-0005-0000-0000-000017430000}"/>
    <cellStyle name="Total 3 5 2 2 3" xfId="13366" xr:uid="{00000000-0005-0000-0000-000018430000}"/>
    <cellStyle name="Total 3 5 2 3" xfId="13367" xr:uid="{00000000-0005-0000-0000-000019430000}"/>
    <cellStyle name="Total 3 5 2 4" xfId="13368" xr:uid="{00000000-0005-0000-0000-00001A430000}"/>
    <cellStyle name="Total 3 5 2 5" xfId="13369" xr:uid="{00000000-0005-0000-0000-00001B430000}"/>
    <cellStyle name="Total 3 6" xfId="5538" xr:uid="{00000000-0005-0000-0000-00001C430000}"/>
    <cellStyle name="Total 3 6 2" xfId="6493" xr:uid="{00000000-0005-0000-0000-00001D430000}"/>
    <cellStyle name="Total 3 6 2 2" xfId="13370" xr:uid="{00000000-0005-0000-0000-00001E430000}"/>
    <cellStyle name="Total 3 6 2 2 2" xfId="13371" xr:uid="{00000000-0005-0000-0000-00001F430000}"/>
    <cellStyle name="Total 3 6 2 2 3" xfId="13372" xr:uid="{00000000-0005-0000-0000-000020430000}"/>
    <cellStyle name="Total 3 6 2 3" xfId="13373" xr:uid="{00000000-0005-0000-0000-000021430000}"/>
    <cellStyle name="Total 3 6 2 4" xfId="13374" xr:uid="{00000000-0005-0000-0000-000022430000}"/>
    <cellStyle name="Total 3 6 2 5" xfId="13375" xr:uid="{00000000-0005-0000-0000-000023430000}"/>
    <cellStyle name="Total 3 7" xfId="5539" xr:uid="{00000000-0005-0000-0000-000024430000}"/>
    <cellStyle name="Total 3 7 2" xfId="6494" xr:uid="{00000000-0005-0000-0000-000025430000}"/>
    <cellStyle name="Total 3 7 2 2" xfId="13376" xr:uid="{00000000-0005-0000-0000-000026430000}"/>
    <cellStyle name="Total 3 7 2 2 2" xfId="13377" xr:uid="{00000000-0005-0000-0000-000027430000}"/>
    <cellStyle name="Total 3 7 2 2 3" xfId="13378" xr:uid="{00000000-0005-0000-0000-000028430000}"/>
    <cellStyle name="Total 3 7 2 3" xfId="13379" xr:uid="{00000000-0005-0000-0000-000029430000}"/>
    <cellStyle name="Total 3 7 2 4" xfId="13380" xr:uid="{00000000-0005-0000-0000-00002A430000}"/>
    <cellStyle name="Total 3 7 2 5" xfId="13381" xr:uid="{00000000-0005-0000-0000-00002B430000}"/>
    <cellStyle name="Total 3 8" xfId="5540" xr:uid="{00000000-0005-0000-0000-00002C430000}"/>
    <cellStyle name="Total 3 8 2" xfId="6495" xr:uid="{00000000-0005-0000-0000-00002D430000}"/>
    <cellStyle name="Total 3 8 2 2" xfId="13382" xr:uid="{00000000-0005-0000-0000-00002E430000}"/>
    <cellStyle name="Total 3 8 2 2 2" xfId="13383" xr:uid="{00000000-0005-0000-0000-00002F430000}"/>
    <cellStyle name="Total 3 8 2 2 3" xfId="13384" xr:uid="{00000000-0005-0000-0000-000030430000}"/>
    <cellStyle name="Total 3 8 2 3" xfId="13385" xr:uid="{00000000-0005-0000-0000-000031430000}"/>
    <cellStyle name="Total 3 8 2 4" xfId="13386" xr:uid="{00000000-0005-0000-0000-000032430000}"/>
    <cellStyle name="Total 3 8 2 5" xfId="13387" xr:uid="{00000000-0005-0000-0000-000033430000}"/>
    <cellStyle name="Total 3 9" xfId="5541" xr:uid="{00000000-0005-0000-0000-000034430000}"/>
    <cellStyle name="Total 3 9 2" xfId="6496" xr:uid="{00000000-0005-0000-0000-000035430000}"/>
    <cellStyle name="Total 3 9 2 2" xfId="13388" xr:uid="{00000000-0005-0000-0000-000036430000}"/>
    <cellStyle name="Total 3 9 2 2 2" xfId="13389" xr:uid="{00000000-0005-0000-0000-000037430000}"/>
    <cellStyle name="Total 3 9 2 2 3" xfId="13390" xr:uid="{00000000-0005-0000-0000-000038430000}"/>
    <cellStyle name="Total 3 9 2 3" xfId="13391" xr:uid="{00000000-0005-0000-0000-000039430000}"/>
    <cellStyle name="Total 3 9 2 4" xfId="13392" xr:uid="{00000000-0005-0000-0000-00003A430000}"/>
    <cellStyle name="Total 3 9 2 5" xfId="13393" xr:uid="{00000000-0005-0000-0000-00003B430000}"/>
    <cellStyle name="Total 4" xfId="5542" xr:uid="{00000000-0005-0000-0000-00003C430000}"/>
    <cellStyle name="Total 4 10" xfId="6497" xr:uid="{00000000-0005-0000-0000-00003D430000}"/>
    <cellStyle name="Total 4 10 2" xfId="13394" xr:uid="{00000000-0005-0000-0000-00003E430000}"/>
    <cellStyle name="Total 4 10 2 2" xfId="13395" xr:uid="{00000000-0005-0000-0000-00003F430000}"/>
    <cellStyle name="Total 4 10 2 3" xfId="13396" xr:uid="{00000000-0005-0000-0000-000040430000}"/>
    <cellStyle name="Total 4 10 3" xfId="13397" xr:uid="{00000000-0005-0000-0000-000041430000}"/>
    <cellStyle name="Total 4 10 4" xfId="13398" xr:uid="{00000000-0005-0000-0000-000042430000}"/>
    <cellStyle name="Total 4 10 5" xfId="13399" xr:uid="{00000000-0005-0000-0000-000043430000}"/>
    <cellStyle name="Total 4 2" xfId="5543" xr:uid="{00000000-0005-0000-0000-000044430000}"/>
    <cellStyle name="Total 4 2 2" xfId="5544" xr:uid="{00000000-0005-0000-0000-000045430000}"/>
    <cellStyle name="Total 4 2 2 2" xfId="6499" xr:uid="{00000000-0005-0000-0000-000046430000}"/>
    <cellStyle name="Total 4 2 2 2 2" xfId="13400" xr:uid="{00000000-0005-0000-0000-000047430000}"/>
    <cellStyle name="Total 4 2 2 2 2 2" xfId="13401" xr:uid="{00000000-0005-0000-0000-000048430000}"/>
    <cellStyle name="Total 4 2 2 2 2 3" xfId="13402" xr:uid="{00000000-0005-0000-0000-000049430000}"/>
    <cellStyle name="Total 4 2 2 2 3" xfId="13403" xr:uid="{00000000-0005-0000-0000-00004A430000}"/>
    <cellStyle name="Total 4 2 2 2 4" xfId="13404" xr:uid="{00000000-0005-0000-0000-00004B430000}"/>
    <cellStyle name="Total 4 2 2 2 5" xfId="13405" xr:uid="{00000000-0005-0000-0000-00004C430000}"/>
    <cellStyle name="Total 4 2 3" xfId="5545" xr:uid="{00000000-0005-0000-0000-00004D430000}"/>
    <cellStyle name="Total 4 2 3 2" xfId="6500" xr:uid="{00000000-0005-0000-0000-00004E430000}"/>
    <cellStyle name="Total 4 2 3 2 2" xfId="13406" xr:uid="{00000000-0005-0000-0000-00004F430000}"/>
    <cellStyle name="Total 4 2 3 2 2 2" xfId="13407" xr:uid="{00000000-0005-0000-0000-000050430000}"/>
    <cellStyle name="Total 4 2 3 2 2 3" xfId="13408" xr:uid="{00000000-0005-0000-0000-000051430000}"/>
    <cellStyle name="Total 4 2 3 2 3" xfId="13409" xr:uid="{00000000-0005-0000-0000-000052430000}"/>
    <cellStyle name="Total 4 2 3 2 4" xfId="13410" xr:uid="{00000000-0005-0000-0000-000053430000}"/>
    <cellStyle name="Total 4 2 3 2 5" xfId="13411" xr:uid="{00000000-0005-0000-0000-000054430000}"/>
    <cellStyle name="Total 4 2 4" xfId="5546" xr:uid="{00000000-0005-0000-0000-000055430000}"/>
    <cellStyle name="Total 4 2 4 2" xfId="6501" xr:uid="{00000000-0005-0000-0000-000056430000}"/>
    <cellStyle name="Total 4 2 4 2 2" xfId="13412" xr:uid="{00000000-0005-0000-0000-000057430000}"/>
    <cellStyle name="Total 4 2 4 2 2 2" xfId="13413" xr:uid="{00000000-0005-0000-0000-000058430000}"/>
    <cellStyle name="Total 4 2 4 2 2 3" xfId="13414" xr:uid="{00000000-0005-0000-0000-000059430000}"/>
    <cellStyle name="Total 4 2 4 2 3" xfId="13415" xr:uid="{00000000-0005-0000-0000-00005A430000}"/>
    <cellStyle name="Total 4 2 4 2 4" xfId="13416" xr:uid="{00000000-0005-0000-0000-00005B430000}"/>
    <cellStyle name="Total 4 2 4 2 5" xfId="13417" xr:uid="{00000000-0005-0000-0000-00005C430000}"/>
    <cellStyle name="Total 4 2 5" xfId="5547" xr:uid="{00000000-0005-0000-0000-00005D430000}"/>
    <cellStyle name="Total 4 2 5 2" xfId="6502" xr:uid="{00000000-0005-0000-0000-00005E430000}"/>
    <cellStyle name="Total 4 2 5 2 2" xfId="13418" xr:uid="{00000000-0005-0000-0000-00005F430000}"/>
    <cellStyle name="Total 4 2 5 2 2 2" xfId="13419" xr:uid="{00000000-0005-0000-0000-000060430000}"/>
    <cellStyle name="Total 4 2 5 2 2 3" xfId="13420" xr:uid="{00000000-0005-0000-0000-000061430000}"/>
    <cellStyle name="Total 4 2 5 2 3" xfId="13421" xr:uid="{00000000-0005-0000-0000-000062430000}"/>
    <cellStyle name="Total 4 2 5 2 4" xfId="13422" xr:uid="{00000000-0005-0000-0000-000063430000}"/>
    <cellStyle name="Total 4 2 5 2 5" xfId="13423" xr:uid="{00000000-0005-0000-0000-000064430000}"/>
    <cellStyle name="Total 4 2 6" xfId="5548" xr:uid="{00000000-0005-0000-0000-000065430000}"/>
    <cellStyle name="Total 4 2 6 2" xfId="6503" xr:uid="{00000000-0005-0000-0000-000066430000}"/>
    <cellStyle name="Total 4 2 6 2 2" xfId="13424" xr:uid="{00000000-0005-0000-0000-000067430000}"/>
    <cellStyle name="Total 4 2 6 2 2 2" xfId="13425" xr:uid="{00000000-0005-0000-0000-000068430000}"/>
    <cellStyle name="Total 4 2 6 2 2 3" xfId="13426" xr:uid="{00000000-0005-0000-0000-000069430000}"/>
    <cellStyle name="Total 4 2 6 2 3" xfId="13427" xr:uid="{00000000-0005-0000-0000-00006A430000}"/>
    <cellStyle name="Total 4 2 6 2 4" xfId="13428" xr:uid="{00000000-0005-0000-0000-00006B430000}"/>
    <cellStyle name="Total 4 2 6 2 5" xfId="13429" xr:uid="{00000000-0005-0000-0000-00006C430000}"/>
    <cellStyle name="Total 4 2 7" xfId="5549" xr:uid="{00000000-0005-0000-0000-00006D430000}"/>
    <cellStyle name="Total 4 2 7 2" xfId="6504" xr:uid="{00000000-0005-0000-0000-00006E430000}"/>
    <cellStyle name="Total 4 2 7 2 2" xfId="13430" xr:uid="{00000000-0005-0000-0000-00006F430000}"/>
    <cellStyle name="Total 4 2 7 2 2 2" xfId="13431" xr:uid="{00000000-0005-0000-0000-000070430000}"/>
    <cellStyle name="Total 4 2 7 2 2 3" xfId="13432" xr:uid="{00000000-0005-0000-0000-000071430000}"/>
    <cellStyle name="Total 4 2 7 2 3" xfId="13433" xr:uid="{00000000-0005-0000-0000-000072430000}"/>
    <cellStyle name="Total 4 2 7 2 4" xfId="13434" xr:uid="{00000000-0005-0000-0000-000073430000}"/>
    <cellStyle name="Total 4 2 7 2 5" xfId="13435" xr:uid="{00000000-0005-0000-0000-000074430000}"/>
    <cellStyle name="Total 4 2 8" xfId="5550" xr:uid="{00000000-0005-0000-0000-000075430000}"/>
    <cellStyle name="Total 4 2 8 2" xfId="6505" xr:uid="{00000000-0005-0000-0000-000076430000}"/>
    <cellStyle name="Total 4 2 8 2 2" xfId="13436" xr:uid="{00000000-0005-0000-0000-000077430000}"/>
    <cellStyle name="Total 4 2 8 2 2 2" xfId="13437" xr:uid="{00000000-0005-0000-0000-000078430000}"/>
    <cellStyle name="Total 4 2 8 2 2 3" xfId="13438" xr:uid="{00000000-0005-0000-0000-000079430000}"/>
    <cellStyle name="Total 4 2 8 2 3" xfId="13439" xr:uid="{00000000-0005-0000-0000-00007A430000}"/>
    <cellStyle name="Total 4 2 8 2 4" xfId="13440" xr:uid="{00000000-0005-0000-0000-00007B430000}"/>
    <cellStyle name="Total 4 2 8 2 5" xfId="13441" xr:uid="{00000000-0005-0000-0000-00007C430000}"/>
    <cellStyle name="Total 4 2 9" xfId="6498" xr:uid="{00000000-0005-0000-0000-00007D430000}"/>
    <cellStyle name="Total 4 2 9 2" xfId="13442" xr:uid="{00000000-0005-0000-0000-00007E430000}"/>
    <cellStyle name="Total 4 2 9 2 2" xfId="13443" xr:uid="{00000000-0005-0000-0000-00007F430000}"/>
    <cellStyle name="Total 4 2 9 2 3" xfId="13444" xr:uid="{00000000-0005-0000-0000-000080430000}"/>
    <cellStyle name="Total 4 2 9 3" xfId="13445" xr:uid="{00000000-0005-0000-0000-000081430000}"/>
    <cellStyle name="Total 4 2 9 4" xfId="13446" xr:uid="{00000000-0005-0000-0000-000082430000}"/>
    <cellStyle name="Total 4 2 9 5" xfId="13447" xr:uid="{00000000-0005-0000-0000-000083430000}"/>
    <cellStyle name="Total 4 3" xfId="5551" xr:uid="{00000000-0005-0000-0000-000084430000}"/>
    <cellStyle name="Total 4 3 2" xfId="6506" xr:uid="{00000000-0005-0000-0000-000085430000}"/>
    <cellStyle name="Total 4 3 2 2" xfId="13448" xr:uid="{00000000-0005-0000-0000-000086430000}"/>
    <cellStyle name="Total 4 3 2 2 2" xfId="13449" xr:uid="{00000000-0005-0000-0000-000087430000}"/>
    <cellStyle name="Total 4 3 2 2 3" xfId="13450" xr:uid="{00000000-0005-0000-0000-000088430000}"/>
    <cellStyle name="Total 4 3 2 3" xfId="13451" xr:uid="{00000000-0005-0000-0000-000089430000}"/>
    <cellStyle name="Total 4 3 2 4" xfId="13452" xr:uid="{00000000-0005-0000-0000-00008A430000}"/>
    <cellStyle name="Total 4 3 2 5" xfId="13453" xr:uid="{00000000-0005-0000-0000-00008B430000}"/>
    <cellStyle name="Total 4 4" xfId="5552" xr:uid="{00000000-0005-0000-0000-00008C430000}"/>
    <cellStyle name="Total 4 4 2" xfId="6507" xr:uid="{00000000-0005-0000-0000-00008D430000}"/>
    <cellStyle name="Total 4 4 2 2" xfId="13454" xr:uid="{00000000-0005-0000-0000-00008E430000}"/>
    <cellStyle name="Total 4 4 2 2 2" xfId="13455" xr:uid="{00000000-0005-0000-0000-00008F430000}"/>
    <cellStyle name="Total 4 4 2 2 3" xfId="13456" xr:uid="{00000000-0005-0000-0000-000090430000}"/>
    <cellStyle name="Total 4 4 2 3" xfId="13457" xr:uid="{00000000-0005-0000-0000-000091430000}"/>
    <cellStyle name="Total 4 4 2 4" xfId="13458" xr:uid="{00000000-0005-0000-0000-000092430000}"/>
    <cellStyle name="Total 4 4 2 5" xfId="13459" xr:uid="{00000000-0005-0000-0000-000093430000}"/>
    <cellStyle name="Total 4 5" xfId="5553" xr:uid="{00000000-0005-0000-0000-000094430000}"/>
    <cellStyle name="Total 4 5 2" xfId="6508" xr:uid="{00000000-0005-0000-0000-000095430000}"/>
    <cellStyle name="Total 4 5 2 2" xfId="13460" xr:uid="{00000000-0005-0000-0000-000096430000}"/>
    <cellStyle name="Total 4 5 2 2 2" xfId="13461" xr:uid="{00000000-0005-0000-0000-000097430000}"/>
    <cellStyle name="Total 4 5 2 2 3" xfId="13462" xr:uid="{00000000-0005-0000-0000-000098430000}"/>
    <cellStyle name="Total 4 5 2 3" xfId="13463" xr:uid="{00000000-0005-0000-0000-000099430000}"/>
    <cellStyle name="Total 4 5 2 4" xfId="13464" xr:uid="{00000000-0005-0000-0000-00009A430000}"/>
    <cellStyle name="Total 4 5 2 5" xfId="13465" xr:uid="{00000000-0005-0000-0000-00009B430000}"/>
    <cellStyle name="Total 4 6" xfId="5554" xr:uid="{00000000-0005-0000-0000-00009C430000}"/>
    <cellStyle name="Total 4 6 2" xfId="6509" xr:uid="{00000000-0005-0000-0000-00009D430000}"/>
    <cellStyle name="Total 4 6 2 2" xfId="13466" xr:uid="{00000000-0005-0000-0000-00009E430000}"/>
    <cellStyle name="Total 4 6 2 2 2" xfId="13467" xr:uid="{00000000-0005-0000-0000-00009F430000}"/>
    <cellStyle name="Total 4 6 2 2 3" xfId="13468" xr:uid="{00000000-0005-0000-0000-0000A0430000}"/>
    <cellStyle name="Total 4 6 2 3" xfId="13469" xr:uid="{00000000-0005-0000-0000-0000A1430000}"/>
    <cellStyle name="Total 4 6 2 4" xfId="13470" xr:uid="{00000000-0005-0000-0000-0000A2430000}"/>
    <cellStyle name="Total 4 6 2 5" xfId="13471" xr:uid="{00000000-0005-0000-0000-0000A3430000}"/>
    <cellStyle name="Total 4 7" xfId="5555" xr:uid="{00000000-0005-0000-0000-0000A4430000}"/>
    <cellStyle name="Total 4 7 2" xfId="6510" xr:uid="{00000000-0005-0000-0000-0000A5430000}"/>
    <cellStyle name="Total 4 7 2 2" xfId="13472" xr:uid="{00000000-0005-0000-0000-0000A6430000}"/>
    <cellStyle name="Total 4 7 2 2 2" xfId="13473" xr:uid="{00000000-0005-0000-0000-0000A7430000}"/>
    <cellStyle name="Total 4 7 2 2 3" xfId="13474" xr:uid="{00000000-0005-0000-0000-0000A8430000}"/>
    <cellStyle name="Total 4 7 2 3" xfId="13475" xr:uid="{00000000-0005-0000-0000-0000A9430000}"/>
    <cellStyle name="Total 4 7 2 4" xfId="13476" xr:uid="{00000000-0005-0000-0000-0000AA430000}"/>
    <cellStyle name="Total 4 7 2 5" xfId="13477" xr:uid="{00000000-0005-0000-0000-0000AB430000}"/>
    <cellStyle name="Total 4 8" xfId="5556" xr:uid="{00000000-0005-0000-0000-0000AC430000}"/>
    <cellStyle name="Total 4 8 2" xfId="6511" xr:uid="{00000000-0005-0000-0000-0000AD430000}"/>
    <cellStyle name="Total 4 8 2 2" xfId="13478" xr:uid="{00000000-0005-0000-0000-0000AE430000}"/>
    <cellStyle name="Total 4 8 2 2 2" xfId="13479" xr:uid="{00000000-0005-0000-0000-0000AF430000}"/>
    <cellStyle name="Total 4 8 2 2 3" xfId="13480" xr:uid="{00000000-0005-0000-0000-0000B0430000}"/>
    <cellStyle name="Total 4 8 2 3" xfId="13481" xr:uid="{00000000-0005-0000-0000-0000B1430000}"/>
    <cellStyle name="Total 4 8 2 4" xfId="13482" xr:uid="{00000000-0005-0000-0000-0000B2430000}"/>
    <cellStyle name="Total 4 8 2 5" xfId="13483" xr:uid="{00000000-0005-0000-0000-0000B3430000}"/>
    <cellStyle name="Total 4 9" xfId="5557" xr:uid="{00000000-0005-0000-0000-0000B4430000}"/>
    <cellStyle name="Total 4 9 2" xfId="6512" xr:uid="{00000000-0005-0000-0000-0000B5430000}"/>
    <cellStyle name="Total 4 9 2 2" xfId="13484" xr:uid="{00000000-0005-0000-0000-0000B6430000}"/>
    <cellStyle name="Total 4 9 2 2 2" xfId="13485" xr:uid="{00000000-0005-0000-0000-0000B7430000}"/>
    <cellStyle name="Total 4 9 2 2 3" xfId="13486" xr:uid="{00000000-0005-0000-0000-0000B8430000}"/>
    <cellStyle name="Total 4 9 2 3" xfId="13487" xr:uid="{00000000-0005-0000-0000-0000B9430000}"/>
    <cellStyle name="Total 4 9 2 4" xfId="13488" xr:uid="{00000000-0005-0000-0000-0000BA430000}"/>
    <cellStyle name="Total 4 9 2 5" xfId="13489" xr:uid="{00000000-0005-0000-0000-0000BB430000}"/>
    <cellStyle name="Total 5" xfId="5558" xr:uid="{00000000-0005-0000-0000-0000BC430000}"/>
    <cellStyle name="Total 5 10" xfId="6513" xr:uid="{00000000-0005-0000-0000-0000BD430000}"/>
    <cellStyle name="Total 5 10 2" xfId="13490" xr:uid="{00000000-0005-0000-0000-0000BE430000}"/>
    <cellStyle name="Total 5 10 2 2" xfId="13491" xr:uid="{00000000-0005-0000-0000-0000BF430000}"/>
    <cellStyle name="Total 5 10 2 3" xfId="13492" xr:uid="{00000000-0005-0000-0000-0000C0430000}"/>
    <cellStyle name="Total 5 10 3" xfId="13493" xr:uid="{00000000-0005-0000-0000-0000C1430000}"/>
    <cellStyle name="Total 5 10 4" xfId="13494" xr:uid="{00000000-0005-0000-0000-0000C2430000}"/>
    <cellStyle name="Total 5 10 5" xfId="13495" xr:uid="{00000000-0005-0000-0000-0000C3430000}"/>
    <cellStyle name="Total 5 2" xfId="5559" xr:uid="{00000000-0005-0000-0000-0000C4430000}"/>
    <cellStyle name="Total 5 2 2" xfId="5560" xr:uid="{00000000-0005-0000-0000-0000C5430000}"/>
    <cellStyle name="Total 5 2 2 2" xfId="6515" xr:uid="{00000000-0005-0000-0000-0000C6430000}"/>
    <cellStyle name="Total 5 2 2 2 2" xfId="13496" xr:uid="{00000000-0005-0000-0000-0000C7430000}"/>
    <cellStyle name="Total 5 2 2 2 2 2" xfId="13497" xr:uid="{00000000-0005-0000-0000-0000C8430000}"/>
    <cellStyle name="Total 5 2 2 2 2 3" xfId="13498" xr:uid="{00000000-0005-0000-0000-0000C9430000}"/>
    <cellStyle name="Total 5 2 2 2 3" xfId="13499" xr:uid="{00000000-0005-0000-0000-0000CA430000}"/>
    <cellStyle name="Total 5 2 2 2 4" xfId="13500" xr:uid="{00000000-0005-0000-0000-0000CB430000}"/>
    <cellStyle name="Total 5 2 2 2 5" xfId="13501" xr:uid="{00000000-0005-0000-0000-0000CC430000}"/>
    <cellStyle name="Total 5 2 3" xfId="5561" xr:uid="{00000000-0005-0000-0000-0000CD430000}"/>
    <cellStyle name="Total 5 2 3 2" xfId="6516" xr:uid="{00000000-0005-0000-0000-0000CE430000}"/>
    <cellStyle name="Total 5 2 3 2 2" xfId="13502" xr:uid="{00000000-0005-0000-0000-0000CF430000}"/>
    <cellStyle name="Total 5 2 3 2 2 2" xfId="13503" xr:uid="{00000000-0005-0000-0000-0000D0430000}"/>
    <cellStyle name="Total 5 2 3 2 2 3" xfId="13504" xr:uid="{00000000-0005-0000-0000-0000D1430000}"/>
    <cellStyle name="Total 5 2 3 2 3" xfId="13505" xr:uid="{00000000-0005-0000-0000-0000D2430000}"/>
    <cellStyle name="Total 5 2 3 2 4" xfId="13506" xr:uid="{00000000-0005-0000-0000-0000D3430000}"/>
    <cellStyle name="Total 5 2 3 2 5" xfId="13507" xr:uid="{00000000-0005-0000-0000-0000D4430000}"/>
    <cellStyle name="Total 5 2 4" xfId="5562" xr:uid="{00000000-0005-0000-0000-0000D5430000}"/>
    <cellStyle name="Total 5 2 4 2" xfId="6517" xr:uid="{00000000-0005-0000-0000-0000D6430000}"/>
    <cellStyle name="Total 5 2 4 2 2" xfId="13508" xr:uid="{00000000-0005-0000-0000-0000D7430000}"/>
    <cellStyle name="Total 5 2 4 2 2 2" xfId="13509" xr:uid="{00000000-0005-0000-0000-0000D8430000}"/>
    <cellStyle name="Total 5 2 4 2 2 3" xfId="13510" xr:uid="{00000000-0005-0000-0000-0000D9430000}"/>
    <cellStyle name="Total 5 2 4 2 3" xfId="13511" xr:uid="{00000000-0005-0000-0000-0000DA430000}"/>
    <cellStyle name="Total 5 2 4 2 4" xfId="13512" xr:uid="{00000000-0005-0000-0000-0000DB430000}"/>
    <cellStyle name="Total 5 2 4 2 5" xfId="13513" xr:uid="{00000000-0005-0000-0000-0000DC430000}"/>
    <cellStyle name="Total 5 2 5" xfId="5563" xr:uid="{00000000-0005-0000-0000-0000DD430000}"/>
    <cellStyle name="Total 5 2 5 2" xfId="6518" xr:uid="{00000000-0005-0000-0000-0000DE430000}"/>
    <cellStyle name="Total 5 2 5 2 2" xfId="13514" xr:uid="{00000000-0005-0000-0000-0000DF430000}"/>
    <cellStyle name="Total 5 2 5 2 2 2" xfId="13515" xr:uid="{00000000-0005-0000-0000-0000E0430000}"/>
    <cellStyle name="Total 5 2 5 2 2 3" xfId="13516" xr:uid="{00000000-0005-0000-0000-0000E1430000}"/>
    <cellStyle name="Total 5 2 5 2 3" xfId="13517" xr:uid="{00000000-0005-0000-0000-0000E2430000}"/>
    <cellStyle name="Total 5 2 5 2 4" xfId="13518" xr:uid="{00000000-0005-0000-0000-0000E3430000}"/>
    <cellStyle name="Total 5 2 5 2 5" xfId="13519" xr:uid="{00000000-0005-0000-0000-0000E4430000}"/>
    <cellStyle name="Total 5 2 6" xfId="5564" xr:uid="{00000000-0005-0000-0000-0000E5430000}"/>
    <cellStyle name="Total 5 2 6 2" xfId="6519" xr:uid="{00000000-0005-0000-0000-0000E6430000}"/>
    <cellStyle name="Total 5 2 6 2 2" xfId="13520" xr:uid="{00000000-0005-0000-0000-0000E7430000}"/>
    <cellStyle name="Total 5 2 6 2 2 2" xfId="13521" xr:uid="{00000000-0005-0000-0000-0000E8430000}"/>
    <cellStyle name="Total 5 2 6 2 2 3" xfId="13522" xr:uid="{00000000-0005-0000-0000-0000E9430000}"/>
    <cellStyle name="Total 5 2 6 2 3" xfId="13523" xr:uid="{00000000-0005-0000-0000-0000EA430000}"/>
    <cellStyle name="Total 5 2 6 2 4" xfId="13524" xr:uid="{00000000-0005-0000-0000-0000EB430000}"/>
    <cellStyle name="Total 5 2 6 2 5" xfId="13525" xr:uid="{00000000-0005-0000-0000-0000EC430000}"/>
    <cellStyle name="Total 5 2 7" xfId="5565" xr:uid="{00000000-0005-0000-0000-0000ED430000}"/>
    <cellStyle name="Total 5 2 7 2" xfId="6520" xr:uid="{00000000-0005-0000-0000-0000EE430000}"/>
    <cellStyle name="Total 5 2 7 2 2" xfId="13526" xr:uid="{00000000-0005-0000-0000-0000EF430000}"/>
    <cellStyle name="Total 5 2 7 2 2 2" xfId="13527" xr:uid="{00000000-0005-0000-0000-0000F0430000}"/>
    <cellStyle name="Total 5 2 7 2 2 3" xfId="13528" xr:uid="{00000000-0005-0000-0000-0000F1430000}"/>
    <cellStyle name="Total 5 2 7 2 3" xfId="13529" xr:uid="{00000000-0005-0000-0000-0000F2430000}"/>
    <cellStyle name="Total 5 2 7 2 4" xfId="13530" xr:uid="{00000000-0005-0000-0000-0000F3430000}"/>
    <cellStyle name="Total 5 2 7 2 5" xfId="13531" xr:uid="{00000000-0005-0000-0000-0000F4430000}"/>
    <cellStyle name="Total 5 2 8" xfId="5566" xr:uid="{00000000-0005-0000-0000-0000F5430000}"/>
    <cellStyle name="Total 5 2 8 2" xfId="6521" xr:uid="{00000000-0005-0000-0000-0000F6430000}"/>
    <cellStyle name="Total 5 2 8 2 2" xfId="13532" xr:uid="{00000000-0005-0000-0000-0000F7430000}"/>
    <cellStyle name="Total 5 2 8 2 2 2" xfId="13533" xr:uid="{00000000-0005-0000-0000-0000F8430000}"/>
    <cellStyle name="Total 5 2 8 2 2 3" xfId="13534" xr:uid="{00000000-0005-0000-0000-0000F9430000}"/>
    <cellStyle name="Total 5 2 8 2 3" xfId="13535" xr:uid="{00000000-0005-0000-0000-0000FA430000}"/>
    <cellStyle name="Total 5 2 8 2 4" xfId="13536" xr:uid="{00000000-0005-0000-0000-0000FB430000}"/>
    <cellStyle name="Total 5 2 8 2 5" xfId="13537" xr:uid="{00000000-0005-0000-0000-0000FC430000}"/>
    <cellStyle name="Total 5 2 9" xfId="6514" xr:uid="{00000000-0005-0000-0000-0000FD430000}"/>
    <cellStyle name="Total 5 2 9 2" xfId="13538" xr:uid="{00000000-0005-0000-0000-0000FE430000}"/>
    <cellStyle name="Total 5 2 9 2 2" xfId="13539" xr:uid="{00000000-0005-0000-0000-0000FF430000}"/>
    <cellStyle name="Total 5 2 9 2 3" xfId="13540" xr:uid="{00000000-0005-0000-0000-000000440000}"/>
    <cellStyle name="Total 5 2 9 3" xfId="13541" xr:uid="{00000000-0005-0000-0000-000001440000}"/>
    <cellStyle name="Total 5 2 9 4" xfId="13542" xr:uid="{00000000-0005-0000-0000-000002440000}"/>
    <cellStyle name="Total 5 2 9 5" xfId="13543" xr:uid="{00000000-0005-0000-0000-000003440000}"/>
    <cellStyle name="Total 5 3" xfId="5567" xr:uid="{00000000-0005-0000-0000-000004440000}"/>
    <cellStyle name="Total 5 3 2" xfId="6522" xr:uid="{00000000-0005-0000-0000-000005440000}"/>
    <cellStyle name="Total 5 3 2 2" xfId="13544" xr:uid="{00000000-0005-0000-0000-000006440000}"/>
    <cellStyle name="Total 5 3 2 2 2" xfId="13545" xr:uid="{00000000-0005-0000-0000-000007440000}"/>
    <cellStyle name="Total 5 3 2 2 3" xfId="13546" xr:uid="{00000000-0005-0000-0000-000008440000}"/>
    <cellStyle name="Total 5 3 2 3" xfId="13547" xr:uid="{00000000-0005-0000-0000-000009440000}"/>
    <cellStyle name="Total 5 3 2 4" xfId="13548" xr:uid="{00000000-0005-0000-0000-00000A440000}"/>
    <cellStyle name="Total 5 3 2 5" xfId="13549" xr:uid="{00000000-0005-0000-0000-00000B440000}"/>
    <cellStyle name="Total 5 4" xfId="5568" xr:uid="{00000000-0005-0000-0000-00000C440000}"/>
    <cellStyle name="Total 5 4 2" xfId="6523" xr:uid="{00000000-0005-0000-0000-00000D440000}"/>
    <cellStyle name="Total 5 4 2 2" xfId="13550" xr:uid="{00000000-0005-0000-0000-00000E440000}"/>
    <cellStyle name="Total 5 4 2 2 2" xfId="13551" xr:uid="{00000000-0005-0000-0000-00000F440000}"/>
    <cellStyle name="Total 5 4 2 2 3" xfId="13552" xr:uid="{00000000-0005-0000-0000-000010440000}"/>
    <cellStyle name="Total 5 4 2 3" xfId="13553" xr:uid="{00000000-0005-0000-0000-000011440000}"/>
    <cellStyle name="Total 5 4 2 4" xfId="13554" xr:uid="{00000000-0005-0000-0000-000012440000}"/>
    <cellStyle name="Total 5 4 2 5" xfId="13555" xr:uid="{00000000-0005-0000-0000-000013440000}"/>
    <cellStyle name="Total 5 5" xfId="5569" xr:uid="{00000000-0005-0000-0000-000014440000}"/>
    <cellStyle name="Total 5 5 2" xfId="6524" xr:uid="{00000000-0005-0000-0000-000015440000}"/>
    <cellStyle name="Total 5 5 2 2" xfId="13556" xr:uid="{00000000-0005-0000-0000-000016440000}"/>
    <cellStyle name="Total 5 5 2 2 2" xfId="13557" xr:uid="{00000000-0005-0000-0000-000017440000}"/>
    <cellStyle name="Total 5 5 2 2 3" xfId="13558" xr:uid="{00000000-0005-0000-0000-000018440000}"/>
    <cellStyle name="Total 5 5 2 3" xfId="13559" xr:uid="{00000000-0005-0000-0000-000019440000}"/>
    <cellStyle name="Total 5 5 2 4" xfId="13560" xr:uid="{00000000-0005-0000-0000-00001A440000}"/>
    <cellStyle name="Total 5 5 2 5" xfId="13561" xr:uid="{00000000-0005-0000-0000-00001B440000}"/>
    <cellStyle name="Total 5 6" xfId="5570" xr:uid="{00000000-0005-0000-0000-00001C440000}"/>
    <cellStyle name="Total 5 6 2" xfId="6525" xr:uid="{00000000-0005-0000-0000-00001D440000}"/>
    <cellStyle name="Total 5 6 2 2" xfId="13562" xr:uid="{00000000-0005-0000-0000-00001E440000}"/>
    <cellStyle name="Total 5 6 2 2 2" xfId="13563" xr:uid="{00000000-0005-0000-0000-00001F440000}"/>
    <cellStyle name="Total 5 6 2 2 3" xfId="13564" xr:uid="{00000000-0005-0000-0000-000020440000}"/>
    <cellStyle name="Total 5 6 2 3" xfId="13565" xr:uid="{00000000-0005-0000-0000-000021440000}"/>
    <cellStyle name="Total 5 6 2 4" xfId="13566" xr:uid="{00000000-0005-0000-0000-000022440000}"/>
    <cellStyle name="Total 5 6 2 5" xfId="13567" xr:uid="{00000000-0005-0000-0000-000023440000}"/>
    <cellStyle name="Total 5 7" xfId="5571" xr:uid="{00000000-0005-0000-0000-000024440000}"/>
    <cellStyle name="Total 5 7 2" xfId="6526" xr:uid="{00000000-0005-0000-0000-000025440000}"/>
    <cellStyle name="Total 5 7 2 2" xfId="13568" xr:uid="{00000000-0005-0000-0000-000026440000}"/>
    <cellStyle name="Total 5 7 2 2 2" xfId="13569" xr:uid="{00000000-0005-0000-0000-000027440000}"/>
    <cellStyle name="Total 5 7 2 2 3" xfId="13570" xr:uid="{00000000-0005-0000-0000-000028440000}"/>
    <cellStyle name="Total 5 7 2 3" xfId="13571" xr:uid="{00000000-0005-0000-0000-000029440000}"/>
    <cellStyle name="Total 5 7 2 4" xfId="13572" xr:uid="{00000000-0005-0000-0000-00002A440000}"/>
    <cellStyle name="Total 5 7 2 5" xfId="13573" xr:uid="{00000000-0005-0000-0000-00002B440000}"/>
    <cellStyle name="Total 5 8" xfId="5572" xr:uid="{00000000-0005-0000-0000-00002C440000}"/>
    <cellStyle name="Total 5 8 2" xfId="6527" xr:uid="{00000000-0005-0000-0000-00002D440000}"/>
    <cellStyle name="Total 5 8 2 2" xfId="13574" xr:uid="{00000000-0005-0000-0000-00002E440000}"/>
    <cellStyle name="Total 5 8 2 2 2" xfId="13575" xr:uid="{00000000-0005-0000-0000-00002F440000}"/>
    <cellStyle name="Total 5 8 2 2 3" xfId="13576" xr:uid="{00000000-0005-0000-0000-000030440000}"/>
    <cellStyle name="Total 5 8 2 3" xfId="13577" xr:uid="{00000000-0005-0000-0000-000031440000}"/>
    <cellStyle name="Total 5 8 2 4" xfId="13578" xr:uid="{00000000-0005-0000-0000-000032440000}"/>
    <cellStyle name="Total 5 8 2 5" xfId="13579" xr:uid="{00000000-0005-0000-0000-000033440000}"/>
    <cellStyle name="Total 5 9" xfId="5573" xr:uid="{00000000-0005-0000-0000-000034440000}"/>
    <cellStyle name="Total 5 9 2" xfId="6528" xr:uid="{00000000-0005-0000-0000-000035440000}"/>
    <cellStyle name="Total 5 9 2 2" xfId="13580" xr:uid="{00000000-0005-0000-0000-000036440000}"/>
    <cellStyle name="Total 5 9 2 2 2" xfId="13581" xr:uid="{00000000-0005-0000-0000-000037440000}"/>
    <cellStyle name="Total 5 9 2 2 3" xfId="13582" xr:uid="{00000000-0005-0000-0000-000038440000}"/>
    <cellStyle name="Total 5 9 2 3" xfId="13583" xr:uid="{00000000-0005-0000-0000-000039440000}"/>
    <cellStyle name="Total 5 9 2 4" xfId="13584" xr:uid="{00000000-0005-0000-0000-00003A440000}"/>
    <cellStyle name="Total 5 9 2 5" xfId="13585" xr:uid="{00000000-0005-0000-0000-00003B440000}"/>
    <cellStyle name="Total 6" xfId="5574" xr:uid="{00000000-0005-0000-0000-00003C440000}"/>
    <cellStyle name="Total 6 10" xfId="6529" xr:uid="{00000000-0005-0000-0000-00003D440000}"/>
    <cellStyle name="Total 6 10 2" xfId="13586" xr:uid="{00000000-0005-0000-0000-00003E440000}"/>
    <cellStyle name="Total 6 10 2 2" xfId="13587" xr:uid="{00000000-0005-0000-0000-00003F440000}"/>
    <cellStyle name="Total 6 10 2 3" xfId="13588" xr:uid="{00000000-0005-0000-0000-000040440000}"/>
    <cellStyle name="Total 6 10 3" xfId="13589" xr:uid="{00000000-0005-0000-0000-000041440000}"/>
    <cellStyle name="Total 6 10 4" xfId="13590" xr:uid="{00000000-0005-0000-0000-000042440000}"/>
    <cellStyle name="Total 6 10 5" xfId="13591" xr:uid="{00000000-0005-0000-0000-000043440000}"/>
    <cellStyle name="Total 6 2" xfId="5575" xr:uid="{00000000-0005-0000-0000-000044440000}"/>
    <cellStyle name="Total 6 2 2" xfId="5576" xr:uid="{00000000-0005-0000-0000-000045440000}"/>
    <cellStyle name="Total 6 2 2 2" xfId="6531" xr:uid="{00000000-0005-0000-0000-000046440000}"/>
    <cellStyle name="Total 6 2 2 2 2" xfId="13592" xr:uid="{00000000-0005-0000-0000-000047440000}"/>
    <cellStyle name="Total 6 2 2 2 2 2" xfId="13593" xr:uid="{00000000-0005-0000-0000-000048440000}"/>
    <cellStyle name="Total 6 2 2 2 2 3" xfId="13594" xr:uid="{00000000-0005-0000-0000-000049440000}"/>
    <cellStyle name="Total 6 2 2 2 3" xfId="13595" xr:uid="{00000000-0005-0000-0000-00004A440000}"/>
    <cellStyle name="Total 6 2 2 2 4" xfId="13596" xr:uid="{00000000-0005-0000-0000-00004B440000}"/>
    <cellStyle name="Total 6 2 2 2 5" xfId="13597" xr:uid="{00000000-0005-0000-0000-00004C440000}"/>
    <cellStyle name="Total 6 2 3" xfId="5577" xr:uid="{00000000-0005-0000-0000-00004D440000}"/>
    <cellStyle name="Total 6 2 3 2" xfId="6532" xr:uid="{00000000-0005-0000-0000-00004E440000}"/>
    <cellStyle name="Total 6 2 3 2 2" xfId="13598" xr:uid="{00000000-0005-0000-0000-00004F440000}"/>
    <cellStyle name="Total 6 2 3 2 2 2" xfId="13599" xr:uid="{00000000-0005-0000-0000-000050440000}"/>
    <cellStyle name="Total 6 2 3 2 2 3" xfId="13600" xr:uid="{00000000-0005-0000-0000-000051440000}"/>
    <cellStyle name="Total 6 2 3 2 3" xfId="13601" xr:uid="{00000000-0005-0000-0000-000052440000}"/>
    <cellStyle name="Total 6 2 3 2 4" xfId="13602" xr:uid="{00000000-0005-0000-0000-000053440000}"/>
    <cellStyle name="Total 6 2 3 2 5" xfId="13603" xr:uid="{00000000-0005-0000-0000-000054440000}"/>
    <cellStyle name="Total 6 2 4" xfId="5578" xr:uid="{00000000-0005-0000-0000-000055440000}"/>
    <cellStyle name="Total 6 2 4 2" xfId="6533" xr:uid="{00000000-0005-0000-0000-000056440000}"/>
    <cellStyle name="Total 6 2 4 2 2" xfId="13604" xr:uid="{00000000-0005-0000-0000-000057440000}"/>
    <cellStyle name="Total 6 2 4 2 2 2" xfId="13605" xr:uid="{00000000-0005-0000-0000-000058440000}"/>
    <cellStyle name="Total 6 2 4 2 2 3" xfId="13606" xr:uid="{00000000-0005-0000-0000-000059440000}"/>
    <cellStyle name="Total 6 2 4 2 3" xfId="13607" xr:uid="{00000000-0005-0000-0000-00005A440000}"/>
    <cellStyle name="Total 6 2 4 2 4" xfId="13608" xr:uid="{00000000-0005-0000-0000-00005B440000}"/>
    <cellStyle name="Total 6 2 4 2 5" xfId="13609" xr:uid="{00000000-0005-0000-0000-00005C440000}"/>
    <cellStyle name="Total 6 2 5" xfId="5579" xr:uid="{00000000-0005-0000-0000-00005D440000}"/>
    <cellStyle name="Total 6 2 5 2" xfId="6534" xr:uid="{00000000-0005-0000-0000-00005E440000}"/>
    <cellStyle name="Total 6 2 5 2 2" xfId="13610" xr:uid="{00000000-0005-0000-0000-00005F440000}"/>
    <cellStyle name="Total 6 2 5 2 2 2" xfId="13611" xr:uid="{00000000-0005-0000-0000-000060440000}"/>
    <cellStyle name="Total 6 2 5 2 2 3" xfId="13612" xr:uid="{00000000-0005-0000-0000-000061440000}"/>
    <cellStyle name="Total 6 2 5 2 3" xfId="13613" xr:uid="{00000000-0005-0000-0000-000062440000}"/>
    <cellStyle name="Total 6 2 5 2 4" xfId="13614" xr:uid="{00000000-0005-0000-0000-000063440000}"/>
    <cellStyle name="Total 6 2 5 2 5" xfId="13615" xr:uid="{00000000-0005-0000-0000-000064440000}"/>
    <cellStyle name="Total 6 2 6" xfId="5580" xr:uid="{00000000-0005-0000-0000-000065440000}"/>
    <cellStyle name="Total 6 2 6 2" xfId="6535" xr:uid="{00000000-0005-0000-0000-000066440000}"/>
    <cellStyle name="Total 6 2 6 2 2" xfId="13616" xr:uid="{00000000-0005-0000-0000-000067440000}"/>
    <cellStyle name="Total 6 2 6 2 2 2" xfId="13617" xr:uid="{00000000-0005-0000-0000-000068440000}"/>
    <cellStyle name="Total 6 2 6 2 2 3" xfId="13618" xr:uid="{00000000-0005-0000-0000-000069440000}"/>
    <cellStyle name="Total 6 2 6 2 3" xfId="13619" xr:uid="{00000000-0005-0000-0000-00006A440000}"/>
    <cellStyle name="Total 6 2 6 2 4" xfId="13620" xr:uid="{00000000-0005-0000-0000-00006B440000}"/>
    <cellStyle name="Total 6 2 6 2 5" xfId="13621" xr:uid="{00000000-0005-0000-0000-00006C440000}"/>
    <cellStyle name="Total 6 2 7" xfId="5581" xr:uid="{00000000-0005-0000-0000-00006D440000}"/>
    <cellStyle name="Total 6 2 7 2" xfId="6536" xr:uid="{00000000-0005-0000-0000-00006E440000}"/>
    <cellStyle name="Total 6 2 7 2 2" xfId="13622" xr:uid="{00000000-0005-0000-0000-00006F440000}"/>
    <cellStyle name="Total 6 2 7 2 2 2" xfId="13623" xr:uid="{00000000-0005-0000-0000-000070440000}"/>
    <cellStyle name="Total 6 2 7 2 2 3" xfId="13624" xr:uid="{00000000-0005-0000-0000-000071440000}"/>
    <cellStyle name="Total 6 2 7 2 3" xfId="13625" xr:uid="{00000000-0005-0000-0000-000072440000}"/>
    <cellStyle name="Total 6 2 7 2 4" xfId="13626" xr:uid="{00000000-0005-0000-0000-000073440000}"/>
    <cellStyle name="Total 6 2 7 2 5" xfId="13627" xr:uid="{00000000-0005-0000-0000-000074440000}"/>
    <cellStyle name="Total 6 2 8" xfId="5582" xr:uid="{00000000-0005-0000-0000-000075440000}"/>
    <cellStyle name="Total 6 2 8 2" xfId="6537" xr:uid="{00000000-0005-0000-0000-000076440000}"/>
    <cellStyle name="Total 6 2 8 2 2" xfId="13628" xr:uid="{00000000-0005-0000-0000-000077440000}"/>
    <cellStyle name="Total 6 2 8 2 2 2" xfId="13629" xr:uid="{00000000-0005-0000-0000-000078440000}"/>
    <cellStyle name="Total 6 2 8 2 2 3" xfId="13630" xr:uid="{00000000-0005-0000-0000-000079440000}"/>
    <cellStyle name="Total 6 2 8 2 3" xfId="13631" xr:uid="{00000000-0005-0000-0000-00007A440000}"/>
    <cellStyle name="Total 6 2 8 2 4" xfId="13632" xr:uid="{00000000-0005-0000-0000-00007B440000}"/>
    <cellStyle name="Total 6 2 8 2 5" xfId="13633" xr:uid="{00000000-0005-0000-0000-00007C440000}"/>
    <cellStyle name="Total 6 2 9" xfId="6530" xr:uid="{00000000-0005-0000-0000-00007D440000}"/>
    <cellStyle name="Total 6 2 9 2" xfId="13634" xr:uid="{00000000-0005-0000-0000-00007E440000}"/>
    <cellStyle name="Total 6 2 9 2 2" xfId="13635" xr:uid="{00000000-0005-0000-0000-00007F440000}"/>
    <cellStyle name="Total 6 2 9 2 3" xfId="13636" xr:uid="{00000000-0005-0000-0000-000080440000}"/>
    <cellStyle name="Total 6 2 9 3" xfId="13637" xr:uid="{00000000-0005-0000-0000-000081440000}"/>
    <cellStyle name="Total 6 2 9 4" xfId="13638" xr:uid="{00000000-0005-0000-0000-000082440000}"/>
    <cellStyle name="Total 6 2 9 5" xfId="13639" xr:uid="{00000000-0005-0000-0000-000083440000}"/>
    <cellStyle name="Total 6 3" xfId="5583" xr:uid="{00000000-0005-0000-0000-000084440000}"/>
    <cellStyle name="Total 6 3 2" xfId="6538" xr:uid="{00000000-0005-0000-0000-000085440000}"/>
    <cellStyle name="Total 6 3 2 2" xfId="13640" xr:uid="{00000000-0005-0000-0000-000086440000}"/>
    <cellStyle name="Total 6 3 2 2 2" xfId="13641" xr:uid="{00000000-0005-0000-0000-000087440000}"/>
    <cellStyle name="Total 6 3 2 2 3" xfId="13642" xr:uid="{00000000-0005-0000-0000-000088440000}"/>
    <cellStyle name="Total 6 3 2 3" xfId="13643" xr:uid="{00000000-0005-0000-0000-000089440000}"/>
    <cellStyle name="Total 6 3 2 4" xfId="13644" xr:uid="{00000000-0005-0000-0000-00008A440000}"/>
    <cellStyle name="Total 6 3 2 5" xfId="13645" xr:uid="{00000000-0005-0000-0000-00008B440000}"/>
    <cellStyle name="Total 6 4" xfId="5584" xr:uid="{00000000-0005-0000-0000-00008C440000}"/>
    <cellStyle name="Total 6 4 2" xfId="6539" xr:uid="{00000000-0005-0000-0000-00008D440000}"/>
    <cellStyle name="Total 6 4 2 2" xfId="13646" xr:uid="{00000000-0005-0000-0000-00008E440000}"/>
    <cellStyle name="Total 6 4 2 2 2" xfId="13647" xr:uid="{00000000-0005-0000-0000-00008F440000}"/>
    <cellStyle name="Total 6 4 2 2 3" xfId="13648" xr:uid="{00000000-0005-0000-0000-000090440000}"/>
    <cellStyle name="Total 6 4 2 3" xfId="13649" xr:uid="{00000000-0005-0000-0000-000091440000}"/>
    <cellStyle name="Total 6 4 2 4" xfId="13650" xr:uid="{00000000-0005-0000-0000-000092440000}"/>
    <cellStyle name="Total 6 4 2 5" xfId="13651" xr:uid="{00000000-0005-0000-0000-000093440000}"/>
    <cellStyle name="Total 6 5" xfId="5585" xr:uid="{00000000-0005-0000-0000-000094440000}"/>
    <cellStyle name="Total 6 5 2" xfId="6540" xr:uid="{00000000-0005-0000-0000-000095440000}"/>
    <cellStyle name="Total 6 5 2 2" xfId="13652" xr:uid="{00000000-0005-0000-0000-000096440000}"/>
    <cellStyle name="Total 6 5 2 2 2" xfId="13653" xr:uid="{00000000-0005-0000-0000-000097440000}"/>
    <cellStyle name="Total 6 5 2 2 3" xfId="13654" xr:uid="{00000000-0005-0000-0000-000098440000}"/>
    <cellStyle name="Total 6 5 2 3" xfId="13655" xr:uid="{00000000-0005-0000-0000-000099440000}"/>
    <cellStyle name="Total 6 5 2 4" xfId="13656" xr:uid="{00000000-0005-0000-0000-00009A440000}"/>
    <cellStyle name="Total 6 5 2 5" xfId="13657" xr:uid="{00000000-0005-0000-0000-00009B440000}"/>
    <cellStyle name="Total 6 6" xfId="5586" xr:uid="{00000000-0005-0000-0000-00009C440000}"/>
    <cellStyle name="Total 6 6 2" xfId="6541" xr:uid="{00000000-0005-0000-0000-00009D440000}"/>
    <cellStyle name="Total 6 6 2 2" xfId="13658" xr:uid="{00000000-0005-0000-0000-00009E440000}"/>
    <cellStyle name="Total 6 6 2 2 2" xfId="13659" xr:uid="{00000000-0005-0000-0000-00009F440000}"/>
    <cellStyle name="Total 6 6 2 2 3" xfId="13660" xr:uid="{00000000-0005-0000-0000-0000A0440000}"/>
    <cellStyle name="Total 6 6 2 3" xfId="13661" xr:uid="{00000000-0005-0000-0000-0000A1440000}"/>
    <cellStyle name="Total 6 6 2 4" xfId="13662" xr:uid="{00000000-0005-0000-0000-0000A2440000}"/>
    <cellStyle name="Total 6 6 2 5" xfId="13663" xr:uid="{00000000-0005-0000-0000-0000A3440000}"/>
    <cellStyle name="Total 6 7" xfId="5587" xr:uid="{00000000-0005-0000-0000-0000A4440000}"/>
    <cellStyle name="Total 6 7 2" xfId="6542" xr:uid="{00000000-0005-0000-0000-0000A5440000}"/>
    <cellStyle name="Total 6 7 2 2" xfId="13664" xr:uid="{00000000-0005-0000-0000-0000A6440000}"/>
    <cellStyle name="Total 6 7 2 2 2" xfId="13665" xr:uid="{00000000-0005-0000-0000-0000A7440000}"/>
    <cellStyle name="Total 6 7 2 2 3" xfId="13666" xr:uid="{00000000-0005-0000-0000-0000A8440000}"/>
    <cellStyle name="Total 6 7 2 3" xfId="13667" xr:uid="{00000000-0005-0000-0000-0000A9440000}"/>
    <cellStyle name="Total 6 7 2 4" xfId="13668" xr:uid="{00000000-0005-0000-0000-0000AA440000}"/>
    <cellStyle name="Total 6 7 2 5" xfId="13669" xr:uid="{00000000-0005-0000-0000-0000AB440000}"/>
    <cellStyle name="Total 6 8" xfId="5588" xr:uid="{00000000-0005-0000-0000-0000AC440000}"/>
    <cellStyle name="Total 6 8 2" xfId="6543" xr:uid="{00000000-0005-0000-0000-0000AD440000}"/>
    <cellStyle name="Total 6 8 2 2" xfId="13670" xr:uid="{00000000-0005-0000-0000-0000AE440000}"/>
    <cellStyle name="Total 6 8 2 2 2" xfId="13671" xr:uid="{00000000-0005-0000-0000-0000AF440000}"/>
    <cellStyle name="Total 6 8 2 2 3" xfId="13672" xr:uid="{00000000-0005-0000-0000-0000B0440000}"/>
    <cellStyle name="Total 6 8 2 3" xfId="13673" xr:uid="{00000000-0005-0000-0000-0000B1440000}"/>
    <cellStyle name="Total 6 8 2 4" xfId="13674" xr:uid="{00000000-0005-0000-0000-0000B2440000}"/>
    <cellStyle name="Total 6 8 2 5" xfId="13675" xr:uid="{00000000-0005-0000-0000-0000B3440000}"/>
    <cellStyle name="Total 6 9" xfId="5589" xr:uid="{00000000-0005-0000-0000-0000B4440000}"/>
    <cellStyle name="Total 6 9 2" xfId="6544" xr:uid="{00000000-0005-0000-0000-0000B5440000}"/>
    <cellStyle name="Total 6 9 2 2" xfId="13676" xr:uid="{00000000-0005-0000-0000-0000B6440000}"/>
    <cellStyle name="Total 6 9 2 2 2" xfId="13677" xr:uid="{00000000-0005-0000-0000-0000B7440000}"/>
    <cellStyle name="Total 6 9 2 2 3" xfId="13678" xr:uid="{00000000-0005-0000-0000-0000B8440000}"/>
    <cellStyle name="Total 6 9 2 3" xfId="13679" xr:uid="{00000000-0005-0000-0000-0000B9440000}"/>
    <cellStyle name="Total 6 9 2 4" xfId="13680" xr:uid="{00000000-0005-0000-0000-0000BA440000}"/>
    <cellStyle name="Total 6 9 2 5" xfId="13681" xr:uid="{00000000-0005-0000-0000-0000BB440000}"/>
    <cellStyle name="Total 7" xfId="5590" xr:uid="{00000000-0005-0000-0000-0000BC440000}"/>
    <cellStyle name="Total 7 10" xfId="6545" xr:uid="{00000000-0005-0000-0000-0000BD440000}"/>
    <cellStyle name="Total 7 10 2" xfId="13682" xr:uid="{00000000-0005-0000-0000-0000BE440000}"/>
    <cellStyle name="Total 7 10 2 2" xfId="13683" xr:uid="{00000000-0005-0000-0000-0000BF440000}"/>
    <cellStyle name="Total 7 10 2 3" xfId="13684" xr:uid="{00000000-0005-0000-0000-0000C0440000}"/>
    <cellStyle name="Total 7 10 3" xfId="13685" xr:uid="{00000000-0005-0000-0000-0000C1440000}"/>
    <cellStyle name="Total 7 10 4" xfId="13686" xr:uid="{00000000-0005-0000-0000-0000C2440000}"/>
    <cellStyle name="Total 7 10 5" xfId="13687" xr:uid="{00000000-0005-0000-0000-0000C3440000}"/>
    <cellStyle name="Total 7 2" xfId="5591" xr:uid="{00000000-0005-0000-0000-0000C4440000}"/>
    <cellStyle name="Total 7 2 2" xfId="5592" xr:uid="{00000000-0005-0000-0000-0000C5440000}"/>
    <cellStyle name="Total 7 2 2 2" xfId="6547" xr:uid="{00000000-0005-0000-0000-0000C6440000}"/>
    <cellStyle name="Total 7 2 2 2 2" xfId="13688" xr:uid="{00000000-0005-0000-0000-0000C7440000}"/>
    <cellStyle name="Total 7 2 2 2 2 2" xfId="13689" xr:uid="{00000000-0005-0000-0000-0000C8440000}"/>
    <cellStyle name="Total 7 2 2 2 2 3" xfId="13690" xr:uid="{00000000-0005-0000-0000-0000C9440000}"/>
    <cellStyle name="Total 7 2 2 2 3" xfId="13691" xr:uid="{00000000-0005-0000-0000-0000CA440000}"/>
    <cellStyle name="Total 7 2 2 2 4" xfId="13692" xr:uid="{00000000-0005-0000-0000-0000CB440000}"/>
    <cellStyle name="Total 7 2 2 2 5" xfId="13693" xr:uid="{00000000-0005-0000-0000-0000CC440000}"/>
    <cellStyle name="Total 7 2 3" xfId="5593" xr:uid="{00000000-0005-0000-0000-0000CD440000}"/>
    <cellStyle name="Total 7 2 3 2" xfId="6548" xr:uid="{00000000-0005-0000-0000-0000CE440000}"/>
    <cellStyle name="Total 7 2 3 2 2" xfId="13694" xr:uid="{00000000-0005-0000-0000-0000CF440000}"/>
    <cellStyle name="Total 7 2 3 2 2 2" xfId="13695" xr:uid="{00000000-0005-0000-0000-0000D0440000}"/>
    <cellStyle name="Total 7 2 3 2 2 3" xfId="13696" xr:uid="{00000000-0005-0000-0000-0000D1440000}"/>
    <cellStyle name="Total 7 2 3 2 3" xfId="13697" xr:uid="{00000000-0005-0000-0000-0000D2440000}"/>
    <cellStyle name="Total 7 2 3 2 4" xfId="13698" xr:uid="{00000000-0005-0000-0000-0000D3440000}"/>
    <cellStyle name="Total 7 2 3 2 5" xfId="13699" xr:uid="{00000000-0005-0000-0000-0000D4440000}"/>
    <cellStyle name="Total 7 2 4" xfId="5594" xr:uid="{00000000-0005-0000-0000-0000D5440000}"/>
    <cellStyle name="Total 7 2 4 2" xfId="6549" xr:uid="{00000000-0005-0000-0000-0000D6440000}"/>
    <cellStyle name="Total 7 2 4 2 2" xfId="13700" xr:uid="{00000000-0005-0000-0000-0000D7440000}"/>
    <cellStyle name="Total 7 2 4 2 2 2" xfId="13701" xr:uid="{00000000-0005-0000-0000-0000D8440000}"/>
    <cellStyle name="Total 7 2 4 2 2 3" xfId="13702" xr:uid="{00000000-0005-0000-0000-0000D9440000}"/>
    <cellStyle name="Total 7 2 4 2 3" xfId="13703" xr:uid="{00000000-0005-0000-0000-0000DA440000}"/>
    <cellStyle name="Total 7 2 4 2 4" xfId="13704" xr:uid="{00000000-0005-0000-0000-0000DB440000}"/>
    <cellStyle name="Total 7 2 4 2 5" xfId="13705" xr:uid="{00000000-0005-0000-0000-0000DC440000}"/>
    <cellStyle name="Total 7 2 5" xfId="5595" xr:uid="{00000000-0005-0000-0000-0000DD440000}"/>
    <cellStyle name="Total 7 2 5 2" xfId="6550" xr:uid="{00000000-0005-0000-0000-0000DE440000}"/>
    <cellStyle name="Total 7 2 5 2 2" xfId="13706" xr:uid="{00000000-0005-0000-0000-0000DF440000}"/>
    <cellStyle name="Total 7 2 5 2 2 2" xfId="13707" xr:uid="{00000000-0005-0000-0000-0000E0440000}"/>
    <cellStyle name="Total 7 2 5 2 2 3" xfId="13708" xr:uid="{00000000-0005-0000-0000-0000E1440000}"/>
    <cellStyle name="Total 7 2 5 2 3" xfId="13709" xr:uid="{00000000-0005-0000-0000-0000E2440000}"/>
    <cellStyle name="Total 7 2 5 2 4" xfId="13710" xr:uid="{00000000-0005-0000-0000-0000E3440000}"/>
    <cellStyle name="Total 7 2 5 2 5" xfId="13711" xr:uid="{00000000-0005-0000-0000-0000E4440000}"/>
    <cellStyle name="Total 7 2 6" xfId="5596" xr:uid="{00000000-0005-0000-0000-0000E5440000}"/>
    <cellStyle name="Total 7 2 6 2" xfId="6551" xr:uid="{00000000-0005-0000-0000-0000E6440000}"/>
    <cellStyle name="Total 7 2 6 2 2" xfId="13712" xr:uid="{00000000-0005-0000-0000-0000E7440000}"/>
    <cellStyle name="Total 7 2 6 2 2 2" xfId="13713" xr:uid="{00000000-0005-0000-0000-0000E8440000}"/>
    <cellStyle name="Total 7 2 6 2 2 3" xfId="13714" xr:uid="{00000000-0005-0000-0000-0000E9440000}"/>
    <cellStyle name="Total 7 2 6 2 3" xfId="13715" xr:uid="{00000000-0005-0000-0000-0000EA440000}"/>
    <cellStyle name="Total 7 2 6 2 4" xfId="13716" xr:uid="{00000000-0005-0000-0000-0000EB440000}"/>
    <cellStyle name="Total 7 2 6 2 5" xfId="13717" xr:uid="{00000000-0005-0000-0000-0000EC440000}"/>
    <cellStyle name="Total 7 2 7" xfId="5597" xr:uid="{00000000-0005-0000-0000-0000ED440000}"/>
    <cellStyle name="Total 7 2 7 2" xfId="6552" xr:uid="{00000000-0005-0000-0000-0000EE440000}"/>
    <cellStyle name="Total 7 2 7 2 2" xfId="13718" xr:uid="{00000000-0005-0000-0000-0000EF440000}"/>
    <cellStyle name="Total 7 2 7 2 2 2" xfId="13719" xr:uid="{00000000-0005-0000-0000-0000F0440000}"/>
    <cellStyle name="Total 7 2 7 2 2 3" xfId="13720" xr:uid="{00000000-0005-0000-0000-0000F1440000}"/>
    <cellStyle name="Total 7 2 7 2 3" xfId="13721" xr:uid="{00000000-0005-0000-0000-0000F2440000}"/>
    <cellStyle name="Total 7 2 7 2 4" xfId="13722" xr:uid="{00000000-0005-0000-0000-0000F3440000}"/>
    <cellStyle name="Total 7 2 7 2 5" xfId="13723" xr:uid="{00000000-0005-0000-0000-0000F4440000}"/>
    <cellStyle name="Total 7 2 8" xfId="5598" xr:uid="{00000000-0005-0000-0000-0000F5440000}"/>
    <cellStyle name="Total 7 2 8 2" xfId="6553" xr:uid="{00000000-0005-0000-0000-0000F6440000}"/>
    <cellStyle name="Total 7 2 8 2 2" xfId="13724" xr:uid="{00000000-0005-0000-0000-0000F7440000}"/>
    <cellStyle name="Total 7 2 8 2 2 2" xfId="13725" xr:uid="{00000000-0005-0000-0000-0000F8440000}"/>
    <cellStyle name="Total 7 2 8 2 2 3" xfId="13726" xr:uid="{00000000-0005-0000-0000-0000F9440000}"/>
    <cellStyle name="Total 7 2 8 2 3" xfId="13727" xr:uid="{00000000-0005-0000-0000-0000FA440000}"/>
    <cellStyle name="Total 7 2 8 2 4" xfId="13728" xr:uid="{00000000-0005-0000-0000-0000FB440000}"/>
    <cellStyle name="Total 7 2 8 2 5" xfId="13729" xr:uid="{00000000-0005-0000-0000-0000FC440000}"/>
    <cellStyle name="Total 7 2 9" xfId="6546" xr:uid="{00000000-0005-0000-0000-0000FD440000}"/>
    <cellStyle name="Total 7 2 9 2" xfId="13730" xr:uid="{00000000-0005-0000-0000-0000FE440000}"/>
    <cellStyle name="Total 7 2 9 2 2" xfId="13731" xr:uid="{00000000-0005-0000-0000-0000FF440000}"/>
    <cellStyle name="Total 7 2 9 2 3" xfId="13732" xr:uid="{00000000-0005-0000-0000-000000450000}"/>
    <cellStyle name="Total 7 2 9 3" xfId="13733" xr:uid="{00000000-0005-0000-0000-000001450000}"/>
    <cellStyle name="Total 7 2 9 4" xfId="13734" xr:uid="{00000000-0005-0000-0000-000002450000}"/>
    <cellStyle name="Total 7 2 9 5" xfId="13735" xr:uid="{00000000-0005-0000-0000-000003450000}"/>
    <cellStyle name="Total 7 3" xfId="5599" xr:uid="{00000000-0005-0000-0000-000004450000}"/>
    <cellStyle name="Total 7 3 2" xfId="6554" xr:uid="{00000000-0005-0000-0000-000005450000}"/>
    <cellStyle name="Total 7 3 2 2" xfId="13736" xr:uid="{00000000-0005-0000-0000-000006450000}"/>
    <cellStyle name="Total 7 3 2 2 2" xfId="13737" xr:uid="{00000000-0005-0000-0000-000007450000}"/>
    <cellStyle name="Total 7 3 2 2 3" xfId="13738" xr:uid="{00000000-0005-0000-0000-000008450000}"/>
    <cellStyle name="Total 7 3 2 3" xfId="13739" xr:uid="{00000000-0005-0000-0000-000009450000}"/>
    <cellStyle name="Total 7 3 2 4" xfId="13740" xr:uid="{00000000-0005-0000-0000-00000A450000}"/>
    <cellStyle name="Total 7 3 2 5" xfId="13741" xr:uid="{00000000-0005-0000-0000-00000B450000}"/>
    <cellStyle name="Total 7 4" xfId="5600" xr:uid="{00000000-0005-0000-0000-00000C450000}"/>
    <cellStyle name="Total 7 4 2" xfId="6555" xr:uid="{00000000-0005-0000-0000-00000D450000}"/>
    <cellStyle name="Total 7 4 2 2" xfId="13742" xr:uid="{00000000-0005-0000-0000-00000E450000}"/>
    <cellStyle name="Total 7 4 2 2 2" xfId="13743" xr:uid="{00000000-0005-0000-0000-00000F450000}"/>
    <cellStyle name="Total 7 4 2 2 3" xfId="13744" xr:uid="{00000000-0005-0000-0000-000010450000}"/>
    <cellStyle name="Total 7 4 2 3" xfId="13745" xr:uid="{00000000-0005-0000-0000-000011450000}"/>
    <cellStyle name="Total 7 4 2 4" xfId="13746" xr:uid="{00000000-0005-0000-0000-000012450000}"/>
    <cellStyle name="Total 7 4 2 5" xfId="13747" xr:uid="{00000000-0005-0000-0000-000013450000}"/>
    <cellStyle name="Total 7 5" xfId="5601" xr:uid="{00000000-0005-0000-0000-000014450000}"/>
    <cellStyle name="Total 7 5 2" xfId="6556" xr:uid="{00000000-0005-0000-0000-000015450000}"/>
    <cellStyle name="Total 7 5 2 2" xfId="13748" xr:uid="{00000000-0005-0000-0000-000016450000}"/>
    <cellStyle name="Total 7 5 2 2 2" xfId="13749" xr:uid="{00000000-0005-0000-0000-000017450000}"/>
    <cellStyle name="Total 7 5 2 2 3" xfId="13750" xr:uid="{00000000-0005-0000-0000-000018450000}"/>
    <cellStyle name="Total 7 5 2 3" xfId="13751" xr:uid="{00000000-0005-0000-0000-000019450000}"/>
    <cellStyle name="Total 7 5 2 4" xfId="13752" xr:uid="{00000000-0005-0000-0000-00001A450000}"/>
    <cellStyle name="Total 7 5 2 5" xfId="13753" xr:uid="{00000000-0005-0000-0000-00001B450000}"/>
    <cellStyle name="Total 7 6" xfId="5602" xr:uid="{00000000-0005-0000-0000-00001C450000}"/>
    <cellStyle name="Total 7 6 2" xfId="6557" xr:uid="{00000000-0005-0000-0000-00001D450000}"/>
    <cellStyle name="Total 7 6 2 2" xfId="13754" xr:uid="{00000000-0005-0000-0000-00001E450000}"/>
    <cellStyle name="Total 7 6 2 2 2" xfId="13755" xr:uid="{00000000-0005-0000-0000-00001F450000}"/>
    <cellStyle name="Total 7 6 2 2 3" xfId="13756" xr:uid="{00000000-0005-0000-0000-000020450000}"/>
    <cellStyle name="Total 7 6 2 3" xfId="13757" xr:uid="{00000000-0005-0000-0000-000021450000}"/>
    <cellStyle name="Total 7 6 2 4" xfId="13758" xr:uid="{00000000-0005-0000-0000-000022450000}"/>
    <cellStyle name="Total 7 6 2 5" xfId="13759" xr:uid="{00000000-0005-0000-0000-000023450000}"/>
    <cellStyle name="Total 7 7" xfId="5603" xr:uid="{00000000-0005-0000-0000-000024450000}"/>
    <cellStyle name="Total 7 7 2" xfId="6558" xr:uid="{00000000-0005-0000-0000-000025450000}"/>
    <cellStyle name="Total 7 7 2 2" xfId="13760" xr:uid="{00000000-0005-0000-0000-000026450000}"/>
    <cellStyle name="Total 7 7 2 2 2" xfId="13761" xr:uid="{00000000-0005-0000-0000-000027450000}"/>
    <cellStyle name="Total 7 7 2 2 3" xfId="13762" xr:uid="{00000000-0005-0000-0000-000028450000}"/>
    <cellStyle name="Total 7 7 2 3" xfId="13763" xr:uid="{00000000-0005-0000-0000-000029450000}"/>
    <cellStyle name="Total 7 7 2 4" xfId="13764" xr:uid="{00000000-0005-0000-0000-00002A450000}"/>
    <cellStyle name="Total 7 7 2 5" xfId="13765" xr:uid="{00000000-0005-0000-0000-00002B450000}"/>
    <cellStyle name="Total 7 8" xfId="5604" xr:uid="{00000000-0005-0000-0000-00002C450000}"/>
    <cellStyle name="Total 7 8 2" xfId="6559" xr:uid="{00000000-0005-0000-0000-00002D450000}"/>
    <cellStyle name="Total 7 8 2 2" xfId="13766" xr:uid="{00000000-0005-0000-0000-00002E450000}"/>
    <cellStyle name="Total 7 8 2 2 2" xfId="13767" xr:uid="{00000000-0005-0000-0000-00002F450000}"/>
    <cellStyle name="Total 7 8 2 2 3" xfId="13768" xr:uid="{00000000-0005-0000-0000-000030450000}"/>
    <cellStyle name="Total 7 8 2 3" xfId="13769" xr:uid="{00000000-0005-0000-0000-000031450000}"/>
    <cellStyle name="Total 7 8 2 4" xfId="13770" xr:uid="{00000000-0005-0000-0000-000032450000}"/>
    <cellStyle name="Total 7 8 2 5" xfId="13771" xr:uid="{00000000-0005-0000-0000-000033450000}"/>
    <cellStyle name="Total 7 9" xfId="5605" xr:uid="{00000000-0005-0000-0000-000034450000}"/>
    <cellStyle name="Total 7 9 2" xfId="6560" xr:uid="{00000000-0005-0000-0000-000035450000}"/>
    <cellStyle name="Total 7 9 2 2" xfId="13772" xr:uid="{00000000-0005-0000-0000-000036450000}"/>
    <cellStyle name="Total 7 9 2 2 2" xfId="13773" xr:uid="{00000000-0005-0000-0000-000037450000}"/>
    <cellStyle name="Total 7 9 2 2 3" xfId="13774" xr:uid="{00000000-0005-0000-0000-000038450000}"/>
    <cellStyle name="Total 7 9 2 3" xfId="13775" xr:uid="{00000000-0005-0000-0000-000039450000}"/>
    <cellStyle name="Total 7 9 2 4" xfId="13776" xr:uid="{00000000-0005-0000-0000-00003A450000}"/>
    <cellStyle name="Total 7 9 2 5" xfId="13777" xr:uid="{00000000-0005-0000-0000-00003B450000}"/>
    <cellStyle name="Total 8" xfId="3824" xr:uid="{00000000-0005-0000-0000-00003C450000}"/>
    <cellStyle name="Total 8 2" xfId="13779" xr:uid="{00000000-0005-0000-0000-00003D450000}"/>
    <cellStyle name="Total 8 3" xfId="13780" xr:uid="{00000000-0005-0000-0000-00003E450000}"/>
    <cellStyle name="Total 8 4" xfId="13778" xr:uid="{00000000-0005-0000-0000-00003F450000}"/>
    <cellStyle name="Warning Text 2" xfId="3913" xr:uid="{00000000-0005-0000-0000-000040450000}"/>
    <cellStyle name="Warning Text 2 2" xfId="5607" xr:uid="{00000000-0005-0000-0000-000041450000}"/>
    <cellStyle name="Warning Text 2 3" xfId="5606" xr:uid="{00000000-0005-0000-0000-000042450000}"/>
    <cellStyle name="Warning Text 3" xfId="5608" xr:uid="{00000000-0005-0000-0000-000043450000}"/>
    <cellStyle name="Warning Text 3 2" xfId="5609" xr:uid="{00000000-0005-0000-0000-000044450000}"/>
    <cellStyle name="Warning Text 4" xfId="5610" xr:uid="{00000000-0005-0000-0000-000045450000}"/>
    <cellStyle name="Warning Text 4 2" xfId="5611" xr:uid="{00000000-0005-0000-0000-000046450000}"/>
    <cellStyle name="Warning Text 5" xfId="5612" xr:uid="{00000000-0005-0000-0000-000047450000}"/>
    <cellStyle name="Warning Text 5 2" xfId="5613" xr:uid="{00000000-0005-0000-0000-000048450000}"/>
    <cellStyle name="Warning Text 6" xfId="5614" xr:uid="{00000000-0005-0000-0000-000049450000}"/>
    <cellStyle name="Warning Text 6 2" xfId="5615" xr:uid="{00000000-0005-0000-0000-00004A450000}"/>
    <cellStyle name="Warning Text 7" xfId="5616" xr:uid="{00000000-0005-0000-0000-00004B450000}"/>
    <cellStyle name="Warning Text 7 2" xfId="5617" xr:uid="{00000000-0005-0000-0000-00004C450000}"/>
    <cellStyle name="Warning Text 8" xfId="3825" xr:uid="{00000000-0005-0000-0000-00004D450000}"/>
  </cellStyles>
  <dxfs count="4">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colors>
    <mruColors>
      <color rgb="FF003893"/>
      <color rgb="FFFF6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f"/></Relationships>
</file>

<file path=xl/drawings/_rels/drawing10.xml.rels><?xml version="1.0" encoding="UTF-8" standalone="yes"?>
<Relationships xmlns="http://schemas.openxmlformats.org/package/2006/relationships"><Relationship Id="rId2" Type="http://schemas.openxmlformats.org/officeDocument/2006/relationships/image" Target="../media/image3.tiff"/><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tiff"/><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tif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3.tiff"/><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3.tiff"/><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3.tiff"/><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3.tiff"/><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2" Type="http://schemas.openxmlformats.org/officeDocument/2006/relationships/image" Target="../media/image3.tiff"/><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480066</xdr:colOff>
      <xdr:row>47</xdr:row>
      <xdr:rowOff>83820</xdr:rowOff>
    </xdr:from>
    <xdr:to>
      <xdr:col>8</xdr:col>
      <xdr:colOff>779458</xdr:colOff>
      <xdr:row>53</xdr:row>
      <xdr:rowOff>33420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64246" y="9525000"/>
          <a:ext cx="2486332" cy="864000"/>
        </a:xfrm>
        <a:prstGeom prst="rect">
          <a:avLst/>
        </a:prstGeom>
      </xdr:spPr>
    </xdr:pic>
    <xdr:clientData/>
  </xdr:twoCellAnchor>
  <xdr:twoCellAnchor editAs="oneCell">
    <xdr:from>
      <xdr:col>1</xdr:col>
      <xdr:colOff>2520316</xdr:colOff>
      <xdr:row>20</xdr:row>
      <xdr:rowOff>27146</xdr:rowOff>
    </xdr:from>
    <xdr:to>
      <xdr:col>2</xdr:col>
      <xdr:colOff>249916</xdr:colOff>
      <xdr:row>23</xdr:row>
      <xdr:rowOff>463406</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06254" y="3479959"/>
          <a:ext cx="3801787" cy="141257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1452562</xdr:colOff>
      <xdr:row>4</xdr:row>
      <xdr:rowOff>0</xdr:rowOff>
    </xdr:from>
    <xdr:to>
      <xdr:col>19</xdr:col>
      <xdr:colOff>373828</xdr:colOff>
      <xdr:row>5</xdr:row>
      <xdr:rowOff>199967</xdr:rowOff>
    </xdr:to>
    <xdr:pic>
      <xdr:nvPicPr>
        <xdr:cNvPr id="2" name="Picture 1">
          <a:extLst>
            <a:ext uri="{FF2B5EF4-FFF2-40B4-BE49-F238E27FC236}">
              <a16:creationId xmlns:a16="http://schemas.microsoft.com/office/drawing/2014/main" id="{00000000-0008-0000-0B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97" b="24876"/>
        <a:stretch/>
      </xdr:blipFill>
      <xdr:spPr bwMode="auto">
        <a:xfrm>
          <a:off x="25120282" y="944880"/>
          <a:ext cx="1161546" cy="39808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9</xdr:col>
      <xdr:colOff>333375</xdr:colOff>
      <xdr:row>0</xdr:row>
      <xdr:rowOff>76200</xdr:rowOff>
    </xdr:from>
    <xdr:to>
      <xdr:col>11</xdr:col>
      <xdr:colOff>683676</xdr:colOff>
      <xdr:row>2</xdr:row>
      <xdr:rowOff>287565</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417415" y="76200"/>
          <a:ext cx="2071944" cy="7142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17</xdr:col>
      <xdr:colOff>1452562</xdr:colOff>
      <xdr:row>4</xdr:row>
      <xdr:rowOff>0</xdr:rowOff>
    </xdr:from>
    <xdr:to>
      <xdr:col>19</xdr:col>
      <xdr:colOff>373828</xdr:colOff>
      <xdr:row>5</xdr:row>
      <xdr:rowOff>199967</xdr:rowOff>
    </xdr:to>
    <xdr:pic>
      <xdr:nvPicPr>
        <xdr:cNvPr id="2" name="Picture 1">
          <a:extLst>
            <a:ext uri="{FF2B5EF4-FFF2-40B4-BE49-F238E27FC236}">
              <a16:creationId xmlns:a16="http://schemas.microsoft.com/office/drawing/2014/main" id="{00000000-0008-0000-0C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97" b="24876"/>
        <a:stretch/>
      </xdr:blipFill>
      <xdr:spPr bwMode="auto">
        <a:xfrm>
          <a:off x="23112412" y="942975"/>
          <a:ext cx="1131066" cy="39999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9</xdr:col>
      <xdr:colOff>333375</xdr:colOff>
      <xdr:row>0</xdr:row>
      <xdr:rowOff>76200</xdr:rowOff>
    </xdr:from>
    <xdr:to>
      <xdr:col>11</xdr:col>
      <xdr:colOff>683676</xdr:colOff>
      <xdr:row>2</xdr:row>
      <xdr:rowOff>287565</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640050" y="76200"/>
          <a:ext cx="2043369" cy="71619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14</xdr:col>
      <xdr:colOff>123825</xdr:colOff>
      <xdr:row>0</xdr:row>
      <xdr:rowOff>38100</xdr:rowOff>
    </xdr:from>
    <xdr:to>
      <xdr:col>18</xdr:col>
      <xdr:colOff>209550</xdr:colOff>
      <xdr:row>0</xdr:row>
      <xdr:rowOff>180975</xdr:rowOff>
    </xdr:to>
    <xdr:pic>
      <xdr:nvPicPr>
        <xdr:cNvPr id="2" name="Picture 1" descr="Tandberg-Logo">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100000"/>
        </a:blip>
        <a:srcRect r="3340" b="47296"/>
        <a:stretch>
          <a:fillRect/>
        </a:stretch>
      </xdr:blipFill>
      <xdr:spPr bwMode="auto">
        <a:xfrm>
          <a:off x="7534275" y="38100"/>
          <a:ext cx="1647825" cy="142875"/>
        </a:xfrm>
        <a:prstGeom prst="rect">
          <a:avLst/>
        </a:prstGeom>
        <a:noFill/>
        <a:ln w="9525">
          <a:noFill/>
          <a:miter lim="800000"/>
          <a:headEnd/>
          <a:tailEnd/>
        </a:ln>
      </xdr:spPr>
    </xdr:pic>
    <xdr:clientData/>
  </xdr:twoCellAnchor>
  <xdr:twoCellAnchor editAs="oneCell">
    <xdr:from>
      <xdr:col>14</xdr:col>
      <xdr:colOff>123825</xdr:colOff>
      <xdr:row>0</xdr:row>
      <xdr:rowOff>38100</xdr:rowOff>
    </xdr:from>
    <xdr:to>
      <xdr:col>18</xdr:col>
      <xdr:colOff>209550</xdr:colOff>
      <xdr:row>0</xdr:row>
      <xdr:rowOff>180975</xdr:rowOff>
    </xdr:to>
    <xdr:pic>
      <xdr:nvPicPr>
        <xdr:cNvPr id="3" name="Picture 1" descr="Tandberg-Logo">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100000"/>
        </a:blip>
        <a:srcRect r="3340" b="47296"/>
        <a:stretch>
          <a:fillRect/>
        </a:stretch>
      </xdr:blipFill>
      <xdr:spPr bwMode="auto">
        <a:xfrm>
          <a:off x="7534275" y="38100"/>
          <a:ext cx="1647825" cy="14287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1362075</xdr:colOff>
      <xdr:row>0</xdr:row>
      <xdr:rowOff>66675</xdr:rowOff>
    </xdr:from>
    <xdr:to>
      <xdr:col>5</xdr:col>
      <xdr:colOff>3009900</xdr:colOff>
      <xdr:row>0</xdr:row>
      <xdr:rowOff>209550</xdr:rowOff>
    </xdr:to>
    <xdr:pic>
      <xdr:nvPicPr>
        <xdr:cNvPr id="20496" name="Picture 12" descr="Tandberg-Logo">
          <a:extLst>
            <a:ext uri="{FF2B5EF4-FFF2-40B4-BE49-F238E27FC236}">
              <a16:creationId xmlns:a16="http://schemas.microsoft.com/office/drawing/2014/main" id="{00000000-0008-0000-0F00-0000105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100000"/>
          <a:extLst>
            <a:ext uri="{28A0092B-C50C-407E-A947-70E740481C1C}">
              <a14:useLocalDpi xmlns:a14="http://schemas.microsoft.com/office/drawing/2010/main" val="0"/>
            </a:ext>
          </a:extLst>
        </a:blip>
        <a:srcRect r="3340" b="47296"/>
        <a:stretch>
          <a:fillRect/>
        </a:stretch>
      </xdr:blipFill>
      <xdr:spPr bwMode="auto">
        <a:xfrm>
          <a:off x="6858000" y="66675"/>
          <a:ext cx="16478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1362075</xdr:colOff>
      <xdr:row>0</xdr:row>
      <xdr:rowOff>66675</xdr:rowOff>
    </xdr:from>
    <xdr:to>
      <xdr:col>5</xdr:col>
      <xdr:colOff>3009900</xdr:colOff>
      <xdr:row>0</xdr:row>
      <xdr:rowOff>209550</xdr:rowOff>
    </xdr:to>
    <xdr:pic>
      <xdr:nvPicPr>
        <xdr:cNvPr id="3" name="Picture 1" descr="Tandberg-Logo">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100000"/>
        </a:blip>
        <a:srcRect r="3340" b="47296"/>
        <a:stretch>
          <a:fillRect/>
        </a:stretch>
      </xdr:blipFill>
      <xdr:spPr bwMode="auto">
        <a:xfrm>
          <a:off x="6858000" y="66675"/>
          <a:ext cx="1647825" cy="14287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76200</xdr:colOff>
      <xdr:row>2</xdr:row>
      <xdr:rowOff>161925</xdr:rowOff>
    </xdr:from>
    <xdr:to>
      <xdr:col>11</xdr:col>
      <xdr:colOff>1114425</xdr:colOff>
      <xdr:row>2</xdr:row>
      <xdr:rowOff>304800</xdr:rowOff>
    </xdr:to>
    <xdr:pic>
      <xdr:nvPicPr>
        <xdr:cNvPr id="22531" name="Picture 1" descr="Tandberg-Logo">
          <a:extLst>
            <a:ext uri="{FF2B5EF4-FFF2-40B4-BE49-F238E27FC236}">
              <a16:creationId xmlns:a16="http://schemas.microsoft.com/office/drawing/2014/main" id="{00000000-0008-0000-1000-00000358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100000"/>
          <a:extLst>
            <a:ext uri="{28A0092B-C50C-407E-A947-70E740481C1C}">
              <a14:useLocalDpi xmlns:a14="http://schemas.microsoft.com/office/drawing/2010/main" val="0"/>
            </a:ext>
          </a:extLst>
        </a:blip>
        <a:srcRect r="3340" b="47296"/>
        <a:stretch>
          <a:fillRect/>
        </a:stretch>
      </xdr:blipFill>
      <xdr:spPr bwMode="auto">
        <a:xfrm>
          <a:off x="10753725" y="161925"/>
          <a:ext cx="16478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76200</xdr:colOff>
      <xdr:row>2</xdr:row>
      <xdr:rowOff>161925</xdr:rowOff>
    </xdr:from>
    <xdr:to>
      <xdr:col>11</xdr:col>
      <xdr:colOff>1114425</xdr:colOff>
      <xdr:row>2</xdr:row>
      <xdr:rowOff>304800</xdr:rowOff>
    </xdr:to>
    <xdr:pic>
      <xdr:nvPicPr>
        <xdr:cNvPr id="3" name="Picture 1" descr="Tandberg-Logo">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100000"/>
          <a:extLst>
            <a:ext uri="{28A0092B-C50C-407E-A947-70E740481C1C}">
              <a14:useLocalDpi xmlns:a14="http://schemas.microsoft.com/office/drawing/2010/main" val="0"/>
            </a:ext>
          </a:extLst>
        </a:blip>
        <a:srcRect r="3340" b="47296"/>
        <a:stretch>
          <a:fillRect/>
        </a:stretch>
      </xdr:blipFill>
      <xdr:spPr bwMode="auto">
        <a:xfrm>
          <a:off x="10753725" y="161925"/>
          <a:ext cx="16478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152400</xdr:colOff>
      <xdr:row>0</xdr:row>
      <xdr:rowOff>104775</xdr:rowOff>
    </xdr:from>
    <xdr:to>
      <xdr:col>20</xdr:col>
      <xdr:colOff>452694</xdr:colOff>
      <xdr:row>2</xdr:row>
      <xdr:rowOff>306615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48460" y="104775"/>
          <a:ext cx="2068134" cy="7142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1095375</xdr:colOff>
      <xdr:row>0</xdr:row>
      <xdr:rowOff>164306</xdr:rowOff>
    </xdr:from>
    <xdr:ext cx="1617397" cy="57600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0" y="164306"/>
          <a:ext cx="1617397" cy="576000"/>
        </a:xfrm>
        <a:prstGeom prst="rect">
          <a:avLst/>
        </a:prstGeom>
      </xdr:spPr>
    </xdr:pic>
    <xdr:clientData/>
  </xdr:oneCellAnchor>
  <xdr:oneCellAnchor>
    <xdr:from>
      <xdr:col>0</xdr:col>
      <xdr:colOff>182880</xdr:colOff>
      <xdr:row>0</xdr:row>
      <xdr:rowOff>91440</xdr:rowOff>
    </xdr:from>
    <xdr:ext cx="1629780" cy="576000"/>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880" y="91440"/>
          <a:ext cx="1629780" cy="5760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17</xdr:col>
      <xdr:colOff>1452562</xdr:colOff>
      <xdr:row>4</xdr:row>
      <xdr:rowOff>0</xdr:rowOff>
    </xdr:from>
    <xdr:to>
      <xdr:col>19</xdr:col>
      <xdr:colOff>373828</xdr:colOff>
      <xdr:row>5</xdr:row>
      <xdr:rowOff>199967</xdr:rowOff>
    </xdr:to>
    <xdr:pic>
      <xdr:nvPicPr>
        <xdr:cNvPr id="2" name="Picture 1">
          <a:extLst>
            <a:ext uri="{FF2B5EF4-FFF2-40B4-BE49-F238E27FC236}">
              <a16:creationId xmlns:a16="http://schemas.microsoft.com/office/drawing/2014/main" id="{00000000-0008-0000-04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97" b="24876"/>
        <a:stretch/>
      </xdr:blipFill>
      <xdr:spPr bwMode="auto">
        <a:xfrm>
          <a:off x="17692687" y="16726"/>
          <a:ext cx="1131066" cy="39761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9</xdr:col>
      <xdr:colOff>333375</xdr:colOff>
      <xdr:row>0</xdr:row>
      <xdr:rowOff>76200</xdr:rowOff>
    </xdr:from>
    <xdr:to>
      <xdr:col>11</xdr:col>
      <xdr:colOff>552707</xdr:colOff>
      <xdr:row>2</xdr:row>
      <xdr:rowOff>287565</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430750" y="76200"/>
          <a:ext cx="2071944" cy="7161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1452562</xdr:colOff>
      <xdr:row>4</xdr:row>
      <xdr:rowOff>0</xdr:rowOff>
    </xdr:from>
    <xdr:to>
      <xdr:col>19</xdr:col>
      <xdr:colOff>373828</xdr:colOff>
      <xdr:row>5</xdr:row>
      <xdr:rowOff>199967</xdr:rowOff>
    </xdr:to>
    <xdr:pic>
      <xdr:nvPicPr>
        <xdr:cNvPr id="2" name="Picture 1">
          <a:extLst>
            <a:ext uri="{FF2B5EF4-FFF2-40B4-BE49-F238E27FC236}">
              <a16:creationId xmlns:a16="http://schemas.microsoft.com/office/drawing/2014/main" id="{00000000-0008-0000-05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97" b="24876"/>
        <a:stretch/>
      </xdr:blipFill>
      <xdr:spPr bwMode="auto">
        <a:xfrm>
          <a:off x="24777382" y="944880"/>
          <a:ext cx="1161546" cy="39808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9</xdr:col>
      <xdr:colOff>333375</xdr:colOff>
      <xdr:row>0</xdr:row>
      <xdr:rowOff>76200</xdr:rowOff>
    </xdr:from>
    <xdr:to>
      <xdr:col>11</xdr:col>
      <xdr:colOff>647957</xdr:colOff>
      <xdr:row>2</xdr:row>
      <xdr:rowOff>287565</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417415" y="76200"/>
          <a:ext cx="2071944" cy="7142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17</xdr:col>
      <xdr:colOff>1452562</xdr:colOff>
      <xdr:row>4</xdr:row>
      <xdr:rowOff>0</xdr:rowOff>
    </xdr:from>
    <xdr:to>
      <xdr:col>19</xdr:col>
      <xdr:colOff>373828</xdr:colOff>
      <xdr:row>5</xdr:row>
      <xdr:rowOff>199967</xdr:rowOff>
    </xdr:to>
    <xdr:pic>
      <xdr:nvPicPr>
        <xdr:cNvPr id="2" name="Picture 1">
          <a:extLst>
            <a:ext uri="{FF2B5EF4-FFF2-40B4-BE49-F238E27FC236}">
              <a16:creationId xmlns:a16="http://schemas.microsoft.com/office/drawing/2014/main" id="{00000000-0008-0000-06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97" b="24876"/>
        <a:stretch/>
      </xdr:blipFill>
      <xdr:spPr bwMode="auto">
        <a:xfrm>
          <a:off x="25120282" y="944880"/>
          <a:ext cx="1161546" cy="39808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9</xdr:col>
      <xdr:colOff>333375</xdr:colOff>
      <xdr:row>0</xdr:row>
      <xdr:rowOff>76200</xdr:rowOff>
    </xdr:from>
    <xdr:to>
      <xdr:col>11</xdr:col>
      <xdr:colOff>683676</xdr:colOff>
      <xdr:row>2</xdr:row>
      <xdr:rowOff>287565</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417415" y="76200"/>
          <a:ext cx="2071944" cy="714285"/>
        </a:xfrm>
        <a:prstGeom prst="rect">
          <a:avLst/>
        </a:prstGeom>
      </xdr:spPr>
    </xdr:pic>
    <xdr:clientData/>
  </xdr:twoCellAnchor>
  <xdr:twoCellAnchor editAs="oneCell">
    <xdr:from>
      <xdr:col>16</xdr:col>
      <xdr:colOff>1452562</xdr:colOff>
      <xdr:row>28</xdr:row>
      <xdr:rowOff>0</xdr:rowOff>
    </xdr:from>
    <xdr:to>
      <xdr:col>18</xdr:col>
      <xdr:colOff>373828</xdr:colOff>
      <xdr:row>29</xdr:row>
      <xdr:rowOff>25342</xdr:rowOff>
    </xdr:to>
    <xdr:pic>
      <xdr:nvPicPr>
        <xdr:cNvPr id="4" name="Picture 3">
          <a:extLst>
            <a:ext uri="{FF2B5EF4-FFF2-40B4-BE49-F238E27FC236}">
              <a16:creationId xmlns:a16="http://schemas.microsoft.com/office/drawing/2014/main" id="{4F08F933-F985-4859-9B47-16EAB11C811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97" b="24876"/>
        <a:stretch/>
      </xdr:blipFill>
      <xdr:spPr bwMode="auto">
        <a:xfrm>
          <a:off x="21550312" y="0"/>
          <a:ext cx="1131066" cy="406342"/>
        </a:xfrm>
        <a:prstGeom prst="rect">
          <a:avLst/>
        </a:prstGeom>
        <a:ln>
          <a:noFill/>
        </a:ln>
        <a:extLst>
          <a:ext uri="{53640926-AAD7-44D8-BBD7-CCE9431645EC}">
            <a14:shadowObscured xmlns:a14="http://schemas.microsoft.com/office/drawing/2010/main"/>
          </a:ext>
        </a:extLst>
      </xdr:spPr>
    </xdr:pic>
    <xdr:clientData/>
  </xdr:twoCellAnchor>
  <xdr:oneCellAnchor>
    <xdr:from>
      <xdr:col>16</xdr:col>
      <xdr:colOff>1452562</xdr:colOff>
      <xdr:row>29</xdr:row>
      <xdr:rowOff>0</xdr:rowOff>
    </xdr:from>
    <xdr:ext cx="1240286" cy="411422"/>
    <xdr:pic>
      <xdr:nvPicPr>
        <xdr:cNvPr id="5" name="Picture 4">
          <a:extLst>
            <a:ext uri="{FF2B5EF4-FFF2-40B4-BE49-F238E27FC236}">
              <a16:creationId xmlns:a16="http://schemas.microsoft.com/office/drawing/2014/main" id="{D4F3958C-1A1E-454A-BC46-AFF850F219C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97" b="24876"/>
        <a:stretch/>
      </xdr:blipFill>
      <xdr:spPr bwMode="auto">
        <a:xfrm>
          <a:off x="21550312" y="381000"/>
          <a:ext cx="1240286" cy="411422"/>
        </a:xfrm>
        <a:prstGeom prst="rect">
          <a:avLst/>
        </a:prstGeom>
        <a:ln>
          <a:noFill/>
        </a:ln>
        <a:extLst>
          <a:ext uri="{53640926-AAD7-44D8-BBD7-CCE9431645EC}">
            <a14:shadowObscured xmlns:a14="http://schemas.microsoft.com/office/drawing/2010/main"/>
          </a:ext>
        </a:extLst>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17</xdr:col>
      <xdr:colOff>1452562</xdr:colOff>
      <xdr:row>4</xdr:row>
      <xdr:rowOff>0</xdr:rowOff>
    </xdr:from>
    <xdr:to>
      <xdr:col>19</xdr:col>
      <xdr:colOff>373828</xdr:colOff>
      <xdr:row>5</xdr:row>
      <xdr:rowOff>199967</xdr:rowOff>
    </xdr:to>
    <xdr:pic>
      <xdr:nvPicPr>
        <xdr:cNvPr id="2" name="Picture 1">
          <a:extLst>
            <a:ext uri="{FF2B5EF4-FFF2-40B4-BE49-F238E27FC236}">
              <a16:creationId xmlns:a16="http://schemas.microsoft.com/office/drawing/2014/main" id="{00000000-0008-0000-07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97" b="24876"/>
        <a:stretch/>
      </xdr:blipFill>
      <xdr:spPr bwMode="auto">
        <a:xfrm>
          <a:off x="25120282" y="944880"/>
          <a:ext cx="1161546" cy="39808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9</xdr:col>
      <xdr:colOff>333375</xdr:colOff>
      <xdr:row>0</xdr:row>
      <xdr:rowOff>76200</xdr:rowOff>
    </xdr:from>
    <xdr:to>
      <xdr:col>11</xdr:col>
      <xdr:colOff>647957</xdr:colOff>
      <xdr:row>2</xdr:row>
      <xdr:rowOff>287565</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417415" y="76200"/>
          <a:ext cx="2071944" cy="7142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1452562</xdr:colOff>
      <xdr:row>4</xdr:row>
      <xdr:rowOff>0</xdr:rowOff>
    </xdr:from>
    <xdr:to>
      <xdr:col>22</xdr:col>
      <xdr:colOff>373828</xdr:colOff>
      <xdr:row>5</xdr:row>
      <xdr:rowOff>199967</xdr:rowOff>
    </xdr:to>
    <xdr:pic>
      <xdr:nvPicPr>
        <xdr:cNvPr id="2" name="Picture 1">
          <a:extLst>
            <a:ext uri="{FF2B5EF4-FFF2-40B4-BE49-F238E27FC236}">
              <a16:creationId xmlns:a16="http://schemas.microsoft.com/office/drawing/2014/main" id="{00000000-0008-0000-09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97" b="24876"/>
        <a:stretch/>
      </xdr:blipFill>
      <xdr:spPr bwMode="auto">
        <a:xfrm>
          <a:off x="25120282" y="944880"/>
          <a:ext cx="1161546" cy="39808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12</xdr:col>
      <xdr:colOff>333375</xdr:colOff>
      <xdr:row>0</xdr:row>
      <xdr:rowOff>76200</xdr:rowOff>
    </xdr:from>
    <xdr:to>
      <xdr:col>14</xdr:col>
      <xdr:colOff>683675</xdr:colOff>
      <xdr:row>2</xdr:row>
      <xdr:rowOff>287565</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417415" y="76200"/>
          <a:ext cx="2071944" cy="7142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228494</xdr:colOff>
      <xdr:row>0</xdr:row>
      <xdr:rowOff>0</xdr:rowOff>
    </xdr:from>
    <xdr:to>
      <xdr:col>13</xdr:col>
      <xdr:colOff>1600067</xdr:colOff>
      <xdr:row>2</xdr:row>
      <xdr:rowOff>92367</xdr:rowOff>
    </xdr:to>
    <xdr:pic>
      <xdr:nvPicPr>
        <xdr:cNvPr id="2" name="Picture 1">
          <a:extLst>
            <a:ext uri="{FF2B5EF4-FFF2-40B4-BE49-F238E27FC236}">
              <a16:creationId xmlns:a16="http://schemas.microsoft.com/office/drawing/2014/main" id="{00000000-0008-0000-0A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97" b="24876"/>
        <a:stretch/>
      </xdr:blipFill>
      <xdr:spPr bwMode="auto">
        <a:xfrm>
          <a:off x="17106794" y="0"/>
          <a:ext cx="1371573" cy="56861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13</xdr:col>
      <xdr:colOff>0</xdr:colOff>
      <xdr:row>2</xdr:row>
      <xdr:rowOff>90440</xdr:rowOff>
    </xdr:from>
    <xdr:to>
      <xdr:col>13</xdr:col>
      <xdr:colOff>2020139</xdr:colOff>
      <xdr:row>2</xdr:row>
      <xdr:rowOff>276972</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rotWithShape="1">
        <a:blip xmlns:r="http://schemas.openxmlformats.org/officeDocument/2006/relationships" r:embed="rId2" cstate="print">
          <a:clrChange>
            <a:clrFrom>
              <a:srgbClr val="000000"/>
            </a:clrFrom>
            <a:clrTo>
              <a:srgbClr val="000000">
                <a:alpha val="0"/>
              </a:srgbClr>
            </a:clrTo>
          </a:clrChange>
          <a:extLst>
            <a:ext uri="{28A0092B-C50C-407E-A947-70E740481C1C}">
              <a14:useLocalDpi xmlns:a14="http://schemas.microsoft.com/office/drawing/2010/main" val="0"/>
            </a:ext>
          </a:extLst>
        </a:blip>
        <a:srcRect t="27519" b="36378"/>
        <a:stretch/>
      </xdr:blipFill>
      <xdr:spPr>
        <a:xfrm>
          <a:off x="16878300" y="566690"/>
          <a:ext cx="2020139" cy="1865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L0607_Internal_EE_Euro.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L0404_Internal_Wor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rooslcf5vs3\102900$\NAS-BOM2U%20Rev0501281.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PL0606_Internal_Comparison_Eu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peDrives"/>
      <sheetName val="PLKOPF"/>
      <sheetName val="Index"/>
      <sheetName val="TapeAutomation"/>
      <sheetName val="BAKStor"/>
      <sheetName val="StorageCab"/>
      <sheetName val="Accessories"/>
      <sheetName val="Repair"/>
      <sheetName val="Product-Descrip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KOPF"/>
      <sheetName val="Summary"/>
      <sheetName val="Media"/>
      <sheetName val="ValuNAS"/>
      <sheetName val="Repair"/>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 Totals"/>
      <sheetName val="Top 2U"/>
      <sheetName val="Top 2U-S"/>
      <sheetName val="Top 2U-M"/>
      <sheetName val="Top 2U-SM"/>
      <sheetName val="2U Subassembly BOMs"/>
      <sheetName val="入力data"/>
    </sheetNames>
    <sheetDataSet>
      <sheetData sheetId="0" refreshError="1"/>
      <sheetData sheetId="1" refreshError="1"/>
      <sheetData sheetId="2" refreshError="1"/>
      <sheetData sheetId="3" refreshError="1"/>
      <sheetData sheetId="4" refreshError="1"/>
      <sheetData sheetId="5" refreshError="1">
        <row r="15">
          <cell r="G15">
            <v>853.5</v>
          </cell>
        </row>
        <row r="22">
          <cell r="G22">
            <v>36</v>
          </cell>
        </row>
        <row r="28">
          <cell r="G28">
            <v>132</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list"/>
      <sheetName val="PLKOPF"/>
      <sheetName val="Index"/>
      <sheetName val="Repair"/>
      <sheetName val="SecureService"/>
      <sheetName val="Product-Description"/>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tandbergdata.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13"/>
  <sheetViews>
    <sheetView zoomScale="80" zoomScaleNormal="80" zoomScaleSheetLayoutView="100" zoomScalePageLayoutView="125" workbookViewId="0"/>
  </sheetViews>
  <sheetFormatPr defaultColWidth="8.88671875" defaultRowHeight="11.4"/>
  <cols>
    <col min="1" max="1" width="26.6640625" style="256" customWidth="1"/>
    <col min="2" max="2" width="91.109375" style="257" customWidth="1"/>
    <col min="3" max="3" width="12.88671875" style="258" customWidth="1"/>
    <col min="4" max="4" width="11.33203125" style="259" customWidth="1"/>
    <col min="5" max="5" width="12.33203125" style="258" customWidth="1"/>
    <col min="6" max="6" width="11.44140625" style="258" customWidth="1"/>
    <col min="7" max="7" width="9.88671875" style="260" customWidth="1"/>
    <col min="8" max="8" width="10.5546875" style="261" customWidth="1"/>
    <col min="9" max="9" width="14.33203125" style="262" customWidth="1"/>
    <col min="10" max="16384" width="8.88671875" style="242"/>
  </cols>
  <sheetData>
    <row r="1" spans="1:9">
      <c r="A1" s="235"/>
      <c r="B1" s="236"/>
      <c r="C1" s="237"/>
      <c r="D1" s="238"/>
      <c r="E1" s="237"/>
      <c r="F1" s="237"/>
      <c r="G1" s="239"/>
      <c r="H1" s="240"/>
      <c r="I1" s="241"/>
    </row>
    <row r="2" spans="1:9">
      <c r="A2" s="235"/>
      <c r="B2" s="236"/>
      <c r="C2" s="237"/>
      <c r="D2" s="238"/>
      <c r="E2" s="237"/>
      <c r="F2" s="237"/>
      <c r="G2" s="239"/>
      <c r="H2" s="240"/>
      <c r="I2" s="241"/>
    </row>
    <row r="3" spans="1:9" ht="3" customHeight="1">
      <c r="A3" s="243"/>
      <c r="B3" s="244"/>
      <c r="C3" s="245"/>
      <c r="D3" s="246"/>
      <c r="E3" s="245"/>
      <c r="F3" s="245"/>
      <c r="G3" s="247"/>
      <c r="H3" s="248"/>
      <c r="I3" s="249"/>
    </row>
    <row r="4" spans="1:9" ht="4.95" customHeight="1">
      <c r="A4" s="265"/>
      <c r="B4" s="266"/>
      <c r="C4" s="267"/>
      <c r="D4" s="268"/>
      <c r="E4" s="267"/>
      <c r="F4" s="267"/>
      <c r="G4" s="269"/>
      <c r="H4" s="270"/>
      <c r="I4" s="271"/>
    </row>
    <row r="5" spans="1:9" ht="15" customHeight="1">
      <c r="A5" s="243"/>
      <c r="B5" s="244"/>
      <c r="C5" s="245"/>
      <c r="D5" s="246"/>
      <c r="E5" s="245"/>
      <c r="F5" s="245"/>
      <c r="G5" s="247"/>
      <c r="H5" s="248"/>
      <c r="I5" s="249"/>
    </row>
    <row r="6" spans="1:9" ht="15" customHeight="1">
      <c r="A6" s="243"/>
      <c r="B6" s="244"/>
      <c r="C6" s="245"/>
      <c r="D6" s="246"/>
      <c r="E6" s="245"/>
      <c r="F6" s="245"/>
      <c r="G6" s="247"/>
      <c r="H6" s="248"/>
      <c r="I6" s="249"/>
    </row>
    <row r="7" spans="1:9" ht="15" customHeight="1">
      <c r="A7" s="243"/>
      <c r="B7" s="244"/>
      <c r="C7" s="245"/>
      <c r="D7" s="246"/>
      <c r="E7" s="245"/>
      <c r="F7" s="245"/>
      <c r="G7" s="247"/>
      <c r="H7" s="248"/>
      <c r="I7" s="249"/>
    </row>
    <row r="8" spans="1:9" ht="15" customHeight="1">
      <c r="A8" s="243"/>
      <c r="B8" s="244"/>
      <c r="C8" s="245"/>
      <c r="D8" s="246"/>
      <c r="E8" s="245"/>
      <c r="F8" s="245"/>
      <c r="G8" s="247"/>
      <c r="H8" s="248"/>
      <c r="I8" s="249"/>
    </row>
    <row r="9" spans="1:9" ht="15" customHeight="1">
      <c r="A9" s="243"/>
      <c r="B9" s="244"/>
      <c r="C9" s="245"/>
      <c r="D9" s="246"/>
      <c r="E9" s="245"/>
      <c r="F9" s="245"/>
      <c r="G9" s="247"/>
      <c r="H9" s="248"/>
      <c r="I9" s="249"/>
    </row>
    <row r="10" spans="1:9" ht="15" customHeight="1">
      <c r="A10" s="243"/>
      <c r="B10" s="244"/>
      <c r="C10" s="245"/>
      <c r="D10" s="246"/>
      <c r="E10" s="245"/>
      <c r="F10" s="245"/>
      <c r="G10" s="247"/>
      <c r="H10" s="248"/>
      <c r="I10" s="249"/>
    </row>
    <row r="11" spans="1:9" ht="15" customHeight="1">
      <c r="A11" s="243"/>
      <c r="B11" s="244"/>
      <c r="C11" s="245"/>
      <c r="D11" s="246"/>
      <c r="E11" s="245"/>
      <c r="F11" s="245"/>
      <c r="G11" s="247"/>
      <c r="H11" s="248"/>
      <c r="I11" s="249"/>
    </row>
    <row r="12" spans="1:9" ht="15" customHeight="1">
      <c r="A12" s="243"/>
      <c r="B12" s="244"/>
      <c r="C12" s="245"/>
      <c r="D12" s="246"/>
      <c r="E12" s="245"/>
      <c r="F12" s="245"/>
      <c r="G12" s="247"/>
      <c r="H12" s="248"/>
      <c r="I12" s="249"/>
    </row>
    <row r="13" spans="1:9" ht="15" customHeight="1">
      <c r="A13" s="243"/>
      <c r="B13" s="244"/>
      <c r="C13" s="245"/>
      <c r="D13" s="246"/>
      <c r="E13" s="245"/>
      <c r="F13" s="245"/>
      <c r="G13" s="247"/>
      <c r="H13" s="248"/>
      <c r="I13" s="249"/>
    </row>
    <row r="14" spans="1:9" ht="15" customHeight="1">
      <c r="A14" s="243"/>
      <c r="B14" s="244"/>
      <c r="C14" s="245"/>
      <c r="D14" s="246"/>
      <c r="E14" s="245"/>
      <c r="F14" s="245"/>
      <c r="G14" s="247"/>
      <c r="H14" s="248"/>
      <c r="I14" s="249"/>
    </row>
    <row r="15" spans="1:9" ht="15" customHeight="1">
      <c r="A15" s="243"/>
      <c r="B15" s="244"/>
      <c r="C15" s="245"/>
      <c r="D15" s="246"/>
      <c r="E15" s="245"/>
      <c r="F15" s="245"/>
      <c r="G15" s="247"/>
      <c r="H15" s="248"/>
      <c r="I15" s="249"/>
    </row>
    <row r="16" spans="1:9" ht="15" customHeight="1">
      <c r="A16" s="243"/>
      <c r="B16" s="244"/>
      <c r="C16" s="245"/>
      <c r="D16" s="246"/>
      <c r="E16" s="245"/>
      <c r="F16" s="245"/>
      <c r="G16" s="247"/>
      <c r="H16" s="248"/>
      <c r="I16" s="249"/>
    </row>
    <row r="17" spans="1:9" ht="15" customHeight="1">
      <c r="A17" s="243"/>
      <c r="B17" s="244"/>
      <c r="C17" s="245"/>
      <c r="D17" s="246"/>
      <c r="E17" s="245"/>
      <c r="F17" s="245"/>
      <c r="G17" s="247"/>
      <c r="H17" s="248"/>
      <c r="I17" s="249"/>
    </row>
    <row r="18" spans="1:9" ht="15" customHeight="1">
      <c r="A18" s="243"/>
      <c r="B18" s="244"/>
      <c r="C18" s="245"/>
      <c r="D18" s="246"/>
      <c r="E18" s="245"/>
      <c r="F18" s="245"/>
      <c r="G18" s="247"/>
      <c r="H18" s="248"/>
      <c r="I18" s="249"/>
    </row>
    <row r="19" spans="1:9" ht="15" customHeight="1">
      <c r="A19" s="243"/>
      <c r="B19" s="244"/>
      <c r="C19" s="245"/>
      <c r="D19" s="246"/>
      <c r="E19" s="245"/>
      <c r="F19" s="245"/>
      <c r="G19" s="247"/>
      <c r="H19" s="248"/>
      <c r="I19" s="249"/>
    </row>
    <row r="20" spans="1:9" ht="15" customHeight="1">
      <c r="A20" s="243"/>
      <c r="B20" s="244"/>
      <c r="C20" s="245"/>
      <c r="D20" s="246"/>
      <c r="E20" s="245"/>
      <c r="F20" s="245"/>
      <c r="G20" s="247"/>
      <c r="H20" s="248"/>
      <c r="I20" s="249"/>
    </row>
    <row r="21" spans="1:9" ht="15" customHeight="1">
      <c r="A21" s="243"/>
      <c r="B21" s="244"/>
      <c r="C21" s="245"/>
      <c r="D21" s="246"/>
      <c r="E21" s="245"/>
      <c r="F21" s="245"/>
      <c r="G21" s="247"/>
      <c r="H21" s="248"/>
      <c r="I21" s="249"/>
    </row>
    <row r="22" spans="1:9" ht="15" customHeight="1">
      <c r="A22" s="243"/>
      <c r="B22" s="244"/>
      <c r="C22" s="245"/>
      <c r="D22" s="246"/>
      <c r="E22" s="245"/>
      <c r="F22" s="245"/>
      <c r="G22" s="247"/>
      <c r="H22" s="248"/>
      <c r="I22" s="249"/>
    </row>
    <row r="23" spans="1:9" ht="46.2">
      <c r="A23" s="669"/>
      <c r="B23" s="670"/>
      <c r="C23" s="670"/>
      <c r="D23" s="670"/>
      <c r="E23" s="670"/>
      <c r="F23" s="670"/>
      <c r="G23" s="670"/>
      <c r="H23" s="670"/>
      <c r="I23" s="670"/>
    </row>
    <row r="24" spans="1:9" ht="46.2" customHeight="1">
      <c r="A24" s="669"/>
      <c r="B24" s="670"/>
      <c r="C24" s="670"/>
      <c r="D24" s="670"/>
      <c r="E24" s="670"/>
      <c r="F24" s="670"/>
      <c r="G24" s="670"/>
      <c r="H24" s="670"/>
      <c r="I24" s="670"/>
    </row>
    <row r="25" spans="1:9" ht="40.200000000000003" customHeight="1">
      <c r="A25" s="671" t="str">
        <f>A50</f>
        <v>AMER Distributor Price list CY Q1-2019</v>
      </c>
      <c r="B25" s="671"/>
      <c r="C25" s="671"/>
      <c r="D25" s="671"/>
      <c r="E25" s="671"/>
      <c r="F25" s="671"/>
      <c r="G25" s="671"/>
      <c r="H25" s="671"/>
      <c r="I25" s="671"/>
    </row>
    <row r="26" spans="1:9" ht="17.399999999999999" customHeight="1">
      <c r="A26" s="672" t="str">
        <f>A52</f>
        <v xml:space="preserve"> VERSION: CQ119 - 1.0   |   EFFECTIVE: 07 January 2019   |   CURRENCY: USD</v>
      </c>
      <c r="B26" s="672"/>
      <c r="C26" s="672"/>
      <c r="D26" s="672"/>
      <c r="E26" s="672"/>
      <c r="F26" s="672"/>
      <c r="G26" s="672"/>
      <c r="H26" s="672"/>
      <c r="I26" s="672"/>
    </row>
    <row r="27" spans="1:9" ht="15" customHeight="1">
      <c r="A27" s="250"/>
      <c r="B27" s="251"/>
      <c r="C27" s="252"/>
      <c r="D27" s="253"/>
      <c r="E27" s="252"/>
      <c r="F27" s="252"/>
      <c r="G27" s="254"/>
      <c r="H27" s="251"/>
      <c r="I27" s="255"/>
    </row>
    <row r="28" spans="1:9" ht="15" customHeight="1">
      <c r="A28" s="250"/>
      <c r="B28" s="251"/>
      <c r="C28" s="252"/>
      <c r="D28" s="253"/>
      <c r="E28" s="252"/>
      <c r="F28" s="252"/>
      <c r="G28" s="254"/>
      <c r="H28" s="251"/>
      <c r="I28" s="255"/>
    </row>
    <row r="29" spans="1:9" ht="15" customHeight="1">
      <c r="A29" s="250"/>
      <c r="B29" s="251"/>
      <c r="C29" s="252"/>
      <c r="D29" s="253"/>
      <c r="E29" s="252"/>
      <c r="F29" s="252"/>
      <c r="G29" s="254"/>
      <c r="H29" s="251"/>
      <c r="I29" s="255"/>
    </row>
    <row r="30" spans="1:9" ht="15" customHeight="1">
      <c r="A30" s="250"/>
      <c r="B30" s="251"/>
      <c r="C30" s="252"/>
      <c r="D30" s="253"/>
      <c r="E30" s="252"/>
      <c r="F30" s="252"/>
      <c r="G30" s="254"/>
      <c r="H30" s="251"/>
      <c r="I30" s="255"/>
    </row>
    <row r="31" spans="1:9" ht="15" customHeight="1">
      <c r="A31" s="250"/>
      <c r="B31" s="251"/>
      <c r="C31" s="252"/>
      <c r="D31" s="253"/>
      <c r="E31" s="252"/>
      <c r="F31" s="252"/>
      <c r="G31" s="254"/>
      <c r="H31" s="251"/>
      <c r="I31" s="255"/>
    </row>
    <row r="32" spans="1:9" ht="15" customHeight="1">
      <c r="A32" s="250"/>
      <c r="B32" s="251"/>
      <c r="C32" s="252"/>
      <c r="D32" s="253"/>
      <c r="E32" s="252"/>
      <c r="F32" s="252"/>
      <c r="G32" s="254"/>
      <c r="H32" s="251"/>
      <c r="I32" s="255"/>
    </row>
    <row r="33" spans="1:9" ht="15" customHeight="1">
      <c r="A33" s="250"/>
      <c r="B33" s="251"/>
      <c r="C33" s="252"/>
      <c r="D33" s="253"/>
      <c r="E33" s="252"/>
      <c r="F33" s="252"/>
      <c r="G33" s="254"/>
      <c r="H33" s="251"/>
      <c r="I33" s="255"/>
    </row>
    <row r="34" spans="1:9" ht="15" customHeight="1">
      <c r="A34" s="250"/>
      <c r="B34" s="251"/>
      <c r="C34" s="252"/>
      <c r="D34" s="253"/>
      <c r="E34" s="252"/>
      <c r="F34" s="252"/>
      <c r="G34" s="254"/>
      <c r="H34" s="251"/>
      <c r="I34" s="255"/>
    </row>
    <row r="35" spans="1:9" ht="15" customHeight="1">
      <c r="A35" s="250"/>
      <c r="B35" s="251"/>
      <c r="C35" s="252"/>
      <c r="D35" s="253"/>
      <c r="E35" s="252"/>
      <c r="F35" s="252"/>
      <c r="G35" s="254"/>
      <c r="H35" s="251"/>
      <c r="I35" s="249"/>
    </row>
    <row r="36" spans="1:9" ht="15" customHeight="1">
      <c r="A36" s="673"/>
      <c r="B36" s="673"/>
      <c r="C36" s="673"/>
      <c r="D36" s="673"/>
      <c r="E36" s="673"/>
      <c r="F36" s="673"/>
      <c r="G36" s="673"/>
      <c r="H36" s="673"/>
      <c r="I36" s="673"/>
    </row>
    <row r="37" spans="1:9" ht="15" customHeight="1">
      <c r="A37" s="250"/>
      <c r="B37" s="251"/>
      <c r="C37" s="252"/>
      <c r="D37" s="253"/>
      <c r="E37" s="252"/>
      <c r="F37" s="252"/>
      <c r="G37" s="254"/>
      <c r="H37" s="251"/>
      <c r="I37" s="249"/>
    </row>
    <row r="38" spans="1:9" ht="15" customHeight="1">
      <c r="A38" s="250"/>
      <c r="B38" s="251"/>
      <c r="C38" s="252"/>
      <c r="D38" s="253"/>
      <c r="E38" s="252"/>
      <c r="F38" s="252"/>
      <c r="G38" s="254"/>
      <c r="H38" s="251"/>
      <c r="I38" s="249"/>
    </row>
    <row r="39" spans="1:9" ht="15" customHeight="1">
      <c r="A39" s="250"/>
      <c r="B39" s="251"/>
      <c r="C39" s="252"/>
      <c r="D39" s="253"/>
      <c r="E39" s="252"/>
      <c r="F39" s="252"/>
      <c r="G39" s="254"/>
      <c r="H39" s="251"/>
      <c r="I39" s="249"/>
    </row>
    <row r="40" spans="1:9" ht="15" customHeight="1">
      <c r="A40" s="243"/>
      <c r="B40" s="244"/>
      <c r="C40" s="245"/>
      <c r="D40" s="246"/>
      <c r="E40" s="245"/>
      <c r="F40" s="245"/>
      <c r="G40" s="247"/>
      <c r="H40" s="248"/>
      <c r="I40" s="249"/>
    </row>
    <row r="41" spans="1:9" ht="15" customHeight="1">
      <c r="A41" s="243"/>
      <c r="B41" s="244"/>
      <c r="C41" s="245"/>
      <c r="D41" s="246"/>
      <c r="E41" s="245"/>
      <c r="F41" s="245"/>
      <c r="G41" s="247"/>
      <c r="H41" s="248"/>
      <c r="I41" s="249"/>
    </row>
    <row r="42" spans="1:9" ht="15" customHeight="1">
      <c r="A42" s="243"/>
      <c r="B42" s="244"/>
      <c r="C42" s="245"/>
      <c r="D42" s="246"/>
      <c r="E42" s="245"/>
      <c r="F42" s="245"/>
      <c r="G42" s="247"/>
      <c r="H42" s="248"/>
      <c r="I42" s="249"/>
    </row>
    <row r="43" spans="1:9" ht="15" customHeight="1">
      <c r="A43" s="243"/>
      <c r="B43" s="244"/>
      <c r="C43" s="245"/>
      <c r="D43" s="246"/>
      <c r="E43" s="245"/>
      <c r="F43" s="245"/>
      <c r="G43" s="247"/>
      <c r="H43" s="248"/>
      <c r="I43" s="249"/>
    </row>
    <row r="44" spans="1:9" ht="15" customHeight="1">
      <c r="A44" s="243"/>
      <c r="B44" s="244"/>
      <c r="C44" s="245"/>
      <c r="D44" s="246"/>
      <c r="E44" s="245"/>
      <c r="F44" s="245"/>
      <c r="G44" s="247"/>
      <c r="H44" s="248"/>
      <c r="I44" s="249"/>
    </row>
    <row r="45" spans="1:9" ht="15" customHeight="1">
      <c r="A45" s="243"/>
      <c r="B45" s="244"/>
      <c r="C45" s="245"/>
      <c r="D45" s="246"/>
      <c r="E45" s="245"/>
      <c r="F45" s="245"/>
      <c r="G45" s="247"/>
      <c r="H45" s="248"/>
      <c r="I45" s="249"/>
    </row>
    <row r="46" spans="1:9" ht="4.95" customHeight="1">
      <c r="A46" s="265"/>
      <c r="B46" s="266"/>
      <c r="C46" s="267"/>
      <c r="D46" s="268"/>
      <c r="E46" s="267"/>
      <c r="F46" s="267"/>
      <c r="G46" s="269"/>
      <c r="H46" s="270"/>
      <c r="I46" s="271"/>
    </row>
    <row r="47" spans="1:9" ht="3" customHeight="1">
      <c r="A47" s="243"/>
      <c r="B47" s="244"/>
      <c r="C47" s="245"/>
      <c r="D47" s="246"/>
      <c r="E47" s="245"/>
      <c r="F47" s="245"/>
      <c r="G47" s="247"/>
      <c r="H47" s="248"/>
      <c r="I47" s="249"/>
    </row>
    <row r="48" spans="1:9" ht="12" customHeight="1">
      <c r="A48" s="235"/>
      <c r="B48" s="235"/>
      <c r="C48" s="235"/>
      <c r="D48" s="235"/>
      <c r="E48" s="235"/>
      <c r="F48" s="235"/>
      <c r="G48" s="235"/>
      <c r="H48" s="235"/>
      <c r="I48" s="235"/>
    </row>
    <row r="49" spans="1:9" ht="12" customHeight="1">
      <c r="A49" s="235"/>
      <c r="B49" s="235"/>
      <c r="C49" s="235"/>
      <c r="D49" s="235"/>
      <c r="E49" s="235"/>
      <c r="F49" s="235"/>
      <c r="G49" s="235"/>
      <c r="H49" s="235"/>
      <c r="I49" s="235"/>
    </row>
    <row r="50" spans="1:9" ht="12" customHeight="1">
      <c r="A50" s="674" t="s">
        <v>1712</v>
      </c>
      <c r="B50" s="674"/>
      <c r="C50" s="235"/>
      <c r="D50" s="235"/>
      <c r="E50" s="235"/>
      <c r="F50" s="235"/>
      <c r="G50" s="235"/>
      <c r="H50" s="235"/>
      <c r="I50" s="235"/>
    </row>
    <row r="51" spans="1:9" ht="12" customHeight="1">
      <c r="A51" s="674"/>
      <c r="B51" s="674"/>
      <c r="C51" s="235"/>
      <c r="D51" s="235"/>
      <c r="E51" s="235"/>
      <c r="F51" s="235"/>
      <c r="G51" s="235"/>
      <c r="H51" s="235"/>
      <c r="I51" s="235"/>
    </row>
    <row r="52" spans="1:9" ht="12" customHeight="1">
      <c r="A52" s="667" t="s">
        <v>1713</v>
      </c>
      <c r="B52" s="667"/>
      <c r="C52" s="235"/>
      <c r="D52" s="235"/>
      <c r="E52" s="235"/>
      <c r="F52" s="235"/>
      <c r="G52" s="235"/>
      <c r="H52" s="235"/>
      <c r="I52" s="235"/>
    </row>
    <row r="53" spans="1:9" ht="12" customHeight="1">
      <c r="A53" s="235"/>
      <c r="B53" s="235"/>
      <c r="C53" s="235"/>
      <c r="D53" s="235"/>
      <c r="E53" s="235"/>
      <c r="F53" s="235"/>
      <c r="G53" s="235"/>
      <c r="H53" s="235"/>
      <c r="I53" s="235"/>
    </row>
    <row r="54" spans="1:9" ht="12" customHeight="1">
      <c r="A54" s="235"/>
      <c r="B54" s="235"/>
      <c r="C54" s="235"/>
      <c r="D54" s="235"/>
      <c r="E54" s="235"/>
      <c r="F54" s="235"/>
      <c r="G54" s="235"/>
      <c r="H54" s="235"/>
      <c r="I54" s="235"/>
    </row>
    <row r="55" spans="1:9" s="668" customFormat="1" ht="12" customHeight="1"/>
    <row r="56" spans="1:9" s="668" customFormat="1" ht="12" customHeight="1"/>
    <row r="57" spans="1:9" s="668" customFormat="1" ht="12" customHeight="1"/>
    <row r="58" spans="1:9" s="668" customFormat="1" ht="12" customHeight="1"/>
    <row r="59" spans="1:9" s="668" customFormat="1" ht="12" customHeight="1"/>
    <row r="60" spans="1:9" s="668" customFormat="1" ht="12" customHeight="1"/>
    <row r="61" spans="1:9" s="668" customFormat="1" ht="12" customHeight="1"/>
    <row r="62" spans="1:9" s="668" customFormat="1" ht="12" customHeight="1"/>
    <row r="63" spans="1:9" s="668" customFormat="1" ht="12" customHeight="1"/>
    <row r="64" spans="1:9" s="668" customFormat="1" ht="12" customHeight="1"/>
    <row r="65" s="668" customFormat="1" ht="12" customHeight="1"/>
    <row r="66" s="668" customFormat="1" ht="12" customHeight="1"/>
    <row r="67" s="668" customFormat="1" ht="12" customHeight="1"/>
    <row r="68" s="668" customFormat="1" ht="12" customHeight="1"/>
    <row r="69" s="668" customFormat="1" ht="12" customHeight="1"/>
    <row r="70" s="668" customFormat="1" ht="12" customHeight="1"/>
    <row r="71" s="668" customFormat="1" ht="12" customHeight="1"/>
    <row r="72" s="668" customFormat="1" ht="12" customHeight="1"/>
    <row r="73" s="668" customFormat="1" ht="12" customHeight="1"/>
    <row r="74" s="668" customFormat="1" ht="12" customHeight="1"/>
    <row r="75" s="668" customFormat="1" ht="12" customHeight="1"/>
    <row r="76" s="668" customFormat="1" ht="12" customHeight="1"/>
    <row r="77" s="668" customFormat="1" ht="12" customHeight="1"/>
    <row r="78" s="668" customFormat="1" ht="12" customHeight="1"/>
    <row r="79" s="668" customFormat="1" ht="12" customHeight="1"/>
    <row r="80" s="668" customFormat="1" ht="12" customHeight="1"/>
    <row r="81" s="668" customFormat="1" ht="12" customHeight="1"/>
    <row r="82" s="668" customFormat="1" ht="12" customHeight="1"/>
    <row r="83" s="668" customFormat="1" ht="12" customHeight="1"/>
    <row r="84" s="668" customFormat="1" ht="12" customHeight="1"/>
    <row r="85" s="668" customFormat="1" ht="12" customHeight="1"/>
    <row r="86" s="668" customFormat="1" ht="12" customHeight="1"/>
    <row r="87" s="668" customFormat="1" ht="12" customHeight="1"/>
    <row r="88" s="668" customFormat="1" ht="12" customHeight="1"/>
    <row r="89" s="668" customFormat="1" ht="12" customHeight="1"/>
    <row r="90" s="668" customFormat="1" ht="12" customHeight="1"/>
    <row r="91" s="668" customFormat="1" ht="12" customHeight="1"/>
    <row r="92" s="668" customFormat="1" ht="12" customHeight="1"/>
    <row r="93" s="668" customFormat="1" ht="12" customHeight="1"/>
    <row r="94" s="668" customFormat="1" ht="12" customHeight="1"/>
    <row r="95" s="668" customFormat="1" ht="12" customHeight="1"/>
    <row r="96" s="668" customFormat="1" ht="12" customHeight="1"/>
    <row r="97" s="668" customFormat="1" ht="12" customHeight="1"/>
    <row r="98" s="668" customFormat="1" ht="12" customHeight="1"/>
    <row r="99" s="668" customFormat="1" ht="12" customHeight="1"/>
    <row r="100" s="668" customFormat="1" ht="12" customHeight="1"/>
    <row r="101" s="668" customFormat="1" ht="12" customHeight="1"/>
    <row r="102" s="668" customFormat="1" ht="12" customHeight="1"/>
    <row r="103" s="668" customFormat="1" ht="12" customHeight="1"/>
    <row r="104" s="668" customFormat="1" ht="12" customHeight="1"/>
    <row r="105" s="668" customFormat="1" ht="12" customHeight="1"/>
    <row r="106" s="668" customFormat="1" ht="12" customHeight="1"/>
    <row r="107" s="668" customFormat="1" ht="12" customHeight="1"/>
    <row r="108" s="668" customFormat="1" ht="12" customHeight="1"/>
    <row r="109" s="668" customFormat="1" ht="12" customHeight="1"/>
    <row r="110" s="668" customFormat="1" ht="12" customHeight="1"/>
    <row r="111" s="668" customFormat="1" ht="12" customHeight="1"/>
    <row r="112" s="668" customFormat="1" ht="12" customHeight="1"/>
    <row r="113" s="668" customFormat="1" ht="12" customHeight="1"/>
  </sheetData>
  <sheetProtection formatCells="0" formatColumns="0" formatRows="0" insertRows="0" insertHyperlinks="0" deleteColumns="0" deleteRows="0" sort="0" autoFilter="0" pivotTables="0"/>
  <mergeCells count="8">
    <mergeCell ref="A52:B52"/>
    <mergeCell ref="A55:XFD113"/>
    <mergeCell ref="A23:I23"/>
    <mergeCell ref="A24:I24"/>
    <mergeCell ref="A25:I25"/>
    <mergeCell ref="A26:I26"/>
    <mergeCell ref="A36:I36"/>
    <mergeCell ref="A50:B51"/>
  </mergeCells>
  <printOptions horizontalCentered="1" verticalCentered="1"/>
  <pageMargins left="0.39370078740157483" right="0.39370078740157483" top="0.39370078740157483" bottom="0.39370078740157483" header="0" footer="0.39370078740157483"/>
  <pageSetup scale="6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22"/>
  <sheetViews>
    <sheetView showGridLines="0" showZeros="0" zoomScale="80" zoomScaleNormal="80" workbookViewId="0">
      <pane ySplit="7" topLeftCell="A8" activePane="bottomLeft" state="frozen"/>
      <selection pane="bottomLeft"/>
    </sheetView>
  </sheetViews>
  <sheetFormatPr defaultColWidth="11.44140625" defaultRowHeight="26.1" customHeight="1"/>
  <cols>
    <col min="1" max="1" width="19.6640625" style="233" customWidth="1"/>
    <col min="2" max="2" width="10.6640625" style="233" customWidth="1"/>
    <col min="3" max="4" width="18.6640625" style="231" customWidth="1"/>
    <col min="5" max="5" width="80.6640625" style="2" customWidth="1"/>
    <col min="6" max="6" width="10.6640625" style="48" customWidth="1"/>
    <col min="7" max="10" width="11.6640625" style="64" customWidth="1"/>
    <col min="11" max="11" width="19.6640625" style="225" customWidth="1"/>
    <col min="12" max="12" width="11.6640625" style="44" customWidth="1"/>
    <col min="13" max="13" width="15.5546875" style="280" customWidth="1"/>
    <col min="14" max="14" width="42.109375" style="192" customWidth="1"/>
    <col min="15" max="16384" width="11.44140625" style="280"/>
  </cols>
  <sheetData>
    <row r="1" spans="1:14" ht="12" customHeight="1">
      <c r="A1" s="281"/>
      <c r="B1" s="281"/>
      <c r="C1" s="281"/>
      <c r="D1" s="281"/>
      <c r="E1" s="281"/>
      <c r="F1" s="281"/>
      <c r="G1" s="281"/>
      <c r="H1" s="281"/>
      <c r="I1" s="281"/>
      <c r="J1" s="281"/>
      <c r="K1" s="281"/>
      <c r="L1" s="281"/>
      <c r="M1" s="281"/>
      <c r="N1" s="747"/>
    </row>
    <row r="2" spans="1:14" ht="26.1" customHeight="1">
      <c r="A2" s="234" t="s">
        <v>17</v>
      </c>
      <c r="B2" s="263" t="str">
        <f>Cover!A50</f>
        <v>AMER Distributor Price list CY Q1-2019</v>
      </c>
      <c r="C2" s="281"/>
      <c r="D2" s="281"/>
      <c r="E2" s="281"/>
      <c r="F2" s="281"/>
      <c r="G2" s="281"/>
      <c r="H2" s="281"/>
      <c r="I2" s="281"/>
      <c r="J2" s="281"/>
      <c r="K2" s="281"/>
      <c r="L2" s="281"/>
      <c r="M2" s="281"/>
      <c r="N2" s="748"/>
    </row>
    <row r="3" spans="1:14" s="25" customFormat="1" ht="26.1" customHeight="1">
      <c r="A3" s="281"/>
      <c r="B3" s="264" t="str">
        <f>Cover!A52</f>
        <v xml:space="preserve"> VERSION: CQ119 - 1.0   |   EFFECTIVE: 07 January 2019   |   CURRENCY: USD</v>
      </c>
      <c r="C3" s="281"/>
      <c r="D3" s="281"/>
      <c r="E3" s="281"/>
      <c r="F3" s="281"/>
      <c r="G3" s="281"/>
      <c r="H3" s="281"/>
      <c r="I3" s="281"/>
      <c r="J3" s="281"/>
      <c r="K3" s="281"/>
      <c r="L3" s="281"/>
      <c r="M3" s="281"/>
      <c r="N3" s="748"/>
    </row>
    <row r="4" spans="1:14" ht="4.5" customHeight="1">
      <c r="A4" s="272"/>
      <c r="B4" s="273"/>
      <c r="C4" s="274"/>
      <c r="D4" s="275"/>
      <c r="E4" s="276"/>
      <c r="F4" s="276"/>
      <c r="G4" s="276"/>
      <c r="H4" s="276"/>
      <c r="I4" s="276"/>
      <c r="J4" s="276"/>
      <c r="K4" s="276"/>
      <c r="L4" s="277"/>
      <c r="M4" s="277"/>
      <c r="N4" s="278"/>
    </row>
    <row r="5" spans="1:14" s="26" customFormat="1" ht="4.5" customHeight="1">
      <c r="A5" s="18"/>
      <c r="B5" s="5"/>
      <c r="C5" s="8"/>
      <c r="D5" s="7"/>
      <c r="E5" s="9"/>
      <c r="F5" s="9"/>
      <c r="G5" s="9"/>
      <c r="H5" s="9"/>
      <c r="I5" s="9"/>
      <c r="J5" s="9"/>
      <c r="K5" s="9"/>
      <c r="L5" s="11"/>
    </row>
    <row r="6" spans="1:14" s="12" customFormat="1" ht="18" customHeight="1">
      <c r="A6" s="71"/>
      <c r="B6" s="71"/>
      <c r="C6" s="228"/>
      <c r="D6" s="228"/>
      <c r="E6" s="53"/>
      <c r="F6" s="28"/>
      <c r="G6" s="65" t="s">
        <v>5</v>
      </c>
      <c r="H6" s="65" t="s">
        <v>6</v>
      </c>
      <c r="I6" s="65" t="s">
        <v>297</v>
      </c>
      <c r="J6" s="65" t="s">
        <v>297</v>
      </c>
      <c r="K6" s="29" t="s">
        <v>26</v>
      </c>
      <c r="L6" s="45" t="s">
        <v>171</v>
      </c>
      <c r="M6" s="29" t="s">
        <v>172</v>
      </c>
      <c r="N6" s="54" t="s">
        <v>169</v>
      </c>
    </row>
    <row r="7" spans="1:14" s="12" customFormat="1" ht="18" customHeight="1">
      <c r="A7" s="71" t="s">
        <v>301</v>
      </c>
      <c r="B7" s="71" t="s">
        <v>310</v>
      </c>
      <c r="C7" s="228" t="s">
        <v>300</v>
      </c>
      <c r="D7" s="228" t="s">
        <v>8</v>
      </c>
      <c r="E7" s="27" t="s">
        <v>11</v>
      </c>
      <c r="F7" s="28" t="s">
        <v>9</v>
      </c>
      <c r="G7" s="65" t="s">
        <v>311</v>
      </c>
      <c r="H7" s="65" t="s">
        <v>311</v>
      </c>
      <c r="I7" s="65" t="s">
        <v>299</v>
      </c>
      <c r="J7" s="65" t="s">
        <v>298</v>
      </c>
      <c r="K7" s="29" t="s">
        <v>168</v>
      </c>
      <c r="L7" s="45" t="s">
        <v>167</v>
      </c>
      <c r="M7" s="29" t="s">
        <v>166</v>
      </c>
      <c r="N7" s="54" t="s">
        <v>170</v>
      </c>
    </row>
    <row r="8" spans="1:14" s="10" customFormat="1" ht="12" customHeight="1">
      <c r="A8" s="227">
        <v>0</v>
      </c>
      <c r="B8" s="72" t="s">
        <v>315</v>
      </c>
      <c r="C8" s="230" t="s">
        <v>315</v>
      </c>
      <c r="D8" s="230" t="s">
        <v>315</v>
      </c>
      <c r="E8" s="34" t="s">
        <v>315</v>
      </c>
      <c r="F8" s="33" t="s">
        <v>315</v>
      </c>
      <c r="G8" s="74" t="s">
        <v>315</v>
      </c>
      <c r="H8" s="74" t="s">
        <v>315</v>
      </c>
      <c r="I8" s="74" t="s">
        <v>315</v>
      </c>
      <c r="J8" s="74" t="s">
        <v>315</v>
      </c>
      <c r="K8" s="74" t="s">
        <v>315</v>
      </c>
      <c r="L8" s="76" t="s">
        <v>315</v>
      </c>
      <c r="M8" s="75" t="s">
        <v>315</v>
      </c>
      <c r="N8" s="111" t="s">
        <v>315</v>
      </c>
    </row>
    <row r="9" spans="1:14" s="10" customFormat="1" ht="30" customHeight="1">
      <c r="A9" s="73" t="s">
        <v>531</v>
      </c>
      <c r="B9" s="73" t="e">
        <v>#N/A</v>
      </c>
      <c r="C9" s="229" t="e">
        <v>#N/A</v>
      </c>
      <c r="D9" s="232" t="e">
        <v>#N/A</v>
      </c>
      <c r="E9" s="32" t="e">
        <v>#N/A</v>
      </c>
      <c r="F9" s="36" t="e">
        <v>#N/A</v>
      </c>
      <c r="G9" s="70" t="e">
        <v>#N/A</v>
      </c>
      <c r="H9" s="70" t="e">
        <v>#N/A</v>
      </c>
      <c r="I9" s="70" t="e">
        <v>#N/A</v>
      </c>
      <c r="J9" s="70" t="e">
        <v>#N/A</v>
      </c>
      <c r="K9" s="226" t="e">
        <v>#N/A</v>
      </c>
      <c r="L9" s="43" t="e">
        <v>#N/A</v>
      </c>
      <c r="M9" s="42" t="e">
        <v>#N/A</v>
      </c>
      <c r="N9" s="193" t="e">
        <v>#N/A</v>
      </c>
    </row>
    <row r="10" spans="1:14" s="10" customFormat="1" ht="30" customHeight="1">
      <c r="A10" s="227" t="s">
        <v>532</v>
      </c>
      <c r="B10" s="72" t="e">
        <v>#N/A</v>
      </c>
      <c r="C10" s="230" t="e">
        <v>#N/A</v>
      </c>
      <c r="D10" s="230" t="e">
        <v>#N/A</v>
      </c>
      <c r="E10" s="34" t="e">
        <v>#N/A</v>
      </c>
      <c r="F10" s="33" t="e">
        <v>#N/A</v>
      </c>
      <c r="G10" s="279" t="e">
        <v>#N/A</v>
      </c>
      <c r="H10" s="279" t="e">
        <v>#N/A</v>
      </c>
      <c r="I10" s="279" t="e">
        <v>#N/A</v>
      </c>
      <c r="J10" s="279" t="e">
        <v>#N/A</v>
      </c>
      <c r="K10" s="74" t="e">
        <v>#N/A</v>
      </c>
      <c r="L10" s="76" t="e">
        <v>#N/A</v>
      </c>
      <c r="M10" s="75" t="e">
        <v>#N/A</v>
      </c>
      <c r="N10" s="111" t="e">
        <v>#N/A</v>
      </c>
    </row>
    <row r="11" spans="1:14" s="10" customFormat="1" ht="30" customHeight="1">
      <c r="A11" s="227">
        <v>0</v>
      </c>
      <c r="B11" s="72" t="s">
        <v>315</v>
      </c>
      <c r="C11" s="230" t="s">
        <v>315</v>
      </c>
      <c r="D11" s="230" t="s">
        <v>315</v>
      </c>
      <c r="E11" s="34" t="s">
        <v>315</v>
      </c>
      <c r="F11" s="33" t="s">
        <v>315</v>
      </c>
      <c r="G11" s="279" t="s">
        <v>315</v>
      </c>
      <c r="H11" s="279" t="s">
        <v>315</v>
      </c>
      <c r="I11" s="279" t="s">
        <v>315</v>
      </c>
      <c r="J11" s="279" t="s">
        <v>315</v>
      </c>
      <c r="K11" s="74" t="s">
        <v>315</v>
      </c>
      <c r="L11" s="76" t="s">
        <v>315</v>
      </c>
      <c r="M11" s="75" t="s">
        <v>315</v>
      </c>
      <c r="N11" s="111" t="s">
        <v>315</v>
      </c>
    </row>
    <row r="12" spans="1:14" s="10" customFormat="1" ht="30" customHeight="1">
      <c r="A12" s="227">
        <v>0</v>
      </c>
      <c r="B12" s="72" t="s">
        <v>315</v>
      </c>
      <c r="C12" s="230" t="s">
        <v>315</v>
      </c>
      <c r="D12" s="230" t="s">
        <v>315</v>
      </c>
      <c r="E12" s="34" t="s">
        <v>315</v>
      </c>
      <c r="F12" s="33" t="s">
        <v>315</v>
      </c>
      <c r="G12" s="279" t="s">
        <v>315</v>
      </c>
      <c r="H12" s="279" t="s">
        <v>315</v>
      </c>
      <c r="I12" s="279" t="s">
        <v>315</v>
      </c>
      <c r="J12" s="279" t="s">
        <v>315</v>
      </c>
      <c r="K12" s="74" t="s">
        <v>315</v>
      </c>
      <c r="L12" s="76" t="s">
        <v>315</v>
      </c>
      <c r="M12" s="75" t="s">
        <v>315</v>
      </c>
      <c r="N12" s="111" t="s">
        <v>315</v>
      </c>
    </row>
    <row r="13" spans="1:14" s="10" customFormat="1" ht="30" customHeight="1">
      <c r="A13" s="227">
        <v>0</v>
      </c>
      <c r="B13" s="72" t="s">
        <v>315</v>
      </c>
      <c r="C13" s="230" t="s">
        <v>315</v>
      </c>
      <c r="D13" s="230" t="s">
        <v>315</v>
      </c>
      <c r="E13" s="34" t="s">
        <v>315</v>
      </c>
      <c r="F13" s="33" t="s">
        <v>315</v>
      </c>
      <c r="G13" s="279" t="s">
        <v>315</v>
      </c>
      <c r="H13" s="279" t="s">
        <v>315</v>
      </c>
      <c r="I13" s="279" t="s">
        <v>315</v>
      </c>
      <c r="J13" s="279" t="s">
        <v>315</v>
      </c>
      <c r="K13" s="74" t="s">
        <v>315</v>
      </c>
      <c r="L13" s="76" t="s">
        <v>315</v>
      </c>
      <c r="M13" s="75" t="s">
        <v>315</v>
      </c>
      <c r="N13" s="111" t="s">
        <v>315</v>
      </c>
    </row>
    <row r="14" spans="1:14" s="10" customFormat="1" ht="30" customHeight="1">
      <c r="A14" s="227">
        <v>0</v>
      </c>
      <c r="B14" s="72" t="s">
        <v>315</v>
      </c>
      <c r="C14" s="230" t="s">
        <v>315</v>
      </c>
      <c r="D14" s="230" t="s">
        <v>315</v>
      </c>
      <c r="E14" s="34" t="s">
        <v>315</v>
      </c>
      <c r="F14" s="33" t="s">
        <v>315</v>
      </c>
      <c r="G14" s="279" t="s">
        <v>315</v>
      </c>
      <c r="H14" s="279" t="s">
        <v>315</v>
      </c>
      <c r="I14" s="279" t="s">
        <v>315</v>
      </c>
      <c r="J14" s="279" t="s">
        <v>315</v>
      </c>
      <c r="K14" s="74" t="s">
        <v>315</v>
      </c>
      <c r="L14" s="76" t="s">
        <v>315</v>
      </c>
      <c r="M14" s="75" t="s">
        <v>315</v>
      </c>
      <c r="N14" s="111" t="s">
        <v>315</v>
      </c>
    </row>
    <row r="15" spans="1:14" s="10" customFormat="1" ht="30" customHeight="1">
      <c r="A15" s="227">
        <v>0</v>
      </c>
      <c r="B15" s="72" t="s">
        <v>315</v>
      </c>
      <c r="C15" s="230" t="s">
        <v>315</v>
      </c>
      <c r="D15" s="230" t="s">
        <v>315</v>
      </c>
      <c r="E15" s="34" t="s">
        <v>315</v>
      </c>
      <c r="F15" s="33" t="s">
        <v>315</v>
      </c>
      <c r="G15" s="279" t="s">
        <v>315</v>
      </c>
      <c r="H15" s="279" t="s">
        <v>315</v>
      </c>
      <c r="I15" s="279" t="s">
        <v>315</v>
      </c>
      <c r="J15" s="279" t="s">
        <v>315</v>
      </c>
      <c r="K15" s="74" t="s">
        <v>315</v>
      </c>
      <c r="L15" s="76" t="s">
        <v>315</v>
      </c>
      <c r="M15" s="75" t="s">
        <v>315</v>
      </c>
      <c r="N15" s="111" t="s">
        <v>315</v>
      </c>
    </row>
    <row r="16" spans="1:14" s="10" customFormat="1" ht="30" customHeight="1">
      <c r="A16" s="227">
        <v>0</v>
      </c>
      <c r="B16" s="72" t="s">
        <v>315</v>
      </c>
      <c r="C16" s="230" t="s">
        <v>315</v>
      </c>
      <c r="D16" s="230" t="s">
        <v>315</v>
      </c>
      <c r="E16" s="34" t="s">
        <v>315</v>
      </c>
      <c r="F16" s="33" t="s">
        <v>315</v>
      </c>
      <c r="G16" s="279" t="s">
        <v>315</v>
      </c>
      <c r="H16" s="279" t="s">
        <v>315</v>
      </c>
      <c r="I16" s="279" t="s">
        <v>315</v>
      </c>
      <c r="J16" s="279" t="s">
        <v>315</v>
      </c>
      <c r="K16" s="74" t="s">
        <v>315</v>
      </c>
      <c r="L16" s="76" t="s">
        <v>315</v>
      </c>
      <c r="M16" s="75" t="s">
        <v>315</v>
      </c>
      <c r="N16" s="111" t="s">
        <v>315</v>
      </c>
    </row>
    <row r="17" spans="1:14" s="10" customFormat="1" ht="30" customHeight="1">
      <c r="A17" s="227">
        <v>0</v>
      </c>
      <c r="B17" s="72" t="s">
        <v>315</v>
      </c>
      <c r="C17" s="230" t="s">
        <v>315</v>
      </c>
      <c r="D17" s="230" t="s">
        <v>315</v>
      </c>
      <c r="E17" s="34" t="s">
        <v>315</v>
      </c>
      <c r="F17" s="33" t="s">
        <v>315</v>
      </c>
      <c r="G17" s="279" t="s">
        <v>315</v>
      </c>
      <c r="H17" s="279" t="s">
        <v>315</v>
      </c>
      <c r="I17" s="279" t="s">
        <v>315</v>
      </c>
      <c r="J17" s="279" t="s">
        <v>315</v>
      </c>
      <c r="K17" s="74" t="s">
        <v>315</v>
      </c>
      <c r="L17" s="76" t="s">
        <v>315</v>
      </c>
      <c r="M17" s="75" t="s">
        <v>315</v>
      </c>
      <c r="N17" s="111" t="s">
        <v>315</v>
      </c>
    </row>
    <row r="18" spans="1:14" s="10" customFormat="1" ht="30" customHeight="1">
      <c r="A18" s="227" t="s">
        <v>533</v>
      </c>
      <c r="B18" s="72" t="e">
        <v>#N/A</v>
      </c>
      <c r="C18" s="230" t="e">
        <v>#N/A</v>
      </c>
      <c r="D18" s="230" t="e">
        <v>#N/A</v>
      </c>
      <c r="E18" s="34" t="e">
        <v>#N/A</v>
      </c>
      <c r="F18" s="33" t="e">
        <v>#N/A</v>
      </c>
      <c r="G18" s="279" t="e">
        <v>#N/A</v>
      </c>
      <c r="H18" s="279" t="e">
        <v>#N/A</v>
      </c>
      <c r="I18" s="279" t="e">
        <v>#N/A</v>
      </c>
      <c r="J18" s="279" t="e">
        <v>#N/A</v>
      </c>
      <c r="K18" s="74" t="e">
        <v>#N/A</v>
      </c>
      <c r="L18" s="76" t="e">
        <v>#N/A</v>
      </c>
      <c r="M18" s="75" t="e">
        <v>#N/A</v>
      </c>
      <c r="N18" s="111" t="e">
        <v>#N/A</v>
      </c>
    </row>
    <row r="19" spans="1:14" s="10" customFormat="1" ht="30" customHeight="1">
      <c r="A19" s="227" t="s">
        <v>534</v>
      </c>
      <c r="B19" s="72" t="e">
        <v>#N/A</v>
      </c>
      <c r="C19" s="230" t="e">
        <v>#N/A</v>
      </c>
      <c r="D19" s="230" t="e">
        <v>#N/A</v>
      </c>
      <c r="E19" s="34" t="e">
        <v>#N/A</v>
      </c>
      <c r="F19" s="33" t="e">
        <v>#N/A</v>
      </c>
      <c r="G19" s="279" t="e">
        <v>#N/A</v>
      </c>
      <c r="H19" s="279" t="e">
        <v>#N/A</v>
      </c>
      <c r="I19" s="279" t="e">
        <v>#N/A</v>
      </c>
      <c r="J19" s="279" t="e">
        <v>#N/A</v>
      </c>
      <c r="K19" s="74" t="e">
        <v>#N/A</v>
      </c>
      <c r="L19" s="76" t="e">
        <v>#N/A</v>
      </c>
      <c r="M19" s="75" t="e">
        <v>#N/A</v>
      </c>
      <c r="N19" s="111" t="e">
        <v>#N/A</v>
      </c>
    </row>
    <row r="20" spans="1:14" s="10" customFormat="1" ht="30" customHeight="1">
      <c r="A20" s="227" t="s">
        <v>535</v>
      </c>
      <c r="B20" s="72" t="e">
        <v>#N/A</v>
      </c>
      <c r="C20" s="230" t="e">
        <v>#N/A</v>
      </c>
      <c r="D20" s="230" t="e">
        <v>#N/A</v>
      </c>
      <c r="E20" s="34" t="e">
        <v>#N/A</v>
      </c>
      <c r="F20" s="33" t="e">
        <v>#N/A</v>
      </c>
      <c r="G20" s="279" t="e">
        <v>#N/A</v>
      </c>
      <c r="H20" s="279" t="e">
        <v>#N/A</v>
      </c>
      <c r="I20" s="279" t="e">
        <v>#N/A</v>
      </c>
      <c r="J20" s="279" t="e">
        <v>#N/A</v>
      </c>
      <c r="K20" s="74" t="e">
        <v>#N/A</v>
      </c>
      <c r="L20" s="76" t="e">
        <v>#N/A</v>
      </c>
      <c r="M20" s="75" t="e">
        <v>#N/A</v>
      </c>
      <c r="N20" s="111" t="e">
        <v>#N/A</v>
      </c>
    </row>
    <row r="21" spans="1:14" s="10" customFormat="1" ht="30" customHeight="1">
      <c r="A21" s="227"/>
      <c r="B21" s="72"/>
      <c r="C21" s="230"/>
      <c r="D21" s="230"/>
      <c r="E21" s="34"/>
      <c r="F21" s="33"/>
      <c r="G21" s="74"/>
      <c r="H21" s="74"/>
      <c r="I21" s="74"/>
      <c r="J21" s="74"/>
      <c r="K21" s="74"/>
      <c r="L21" s="76"/>
      <c r="M21" s="75"/>
      <c r="N21" s="111"/>
    </row>
    <row r="22" spans="1:14" ht="39.9" customHeight="1">
      <c r="A22" s="749" t="s">
        <v>312</v>
      </c>
      <c r="B22" s="749"/>
      <c r="C22" s="749"/>
      <c r="D22" s="749"/>
      <c r="E22" s="749"/>
      <c r="F22" s="749"/>
      <c r="G22" s="749"/>
      <c r="H22" s="749"/>
      <c r="I22" s="749"/>
      <c r="J22" s="749"/>
      <c r="K22" s="749"/>
      <c r="L22" s="749"/>
      <c r="M22" s="749"/>
      <c r="N22" s="749"/>
    </row>
  </sheetData>
  <mergeCells count="2">
    <mergeCell ref="N1:N3"/>
    <mergeCell ref="A22:N22"/>
  </mergeCells>
  <hyperlinks>
    <hyperlink ref="A2" location="Cover!A1" display="Back" xr:uid="{00000000-0004-0000-0A00-000000000000}"/>
  </hyperlinks>
  <printOptions horizontalCentered="1"/>
  <pageMargins left="0.39370078740157483" right="0.39370078740157483" top="0.39370078740157483" bottom="0.70866141732283472" header="0.39370078740157483" footer="0.39370078740157483"/>
  <pageSetup scale="45" fitToHeight="10" orientation="landscape" r:id="rId1"/>
  <headerFooter alignWithMargins="0">
    <oddFooter>&amp;LOverland Storage and Tandberg Data
Company confidential&amp;CThe product warranty listed above is for Zone1 countries only. 
Please reference the warranty page for warranty offered in each country.&amp;RPage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238"/>
  <sheetViews>
    <sheetView showGridLines="0" showZeros="0" zoomScale="80" zoomScaleNormal="80" workbookViewId="0">
      <pane ySplit="6" topLeftCell="A229" activePane="bottomLeft" state="frozen"/>
      <selection activeCell="A55" sqref="A55:XFD113"/>
      <selection pane="bottomLeft" activeCell="G1" sqref="G1:H1048576"/>
    </sheetView>
  </sheetViews>
  <sheetFormatPr defaultColWidth="11.44140625" defaultRowHeight="15.6"/>
  <cols>
    <col min="1" max="1" width="18.6640625" style="398" customWidth="1"/>
    <col min="2" max="2" width="8.6640625" style="398" customWidth="1"/>
    <col min="3" max="3" width="18.6640625" style="399" customWidth="1"/>
    <col min="4" max="4" width="85.6640625" style="400" customWidth="1"/>
    <col min="5" max="5" width="8.6640625" style="409" customWidth="1"/>
    <col min="6" max="6" width="10.6640625" style="415" customWidth="1"/>
    <col min="7" max="7" width="18.6640625" style="401" customWidth="1"/>
    <col min="8" max="8" width="11.6640625" style="402" customWidth="1"/>
    <col min="9" max="9" width="15.6640625" style="341" customWidth="1"/>
    <col min="10" max="11" width="12.6640625" style="341" customWidth="1"/>
    <col min="12" max="12" width="35.6640625" style="397" customWidth="1"/>
    <col min="13" max="16384" width="11.44140625" style="341"/>
  </cols>
  <sheetData>
    <row r="1" spans="1:12" ht="10.199999999999999" customHeight="1">
      <c r="A1" s="340"/>
      <c r="B1" s="340"/>
      <c r="C1" s="340"/>
      <c r="D1" s="340"/>
      <c r="E1" s="340"/>
      <c r="F1" s="412"/>
      <c r="G1" s="340"/>
      <c r="H1" s="340"/>
      <c r="I1" s="340"/>
      <c r="J1" s="340"/>
      <c r="K1" s="521"/>
      <c r="L1" s="746"/>
    </row>
    <row r="2" spans="1:12" ht="30" customHeight="1">
      <c r="A2" s="342" t="s">
        <v>17</v>
      </c>
      <c r="B2" s="343" t="str">
        <f>Cover!A50</f>
        <v>AMER Distributor Price list CY Q1-2019</v>
      </c>
      <c r="C2" s="340"/>
      <c r="D2" s="340"/>
      <c r="E2" s="340"/>
      <c r="F2" s="412"/>
      <c r="G2" s="340"/>
      <c r="H2" s="340"/>
      <c r="I2" s="340"/>
      <c r="J2" s="340"/>
      <c r="K2" s="521"/>
      <c r="L2" s="746"/>
    </row>
    <row r="3" spans="1:12" s="345" customFormat="1" ht="30" customHeight="1">
      <c r="A3" s="340"/>
      <c r="B3" s="344" t="str">
        <f>Cover!A52</f>
        <v xml:space="preserve"> VERSION: CQ119 - 1.0   |   EFFECTIVE: 07 January 2019   |   CURRENCY: USD</v>
      </c>
      <c r="C3" s="340"/>
      <c r="D3" s="340"/>
      <c r="E3" s="340"/>
      <c r="F3" s="412"/>
      <c r="G3" s="340"/>
      <c r="H3" s="340"/>
      <c r="I3" s="340"/>
      <c r="J3" s="340"/>
      <c r="K3" s="521"/>
      <c r="L3" s="746"/>
    </row>
    <row r="4" spans="1:12" ht="4.95" customHeight="1">
      <c r="A4" s="346"/>
      <c r="B4" s="347"/>
      <c r="C4" s="348"/>
      <c r="D4" s="349"/>
      <c r="E4" s="406"/>
      <c r="F4" s="413"/>
      <c r="G4" s="349"/>
      <c r="H4" s="350"/>
      <c r="I4" s="350"/>
      <c r="J4" s="350"/>
      <c r="K4" s="350"/>
      <c r="L4" s="351"/>
    </row>
    <row r="5" spans="1:12">
      <c r="A5" s="352"/>
      <c r="B5" s="353"/>
      <c r="C5" s="354"/>
      <c r="D5" s="355"/>
      <c r="E5" s="407"/>
      <c r="F5" s="414"/>
      <c r="G5" s="355"/>
      <c r="H5" s="356"/>
      <c r="L5" s="341"/>
    </row>
    <row r="6" spans="1:12" s="362" customFormat="1" ht="30" customHeight="1">
      <c r="A6" s="357" t="s">
        <v>301</v>
      </c>
      <c r="B6" s="357" t="s">
        <v>310</v>
      </c>
      <c r="C6" s="358" t="s">
        <v>300</v>
      </c>
      <c r="D6" s="359" t="s">
        <v>11</v>
      </c>
      <c r="E6" s="359" t="s">
        <v>9</v>
      </c>
      <c r="F6" s="360" t="s">
        <v>6</v>
      </c>
      <c r="G6" s="360" t="s">
        <v>26</v>
      </c>
      <c r="H6" s="361" t="s">
        <v>713</v>
      </c>
      <c r="I6" s="360" t="s">
        <v>714</v>
      </c>
      <c r="J6" s="360" t="s">
        <v>651</v>
      </c>
      <c r="K6" s="522" t="s">
        <v>1676</v>
      </c>
      <c r="L6" s="360" t="s">
        <v>650</v>
      </c>
    </row>
    <row r="7" spans="1:12" s="371" customFormat="1">
      <c r="A7" s="363"/>
      <c r="B7" s="364"/>
      <c r="C7" s="365"/>
      <c r="D7" s="366"/>
      <c r="E7" s="408"/>
      <c r="F7" s="367"/>
      <c r="G7" s="367"/>
      <c r="H7" s="368"/>
      <c r="I7" s="369"/>
      <c r="J7" s="369"/>
      <c r="K7" s="369"/>
      <c r="L7" s="370"/>
    </row>
    <row r="8" spans="1:12" s="380" customFormat="1" ht="30" customHeight="1">
      <c r="A8" s="372" t="s">
        <v>183</v>
      </c>
      <c r="B8" s="372">
        <v>0</v>
      </c>
      <c r="C8" s="373">
        <v>0</v>
      </c>
      <c r="D8" s="374" t="s">
        <v>1916</v>
      </c>
      <c r="E8" s="404">
        <v>0</v>
      </c>
      <c r="F8" s="375">
        <v>0</v>
      </c>
      <c r="G8" s="376">
        <v>0</v>
      </c>
      <c r="H8" s="377">
        <v>0</v>
      </c>
      <c r="I8" s="378">
        <v>0</v>
      </c>
      <c r="J8" s="378"/>
      <c r="K8" s="378"/>
      <c r="L8" s="379">
        <v>0</v>
      </c>
    </row>
    <row r="9" spans="1:12" s="380" customFormat="1" ht="171.75" customHeight="1">
      <c r="A9" s="381" t="s">
        <v>1917</v>
      </c>
      <c r="B9" s="381">
        <v>0</v>
      </c>
      <c r="C9" s="382">
        <v>0</v>
      </c>
      <c r="D9" s="383" t="s">
        <v>1918</v>
      </c>
      <c r="E9" s="405">
        <v>0</v>
      </c>
      <c r="F9" s="384">
        <v>0</v>
      </c>
      <c r="G9" s="385">
        <v>0</v>
      </c>
      <c r="H9" s="386">
        <v>0</v>
      </c>
      <c r="I9" s="387">
        <v>0</v>
      </c>
      <c r="J9" s="387"/>
      <c r="K9" s="387"/>
      <c r="L9" s="388">
        <v>0</v>
      </c>
    </row>
    <row r="10" spans="1:12" s="380" customFormat="1" ht="30" customHeight="1">
      <c r="A10" s="372" t="s">
        <v>1779</v>
      </c>
      <c r="B10" s="372">
        <v>0</v>
      </c>
      <c r="C10" s="373">
        <v>0</v>
      </c>
      <c r="D10" s="374" t="s">
        <v>1780</v>
      </c>
      <c r="E10" s="404">
        <v>0</v>
      </c>
      <c r="F10" s="375">
        <v>0</v>
      </c>
      <c r="G10" s="376">
        <v>0</v>
      </c>
      <c r="H10" s="377">
        <v>0</v>
      </c>
      <c r="I10" s="378">
        <v>0</v>
      </c>
      <c r="J10" s="378"/>
      <c r="K10" s="378"/>
      <c r="L10" s="379">
        <v>0</v>
      </c>
    </row>
    <row r="11" spans="1:12" s="380" customFormat="1" ht="42" customHeight="1">
      <c r="A11" s="381" t="s">
        <v>1781</v>
      </c>
      <c r="B11" s="381">
        <v>0</v>
      </c>
      <c r="C11" s="382">
        <v>0</v>
      </c>
      <c r="D11" s="383" t="s">
        <v>1782</v>
      </c>
      <c r="E11" s="405">
        <v>0</v>
      </c>
      <c r="F11" s="384">
        <v>0</v>
      </c>
      <c r="G11" s="385">
        <v>0</v>
      </c>
      <c r="H11" s="386">
        <v>0</v>
      </c>
      <c r="I11" s="387">
        <v>0</v>
      </c>
      <c r="J11" s="387">
        <v>0</v>
      </c>
      <c r="K11" s="387"/>
      <c r="L11" s="388">
        <v>0</v>
      </c>
    </row>
    <row r="12" spans="1:12" s="380" customFormat="1" ht="30" customHeight="1">
      <c r="A12" s="389" t="s">
        <v>433</v>
      </c>
      <c r="B12" s="390" t="s">
        <v>316</v>
      </c>
      <c r="C12" s="391" t="s">
        <v>214</v>
      </c>
      <c r="D12" s="392" t="s">
        <v>579</v>
      </c>
      <c r="E12" s="403">
        <v>0</v>
      </c>
      <c r="F12" s="393">
        <v>259</v>
      </c>
      <c r="G12" s="393" t="s">
        <v>214</v>
      </c>
      <c r="H12" s="394" t="s">
        <v>214</v>
      </c>
      <c r="I12" s="395" t="s">
        <v>214</v>
      </c>
      <c r="J12" s="395" t="s">
        <v>214</v>
      </c>
      <c r="K12" s="395" t="s">
        <v>214</v>
      </c>
      <c r="L12" s="396" t="s">
        <v>865</v>
      </c>
    </row>
    <row r="13" spans="1:12" s="380" customFormat="1" ht="30" customHeight="1">
      <c r="A13" s="389" t="s">
        <v>435</v>
      </c>
      <c r="B13" s="390" t="s">
        <v>316</v>
      </c>
      <c r="C13" s="391" t="s">
        <v>214</v>
      </c>
      <c r="D13" s="392" t="s">
        <v>581</v>
      </c>
      <c r="E13" s="403">
        <v>0</v>
      </c>
      <c r="F13" s="393">
        <v>489</v>
      </c>
      <c r="G13" s="393" t="s">
        <v>214</v>
      </c>
      <c r="H13" s="394" t="s">
        <v>214</v>
      </c>
      <c r="I13" s="395" t="s">
        <v>214</v>
      </c>
      <c r="J13" s="395" t="s">
        <v>214</v>
      </c>
      <c r="K13" s="395" t="s">
        <v>214</v>
      </c>
      <c r="L13" s="396" t="s">
        <v>866</v>
      </c>
    </row>
    <row r="14" spans="1:12" s="380" customFormat="1" ht="30" customHeight="1">
      <c r="A14" s="389" t="s">
        <v>437</v>
      </c>
      <c r="B14" s="390" t="s">
        <v>316</v>
      </c>
      <c r="C14" s="391" t="s">
        <v>214</v>
      </c>
      <c r="D14" s="392" t="s">
        <v>583</v>
      </c>
      <c r="E14" s="403">
        <v>0</v>
      </c>
      <c r="F14" s="393">
        <v>559</v>
      </c>
      <c r="G14" s="393" t="s">
        <v>214</v>
      </c>
      <c r="H14" s="394" t="s">
        <v>214</v>
      </c>
      <c r="I14" s="395" t="s">
        <v>214</v>
      </c>
      <c r="J14" s="395" t="s">
        <v>214</v>
      </c>
      <c r="K14" s="395" t="s">
        <v>214</v>
      </c>
      <c r="L14" s="396" t="s">
        <v>867</v>
      </c>
    </row>
    <row r="15" spans="1:12" s="380" customFormat="1" ht="30" customHeight="1">
      <c r="A15" s="389" t="s">
        <v>439</v>
      </c>
      <c r="B15" s="390" t="s">
        <v>316</v>
      </c>
      <c r="C15" s="391" t="s">
        <v>214</v>
      </c>
      <c r="D15" s="392" t="s">
        <v>585</v>
      </c>
      <c r="E15" s="403">
        <v>0</v>
      </c>
      <c r="F15" s="393">
        <v>979</v>
      </c>
      <c r="G15" s="393" t="s">
        <v>214</v>
      </c>
      <c r="H15" s="394" t="s">
        <v>214</v>
      </c>
      <c r="I15" s="395" t="s">
        <v>214</v>
      </c>
      <c r="J15" s="395" t="s">
        <v>214</v>
      </c>
      <c r="K15" s="395" t="s">
        <v>214</v>
      </c>
      <c r="L15" s="396" t="s">
        <v>868</v>
      </c>
    </row>
    <row r="16" spans="1:12" s="380" customFormat="1" ht="30" customHeight="1">
      <c r="A16" s="389" t="s">
        <v>441</v>
      </c>
      <c r="B16" s="390" t="s">
        <v>316</v>
      </c>
      <c r="C16" s="391" t="s">
        <v>214</v>
      </c>
      <c r="D16" s="392" t="s">
        <v>587</v>
      </c>
      <c r="E16" s="403">
        <v>0</v>
      </c>
      <c r="F16" s="393">
        <v>529</v>
      </c>
      <c r="G16" s="393" t="s">
        <v>214</v>
      </c>
      <c r="H16" s="394" t="s">
        <v>214</v>
      </c>
      <c r="I16" s="395" t="s">
        <v>214</v>
      </c>
      <c r="J16" s="395" t="s">
        <v>214</v>
      </c>
      <c r="K16" s="395" t="s">
        <v>214</v>
      </c>
      <c r="L16" s="396" t="s">
        <v>869</v>
      </c>
    </row>
    <row r="17" spans="1:12" s="380" customFormat="1" ht="30" customHeight="1">
      <c r="A17" s="389" t="s">
        <v>442</v>
      </c>
      <c r="B17" s="390" t="s">
        <v>316</v>
      </c>
      <c r="C17" s="391" t="s">
        <v>214</v>
      </c>
      <c r="D17" s="392" t="s">
        <v>588</v>
      </c>
      <c r="E17" s="403">
        <v>0</v>
      </c>
      <c r="F17" s="393">
        <v>869</v>
      </c>
      <c r="G17" s="393" t="s">
        <v>214</v>
      </c>
      <c r="H17" s="394" t="s">
        <v>214</v>
      </c>
      <c r="I17" s="395" t="s">
        <v>214</v>
      </c>
      <c r="J17" s="395" t="s">
        <v>214</v>
      </c>
      <c r="K17" s="395" t="s">
        <v>214</v>
      </c>
      <c r="L17" s="396" t="s">
        <v>668</v>
      </c>
    </row>
    <row r="18" spans="1:12" s="380" customFormat="1" ht="30" customHeight="1">
      <c r="A18" s="389" t="s">
        <v>443</v>
      </c>
      <c r="B18" s="390" t="s">
        <v>316</v>
      </c>
      <c r="C18" s="391" t="s">
        <v>214</v>
      </c>
      <c r="D18" s="392" t="s">
        <v>589</v>
      </c>
      <c r="E18" s="403">
        <v>0</v>
      </c>
      <c r="F18" s="393">
        <v>999</v>
      </c>
      <c r="G18" s="393" t="s">
        <v>214</v>
      </c>
      <c r="H18" s="394" t="s">
        <v>214</v>
      </c>
      <c r="I18" s="395" t="s">
        <v>214</v>
      </c>
      <c r="J18" s="395" t="s">
        <v>214</v>
      </c>
      <c r="K18" s="395" t="s">
        <v>214</v>
      </c>
      <c r="L18" s="396" t="s">
        <v>669</v>
      </c>
    </row>
    <row r="19" spans="1:12" s="380" customFormat="1" ht="30" customHeight="1">
      <c r="A19" s="389" t="s">
        <v>444</v>
      </c>
      <c r="B19" s="390" t="s">
        <v>316</v>
      </c>
      <c r="C19" s="391" t="s">
        <v>214</v>
      </c>
      <c r="D19" s="392" t="s">
        <v>590</v>
      </c>
      <c r="E19" s="403">
        <v>0</v>
      </c>
      <c r="F19" s="393">
        <v>2339</v>
      </c>
      <c r="G19" s="393" t="s">
        <v>214</v>
      </c>
      <c r="H19" s="394" t="s">
        <v>214</v>
      </c>
      <c r="I19" s="395" t="s">
        <v>214</v>
      </c>
      <c r="J19" s="395" t="s">
        <v>214</v>
      </c>
      <c r="K19" s="395" t="s">
        <v>214</v>
      </c>
      <c r="L19" s="396" t="s">
        <v>870</v>
      </c>
    </row>
    <row r="20" spans="1:12" s="380" customFormat="1" ht="30" customHeight="1">
      <c r="A20" s="389" t="s">
        <v>434</v>
      </c>
      <c r="B20" s="390" t="s">
        <v>316</v>
      </c>
      <c r="C20" s="391" t="s">
        <v>214</v>
      </c>
      <c r="D20" s="392" t="s">
        <v>580</v>
      </c>
      <c r="E20" s="403">
        <v>0</v>
      </c>
      <c r="F20" s="393">
        <v>489</v>
      </c>
      <c r="G20" s="393" t="s">
        <v>214</v>
      </c>
      <c r="H20" s="394" t="s">
        <v>214</v>
      </c>
      <c r="I20" s="395" t="s">
        <v>214</v>
      </c>
      <c r="J20" s="395" t="s">
        <v>214</v>
      </c>
      <c r="K20" s="395" t="s">
        <v>214</v>
      </c>
      <c r="L20" s="396" t="s">
        <v>871</v>
      </c>
    </row>
    <row r="21" spans="1:12" s="380" customFormat="1" ht="30" customHeight="1">
      <c r="A21" s="389" t="s">
        <v>436</v>
      </c>
      <c r="B21" s="390" t="s">
        <v>316</v>
      </c>
      <c r="C21" s="391" t="s">
        <v>214</v>
      </c>
      <c r="D21" s="392" t="s">
        <v>582</v>
      </c>
      <c r="E21" s="403">
        <v>0</v>
      </c>
      <c r="F21" s="393">
        <v>669</v>
      </c>
      <c r="G21" s="393" t="s">
        <v>214</v>
      </c>
      <c r="H21" s="394" t="s">
        <v>214</v>
      </c>
      <c r="I21" s="395" t="s">
        <v>214</v>
      </c>
      <c r="J21" s="395" t="s">
        <v>214</v>
      </c>
      <c r="K21" s="395" t="s">
        <v>214</v>
      </c>
      <c r="L21" s="396" t="s">
        <v>872</v>
      </c>
    </row>
    <row r="22" spans="1:12" s="380" customFormat="1" ht="30" customHeight="1">
      <c r="A22" s="389" t="s">
        <v>438</v>
      </c>
      <c r="B22" s="390" t="s">
        <v>316</v>
      </c>
      <c r="C22" s="391" t="s">
        <v>214</v>
      </c>
      <c r="D22" s="392" t="s">
        <v>584</v>
      </c>
      <c r="E22" s="403">
        <v>0</v>
      </c>
      <c r="F22" s="393">
        <v>749</v>
      </c>
      <c r="G22" s="393" t="s">
        <v>214</v>
      </c>
      <c r="H22" s="394" t="s">
        <v>214</v>
      </c>
      <c r="I22" s="395" t="s">
        <v>214</v>
      </c>
      <c r="J22" s="395" t="s">
        <v>214</v>
      </c>
      <c r="K22" s="395" t="s">
        <v>214</v>
      </c>
      <c r="L22" s="396" t="s">
        <v>873</v>
      </c>
    </row>
    <row r="23" spans="1:12" s="380" customFormat="1" ht="30" customHeight="1">
      <c r="A23" s="389" t="s">
        <v>440</v>
      </c>
      <c r="B23" s="390" t="s">
        <v>316</v>
      </c>
      <c r="C23" s="391" t="s">
        <v>214</v>
      </c>
      <c r="D23" s="392" t="s">
        <v>586</v>
      </c>
      <c r="E23" s="403">
        <v>0</v>
      </c>
      <c r="F23" s="393">
        <v>899</v>
      </c>
      <c r="G23" s="393" t="s">
        <v>214</v>
      </c>
      <c r="H23" s="394" t="s">
        <v>214</v>
      </c>
      <c r="I23" s="395" t="s">
        <v>214</v>
      </c>
      <c r="J23" s="395" t="s">
        <v>214</v>
      </c>
      <c r="K23" s="395" t="s">
        <v>214</v>
      </c>
      <c r="L23" s="396" t="s">
        <v>874</v>
      </c>
    </row>
    <row r="24" spans="1:12" s="380" customFormat="1" ht="30" customHeight="1">
      <c r="A24" s="372" t="s">
        <v>1785</v>
      </c>
      <c r="B24" s="372">
        <v>0</v>
      </c>
      <c r="C24" s="373">
        <v>0</v>
      </c>
      <c r="D24" s="374" t="s">
        <v>1786</v>
      </c>
      <c r="E24" s="404">
        <v>0</v>
      </c>
      <c r="F24" s="375">
        <v>0</v>
      </c>
      <c r="G24" s="376">
        <v>0</v>
      </c>
      <c r="H24" s="377">
        <v>0</v>
      </c>
      <c r="I24" s="378">
        <v>0</v>
      </c>
      <c r="J24" s="378">
        <v>0</v>
      </c>
      <c r="K24" s="378"/>
      <c r="L24" s="379">
        <v>0</v>
      </c>
    </row>
    <row r="25" spans="1:12" s="380" customFormat="1" ht="44.25" customHeight="1">
      <c r="A25" s="381" t="s">
        <v>1787</v>
      </c>
      <c r="B25" s="381">
        <v>0</v>
      </c>
      <c r="C25" s="382">
        <v>0</v>
      </c>
      <c r="D25" s="383" t="s">
        <v>1782</v>
      </c>
      <c r="E25" s="405">
        <v>0</v>
      </c>
      <c r="F25" s="384">
        <v>0</v>
      </c>
      <c r="G25" s="385">
        <v>0</v>
      </c>
      <c r="H25" s="386">
        <v>0</v>
      </c>
      <c r="I25" s="387">
        <v>0</v>
      </c>
      <c r="J25" s="387">
        <v>0</v>
      </c>
      <c r="K25" s="387"/>
      <c r="L25" s="388">
        <v>0</v>
      </c>
    </row>
    <row r="26" spans="1:12" s="380" customFormat="1" ht="30" customHeight="1">
      <c r="A26" s="389" t="s">
        <v>466</v>
      </c>
      <c r="B26" s="390" t="s">
        <v>316</v>
      </c>
      <c r="C26" s="391" t="s">
        <v>214</v>
      </c>
      <c r="D26" s="392" t="s">
        <v>603</v>
      </c>
      <c r="E26" s="403">
        <v>0</v>
      </c>
      <c r="F26" s="393">
        <v>339</v>
      </c>
      <c r="G26" s="393" t="s">
        <v>214</v>
      </c>
      <c r="H26" s="394" t="s">
        <v>214</v>
      </c>
      <c r="I26" s="395" t="s">
        <v>214</v>
      </c>
      <c r="J26" s="395" t="s">
        <v>214</v>
      </c>
      <c r="K26" s="395" t="s">
        <v>214</v>
      </c>
      <c r="L26" s="396" t="s">
        <v>875</v>
      </c>
    </row>
    <row r="27" spans="1:12" s="380" customFormat="1" ht="30" customHeight="1">
      <c r="A27" s="389" t="s">
        <v>468</v>
      </c>
      <c r="B27" s="390" t="s">
        <v>316</v>
      </c>
      <c r="C27" s="391" t="s">
        <v>214</v>
      </c>
      <c r="D27" s="392" t="s">
        <v>605</v>
      </c>
      <c r="E27" s="403">
        <v>0</v>
      </c>
      <c r="F27" s="393">
        <v>599</v>
      </c>
      <c r="G27" s="393" t="s">
        <v>214</v>
      </c>
      <c r="H27" s="394" t="s">
        <v>214</v>
      </c>
      <c r="I27" s="395" t="s">
        <v>214</v>
      </c>
      <c r="J27" s="395" t="s">
        <v>214</v>
      </c>
      <c r="K27" s="395" t="s">
        <v>214</v>
      </c>
      <c r="L27" s="396" t="s">
        <v>876</v>
      </c>
    </row>
    <row r="28" spans="1:12" s="380" customFormat="1" ht="30" customHeight="1">
      <c r="A28" s="389" t="s">
        <v>470</v>
      </c>
      <c r="B28" s="390" t="s">
        <v>316</v>
      </c>
      <c r="C28" s="391" t="s">
        <v>214</v>
      </c>
      <c r="D28" s="392" t="s">
        <v>607</v>
      </c>
      <c r="E28" s="403">
        <v>0</v>
      </c>
      <c r="F28" s="393">
        <v>719</v>
      </c>
      <c r="G28" s="393" t="s">
        <v>214</v>
      </c>
      <c r="H28" s="394" t="s">
        <v>214</v>
      </c>
      <c r="I28" s="395" t="s">
        <v>214</v>
      </c>
      <c r="J28" s="395" t="s">
        <v>214</v>
      </c>
      <c r="K28" s="395" t="s">
        <v>214</v>
      </c>
      <c r="L28" s="396" t="s">
        <v>877</v>
      </c>
    </row>
    <row r="29" spans="1:12" s="380" customFormat="1" ht="30" customHeight="1">
      <c r="A29" s="389" t="s">
        <v>472</v>
      </c>
      <c r="B29" s="390" t="s">
        <v>316</v>
      </c>
      <c r="C29" s="391" t="s">
        <v>214</v>
      </c>
      <c r="D29" s="392" t="s">
        <v>609</v>
      </c>
      <c r="E29" s="403">
        <v>0</v>
      </c>
      <c r="F29" s="393">
        <v>889</v>
      </c>
      <c r="G29" s="393" t="s">
        <v>214</v>
      </c>
      <c r="H29" s="394" t="s">
        <v>214</v>
      </c>
      <c r="I29" s="395" t="s">
        <v>214</v>
      </c>
      <c r="J29" s="395" t="s">
        <v>214</v>
      </c>
      <c r="K29" s="395" t="s">
        <v>214</v>
      </c>
      <c r="L29" s="396" t="s">
        <v>878</v>
      </c>
    </row>
    <row r="30" spans="1:12" s="380" customFormat="1" ht="30" customHeight="1">
      <c r="A30" s="389" t="s">
        <v>474</v>
      </c>
      <c r="B30" s="390" t="s">
        <v>316</v>
      </c>
      <c r="C30" s="391" t="s">
        <v>214</v>
      </c>
      <c r="D30" s="392" t="s">
        <v>611</v>
      </c>
      <c r="E30" s="403">
        <v>0</v>
      </c>
      <c r="F30" s="393">
        <v>549</v>
      </c>
      <c r="G30" s="393" t="s">
        <v>214</v>
      </c>
      <c r="H30" s="394" t="s">
        <v>214</v>
      </c>
      <c r="I30" s="395" t="s">
        <v>214</v>
      </c>
      <c r="J30" s="395" t="s">
        <v>214</v>
      </c>
      <c r="K30" s="395" t="s">
        <v>214</v>
      </c>
      <c r="L30" s="396" t="s">
        <v>879</v>
      </c>
    </row>
    <row r="31" spans="1:12" s="380" customFormat="1" ht="30" customHeight="1">
      <c r="A31" s="389" t="s">
        <v>475</v>
      </c>
      <c r="B31" s="390" t="s">
        <v>316</v>
      </c>
      <c r="C31" s="391" t="s">
        <v>214</v>
      </c>
      <c r="D31" s="392" t="s">
        <v>612</v>
      </c>
      <c r="E31" s="403">
        <v>0</v>
      </c>
      <c r="F31" s="393">
        <v>959</v>
      </c>
      <c r="G31" s="393" t="s">
        <v>214</v>
      </c>
      <c r="H31" s="394" t="s">
        <v>214</v>
      </c>
      <c r="I31" s="395" t="s">
        <v>214</v>
      </c>
      <c r="J31" s="395" t="s">
        <v>214</v>
      </c>
      <c r="K31" s="395" t="s">
        <v>214</v>
      </c>
      <c r="L31" s="396" t="s">
        <v>670</v>
      </c>
    </row>
    <row r="32" spans="1:12" s="380" customFormat="1" ht="30" customHeight="1">
      <c r="A32" s="389" t="s">
        <v>476</v>
      </c>
      <c r="B32" s="390" t="s">
        <v>316</v>
      </c>
      <c r="C32" s="391" t="s">
        <v>214</v>
      </c>
      <c r="D32" s="392" t="s">
        <v>613</v>
      </c>
      <c r="E32" s="403">
        <v>0</v>
      </c>
      <c r="F32" s="393">
        <v>1099</v>
      </c>
      <c r="G32" s="393" t="s">
        <v>214</v>
      </c>
      <c r="H32" s="394" t="s">
        <v>214</v>
      </c>
      <c r="I32" s="395" t="s">
        <v>214</v>
      </c>
      <c r="J32" s="395" t="s">
        <v>214</v>
      </c>
      <c r="K32" s="395" t="s">
        <v>214</v>
      </c>
      <c r="L32" s="396" t="s">
        <v>671</v>
      </c>
    </row>
    <row r="33" spans="1:12" s="380" customFormat="1" ht="30" customHeight="1">
      <c r="A33" s="389" t="s">
        <v>477</v>
      </c>
      <c r="B33" s="390" t="s">
        <v>316</v>
      </c>
      <c r="C33" s="391" t="s">
        <v>214</v>
      </c>
      <c r="D33" s="392" t="s">
        <v>614</v>
      </c>
      <c r="E33" s="403">
        <v>0</v>
      </c>
      <c r="F33" s="393">
        <v>2139</v>
      </c>
      <c r="G33" s="393" t="s">
        <v>214</v>
      </c>
      <c r="H33" s="394" t="s">
        <v>214</v>
      </c>
      <c r="I33" s="395" t="s">
        <v>214</v>
      </c>
      <c r="J33" s="395" t="s">
        <v>214</v>
      </c>
      <c r="K33" s="395" t="s">
        <v>214</v>
      </c>
      <c r="L33" s="396" t="s">
        <v>880</v>
      </c>
    </row>
    <row r="34" spans="1:12" s="380" customFormat="1" ht="30" customHeight="1">
      <c r="A34" s="389" t="s">
        <v>467</v>
      </c>
      <c r="B34" s="390" t="s">
        <v>316</v>
      </c>
      <c r="C34" s="391" t="s">
        <v>214</v>
      </c>
      <c r="D34" s="392" t="s">
        <v>604</v>
      </c>
      <c r="E34" s="403">
        <v>0</v>
      </c>
      <c r="F34" s="393">
        <v>569</v>
      </c>
      <c r="G34" s="393" t="s">
        <v>214</v>
      </c>
      <c r="H34" s="394" t="s">
        <v>214</v>
      </c>
      <c r="I34" s="395" t="s">
        <v>214</v>
      </c>
      <c r="J34" s="395" t="s">
        <v>214</v>
      </c>
      <c r="K34" s="395" t="s">
        <v>214</v>
      </c>
      <c r="L34" s="396" t="s">
        <v>881</v>
      </c>
    </row>
    <row r="35" spans="1:12" s="380" customFormat="1" ht="30" customHeight="1">
      <c r="A35" s="389" t="s">
        <v>469</v>
      </c>
      <c r="B35" s="390" t="s">
        <v>316</v>
      </c>
      <c r="C35" s="391" t="s">
        <v>214</v>
      </c>
      <c r="D35" s="392" t="s">
        <v>606</v>
      </c>
      <c r="E35" s="403">
        <v>0</v>
      </c>
      <c r="F35" s="393">
        <v>789</v>
      </c>
      <c r="G35" s="393" t="s">
        <v>214</v>
      </c>
      <c r="H35" s="394" t="s">
        <v>214</v>
      </c>
      <c r="I35" s="395" t="s">
        <v>214</v>
      </c>
      <c r="J35" s="395" t="s">
        <v>214</v>
      </c>
      <c r="K35" s="395" t="s">
        <v>214</v>
      </c>
      <c r="L35" s="396" t="s">
        <v>882</v>
      </c>
    </row>
    <row r="36" spans="1:12" s="380" customFormat="1" ht="30" customHeight="1">
      <c r="A36" s="389" t="s">
        <v>471</v>
      </c>
      <c r="B36" s="390" t="s">
        <v>316</v>
      </c>
      <c r="C36" s="391" t="s">
        <v>214</v>
      </c>
      <c r="D36" s="392" t="s">
        <v>608</v>
      </c>
      <c r="E36" s="403">
        <v>0</v>
      </c>
      <c r="F36" s="393">
        <v>869</v>
      </c>
      <c r="G36" s="393" t="s">
        <v>214</v>
      </c>
      <c r="H36" s="394" t="s">
        <v>214</v>
      </c>
      <c r="I36" s="395" t="s">
        <v>214</v>
      </c>
      <c r="J36" s="395" t="s">
        <v>214</v>
      </c>
      <c r="K36" s="395" t="s">
        <v>214</v>
      </c>
      <c r="L36" s="396" t="s">
        <v>883</v>
      </c>
    </row>
    <row r="37" spans="1:12" s="380" customFormat="1" ht="30" customHeight="1">
      <c r="A37" s="389" t="s">
        <v>473</v>
      </c>
      <c r="B37" s="390" t="s">
        <v>316</v>
      </c>
      <c r="C37" s="391" t="s">
        <v>214</v>
      </c>
      <c r="D37" s="392" t="s">
        <v>610</v>
      </c>
      <c r="E37" s="403">
        <v>0</v>
      </c>
      <c r="F37" s="393">
        <v>1049</v>
      </c>
      <c r="G37" s="393" t="s">
        <v>214</v>
      </c>
      <c r="H37" s="394" t="s">
        <v>214</v>
      </c>
      <c r="I37" s="395" t="s">
        <v>214</v>
      </c>
      <c r="J37" s="395" t="s">
        <v>214</v>
      </c>
      <c r="K37" s="395" t="s">
        <v>214</v>
      </c>
      <c r="L37" s="396" t="s">
        <v>884</v>
      </c>
    </row>
    <row r="38" spans="1:12" s="380" customFormat="1" ht="30" customHeight="1">
      <c r="A38" s="372" t="s">
        <v>1796</v>
      </c>
      <c r="B38" s="372">
        <v>0</v>
      </c>
      <c r="C38" s="373">
        <v>0</v>
      </c>
      <c r="D38" s="374" t="s">
        <v>1797</v>
      </c>
      <c r="E38" s="404">
        <v>0</v>
      </c>
      <c r="F38" s="375">
        <v>0</v>
      </c>
      <c r="G38" s="376">
        <v>0</v>
      </c>
      <c r="H38" s="377">
        <v>0</v>
      </c>
      <c r="I38" s="378">
        <v>0</v>
      </c>
      <c r="J38" s="378">
        <v>0</v>
      </c>
      <c r="K38" s="378"/>
      <c r="L38" s="379">
        <v>0</v>
      </c>
    </row>
    <row r="39" spans="1:12" s="380" customFormat="1" ht="44.25" customHeight="1">
      <c r="A39" s="381" t="s">
        <v>1798</v>
      </c>
      <c r="B39" s="381">
        <v>0</v>
      </c>
      <c r="C39" s="382">
        <v>0</v>
      </c>
      <c r="D39" s="383" t="s">
        <v>1782</v>
      </c>
      <c r="E39" s="405">
        <v>0</v>
      </c>
      <c r="F39" s="384">
        <v>0</v>
      </c>
      <c r="G39" s="385">
        <v>0</v>
      </c>
      <c r="H39" s="386">
        <v>0</v>
      </c>
      <c r="I39" s="387">
        <v>0</v>
      </c>
      <c r="J39" s="387">
        <v>0</v>
      </c>
      <c r="K39" s="387"/>
      <c r="L39" s="388">
        <v>0</v>
      </c>
    </row>
    <row r="40" spans="1:12" s="380" customFormat="1" ht="30" customHeight="1">
      <c r="A40" s="389" t="s">
        <v>478</v>
      </c>
      <c r="B40" s="390" t="s">
        <v>316</v>
      </c>
      <c r="C40" s="391" t="s">
        <v>214</v>
      </c>
      <c r="D40" s="392" t="s">
        <v>615</v>
      </c>
      <c r="E40" s="403">
        <v>0</v>
      </c>
      <c r="F40" s="393">
        <v>399</v>
      </c>
      <c r="G40" s="393" t="s">
        <v>214</v>
      </c>
      <c r="H40" s="394" t="s">
        <v>214</v>
      </c>
      <c r="I40" s="395" t="s">
        <v>214</v>
      </c>
      <c r="J40" s="395" t="s">
        <v>214</v>
      </c>
      <c r="K40" s="395" t="s">
        <v>214</v>
      </c>
      <c r="L40" s="396" t="s">
        <v>885</v>
      </c>
    </row>
    <row r="41" spans="1:12" s="380" customFormat="1" ht="30" customHeight="1">
      <c r="A41" s="389" t="s">
        <v>480</v>
      </c>
      <c r="B41" s="390" t="s">
        <v>316</v>
      </c>
      <c r="C41" s="391" t="s">
        <v>214</v>
      </c>
      <c r="D41" s="392" t="s">
        <v>617</v>
      </c>
      <c r="E41" s="403">
        <v>0</v>
      </c>
      <c r="F41" s="393">
        <v>949</v>
      </c>
      <c r="G41" s="393" t="s">
        <v>214</v>
      </c>
      <c r="H41" s="394" t="s">
        <v>214</v>
      </c>
      <c r="I41" s="395" t="s">
        <v>214</v>
      </c>
      <c r="J41" s="395" t="s">
        <v>214</v>
      </c>
      <c r="K41" s="395" t="s">
        <v>214</v>
      </c>
      <c r="L41" s="396" t="s">
        <v>886</v>
      </c>
    </row>
    <row r="42" spans="1:12" s="380" customFormat="1" ht="30" customHeight="1">
      <c r="A42" s="389" t="s">
        <v>482</v>
      </c>
      <c r="B42" s="390" t="s">
        <v>316</v>
      </c>
      <c r="C42" s="391" t="s">
        <v>214</v>
      </c>
      <c r="D42" s="392" t="s">
        <v>619</v>
      </c>
      <c r="E42" s="403">
        <v>0</v>
      </c>
      <c r="F42" s="393">
        <v>1049</v>
      </c>
      <c r="G42" s="393" t="s">
        <v>214</v>
      </c>
      <c r="H42" s="394" t="s">
        <v>214</v>
      </c>
      <c r="I42" s="395" t="s">
        <v>214</v>
      </c>
      <c r="J42" s="395" t="s">
        <v>214</v>
      </c>
      <c r="K42" s="395" t="s">
        <v>214</v>
      </c>
      <c r="L42" s="396" t="s">
        <v>887</v>
      </c>
    </row>
    <row r="43" spans="1:12" s="380" customFormat="1" ht="30" customHeight="1">
      <c r="A43" s="389" t="s">
        <v>484</v>
      </c>
      <c r="B43" s="390" t="s">
        <v>316</v>
      </c>
      <c r="C43" s="391" t="s">
        <v>214</v>
      </c>
      <c r="D43" s="392" t="s">
        <v>621</v>
      </c>
      <c r="E43" s="403">
        <v>0</v>
      </c>
      <c r="F43" s="393">
        <v>1179</v>
      </c>
      <c r="G43" s="393" t="s">
        <v>214</v>
      </c>
      <c r="H43" s="394" t="s">
        <v>214</v>
      </c>
      <c r="I43" s="395" t="s">
        <v>214</v>
      </c>
      <c r="J43" s="395" t="s">
        <v>214</v>
      </c>
      <c r="K43" s="395" t="s">
        <v>214</v>
      </c>
      <c r="L43" s="396" t="s">
        <v>888</v>
      </c>
    </row>
    <row r="44" spans="1:12" s="380" customFormat="1" ht="30" customHeight="1">
      <c r="A44" s="389" t="s">
        <v>486</v>
      </c>
      <c r="B44" s="390" t="s">
        <v>316</v>
      </c>
      <c r="C44" s="391" t="s">
        <v>214</v>
      </c>
      <c r="D44" s="392" t="s">
        <v>623</v>
      </c>
      <c r="E44" s="403">
        <v>0</v>
      </c>
      <c r="F44" s="393">
        <v>1179</v>
      </c>
      <c r="G44" s="393" t="s">
        <v>214</v>
      </c>
      <c r="H44" s="394" t="s">
        <v>214</v>
      </c>
      <c r="I44" s="395" t="s">
        <v>214</v>
      </c>
      <c r="J44" s="395" t="s">
        <v>214</v>
      </c>
      <c r="K44" s="395" t="s">
        <v>214</v>
      </c>
      <c r="L44" s="396" t="s">
        <v>889</v>
      </c>
    </row>
    <row r="45" spans="1:12" s="380" customFormat="1" ht="30" customHeight="1">
      <c r="A45" s="389" t="s">
        <v>487</v>
      </c>
      <c r="B45" s="390" t="s">
        <v>316</v>
      </c>
      <c r="C45" s="391" t="s">
        <v>214</v>
      </c>
      <c r="D45" s="392" t="s">
        <v>624</v>
      </c>
      <c r="E45" s="403">
        <v>0</v>
      </c>
      <c r="F45" s="393">
        <v>1749</v>
      </c>
      <c r="G45" s="393" t="s">
        <v>214</v>
      </c>
      <c r="H45" s="394" t="s">
        <v>214</v>
      </c>
      <c r="I45" s="395" t="s">
        <v>214</v>
      </c>
      <c r="J45" s="395" t="s">
        <v>214</v>
      </c>
      <c r="K45" s="395" t="s">
        <v>214</v>
      </c>
      <c r="L45" s="396" t="s">
        <v>672</v>
      </c>
    </row>
    <row r="46" spans="1:12" s="380" customFormat="1" ht="30" customHeight="1">
      <c r="A46" s="389" t="s">
        <v>488</v>
      </c>
      <c r="B46" s="390" t="s">
        <v>316</v>
      </c>
      <c r="C46" s="391" t="s">
        <v>214</v>
      </c>
      <c r="D46" s="392" t="s">
        <v>625</v>
      </c>
      <c r="E46" s="403">
        <v>0</v>
      </c>
      <c r="F46" s="393">
        <v>2119</v>
      </c>
      <c r="G46" s="393" t="s">
        <v>214</v>
      </c>
      <c r="H46" s="394" t="s">
        <v>214</v>
      </c>
      <c r="I46" s="395" t="s">
        <v>214</v>
      </c>
      <c r="J46" s="395" t="s">
        <v>214</v>
      </c>
      <c r="K46" s="395" t="s">
        <v>214</v>
      </c>
      <c r="L46" s="396" t="s">
        <v>673</v>
      </c>
    </row>
    <row r="47" spans="1:12" s="380" customFormat="1" ht="30" customHeight="1">
      <c r="A47" s="389" t="s">
        <v>489</v>
      </c>
      <c r="B47" s="390" t="s">
        <v>316</v>
      </c>
      <c r="C47" s="391" t="s">
        <v>214</v>
      </c>
      <c r="D47" s="392" t="s">
        <v>626</v>
      </c>
      <c r="E47" s="403">
        <v>0</v>
      </c>
      <c r="F47" s="393">
        <v>2649</v>
      </c>
      <c r="G47" s="393" t="s">
        <v>214</v>
      </c>
      <c r="H47" s="394" t="s">
        <v>214</v>
      </c>
      <c r="I47" s="395" t="s">
        <v>214</v>
      </c>
      <c r="J47" s="395" t="s">
        <v>214</v>
      </c>
      <c r="K47" s="395" t="s">
        <v>214</v>
      </c>
      <c r="L47" s="396" t="s">
        <v>890</v>
      </c>
    </row>
    <row r="48" spans="1:12" s="380" customFormat="1" ht="30" customHeight="1">
      <c r="A48" s="389" t="s">
        <v>479</v>
      </c>
      <c r="B48" s="390" t="s">
        <v>316</v>
      </c>
      <c r="C48" s="391" t="s">
        <v>214</v>
      </c>
      <c r="D48" s="392" t="s">
        <v>616</v>
      </c>
      <c r="E48" s="403">
        <v>0</v>
      </c>
      <c r="F48" s="393">
        <v>569</v>
      </c>
      <c r="G48" s="393" t="s">
        <v>214</v>
      </c>
      <c r="H48" s="394" t="s">
        <v>214</v>
      </c>
      <c r="I48" s="395" t="s">
        <v>214</v>
      </c>
      <c r="J48" s="395" t="s">
        <v>214</v>
      </c>
      <c r="K48" s="395" t="s">
        <v>214</v>
      </c>
      <c r="L48" s="396" t="s">
        <v>891</v>
      </c>
    </row>
    <row r="49" spans="1:12" s="380" customFormat="1" ht="30" customHeight="1">
      <c r="A49" s="389" t="s">
        <v>481</v>
      </c>
      <c r="B49" s="390" t="s">
        <v>316</v>
      </c>
      <c r="C49" s="391" t="s">
        <v>214</v>
      </c>
      <c r="D49" s="392" t="s">
        <v>618</v>
      </c>
      <c r="E49" s="403">
        <v>0</v>
      </c>
      <c r="F49" s="393">
        <v>789</v>
      </c>
      <c r="G49" s="393" t="s">
        <v>214</v>
      </c>
      <c r="H49" s="394" t="s">
        <v>214</v>
      </c>
      <c r="I49" s="395" t="s">
        <v>214</v>
      </c>
      <c r="J49" s="395" t="s">
        <v>214</v>
      </c>
      <c r="K49" s="395" t="s">
        <v>214</v>
      </c>
      <c r="L49" s="396" t="s">
        <v>892</v>
      </c>
    </row>
    <row r="50" spans="1:12" s="380" customFormat="1" ht="30" customHeight="1">
      <c r="A50" s="389" t="s">
        <v>483</v>
      </c>
      <c r="B50" s="390" t="s">
        <v>316</v>
      </c>
      <c r="C50" s="391" t="s">
        <v>214</v>
      </c>
      <c r="D50" s="392" t="s">
        <v>620</v>
      </c>
      <c r="E50" s="403">
        <v>0</v>
      </c>
      <c r="F50" s="393">
        <v>869</v>
      </c>
      <c r="G50" s="393" t="s">
        <v>214</v>
      </c>
      <c r="H50" s="394" t="s">
        <v>214</v>
      </c>
      <c r="I50" s="395" t="s">
        <v>214</v>
      </c>
      <c r="J50" s="395" t="s">
        <v>214</v>
      </c>
      <c r="K50" s="395" t="s">
        <v>214</v>
      </c>
      <c r="L50" s="396" t="s">
        <v>893</v>
      </c>
    </row>
    <row r="51" spans="1:12" s="380" customFormat="1" ht="30" customHeight="1">
      <c r="A51" s="389" t="s">
        <v>485</v>
      </c>
      <c r="B51" s="390" t="s">
        <v>316</v>
      </c>
      <c r="C51" s="391" t="s">
        <v>214</v>
      </c>
      <c r="D51" s="392" t="s">
        <v>622</v>
      </c>
      <c r="E51" s="403">
        <v>0</v>
      </c>
      <c r="F51" s="393">
        <v>1049</v>
      </c>
      <c r="G51" s="393" t="s">
        <v>214</v>
      </c>
      <c r="H51" s="394" t="s">
        <v>214</v>
      </c>
      <c r="I51" s="395" t="s">
        <v>214</v>
      </c>
      <c r="J51" s="395" t="s">
        <v>214</v>
      </c>
      <c r="K51" s="395" t="s">
        <v>214</v>
      </c>
      <c r="L51" s="396" t="s">
        <v>894</v>
      </c>
    </row>
    <row r="52" spans="1:12" s="380" customFormat="1" ht="30" customHeight="1">
      <c r="A52" s="372" t="s">
        <v>1804</v>
      </c>
      <c r="B52" s="372">
        <v>0</v>
      </c>
      <c r="C52" s="373">
        <v>0</v>
      </c>
      <c r="D52" s="374" t="s">
        <v>1805</v>
      </c>
      <c r="E52" s="404">
        <v>0</v>
      </c>
      <c r="F52" s="375">
        <v>0</v>
      </c>
      <c r="G52" s="376">
        <v>0</v>
      </c>
      <c r="H52" s="377">
        <v>0</v>
      </c>
      <c r="I52" s="378">
        <v>0</v>
      </c>
      <c r="J52" s="378">
        <v>0</v>
      </c>
      <c r="K52" s="378"/>
      <c r="L52" s="379">
        <v>0</v>
      </c>
    </row>
    <row r="53" spans="1:12" s="380" customFormat="1" ht="49.5" customHeight="1">
      <c r="A53" s="381" t="s">
        <v>1806</v>
      </c>
      <c r="B53" s="381">
        <v>0</v>
      </c>
      <c r="C53" s="382">
        <v>0</v>
      </c>
      <c r="D53" s="383" t="s">
        <v>1782</v>
      </c>
      <c r="E53" s="405">
        <v>0</v>
      </c>
      <c r="F53" s="384">
        <v>0</v>
      </c>
      <c r="G53" s="385">
        <v>0</v>
      </c>
      <c r="H53" s="386">
        <v>0</v>
      </c>
      <c r="I53" s="387">
        <v>0</v>
      </c>
      <c r="J53" s="387">
        <v>0</v>
      </c>
      <c r="K53" s="387"/>
      <c r="L53" s="388">
        <v>0</v>
      </c>
    </row>
    <row r="54" spans="1:12" s="380" customFormat="1" ht="30" customHeight="1">
      <c r="A54" s="389" t="s">
        <v>1373</v>
      </c>
      <c r="B54" s="390" t="s">
        <v>316</v>
      </c>
      <c r="C54" s="391" t="s">
        <v>214</v>
      </c>
      <c r="D54" s="392" t="s">
        <v>1374</v>
      </c>
      <c r="E54" s="403">
        <v>0</v>
      </c>
      <c r="F54" s="393">
        <v>1499</v>
      </c>
      <c r="G54" s="393" t="s">
        <v>214</v>
      </c>
      <c r="H54" s="394" t="s">
        <v>214</v>
      </c>
      <c r="I54" s="395" t="s">
        <v>214</v>
      </c>
      <c r="J54" s="395" t="s">
        <v>214</v>
      </c>
      <c r="K54" s="395" t="s">
        <v>214</v>
      </c>
      <c r="L54" s="396" t="s">
        <v>1420</v>
      </c>
    </row>
    <row r="55" spans="1:12" s="380" customFormat="1" ht="30" customHeight="1">
      <c r="A55" s="389" t="s">
        <v>1375</v>
      </c>
      <c r="B55" s="390" t="s">
        <v>316</v>
      </c>
      <c r="C55" s="391" t="s">
        <v>214</v>
      </c>
      <c r="D55" s="392" t="s">
        <v>1376</v>
      </c>
      <c r="E55" s="403">
        <v>0</v>
      </c>
      <c r="F55" s="393">
        <v>3849</v>
      </c>
      <c r="G55" s="393" t="s">
        <v>214</v>
      </c>
      <c r="H55" s="394" t="s">
        <v>214</v>
      </c>
      <c r="I55" s="395" t="s">
        <v>214</v>
      </c>
      <c r="J55" s="395" t="s">
        <v>214</v>
      </c>
      <c r="K55" s="395" t="s">
        <v>214</v>
      </c>
      <c r="L55" s="396" t="s">
        <v>1421</v>
      </c>
    </row>
    <row r="56" spans="1:12" s="380" customFormat="1" ht="30" customHeight="1">
      <c r="A56" s="389" t="s">
        <v>1377</v>
      </c>
      <c r="B56" s="390" t="s">
        <v>316</v>
      </c>
      <c r="C56" s="391" t="s">
        <v>214</v>
      </c>
      <c r="D56" s="392" t="s">
        <v>1378</v>
      </c>
      <c r="E56" s="403">
        <v>0</v>
      </c>
      <c r="F56" s="393">
        <v>1799</v>
      </c>
      <c r="G56" s="393" t="s">
        <v>214</v>
      </c>
      <c r="H56" s="394" t="s">
        <v>214</v>
      </c>
      <c r="I56" s="395" t="s">
        <v>214</v>
      </c>
      <c r="J56" s="395" t="s">
        <v>214</v>
      </c>
      <c r="K56" s="395" t="s">
        <v>214</v>
      </c>
      <c r="L56" s="396" t="s">
        <v>1422</v>
      </c>
    </row>
    <row r="57" spans="1:12" s="380" customFormat="1" ht="30" customHeight="1">
      <c r="A57" s="389" t="s">
        <v>1379</v>
      </c>
      <c r="B57" s="390" t="s">
        <v>316</v>
      </c>
      <c r="C57" s="391" t="s">
        <v>214</v>
      </c>
      <c r="D57" s="392" t="s">
        <v>1380</v>
      </c>
      <c r="E57" s="403">
        <v>0</v>
      </c>
      <c r="F57" s="393">
        <v>4799</v>
      </c>
      <c r="G57" s="393" t="s">
        <v>214</v>
      </c>
      <c r="H57" s="394" t="s">
        <v>214</v>
      </c>
      <c r="I57" s="395" t="s">
        <v>214</v>
      </c>
      <c r="J57" s="395" t="s">
        <v>214</v>
      </c>
      <c r="K57" s="395" t="s">
        <v>214</v>
      </c>
      <c r="L57" s="396" t="s">
        <v>1423</v>
      </c>
    </row>
    <row r="58" spans="1:12" s="380" customFormat="1" ht="30" customHeight="1">
      <c r="A58" s="389" t="s">
        <v>1381</v>
      </c>
      <c r="B58" s="390" t="s">
        <v>316</v>
      </c>
      <c r="C58" s="391" t="s">
        <v>214</v>
      </c>
      <c r="D58" s="392" t="s">
        <v>1382</v>
      </c>
      <c r="E58" s="403">
        <v>0</v>
      </c>
      <c r="F58" s="393">
        <v>2699</v>
      </c>
      <c r="G58" s="393" t="s">
        <v>214</v>
      </c>
      <c r="H58" s="394" t="s">
        <v>214</v>
      </c>
      <c r="I58" s="395" t="s">
        <v>214</v>
      </c>
      <c r="J58" s="395" t="s">
        <v>214</v>
      </c>
      <c r="K58" s="395" t="s">
        <v>214</v>
      </c>
      <c r="L58" s="396" t="s">
        <v>1424</v>
      </c>
    </row>
    <row r="59" spans="1:12" s="380" customFormat="1" ht="30" customHeight="1">
      <c r="A59" s="389" t="s">
        <v>1383</v>
      </c>
      <c r="B59" s="390" t="s">
        <v>316</v>
      </c>
      <c r="C59" s="391" t="s">
        <v>214</v>
      </c>
      <c r="D59" s="392" t="s">
        <v>1384</v>
      </c>
      <c r="E59" s="403">
        <v>0</v>
      </c>
      <c r="F59" s="393">
        <v>8199</v>
      </c>
      <c r="G59" s="393" t="s">
        <v>214</v>
      </c>
      <c r="H59" s="394" t="s">
        <v>214</v>
      </c>
      <c r="I59" s="395" t="s">
        <v>214</v>
      </c>
      <c r="J59" s="395" t="s">
        <v>214</v>
      </c>
      <c r="K59" s="395" t="s">
        <v>214</v>
      </c>
      <c r="L59" s="396" t="s">
        <v>1425</v>
      </c>
    </row>
    <row r="60" spans="1:12" s="380" customFormat="1" ht="30" customHeight="1">
      <c r="A60" s="389" t="s">
        <v>1385</v>
      </c>
      <c r="B60" s="390" t="s">
        <v>316</v>
      </c>
      <c r="C60" s="391" t="s">
        <v>214</v>
      </c>
      <c r="D60" s="392" t="s">
        <v>1386</v>
      </c>
      <c r="E60" s="403">
        <v>0</v>
      </c>
      <c r="F60" s="393">
        <v>1799</v>
      </c>
      <c r="G60" s="393" t="s">
        <v>214</v>
      </c>
      <c r="H60" s="394" t="s">
        <v>214</v>
      </c>
      <c r="I60" s="395" t="s">
        <v>214</v>
      </c>
      <c r="J60" s="395" t="s">
        <v>214</v>
      </c>
      <c r="K60" s="395" t="s">
        <v>214</v>
      </c>
      <c r="L60" s="396" t="s">
        <v>1426</v>
      </c>
    </row>
    <row r="61" spans="1:12" s="380" customFormat="1" ht="30" customHeight="1">
      <c r="A61" s="389" t="s">
        <v>1387</v>
      </c>
      <c r="B61" s="390" t="s">
        <v>316</v>
      </c>
      <c r="C61" s="391" t="s">
        <v>214</v>
      </c>
      <c r="D61" s="392" t="s">
        <v>1388</v>
      </c>
      <c r="E61" s="403">
        <v>0</v>
      </c>
      <c r="F61" s="393">
        <v>2159</v>
      </c>
      <c r="G61" s="393" t="s">
        <v>214</v>
      </c>
      <c r="H61" s="394" t="s">
        <v>214</v>
      </c>
      <c r="I61" s="395" t="s">
        <v>214</v>
      </c>
      <c r="J61" s="395" t="s">
        <v>214</v>
      </c>
      <c r="K61" s="395" t="s">
        <v>214</v>
      </c>
      <c r="L61" s="396" t="s">
        <v>1427</v>
      </c>
    </row>
    <row r="62" spans="1:12" s="380" customFormat="1" ht="30" customHeight="1">
      <c r="A62" s="389" t="s">
        <v>1389</v>
      </c>
      <c r="B62" s="390" t="s">
        <v>316</v>
      </c>
      <c r="C62" s="391" t="s">
        <v>214</v>
      </c>
      <c r="D62" s="392" t="s">
        <v>1390</v>
      </c>
      <c r="E62" s="403">
        <v>0</v>
      </c>
      <c r="F62" s="393">
        <v>3239</v>
      </c>
      <c r="G62" s="393" t="s">
        <v>214</v>
      </c>
      <c r="H62" s="394" t="s">
        <v>214</v>
      </c>
      <c r="I62" s="395" t="s">
        <v>214</v>
      </c>
      <c r="J62" s="395" t="s">
        <v>214</v>
      </c>
      <c r="K62" s="395" t="s">
        <v>214</v>
      </c>
      <c r="L62" s="396" t="s">
        <v>1428</v>
      </c>
    </row>
    <row r="63" spans="1:12" s="380" customFormat="1" ht="30" customHeight="1">
      <c r="A63" s="389" t="s">
        <v>1391</v>
      </c>
      <c r="B63" s="390" t="s">
        <v>316</v>
      </c>
      <c r="C63" s="391" t="s">
        <v>214</v>
      </c>
      <c r="D63" s="392" t="s">
        <v>1392</v>
      </c>
      <c r="E63" s="403">
        <v>0</v>
      </c>
      <c r="F63" s="393">
        <v>1349</v>
      </c>
      <c r="G63" s="393" t="s">
        <v>214</v>
      </c>
      <c r="H63" s="394" t="s">
        <v>214</v>
      </c>
      <c r="I63" s="395" t="s">
        <v>214</v>
      </c>
      <c r="J63" s="395" t="s">
        <v>214</v>
      </c>
      <c r="K63" s="395" t="s">
        <v>214</v>
      </c>
      <c r="L63" s="396" t="s">
        <v>1429</v>
      </c>
    </row>
    <row r="64" spans="1:12" s="380" customFormat="1" ht="30" customHeight="1">
      <c r="A64" s="389" t="s">
        <v>1393</v>
      </c>
      <c r="B64" s="390" t="s">
        <v>316</v>
      </c>
      <c r="C64" s="391" t="s">
        <v>214</v>
      </c>
      <c r="D64" s="392" t="s">
        <v>1394</v>
      </c>
      <c r="E64" s="403">
        <v>0</v>
      </c>
      <c r="F64" s="393">
        <v>3464</v>
      </c>
      <c r="G64" s="393" t="s">
        <v>214</v>
      </c>
      <c r="H64" s="394" t="s">
        <v>214</v>
      </c>
      <c r="I64" s="395" t="s">
        <v>214</v>
      </c>
      <c r="J64" s="395" t="s">
        <v>214</v>
      </c>
      <c r="K64" s="395" t="s">
        <v>214</v>
      </c>
      <c r="L64" s="396" t="s">
        <v>1430</v>
      </c>
    </row>
    <row r="65" spans="1:12" s="380" customFormat="1" ht="30" customHeight="1">
      <c r="A65" s="389" t="s">
        <v>1395</v>
      </c>
      <c r="B65" s="390" t="s">
        <v>316</v>
      </c>
      <c r="C65" s="391" t="s">
        <v>214</v>
      </c>
      <c r="D65" s="392" t="s">
        <v>1396</v>
      </c>
      <c r="E65" s="403">
        <v>0</v>
      </c>
      <c r="F65" s="393">
        <v>1619</v>
      </c>
      <c r="G65" s="393" t="s">
        <v>214</v>
      </c>
      <c r="H65" s="394" t="s">
        <v>214</v>
      </c>
      <c r="I65" s="395" t="s">
        <v>214</v>
      </c>
      <c r="J65" s="395" t="s">
        <v>214</v>
      </c>
      <c r="K65" s="395" t="s">
        <v>214</v>
      </c>
      <c r="L65" s="396" t="s">
        <v>1431</v>
      </c>
    </row>
    <row r="66" spans="1:12" s="380" customFormat="1" ht="30" customHeight="1">
      <c r="A66" s="389" t="s">
        <v>1397</v>
      </c>
      <c r="B66" s="390" t="s">
        <v>316</v>
      </c>
      <c r="C66" s="391" t="s">
        <v>214</v>
      </c>
      <c r="D66" s="392" t="s">
        <v>1398</v>
      </c>
      <c r="E66" s="403">
        <v>0</v>
      </c>
      <c r="F66" s="393">
        <v>4319</v>
      </c>
      <c r="G66" s="393" t="s">
        <v>214</v>
      </c>
      <c r="H66" s="394" t="s">
        <v>214</v>
      </c>
      <c r="I66" s="395" t="s">
        <v>214</v>
      </c>
      <c r="J66" s="395" t="s">
        <v>214</v>
      </c>
      <c r="K66" s="395" t="s">
        <v>214</v>
      </c>
      <c r="L66" s="396" t="s">
        <v>1432</v>
      </c>
    </row>
    <row r="67" spans="1:12" s="380" customFormat="1" ht="30" customHeight="1">
      <c r="A67" s="389" t="s">
        <v>1399</v>
      </c>
      <c r="B67" s="390" t="s">
        <v>316</v>
      </c>
      <c r="C67" s="391" t="s">
        <v>214</v>
      </c>
      <c r="D67" s="392" t="s">
        <v>1400</v>
      </c>
      <c r="E67" s="403">
        <v>0</v>
      </c>
      <c r="F67" s="393">
        <v>2429</v>
      </c>
      <c r="G67" s="393" t="s">
        <v>214</v>
      </c>
      <c r="H67" s="394" t="s">
        <v>214</v>
      </c>
      <c r="I67" s="395" t="s">
        <v>214</v>
      </c>
      <c r="J67" s="395" t="s">
        <v>214</v>
      </c>
      <c r="K67" s="395" t="s">
        <v>214</v>
      </c>
      <c r="L67" s="396" t="s">
        <v>1433</v>
      </c>
    </row>
    <row r="68" spans="1:12" s="380" customFormat="1" ht="30" customHeight="1">
      <c r="A68" s="389" t="s">
        <v>1401</v>
      </c>
      <c r="B68" s="390" t="s">
        <v>316</v>
      </c>
      <c r="C68" s="391" t="s">
        <v>214</v>
      </c>
      <c r="D68" s="392" t="s">
        <v>1402</v>
      </c>
      <c r="E68" s="403">
        <v>0</v>
      </c>
      <c r="F68" s="393">
        <v>7379</v>
      </c>
      <c r="G68" s="393" t="s">
        <v>214</v>
      </c>
      <c r="H68" s="394" t="s">
        <v>214</v>
      </c>
      <c r="I68" s="395" t="s">
        <v>214</v>
      </c>
      <c r="J68" s="395" t="s">
        <v>214</v>
      </c>
      <c r="K68" s="395" t="s">
        <v>214</v>
      </c>
      <c r="L68" s="396" t="s">
        <v>1434</v>
      </c>
    </row>
    <row r="69" spans="1:12" s="380" customFormat="1" ht="30" customHeight="1">
      <c r="A69" s="389" t="s">
        <v>1403</v>
      </c>
      <c r="B69" s="390" t="s">
        <v>316</v>
      </c>
      <c r="C69" s="391" t="s">
        <v>214</v>
      </c>
      <c r="D69" s="392" t="s">
        <v>1404</v>
      </c>
      <c r="E69" s="403">
        <v>0</v>
      </c>
      <c r="F69" s="393">
        <v>1619</v>
      </c>
      <c r="G69" s="393" t="s">
        <v>214</v>
      </c>
      <c r="H69" s="394" t="s">
        <v>214</v>
      </c>
      <c r="I69" s="395" t="s">
        <v>214</v>
      </c>
      <c r="J69" s="395" t="s">
        <v>214</v>
      </c>
      <c r="K69" s="395" t="s">
        <v>214</v>
      </c>
      <c r="L69" s="396" t="s">
        <v>1435</v>
      </c>
    </row>
    <row r="70" spans="1:12" s="380" customFormat="1" ht="30" customHeight="1">
      <c r="A70" s="389" t="s">
        <v>1405</v>
      </c>
      <c r="B70" s="390" t="s">
        <v>316</v>
      </c>
      <c r="C70" s="391" t="s">
        <v>214</v>
      </c>
      <c r="D70" s="392" t="s">
        <v>1406</v>
      </c>
      <c r="E70" s="403">
        <v>0</v>
      </c>
      <c r="F70" s="393">
        <v>1943</v>
      </c>
      <c r="G70" s="393" t="s">
        <v>214</v>
      </c>
      <c r="H70" s="394" t="s">
        <v>214</v>
      </c>
      <c r="I70" s="395" t="s">
        <v>214</v>
      </c>
      <c r="J70" s="395" t="s">
        <v>214</v>
      </c>
      <c r="K70" s="395" t="s">
        <v>214</v>
      </c>
      <c r="L70" s="396" t="s">
        <v>1436</v>
      </c>
    </row>
    <row r="71" spans="1:12" s="380" customFormat="1" ht="30" customHeight="1">
      <c r="A71" s="389" t="s">
        <v>1407</v>
      </c>
      <c r="B71" s="390" t="s">
        <v>316</v>
      </c>
      <c r="C71" s="391" t="s">
        <v>214</v>
      </c>
      <c r="D71" s="392" t="s">
        <v>1408</v>
      </c>
      <c r="E71" s="403">
        <v>0</v>
      </c>
      <c r="F71" s="393">
        <v>2915</v>
      </c>
      <c r="G71" s="393" t="s">
        <v>214</v>
      </c>
      <c r="H71" s="394" t="s">
        <v>214</v>
      </c>
      <c r="I71" s="395" t="s">
        <v>214</v>
      </c>
      <c r="J71" s="395" t="s">
        <v>214</v>
      </c>
      <c r="K71" s="395" t="s">
        <v>214</v>
      </c>
      <c r="L71" s="396" t="s">
        <v>1437</v>
      </c>
    </row>
    <row r="72" spans="1:12" s="380" customFormat="1" ht="30" customHeight="1">
      <c r="A72" s="372" t="s">
        <v>1821</v>
      </c>
      <c r="B72" s="372">
        <v>0</v>
      </c>
      <c r="C72" s="373">
        <v>0</v>
      </c>
      <c r="D72" s="374" t="s">
        <v>1822</v>
      </c>
      <c r="E72" s="404">
        <v>0</v>
      </c>
      <c r="F72" s="375">
        <v>0</v>
      </c>
      <c r="G72" s="376">
        <v>0</v>
      </c>
      <c r="H72" s="377">
        <v>0</v>
      </c>
      <c r="I72" s="378">
        <v>0</v>
      </c>
      <c r="J72" s="378">
        <v>0</v>
      </c>
      <c r="K72" s="378"/>
      <c r="L72" s="379">
        <v>0</v>
      </c>
    </row>
    <row r="73" spans="1:12" s="380" customFormat="1" ht="43.5" customHeight="1">
      <c r="A73" s="381" t="s">
        <v>1823</v>
      </c>
      <c r="B73" s="381">
        <v>0</v>
      </c>
      <c r="C73" s="382">
        <v>0</v>
      </c>
      <c r="D73" s="383" t="s">
        <v>1782</v>
      </c>
      <c r="E73" s="405">
        <v>0</v>
      </c>
      <c r="F73" s="384">
        <v>0</v>
      </c>
      <c r="G73" s="385">
        <v>0</v>
      </c>
      <c r="H73" s="386">
        <v>0</v>
      </c>
      <c r="I73" s="387">
        <v>0</v>
      </c>
      <c r="J73" s="387">
        <v>0</v>
      </c>
      <c r="K73" s="387"/>
      <c r="L73" s="388">
        <v>0</v>
      </c>
    </row>
    <row r="74" spans="1:12" s="380" customFormat="1" ht="30" customHeight="1">
      <c r="A74" s="389" t="s">
        <v>561</v>
      </c>
      <c r="B74" s="390" t="s">
        <v>316</v>
      </c>
      <c r="C74" s="391" t="s">
        <v>214</v>
      </c>
      <c r="D74" s="392" t="s">
        <v>895</v>
      </c>
      <c r="E74" s="403">
        <v>0</v>
      </c>
      <c r="F74" s="393">
        <v>1359</v>
      </c>
      <c r="G74" s="393" t="s">
        <v>214</v>
      </c>
      <c r="H74" s="394" t="s">
        <v>214</v>
      </c>
      <c r="I74" s="395" t="s">
        <v>214</v>
      </c>
      <c r="J74" s="395" t="s">
        <v>214</v>
      </c>
      <c r="K74" s="395" t="s">
        <v>214</v>
      </c>
      <c r="L74" s="396" t="s">
        <v>896</v>
      </c>
    </row>
    <row r="75" spans="1:12" s="380" customFormat="1" ht="30" customHeight="1">
      <c r="A75" s="389" t="s">
        <v>563</v>
      </c>
      <c r="B75" s="390" t="s">
        <v>316</v>
      </c>
      <c r="C75" s="391" t="s">
        <v>214</v>
      </c>
      <c r="D75" s="392" t="s">
        <v>897</v>
      </c>
      <c r="E75" s="403">
        <v>0</v>
      </c>
      <c r="F75" s="393">
        <v>1569</v>
      </c>
      <c r="G75" s="393" t="s">
        <v>214</v>
      </c>
      <c r="H75" s="394" t="s">
        <v>214</v>
      </c>
      <c r="I75" s="395" t="s">
        <v>214</v>
      </c>
      <c r="J75" s="395" t="s">
        <v>214</v>
      </c>
      <c r="K75" s="395" t="s">
        <v>214</v>
      </c>
      <c r="L75" s="396" t="s">
        <v>898</v>
      </c>
    </row>
    <row r="76" spans="1:12" s="380" customFormat="1" ht="30" customHeight="1">
      <c r="A76" s="389" t="s">
        <v>565</v>
      </c>
      <c r="B76" s="390" t="s">
        <v>316</v>
      </c>
      <c r="C76" s="391" t="s">
        <v>214</v>
      </c>
      <c r="D76" s="392" t="s">
        <v>899</v>
      </c>
      <c r="E76" s="403">
        <v>0</v>
      </c>
      <c r="F76" s="393">
        <v>2219</v>
      </c>
      <c r="G76" s="393" t="s">
        <v>214</v>
      </c>
      <c r="H76" s="394" t="s">
        <v>214</v>
      </c>
      <c r="I76" s="395" t="s">
        <v>214</v>
      </c>
      <c r="J76" s="395" t="s">
        <v>214</v>
      </c>
      <c r="K76" s="395" t="s">
        <v>214</v>
      </c>
      <c r="L76" s="396" t="s">
        <v>900</v>
      </c>
    </row>
    <row r="77" spans="1:12" s="380" customFormat="1" ht="30" customHeight="1">
      <c r="A77" s="389" t="s">
        <v>562</v>
      </c>
      <c r="B77" s="390" t="s">
        <v>316</v>
      </c>
      <c r="C77" s="391" t="s">
        <v>214</v>
      </c>
      <c r="D77" s="392" t="s">
        <v>901</v>
      </c>
      <c r="E77" s="403">
        <v>0</v>
      </c>
      <c r="F77" s="393">
        <v>3469</v>
      </c>
      <c r="G77" s="393" t="s">
        <v>214</v>
      </c>
      <c r="H77" s="394" t="s">
        <v>214</v>
      </c>
      <c r="I77" s="395" t="s">
        <v>214</v>
      </c>
      <c r="J77" s="395" t="s">
        <v>214</v>
      </c>
      <c r="K77" s="395" t="s">
        <v>214</v>
      </c>
      <c r="L77" s="396" t="s">
        <v>902</v>
      </c>
    </row>
    <row r="78" spans="1:12" s="380" customFormat="1" ht="30" customHeight="1">
      <c r="A78" s="389" t="s">
        <v>564</v>
      </c>
      <c r="B78" s="390" t="s">
        <v>316</v>
      </c>
      <c r="C78" s="391" t="s">
        <v>214</v>
      </c>
      <c r="D78" s="392" t="s">
        <v>903</v>
      </c>
      <c r="E78" s="403">
        <v>0</v>
      </c>
      <c r="F78" s="393">
        <v>3989</v>
      </c>
      <c r="G78" s="393" t="s">
        <v>214</v>
      </c>
      <c r="H78" s="394" t="s">
        <v>214</v>
      </c>
      <c r="I78" s="395" t="s">
        <v>214</v>
      </c>
      <c r="J78" s="395" t="s">
        <v>214</v>
      </c>
      <c r="K78" s="395" t="s">
        <v>214</v>
      </c>
      <c r="L78" s="396" t="s">
        <v>904</v>
      </c>
    </row>
    <row r="79" spans="1:12" s="380" customFormat="1" ht="30" customHeight="1">
      <c r="A79" s="389" t="s">
        <v>566</v>
      </c>
      <c r="B79" s="390" t="s">
        <v>316</v>
      </c>
      <c r="C79" s="391" t="s">
        <v>214</v>
      </c>
      <c r="D79" s="392" t="s">
        <v>905</v>
      </c>
      <c r="E79" s="403">
        <v>0</v>
      </c>
      <c r="F79" s="393">
        <v>6639</v>
      </c>
      <c r="G79" s="393" t="s">
        <v>214</v>
      </c>
      <c r="H79" s="394" t="s">
        <v>214</v>
      </c>
      <c r="I79" s="395" t="s">
        <v>214</v>
      </c>
      <c r="J79" s="395" t="s">
        <v>214</v>
      </c>
      <c r="K79" s="395" t="s">
        <v>214</v>
      </c>
      <c r="L79" s="396" t="s">
        <v>906</v>
      </c>
    </row>
    <row r="80" spans="1:12" s="380" customFormat="1" ht="30" customHeight="1">
      <c r="A80" s="389" t="s">
        <v>495</v>
      </c>
      <c r="B80" s="390" t="s">
        <v>316</v>
      </c>
      <c r="C80" s="391" t="s">
        <v>214</v>
      </c>
      <c r="D80" s="392" t="s">
        <v>907</v>
      </c>
      <c r="E80" s="403">
        <v>0</v>
      </c>
      <c r="F80" s="393">
        <v>1089</v>
      </c>
      <c r="G80" s="393" t="s">
        <v>214</v>
      </c>
      <c r="H80" s="394" t="s">
        <v>214</v>
      </c>
      <c r="I80" s="395" t="s">
        <v>214</v>
      </c>
      <c r="J80" s="395" t="s">
        <v>214</v>
      </c>
      <c r="K80" s="395" t="s">
        <v>214</v>
      </c>
      <c r="L80" s="396" t="s">
        <v>908</v>
      </c>
    </row>
    <row r="81" spans="1:12" s="380" customFormat="1" ht="30" customHeight="1">
      <c r="A81" s="389" t="s">
        <v>569</v>
      </c>
      <c r="B81" s="390" t="s">
        <v>316</v>
      </c>
      <c r="C81" s="391" t="s">
        <v>214</v>
      </c>
      <c r="D81" s="392" t="s">
        <v>909</v>
      </c>
      <c r="E81" s="403">
        <v>0</v>
      </c>
      <c r="F81" s="393">
        <v>1569</v>
      </c>
      <c r="G81" s="393" t="s">
        <v>214</v>
      </c>
      <c r="H81" s="394" t="s">
        <v>214</v>
      </c>
      <c r="I81" s="395" t="s">
        <v>214</v>
      </c>
      <c r="J81" s="395" t="s">
        <v>214</v>
      </c>
      <c r="K81" s="395" t="s">
        <v>214</v>
      </c>
      <c r="L81" s="396" t="s">
        <v>910</v>
      </c>
    </row>
    <row r="82" spans="1:12" s="380" customFormat="1" ht="30" customHeight="1">
      <c r="A82" s="389" t="s">
        <v>567</v>
      </c>
      <c r="B82" s="390" t="s">
        <v>316</v>
      </c>
      <c r="C82" s="391" t="s">
        <v>214</v>
      </c>
      <c r="D82" s="392" t="s">
        <v>911</v>
      </c>
      <c r="E82" s="403">
        <v>0</v>
      </c>
      <c r="F82" s="393">
        <v>1799</v>
      </c>
      <c r="G82" s="393" t="s">
        <v>214</v>
      </c>
      <c r="H82" s="394" t="s">
        <v>214</v>
      </c>
      <c r="I82" s="395" t="s">
        <v>214</v>
      </c>
      <c r="J82" s="395" t="s">
        <v>214</v>
      </c>
      <c r="K82" s="395" t="s">
        <v>214</v>
      </c>
      <c r="L82" s="396" t="s">
        <v>912</v>
      </c>
    </row>
    <row r="83" spans="1:12" s="380" customFormat="1" ht="30" customHeight="1">
      <c r="A83" s="389" t="s">
        <v>568</v>
      </c>
      <c r="B83" s="390" t="s">
        <v>316</v>
      </c>
      <c r="C83" s="391" t="s">
        <v>214</v>
      </c>
      <c r="D83" s="392" t="s">
        <v>913</v>
      </c>
      <c r="E83" s="403">
        <v>0</v>
      </c>
      <c r="F83" s="393">
        <v>2549</v>
      </c>
      <c r="G83" s="393" t="s">
        <v>214</v>
      </c>
      <c r="H83" s="394" t="s">
        <v>214</v>
      </c>
      <c r="I83" s="395" t="s">
        <v>214</v>
      </c>
      <c r="J83" s="395" t="s">
        <v>214</v>
      </c>
      <c r="K83" s="395" t="s">
        <v>214</v>
      </c>
      <c r="L83" s="396" t="s">
        <v>914</v>
      </c>
    </row>
    <row r="84" spans="1:12" s="380" customFormat="1" ht="30" customHeight="1">
      <c r="A84" s="389" t="s">
        <v>497</v>
      </c>
      <c r="B84" s="390" t="s">
        <v>316</v>
      </c>
      <c r="C84" s="391" t="s">
        <v>214</v>
      </c>
      <c r="D84" s="392" t="s">
        <v>915</v>
      </c>
      <c r="E84" s="403">
        <v>0</v>
      </c>
      <c r="F84" s="393">
        <v>1329</v>
      </c>
      <c r="G84" s="393" t="s">
        <v>214</v>
      </c>
      <c r="H84" s="394" t="s">
        <v>214</v>
      </c>
      <c r="I84" s="395" t="s">
        <v>214</v>
      </c>
      <c r="J84" s="395" t="s">
        <v>214</v>
      </c>
      <c r="K84" s="395" t="s">
        <v>214</v>
      </c>
      <c r="L84" s="396" t="s">
        <v>916</v>
      </c>
    </row>
    <row r="85" spans="1:12" s="380" customFormat="1" ht="30" customHeight="1">
      <c r="A85" s="389" t="s">
        <v>499</v>
      </c>
      <c r="B85" s="390" t="s">
        <v>316</v>
      </c>
      <c r="C85" s="391" t="s">
        <v>214</v>
      </c>
      <c r="D85" s="392" t="s">
        <v>917</v>
      </c>
      <c r="E85" s="403">
        <v>0</v>
      </c>
      <c r="F85" s="393">
        <v>1879</v>
      </c>
      <c r="G85" s="393" t="s">
        <v>214</v>
      </c>
      <c r="H85" s="394" t="s">
        <v>214</v>
      </c>
      <c r="I85" s="395" t="s">
        <v>214</v>
      </c>
      <c r="J85" s="395" t="s">
        <v>214</v>
      </c>
      <c r="K85" s="395" t="s">
        <v>214</v>
      </c>
      <c r="L85" s="396" t="s">
        <v>918</v>
      </c>
    </row>
    <row r="86" spans="1:12" s="380" customFormat="1" ht="30" customHeight="1">
      <c r="A86" s="389" t="s">
        <v>496</v>
      </c>
      <c r="B86" s="390" t="s">
        <v>316</v>
      </c>
      <c r="C86" s="391" t="s">
        <v>214</v>
      </c>
      <c r="D86" s="392" t="s">
        <v>919</v>
      </c>
      <c r="E86" s="403">
        <v>0</v>
      </c>
      <c r="F86" s="393">
        <v>2779</v>
      </c>
      <c r="G86" s="393" t="s">
        <v>214</v>
      </c>
      <c r="H86" s="394" t="s">
        <v>214</v>
      </c>
      <c r="I86" s="395" t="s">
        <v>214</v>
      </c>
      <c r="J86" s="395" t="s">
        <v>214</v>
      </c>
      <c r="K86" s="395" t="s">
        <v>214</v>
      </c>
      <c r="L86" s="396" t="s">
        <v>920</v>
      </c>
    </row>
    <row r="87" spans="1:12" s="380" customFormat="1" ht="30" customHeight="1">
      <c r="A87" s="389" t="s">
        <v>498</v>
      </c>
      <c r="B87" s="390" t="s">
        <v>316</v>
      </c>
      <c r="C87" s="391" t="s">
        <v>214</v>
      </c>
      <c r="D87" s="392" t="s">
        <v>921</v>
      </c>
      <c r="E87" s="403">
        <v>0</v>
      </c>
      <c r="F87" s="393">
        <v>3199</v>
      </c>
      <c r="G87" s="393" t="s">
        <v>214</v>
      </c>
      <c r="H87" s="394" t="s">
        <v>214</v>
      </c>
      <c r="I87" s="395" t="s">
        <v>214</v>
      </c>
      <c r="J87" s="395" t="s">
        <v>214</v>
      </c>
      <c r="K87" s="395" t="s">
        <v>214</v>
      </c>
      <c r="L87" s="396" t="s">
        <v>922</v>
      </c>
    </row>
    <row r="88" spans="1:12" s="380" customFormat="1" ht="30" customHeight="1">
      <c r="A88" s="389" t="s">
        <v>500</v>
      </c>
      <c r="B88" s="390" t="s">
        <v>316</v>
      </c>
      <c r="C88" s="391" t="s">
        <v>214</v>
      </c>
      <c r="D88" s="392" t="s">
        <v>923</v>
      </c>
      <c r="E88" s="403">
        <v>0</v>
      </c>
      <c r="F88" s="393">
        <v>5639</v>
      </c>
      <c r="G88" s="393" t="s">
        <v>214</v>
      </c>
      <c r="H88" s="394" t="s">
        <v>214</v>
      </c>
      <c r="I88" s="395" t="s">
        <v>214</v>
      </c>
      <c r="J88" s="395" t="s">
        <v>214</v>
      </c>
      <c r="K88" s="395" t="s">
        <v>214</v>
      </c>
      <c r="L88" s="396" t="s">
        <v>924</v>
      </c>
    </row>
    <row r="89" spans="1:12" s="380" customFormat="1" ht="30" customHeight="1">
      <c r="A89" s="389" t="s">
        <v>501</v>
      </c>
      <c r="B89" s="390" t="s">
        <v>316</v>
      </c>
      <c r="C89" s="391" t="s">
        <v>214</v>
      </c>
      <c r="D89" s="392" t="s">
        <v>925</v>
      </c>
      <c r="E89" s="403">
        <v>0</v>
      </c>
      <c r="F89" s="393">
        <v>1259</v>
      </c>
      <c r="G89" s="393" t="s">
        <v>214</v>
      </c>
      <c r="H89" s="394" t="s">
        <v>214</v>
      </c>
      <c r="I89" s="395" t="s">
        <v>214</v>
      </c>
      <c r="J89" s="395" t="s">
        <v>214</v>
      </c>
      <c r="K89" s="395" t="s">
        <v>214</v>
      </c>
      <c r="L89" s="396" t="s">
        <v>926</v>
      </c>
    </row>
    <row r="90" spans="1:12" s="380" customFormat="1" ht="30" customHeight="1">
      <c r="A90" s="389" t="s">
        <v>502</v>
      </c>
      <c r="B90" s="390" t="s">
        <v>316</v>
      </c>
      <c r="C90" s="391" t="s">
        <v>214</v>
      </c>
      <c r="D90" s="392" t="s">
        <v>927</v>
      </c>
      <c r="E90" s="403">
        <v>0</v>
      </c>
      <c r="F90" s="393">
        <v>1529</v>
      </c>
      <c r="G90" s="393" t="s">
        <v>214</v>
      </c>
      <c r="H90" s="394" t="s">
        <v>214</v>
      </c>
      <c r="I90" s="395" t="s">
        <v>214</v>
      </c>
      <c r="J90" s="395" t="s">
        <v>214</v>
      </c>
      <c r="K90" s="395" t="s">
        <v>214</v>
      </c>
      <c r="L90" s="396" t="s">
        <v>928</v>
      </c>
    </row>
    <row r="91" spans="1:12" s="380" customFormat="1" ht="30" customHeight="1">
      <c r="A91" s="389" t="s">
        <v>503</v>
      </c>
      <c r="B91" s="390" t="s">
        <v>316</v>
      </c>
      <c r="C91" s="391" t="s">
        <v>214</v>
      </c>
      <c r="D91" s="392" t="s">
        <v>929</v>
      </c>
      <c r="E91" s="403">
        <v>0</v>
      </c>
      <c r="F91" s="393">
        <v>2169</v>
      </c>
      <c r="G91" s="393" t="s">
        <v>214</v>
      </c>
      <c r="H91" s="394" t="s">
        <v>214</v>
      </c>
      <c r="I91" s="395" t="s">
        <v>214</v>
      </c>
      <c r="J91" s="395" t="s">
        <v>214</v>
      </c>
      <c r="K91" s="395" t="s">
        <v>214</v>
      </c>
      <c r="L91" s="396" t="s">
        <v>930</v>
      </c>
    </row>
    <row r="92" spans="1:12" s="380" customFormat="1" ht="30" customHeight="1">
      <c r="A92" s="372" t="s">
        <v>1824</v>
      </c>
      <c r="B92" s="372" t="s">
        <v>316</v>
      </c>
      <c r="C92" s="373">
        <v>0</v>
      </c>
      <c r="D92" s="374" t="s">
        <v>1825</v>
      </c>
      <c r="E92" s="404">
        <v>0</v>
      </c>
      <c r="F92" s="375">
        <v>0</v>
      </c>
      <c r="G92" s="376" t="s">
        <v>1729</v>
      </c>
      <c r="H92" s="377" t="s">
        <v>1729</v>
      </c>
      <c r="I92" s="378" t="s">
        <v>1729</v>
      </c>
      <c r="J92" s="378">
        <v>0</v>
      </c>
      <c r="K92" s="378"/>
      <c r="L92" s="379">
        <v>0</v>
      </c>
    </row>
    <row r="93" spans="1:12" s="380" customFormat="1" ht="51.75" customHeight="1">
      <c r="A93" s="381" t="s">
        <v>1826</v>
      </c>
      <c r="B93" s="381" t="s">
        <v>316</v>
      </c>
      <c r="C93" s="382">
        <v>0</v>
      </c>
      <c r="D93" s="383" t="s">
        <v>1782</v>
      </c>
      <c r="E93" s="405">
        <v>0</v>
      </c>
      <c r="F93" s="384">
        <v>0</v>
      </c>
      <c r="G93" s="385">
        <v>0</v>
      </c>
      <c r="H93" s="386">
        <v>0</v>
      </c>
      <c r="I93" s="387">
        <v>0</v>
      </c>
      <c r="J93" s="387">
        <v>0</v>
      </c>
      <c r="K93" s="387"/>
      <c r="L93" s="388">
        <v>0</v>
      </c>
    </row>
    <row r="94" spans="1:12" s="380" customFormat="1" ht="30" customHeight="1">
      <c r="A94" s="389" t="s">
        <v>1365</v>
      </c>
      <c r="B94" s="390" t="s">
        <v>316</v>
      </c>
      <c r="C94" s="391" t="s">
        <v>214</v>
      </c>
      <c r="D94" s="392" t="s">
        <v>1670</v>
      </c>
      <c r="E94" s="403">
        <v>0</v>
      </c>
      <c r="F94" s="393">
        <v>5479</v>
      </c>
      <c r="G94" s="393" t="s">
        <v>214</v>
      </c>
      <c r="H94" s="394" t="s">
        <v>214</v>
      </c>
      <c r="I94" s="395" t="s">
        <v>214</v>
      </c>
      <c r="J94" s="395" t="s">
        <v>214</v>
      </c>
      <c r="K94" s="395" t="s">
        <v>214</v>
      </c>
      <c r="L94" s="396" t="s">
        <v>1443</v>
      </c>
    </row>
    <row r="95" spans="1:12" s="380" customFormat="1" ht="30" customHeight="1">
      <c r="A95" s="389" t="s">
        <v>1366</v>
      </c>
      <c r="B95" s="390" t="s">
        <v>316</v>
      </c>
      <c r="C95" s="391" t="s">
        <v>214</v>
      </c>
      <c r="D95" s="392" t="s">
        <v>1671</v>
      </c>
      <c r="E95" s="403">
        <v>0</v>
      </c>
      <c r="F95" s="393">
        <v>10409</v>
      </c>
      <c r="G95" s="393" t="s">
        <v>214</v>
      </c>
      <c r="H95" s="394" t="s">
        <v>214</v>
      </c>
      <c r="I95" s="395" t="s">
        <v>214</v>
      </c>
      <c r="J95" s="395" t="s">
        <v>214</v>
      </c>
      <c r="K95" s="395" t="s">
        <v>214</v>
      </c>
      <c r="L95" s="396" t="s">
        <v>1444</v>
      </c>
    </row>
    <row r="96" spans="1:12" s="380" customFormat="1" ht="30" customHeight="1">
      <c r="A96" s="389" t="s">
        <v>1367</v>
      </c>
      <c r="B96" s="390" t="s">
        <v>316</v>
      </c>
      <c r="C96" s="391" t="s">
        <v>214</v>
      </c>
      <c r="D96" s="392" t="s">
        <v>1672</v>
      </c>
      <c r="E96" s="403">
        <v>0</v>
      </c>
      <c r="F96" s="393">
        <v>5769</v>
      </c>
      <c r="G96" s="393" t="s">
        <v>214</v>
      </c>
      <c r="H96" s="394" t="s">
        <v>214</v>
      </c>
      <c r="I96" s="395" t="s">
        <v>214</v>
      </c>
      <c r="J96" s="395" t="s">
        <v>214</v>
      </c>
      <c r="K96" s="395" t="s">
        <v>214</v>
      </c>
      <c r="L96" s="396" t="s">
        <v>1445</v>
      </c>
    </row>
    <row r="97" spans="1:12" s="380" customFormat="1" ht="30" customHeight="1">
      <c r="A97" s="389" t="s">
        <v>1368</v>
      </c>
      <c r="B97" s="390" t="s">
        <v>316</v>
      </c>
      <c r="C97" s="391" t="s">
        <v>214</v>
      </c>
      <c r="D97" s="392" t="s">
        <v>1673</v>
      </c>
      <c r="E97" s="403">
        <v>0</v>
      </c>
      <c r="F97" s="393">
        <v>14669</v>
      </c>
      <c r="G97" s="393" t="s">
        <v>214</v>
      </c>
      <c r="H97" s="394" t="s">
        <v>214</v>
      </c>
      <c r="I97" s="395" t="s">
        <v>214</v>
      </c>
      <c r="J97" s="395" t="s">
        <v>214</v>
      </c>
      <c r="K97" s="395" t="s">
        <v>214</v>
      </c>
      <c r="L97" s="396" t="s">
        <v>1446</v>
      </c>
    </row>
    <row r="98" spans="1:12" s="380" customFormat="1" ht="30" customHeight="1">
      <c r="A98" s="389" t="s">
        <v>1369</v>
      </c>
      <c r="B98" s="390" t="s">
        <v>316</v>
      </c>
      <c r="C98" s="391" t="s">
        <v>214</v>
      </c>
      <c r="D98" s="392" t="s">
        <v>1674</v>
      </c>
      <c r="E98" s="403">
        <v>0</v>
      </c>
      <c r="F98" s="393">
        <v>7229</v>
      </c>
      <c r="G98" s="393" t="s">
        <v>214</v>
      </c>
      <c r="H98" s="394" t="s">
        <v>214</v>
      </c>
      <c r="I98" s="395" t="s">
        <v>214</v>
      </c>
      <c r="J98" s="395" t="s">
        <v>214</v>
      </c>
      <c r="K98" s="395" t="s">
        <v>214</v>
      </c>
      <c r="L98" s="396" t="s">
        <v>1447</v>
      </c>
    </row>
    <row r="99" spans="1:12" s="380" customFormat="1" ht="30" customHeight="1">
      <c r="A99" s="389" t="s">
        <v>1370</v>
      </c>
      <c r="B99" s="390" t="s">
        <v>316</v>
      </c>
      <c r="C99" s="391" t="s">
        <v>214</v>
      </c>
      <c r="D99" s="392" t="s">
        <v>1675</v>
      </c>
      <c r="E99" s="403">
        <v>0</v>
      </c>
      <c r="F99" s="393">
        <v>18339</v>
      </c>
      <c r="G99" s="393" t="s">
        <v>214</v>
      </c>
      <c r="H99" s="394" t="s">
        <v>214</v>
      </c>
      <c r="I99" s="395" t="s">
        <v>214</v>
      </c>
      <c r="J99" s="395" t="s">
        <v>214</v>
      </c>
      <c r="K99" s="395" t="s">
        <v>214</v>
      </c>
      <c r="L99" s="396" t="s">
        <v>1448</v>
      </c>
    </row>
    <row r="100" spans="1:12" s="380" customFormat="1" ht="30" customHeight="1">
      <c r="A100" s="372" t="s">
        <v>1827</v>
      </c>
      <c r="B100" s="372">
        <v>0</v>
      </c>
      <c r="C100" s="373">
        <v>0</v>
      </c>
      <c r="D100" s="374" t="s">
        <v>1828</v>
      </c>
      <c r="E100" s="404">
        <v>0</v>
      </c>
      <c r="F100" s="375">
        <v>0</v>
      </c>
      <c r="G100" s="376">
        <v>0</v>
      </c>
      <c r="H100" s="377">
        <v>0</v>
      </c>
      <c r="I100" s="378">
        <v>0</v>
      </c>
      <c r="J100" s="378">
        <v>0</v>
      </c>
      <c r="K100" s="378"/>
      <c r="L100" s="379">
        <v>0</v>
      </c>
    </row>
    <row r="101" spans="1:12" s="380" customFormat="1" ht="30" customHeight="1">
      <c r="A101" s="389" t="s">
        <v>1687</v>
      </c>
      <c r="B101" s="390" t="s">
        <v>316</v>
      </c>
      <c r="C101" s="391" t="s">
        <v>214</v>
      </c>
      <c r="D101" s="392" t="s">
        <v>1691</v>
      </c>
      <c r="E101" s="403">
        <v>0</v>
      </c>
      <c r="F101" s="393" t="s">
        <v>693</v>
      </c>
      <c r="G101" s="393" t="s">
        <v>214</v>
      </c>
      <c r="H101" s="394" t="s">
        <v>214</v>
      </c>
      <c r="I101" s="395" t="s">
        <v>214</v>
      </c>
      <c r="J101" s="395" t="s">
        <v>214</v>
      </c>
      <c r="K101" s="395" t="s">
        <v>214</v>
      </c>
      <c r="L101" s="396">
        <v>0</v>
      </c>
    </row>
    <row r="102" spans="1:12" s="380" customFormat="1" ht="28.8">
      <c r="A102" s="389" t="s">
        <v>1688</v>
      </c>
      <c r="B102" s="390" t="s">
        <v>316</v>
      </c>
      <c r="C102" s="391" t="s">
        <v>214</v>
      </c>
      <c r="D102" s="392" t="s">
        <v>1692</v>
      </c>
      <c r="E102" s="403">
        <v>0</v>
      </c>
      <c r="F102" s="393" t="s">
        <v>693</v>
      </c>
      <c r="G102" s="393" t="s">
        <v>214</v>
      </c>
      <c r="H102" s="394" t="s">
        <v>214</v>
      </c>
      <c r="I102" s="395" t="s">
        <v>214</v>
      </c>
      <c r="J102" s="395" t="s">
        <v>214</v>
      </c>
      <c r="K102" s="395" t="s">
        <v>214</v>
      </c>
      <c r="L102" s="396">
        <v>0</v>
      </c>
    </row>
    <row r="103" spans="1:12" s="380" customFormat="1" ht="30" customHeight="1">
      <c r="A103" s="372" t="s">
        <v>1837</v>
      </c>
      <c r="B103" s="372" t="s">
        <v>316</v>
      </c>
      <c r="C103" s="373">
        <v>0</v>
      </c>
      <c r="D103" s="374" t="s">
        <v>1838</v>
      </c>
      <c r="E103" s="404">
        <v>0</v>
      </c>
      <c r="F103" s="375">
        <v>0</v>
      </c>
      <c r="G103" s="376" t="s">
        <v>1729</v>
      </c>
      <c r="H103" s="377" t="s">
        <v>1729</v>
      </c>
      <c r="I103" s="378" t="s">
        <v>1729</v>
      </c>
      <c r="J103" s="378">
        <v>0</v>
      </c>
      <c r="K103" s="378"/>
      <c r="L103" s="379">
        <v>0</v>
      </c>
    </row>
    <row r="104" spans="1:12" s="380" customFormat="1" ht="47.25" customHeight="1">
      <c r="A104" s="381" t="s">
        <v>1839</v>
      </c>
      <c r="B104" s="381">
        <v>0</v>
      </c>
      <c r="C104" s="382">
        <v>0</v>
      </c>
      <c r="D104" s="383" t="s">
        <v>1782</v>
      </c>
      <c r="E104" s="405">
        <v>0</v>
      </c>
      <c r="F104" s="384">
        <v>0</v>
      </c>
      <c r="G104" s="385">
        <v>0</v>
      </c>
      <c r="H104" s="386">
        <v>0</v>
      </c>
      <c r="I104" s="387">
        <v>0</v>
      </c>
      <c r="J104" s="387">
        <v>0</v>
      </c>
      <c r="K104" s="387"/>
      <c r="L104" s="388">
        <v>0</v>
      </c>
    </row>
    <row r="105" spans="1:12" s="380" customFormat="1" ht="30" customHeight="1">
      <c r="A105" s="389" t="s">
        <v>507</v>
      </c>
      <c r="B105" s="390" t="s">
        <v>316</v>
      </c>
      <c r="C105" s="391" t="s">
        <v>214</v>
      </c>
      <c r="D105" s="392" t="s">
        <v>931</v>
      </c>
      <c r="E105" s="403">
        <v>0</v>
      </c>
      <c r="F105" s="393">
        <v>5479</v>
      </c>
      <c r="G105" s="393" t="s">
        <v>214</v>
      </c>
      <c r="H105" s="394" t="s">
        <v>214</v>
      </c>
      <c r="I105" s="395" t="s">
        <v>214</v>
      </c>
      <c r="J105" s="395" t="s">
        <v>214</v>
      </c>
      <c r="K105" s="395" t="s">
        <v>214</v>
      </c>
      <c r="L105" s="396" t="s">
        <v>932</v>
      </c>
    </row>
    <row r="106" spans="1:12" s="380" customFormat="1" ht="30" customHeight="1">
      <c r="A106" s="389" t="s">
        <v>510</v>
      </c>
      <c r="B106" s="390" t="s">
        <v>316</v>
      </c>
      <c r="C106" s="391" t="s">
        <v>214</v>
      </c>
      <c r="D106" s="392" t="s">
        <v>933</v>
      </c>
      <c r="E106" s="403">
        <v>0</v>
      </c>
      <c r="F106" s="393">
        <v>5769</v>
      </c>
      <c r="G106" s="393" t="s">
        <v>214</v>
      </c>
      <c r="H106" s="394" t="s">
        <v>214</v>
      </c>
      <c r="I106" s="395" t="s">
        <v>214</v>
      </c>
      <c r="J106" s="395" t="s">
        <v>214</v>
      </c>
      <c r="K106" s="395" t="s">
        <v>214</v>
      </c>
      <c r="L106" s="396" t="s">
        <v>934</v>
      </c>
    </row>
    <row r="107" spans="1:12" s="380" customFormat="1" ht="30" customHeight="1">
      <c r="A107" s="389" t="s">
        <v>513</v>
      </c>
      <c r="B107" s="390" t="s">
        <v>316</v>
      </c>
      <c r="C107" s="391" t="s">
        <v>214</v>
      </c>
      <c r="D107" s="392" t="s">
        <v>935</v>
      </c>
      <c r="E107" s="403">
        <v>0</v>
      </c>
      <c r="F107" s="393">
        <v>7229</v>
      </c>
      <c r="G107" s="393" t="s">
        <v>214</v>
      </c>
      <c r="H107" s="394" t="s">
        <v>214</v>
      </c>
      <c r="I107" s="395" t="s">
        <v>214</v>
      </c>
      <c r="J107" s="395" t="s">
        <v>214</v>
      </c>
      <c r="K107" s="395" t="s">
        <v>214</v>
      </c>
      <c r="L107" s="396" t="s">
        <v>936</v>
      </c>
    </row>
    <row r="108" spans="1:12" s="380" customFormat="1" ht="30" customHeight="1">
      <c r="A108" s="389" t="s">
        <v>506</v>
      </c>
      <c r="B108" s="390" t="s">
        <v>316</v>
      </c>
      <c r="C108" s="391" t="s">
        <v>214</v>
      </c>
      <c r="D108" s="392" t="s">
        <v>937</v>
      </c>
      <c r="E108" s="403">
        <v>0</v>
      </c>
      <c r="F108" s="393">
        <v>10409</v>
      </c>
      <c r="G108" s="393" t="s">
        <v>214</v>
      </c>
      <c r="H108" s="394" t="s">
        <v>214</v>
      </c>
      <c r="I108" s="395" t="s">
        <v>214</v>
      </c>
      <c r="J108" s="395" t="s">
        <v>214</v>
      </c>
      <c r="K108" s="395" t="s">
        <v>214</v>
      </c>
      <c r="L108" s="396" t="s">
        <v>938</v>
      </c>
    </row>
    <row r="109" spans="1:12" s="380" customFormat="1" ht="30" customHeight="1">
      <c r="A109" s="389" t="s">
        <v>509</v>
      </c>
      <c r="B109" s="390" t="s">
        <v>316</v>
      </c>
      <c r="C109" s="391" t="s">
        <v>214</v>
      </c>
      <c r="D109" s="392" t="s">
        <v>939</v>
      </c>
      <c r="E109" s="403">
        <v>0</v>
      </c>
      <c r="F109" s="393">
        <v>14669</v>
      </c>
      <c r="G109" s="393" t="s">
        <v>214</v>
      </c>
      <c r="H109" s="394" t="s">
        <v>214</v>
      </c>
      <c r="I109" s="395" t="s">
        <v>214</v>
      </c>
      <c r="J109" s="395" t="s">
        <v>214</v>
      </c>
      <c r="K109" s="395" t="s">
        <v>214</v>
      </c>
      <c r="L109" s="396" t="s">
        <v>940</v>
      </c>
    </row>
    <row r="110" spans="1:12" s="380" customFormat="1" ht="30" customHeight="1">
      <c r="A110" s="389" t="s">
        <v>512</v>
      </c>
      <c r="B110" s="390" t="s">
        <v>316</v>
      </c>
      <c r="C110" s="391" t="s">
        <v>214</v>
      </c>
      <c r="D110" s="392" t="s">
        <v>941</v>
      </c>
      <c r="E110" s="403">
        <v>0</v>
      </c>
      <c r="F110" s="393">
        <v>18339</v>
      </c>
      <c r="G110" s="393" t="s">
        <v>214</v>
      </c>
      <c r="H110" s="394" t="s">
        <v>214</v>
      </c>
      <c r="I110" s="395" t="s">
        <v>214</v>
      </c>
      <c r="J110" s="395" t="s">
        <v>214</v>
      </c>
      <c r="K110" s="395" t="s">
        <v>214</v>
      </c>
      <c r="L110" s="396" t="s">
        <v>942</v>
      </c>
    </row>
    <row r="111" spans="1:12" s="380" customFormat="1" ht="30" customHeight="1">
      <c r="A111" s="389" t="s">
        <v>508</v>
      </c>
      <c r="B111" s="390" t="s">
        <v>316</v>
      </c>
      <c r="C111" s="391" t="s">
        <v>214</v>
      </c>
      <c r="D111" s="392" t="s">
        <v>943</v>
      </c>
      <c r="E111" s="403">
        <v>0</v>
      </c>
      <c r="F111" s="393">
        <v>7549</v>
      </c>
      <c r="G111" s="393" t="s">
        <v>214</v>
      </c>
      <c r="H111" s="394" t="s">
        <v>214</v>
      </c>
      <c r="I111" s="395" t="s">
        <v>214</v>
      </c>
      <c r="J111" s="395" t="s">
        <v>214</v>
      </c>
      <c r="K111" s="395" t="s">
        <v>214</v>
      </c>
      <c r="L111" s="396" t="s">
        <v>944</v>
      </c>
    </row>
    <row r="112" spans="1:12" s="380" customFormat="1" ht="30" customHeight="1">
      <c r="A112" s="389" t="s">
        <v>511</v>
      </c>
      <c r="B112" s="390" t="s">
        <v>316</v>
      </c>
      <c r="C112" s="391" t="s">
        <v>214</v>
      </c>
      <c r="D112" s="392" t="s">
        <v>945</v>
      </c>
      <c r="E112" s="403">
        <v>0</v>
      </c>
      <c r="F112" s="393">
        <v>9689</v>
      </c>
      <c r="G112" s="393" t="s">
        <v>214</v>
      </c>
      <c r="H112" s="394" t="s">
        <v>214</v>
      </c>
      <c r="I112" s="395" t="s">
        <v>214</v>
      </c>
      <c r="J112" s="395" t="s">
        <v>214</v>
      </c>
      <c r="K112" s="395" t="s">
        <v>214</v>
      </c>
      <c r="L112" s="396" t="s">
        <v>946</v>
      </c>
    </row>
    <row r="113" spans="1:12" s="380" customFormat="1" ht="30" customHeight="1">
      <c r="A113" s="389" t="s">
        <v>514</v>
      </c>
      <c r="B113" s="390" t="s">
        <v>316</v>
      </c>
      <c r="C113" s="391" t="s">
        <v>214</v>
      </c>
      <c r="D113" s="392" t="s">
        <v>947</v>
      </c>
      <c r="E113" s="403">
        <v>0</v>
      </c>
      <c r="F113" s="393">
        <v>12069</v>
      </c>
      <c r="G113" s="393" t="s">
        <v>214</v>
      </c>
      <c r="H113" s="394" t="s">
        <v>214</v>
      </c>
      <c r="I113" s="395" t="s">
        <v>214</v>
      </c>
      <c r="J113" s="395" t="s">
        <v>214</v>
      </c>
      <c r="K113" s="395" t="s">
        <v>214</v>
      </c>
      <c r="L113" s="396" t="s">
        <v>948</v>
      </c>
    </row>
    <row r="114" spans="1:12" s="380" customFormat="1" ht="30" customHeight="1">
      <c r="A114" s="372" t="s">
        <v>1919</v>
      </c>
      <c r="B114" s="372" t="s">
        <v>316</v>
      </c>
      <c r="C114" s="373">
        <v>0</v>
      </c>
      <c r="D114" s="374" t="s">
        <v>1920</v>
      </c>
      <c r="E114" s="404">
        <v>0</v>
      </c>
      <c r="F114" s="375">
        <v>0</v>
      </c>
      <c r="G114" s="376" t="s">
        <v>1729</v>
      </c>
      <c r="H114" s="377" t="s">
        <v>1729</v>
      </c>
      <c r="I114" s="378" t="s">
        <v>1729</v>
      </c>
      <c r="J114" s="378">
        <v>0</v>
      </c>
      <c r="K114" s="378"/>
      <c r="L114" s="379">
        <v>0</v>
      </c>
    </row>
    <row r="115" spans="1:12" s="380" customFormat="1" ht="30" customHeight="1">
      <c r="A115" s="389" t="s">
        <v>695</v>
      </c>
      <c r="B115" s="390" t="s">
        <v>316</v>
      </c>
      <c r="C115" s="391" t="s">
        <v>214</v>
      </c>
      <c r="D115" s="392" t="s">
        <v>1184</v>
      </c>
      <c r="E115" s="403">
        <v>0</v>
      </c>
      <c r="F115" s="393">
        <v>1079</v>
      </c>
      <c r="G115" s="393" t="s">
        <v>214</v>
      </c>
      <c r="H115" s="394" t="s">
        <v>214</v>
      </c>
      <c r="I115" s="395" t="s">
        <v>214</v>
      </c>
      <c r="J115" s="395" t="s">
        <v>214</v>
      </c>
      <c r="K115" s="395" t="s">
        <v>214</v>
      </c>
      <c r="L115" s="396">
        <v>0</v>
      </c>
    </row>
    <row r="116" spans="1:12" s="380" customFormat="1" ht="30" customHeight="1">
      <c r="A116" s="389" t="s">
        <v>700</v>
      </c>
      <c r="B116" s="390" t="s">
        <v>316</v>
      </c>
      <c r="C116" s="391" t="s">
        <v>214</v>
      </c>
      <c r="D116" s="392" t="s">
        <v>949</v>
      </c>
      <c r="E116" s="403">
        <v>0</v>
      </c>
      <c r="F116" s="393">
        <v>3439</v>
      </c>
      <c r="G116" s="393" t="s">
        <v>214</v>
      </c>
      <c r="H116" s="394" t="s">
        <v>214</v>
      </c>
      <c r="I116" s="395" t="s">
        <v>214</v>
      </c>
      <c r="J116" s="395" t="s">
        <v>214</v>
      </c>
      <c r="K116" s="395" t="s">
        <v>214</v>
      </c>
      <c r="L116" s="396">
        <v>0</v>
      </c>
    </row>
    <row r="117" spans="1:12" s="380" customFormat="1" ht="45" customHeight="1">
      <c r="A117" s="389" t="s">
        <v>696</v>
      </c>
      <c r="B117" s="390" t="s">
        <v>316</v>
      </c>
      <c r="C117" s="391" t="s">
        <v>214</v>
      </c>
      <c r="D117" s="392" t="s">
        <v>1185</v>
      </c>
      <c r="E117" s="403">
        <v>0</v>
      </c>
      <c r="F117" s="393">
        <v>379</v>
      </c>
      <c r="G117" s="393" t="s">
        <v>214</v>
      </c>
      <c r="H117" s="394" t="s">
        <v>214</v>
      </c>
      <c r="I117" s="395" t="s">
        <v>214</v>
      </c>
      <c r="J117" s="395" t="s">
        <v>214</v>
      </c>
      <c r="K117" s="395" t="s">
        <v>214</v>
      </c>
      <c r="L117" s="396">
        <v>0</v>
      </c>
    </row>
    <row r="118" spans="1:12" s="380" customFormat="1" ht="30" customHeight="1">
      <c r="A118" s="389" t="s">
        <v>697</v>
      </c>
      <c r="B118" s="390" t="s">
        <v>316</v>
      </c>
      <c r="C118" s="391" t="s">
        <v>214</v>
      </c>
      <c r="D118" s="392" t="s">
        <v>1186</v>
      </c>
      <c r="E118" s="403">
        <v>0</v>
      </c>
      <c r="F118" s="393">
        <v>729</v>
      </c>
      <c r="G118" s="393" t="s">
        <v>214</v>
      </c>
      <c r="H118" s="394" t="s">
        <v>214</v>
      </c>
      <c r="I118" s="395" t="s">
        <v>214</v>
      </c>
      <c r="J118" s="395" t="s">
        <v>214</v>
      </c>
      <c r="K118" s="395" t="s">
        <v>214</v>
      </c>
      <c r="L118" s="396">
        <v>0</v>
      </c>
    </row>
    <row r="119" spans="1:12" s="380" customFormat="1" ht="30" customHeight="1">
      <c r="A119" s="372" t="s">
        <v>1921</v>
      </c>
      <c r="B119" s="372">
        <v>0</v>
      </c>
      <c r="C119" s="373">
        <v>0</v>
      </c>
      <c r="D119" s="374" t="s">
        <v>1922</v>
      </c>
      <c r="E119" s="404">
        <v>0</v>
      </c>
      <c r="F119" s="375">
        <v>0</v>
      </c>
      <c r="G119" s="376">
        <v>0</v>
      </c>
      <c r="H119" s="377">
        <v>0</v>
      </c>
      <c r="I119" s="378">
        <v>0</v>
      </c>
      <c r="J119" s="378">
        <v>0</v>
      </c>
      <c r="K119" s="378"/>
      <c r="L119" s="379">
        <v>0</v>
      </c>
    </row>
    <row r="120" spans="1:12" s="380" customFormat="1" ht="30" customHeight="1">
      <c r="A120" s="389" t="s">
        <v>690</v>
      </c>
      <c r="B120" s="390" t="s">
        <v>316</v>
      </c>
      <c r="C120" s="391" t="s">
        <v>214</v>
      </c>
      <c r="D120" s="392" t="s">
        <v>950</v>
      </c>
      <c r="E120" s="403">
        <v>0</v>
      </c>
      <c r="F120" s="393">
        <v>189</v>
      </c>
      <c r="G120" s="393" t="s">
        <v>214</v>
      </c>
      <c r="H120" s="394" t="s">
        <v>214</v>
      </c>
      <c r="I120" s="395" t="s">
        <v>214</v>
      </c>
      <c r="J120" s="395" t="s">
        <v>214</v>
      </c>
      <c r="K120" s="395" t="s">
        <v>214</v>
      </c>
      <c r="L120" s="396">
        <v>0</v>
      </c>
    </row>
    <row r="121" spans="1:12" s="380" customFormat="1" ht="30" customHeight="1">
      <c r="A121" s="389" t="s">
        <v>691</v>
      </c>
      <c r="B121" s="390" t="s">
        <v>316</v>
      </c>
      <c r="C121" s="391" t="s">
        <v>214</v>
      </c>
      <c r="D121" s="392" t="s">
        <v>951</v>
      </c>
      <c r="E121" s="403">
        <v>0</v>
      </c>
      <c r="F121" s="393">
        <v>569</v>
      </c>
      <c r="G121" s="393" t="s">
        <v>214</v>
      </c>
      <c r="H121" s="394" t="s">
        <v>214</v>
      </c>
      <c r="I121" s="395" t="s">
        <v>214</v>
      </c>
      <c r="J121" s="395" t="s">
        <v>214</v>
      </c>
      <c r="K121" s="395" t="s">
        <v>214</v>
      </c>
      <c r="L121" s="396">
        <v>0</v>
      </c>
    </row>
    <row r="122" spans="1:12" s="380" customFormat="1" ht="30" customHeight="1">
      <c r="A122" s="389" t="s">
        <v>698</v>
      </c>
      <c r="B122" s="390" t="s">
        <v>316</v>
      </c>
      <c r="C122" s="391" t="s">
        <v>214</v>
      </c>
      <c r="D122" s="392" t="s">
        <v>952</v>
      </c>
      <c r="E122" s="403">
        <v>0</v>
      </c>
      <c r="F122" s="393">
        <v>879</v>
      </c>
      <c r="G122" s="393" t="s">
        <v>214</v>
      </c>
      <c r="H122" s="394" t="s">
        <v>214</v>
      </c>
      <c r="I122" s="395" t="s">
        <v>214</v>
      </c>
      <c r="J122" s="395" t="s">
        <v>214</v>
      </c>
      <c r="K122" s="395" t="s">
        <v>214</v>
      </c>
      <c r="L122" s="396">
        <v>0</v>
      </c>
    </row>
    <row r="123" spans="1:12" s="380" customFormat="1" ht="30" customHeight="1">
      <c r="A123" s="389" t="s">
        <v>699</v>
      </c>
      <c r="B123" s="390" t="s">
        <v>316</v>
      </c>
      <c r="C123" s="391" t="s">
        <v>214</v>
      </c>
      <c r="D123" s="392" t="s">
        <v>953</v>
      </c>
      <c r="E123" s="403">
        <v>0</v>
      </c>
      <c r="F123" s="393">
        <v>2629</v>
      </c>
      <c r="G123" s="393" t="s">
        <v>214</v>
      </c>
      <c r="H123" s="394" t="s">
        <v>214</v>
      </c>
      <c r="I123" s="395" t="s">
        <v>214</v>
      </c>
      <c r="J123" s="395" t="s">
        <v>214</v>
      </c>
      <c r="K123" s="395" t="s">
        <v>214</v>
      </c>
      <c r="L123" s="396">
        <v>0</v>
      </c>
    </row>
    <row r="124" spans="1:12" s="380" customFormat="1" ht="30" customHeight="1">
      <c r="A124" s="389" t="s">
        <v>692</v>
      </c>
      <c r="B124" s="390" t="s">
        <v>316</v>
      </c>
      <c r="C124" s="391" t="s">
        <v>214</v>
      </c>
      <c r="D124" s="392" t="s">
        <v>1129</v>
      </c>
      <c r="E124" s="403">
        <v>0</v>
      </c>
      <c r="F124" s="393" t="s">
        <v>693</v>
      </c>
      <c r="G124" s="393" t="s">
        <v>214</v>
      </c>
      <c r="H124" s="394" t="s">
        <v>214</v>
      </c>
      <c r="I124" s="395" t="s">
        <v>214</v>
      </c>
      <c r="J124" s="395" t="s">
        <v>214</v>
      </c>
      <c r="K124" s="395" t="s">
        <v>214</v>
      </c>
      <c r="L124" s="396">
        <v>0</v>
      </c>
    </row>
    <row r="125" spans="1:12" s="380" customFormat="1" ht="30" customHeight="1">
      <c r="A125" s="389" t="s">
        <v>694</v>
      </c>
      <c r="B125" s="390" t="s">
        <v>316</v>
      </c>
      <c r="C125" s="391" t="s">
        <v>214</v>
      </c>
      <c r="D125" s="392" t="s">
        <v>1130</v>
      </c>
      <c r="E125" s="403">
        <v>0</v>
      </c>
      <c r="F125" s="393" t="s">
        <v>693</v>
      </c>
      <c r="G125" s="393" t="s">
        <v>214</v>
      </c>
      <c r="H125" s="394" t="s">
        <v>214</v>
      </c>
      <c r="I125" s="395" t="s">
        <v>214</v>
      </c>
      <c r="J125" s="395" t="s">
        <v>214</v>
      </c>
      <c r="K125" s="395" t="s">
        <v>214</v>
      </c>
      <c r="L125" s="396">
        <v>0</v>
      </c>
    </row>
    <row r="126" spans="1:12" s="380" customFormat="1" ht="30" customHeight="1">
      <c r="A126" s="372" t="s">
        <v>1765</v>
      </c>
      <c r="B126" s="372" t="s">
        <v>314</v>
      </c>
      <c r="C126" s="373">
        <v>0</v>
      </c>
      <c r="D126" s="374" t="s">
        <v>1766</v>
      </c>
      <c r="E126" s="404">
        <v>0</v>
      </c>
      <c r="F126" s="375">
        <v>0</v>
      </c>
      <c r="G126" s="376">
        <v>0</v>
      </c>
      <c r="H126" s="377">
        <v>0</v>
      </c>
      <c r="I126" s="378">
        <v>0</v>
      </c>
      <c r="J126" s="378">
        <v>0</v>
      </c>
      <c r="K126" s="378"/>
      <c r="L126" s="379">
        <v>0</v>
      </c>
    </row>
    <row r="127" spans="1:12" s="380" customFormat="1" ht="30" customHeight="1">
      <c r="A127" s="389" t="s">
        <v>346</v>
      </c>
      <c r="B127" s="390" t="s">
        <v>314</v>
      </c>
      <c r="C127" s="391" t="s">
        <v>214</v>
      </c>
      <c r="D127" s="392" t="s">
        <v>757</v>
      </c>
      <c r="E127" s="403">
        <v>0</v>
      </c>
      <c r="F127" s="393">
        <v>289</v>
      </c>
      <c r="G127" s="393" t="s">
        <v>214</v>
      </c>
      <c r="H127" s="394" t="s">
        <v>214</v>
      </c>
      <c r="I127" s="395" t="s">
        <v>214</v>
      </c>
      <c r="J127" s="395" t="s">
        <v>214</v>
      </c>
      <c r="K127" s="395" t="s">
        <v>214</v>
      </c>
      <c r="L127" s="396" t="s">
        <v>758</v>
      </c>
    </row>
    <row r="128" spans="1:12" s="380" customFormat="1" ht="30" customHeight="1">
      <c r="A128" s="389" t="s">
        <v>347</v>
      </c>
      <c r="B128" s="390" t="s">
        <v>314</v>
      </c>
      <c r="C128" s="391" t="s">
        <v>214</v>
      </c>
      <c r="D128" s="392" t="s">
        <v>759</v>
      </c>
      <c r="E128" s="403">
        <v>0</v>
      </c>
      <c r="F128" s="393">
        <v>369</v>
      </c>
      <c r="G128" s="393" t="s">
        <v>214</v>
      </c>
      <c r="H128" s="394" t="s">
        <v>214</v>
      </c>
      <c r="I128" s="395" t="s">
        <v>214</v>
      </c>
      <c r="J128" s="395" t="s">
        <v>214</v>
      </c>
      <c r="K128" s="395" t="s">
        <v>214</v>
      </c>
      <c r="L128" s="396" t="s">
        <v>760</v>
      </c>
    </row>
    <row r="129" spans="1:12" s="380" customFormat="1" ht="30" customHeight="1">
      <c r="A129" s="389" t="s">
        <v>348</v>
      </c>
      <c r="B129" s="390" t="s">
        <v>314</v>
      </c>
      <c r="C129" s="391" t="s">
        <v>214</v>
      </c>
      <c r="D129" s="392" t="s">
        <v>761</v>
      </c>
      <c r="E129" s="403">
        <v>0</v>
      </c>
      <c r="F129" s="393">
        <v>669</v>
      </c>
      <c r="G129" s="393" t="s">
        <v>214</v>
      </c>
      <c r="H129" s="394" t="s">
        <v>214</v>
      </c>
      <c r="I129" s="395" t="s">
        <v>214</v>
      </c>
      <c r="J129" s="395" t="s">
        <v>214</v>
      </c>
      <c r="K129" s="395" t="s">
        <v>214</v>
      </c>
      <c r="L129" s="396" t="s">
        <v>762</v>
      </c>
    </row>
    <row r="130" spans="1:12" s="380" customFormat="1" ht="30" customHeight="1">
      <c r="A130" s="389" t="s">
        <v>349</v>
      </c>
      <c r="B130" s="390" t="s">
        <v>314</v>
      </c>
      <c r="C130" s="391" t="s">
        <v>214</v>
      </c>
      <c r="D130" s="392" t="s">
        <v>763</v>
      </c>
      <c r="E130" s="403">
        <v>0</v>
      </c>
      <c r="F130" s="393">
        <v>839</v>
      </c>
      <c r="G130" s="393" t="s">
        <v>214</v>
      </c>
      <c r="H130" s="394" t="s">
        <v>214</v>
      </c>
      <c r="I130" s="395" t="s">
        <v>214</v>
      </c>
      <c r="J130" s="395" t="s">
        <v>214</v>
      </c>
      <c r="K130" s="395" t="s">
        <v>214</v>
      </c>
      <c r="L130" s="396" t="s">
        <v>764</v>
      </c>
    </row>
    <row r="131" spans="1:12" s="380" customFormat="1" ht="30" customHeight="1">
      <c r="A131" s="372" t="s">
        <v>1767</v>
      </c>
      <c r="B131" s="372" t="s">
        <v>314</v>
      </c>
      <c r="C131" s="373">
        <v>0</v>
      </c>
      <c r="D131" s="374" t="s">
        <v>1768</v>
      </c>
      <c r="E131" s="404">
        <v>0</v>
      </c>
      <c r="F131" s="375">
        <v>0</v>
      </c>
      <c r="G131" s="376">
        <v>0</v>
      </c>
      <c r="H131" s="377">
        <v>0</v>
      </c>
      <c r="I131" s="378">
        <v>0</v>
      </c>
      <c r="J131" s="378">
        <v>0</v>
      </c>
      <c r="K131" s="378"/>
      <c r="L131" s="379">
        <v>0</v>
      </c>
    </row>
    <row r="132" spans="1:12" s="380" customFormat="1" ht="30" customHeight="1">
      <c r="A132" s="389" t="s">
        <v>350</v>
      </c>
      <c r="B132" s="390" t="s">
        <v>314</v>
      </c>
      <c r="C132" s="391" t="s">
        <v>214</v>
      </c>
      <c r="D132" s="392" t="s">
        <v>765</v>
      </c>
      <c r="E132" s="403">
        <v>0</v>
      </c>
      <c r="F132" s="393">
        <v>749</v>
      </c>
      <c r="G132" s="393" t="s">
        <v>214</v>
      </c>
      <c r="H132" s="394" t="s">
        <v>214</v>
      </c>
      <c r="I132" s="395" t="s">
        <v>214</v>
      </c>
      <c r="J132" s="395" t="s">
        <v>214</v>
      </c>
      <c r="K132" s="395" t="s">
        <v>214</v>
      </c>
      <c r="L132" s="396" t="s">
        <v>766</v>
      </c>
    </row>
    <row r="133" spans="1:12" s="380" customFormat="1" ht="30" customHeight="1">
      <c r="A133" s="389" t="s">
        <v>351</v>
      </c>
      <c r="B133" s="390" t="s">
        <v>314</v>
      </c>
      <c r="C133" s="391" t="s">
        <v>214</v>
      </c>
      <c r="D133" s="392" t="s">
        <v>767</v>
      </c>
      <c r="E133" s="403">
        <v>0</v>
      </c>
      <c r="F133" s="393">
        <v>619</v>
      </c>
      <c r="G133" s="393" t="s">
        <v>214</v>
      </c>
      <c r="H133" s="394" t="s">
        <v>214</v>
      </c>
      <c r="I133" s="395" t="s">
        <v>214</v>
      </c>
      <c r="J133" s="395" t="s">
        <v>214</v>
      </c>
      <c r="K133" s="395" t="s">
        <v>214</v>
      </c>
      <c r="L133" s="396" t="s">
        <v>768</v>
      </c>
    </row>
    <row r="134" spans="1:12" s="380" customFormat="1" ht="30" customHeight="1">
      <c r="A134" s="389" t="s">
        <v>352</v>
      </c>
      <c r="B134" s="390" t="s">
        <v>314</v>
      </c>
      <c r="C134" s="391" t="s">
        <v>214</v>
      </c>
      <c r="D134" s="392" t="s">
        <v>769</v>
      </c>
      <c r="E134" s="403">
        <v>0</v>
      </c>
      <c r="F134" s="393">
        <v>349</v>
      </c>
      <c r="G134" s="393" t="s">
        <v>214</v>
      </c>
      <c r="H134" s="394" t="s">
        <v>214</v>
      </c>
      <c r="I134" s="395" t="s">
        <v>214</v>
      </c>
      <c r="J134" s="395" t="s">
        <v>214</v>
      </c>
      <c r="K134" s="395" t="s">
        <v>214</v>
      </c>
      <c r="L134" s="396" t="s">
        <v>770</v>
      </c>
    </row>
    <row r="135" spans="1:12" s="380" customFormat="1" ht="30" customHeight="1">
      <c r="A135" s="372" t="s">
        <v>1769</v>
      </c>
      <c r="B135" s="372" t="s">
        <v>314</v>
      </c>
      <c r="C135" s="373">
        <v>0</v>
      </c>
      <c r="D135" s="374" t="s">
        <v>1770</v>
      </c>
      <c r="E135" s="404">
        <v>0</v>
      </c>
      <c r="F135" s="375">
        <v>0</v>
      </c>
      <c r="G135" s="376">
        <v>0</v>
      </c>
      <c r="H135" s="377">
        <v>0</v>
      </c>
      <c r="I135" s="378">
        <v>0</v>
      </c>
      <c r="J135" s="378">
        <v>0</v>
      </c>
      <c r="K135" s="378"/>
      <c r="L135" s="379">
        <v>0</v>
      </c>
    </row>
    <row r="136" spans="1:12" s="380" customFormat="1" ht="30" customHeight="1">
      <c r="A136" s="389" t="s">
        <v>322</v>
      </c>
      <c r="B136" s="390" t="s">
        <v>314</v>
      </c>
      <c r="C136" s="391" t="s">
        <v>214</v>
      </c>
      <c r="D136" s="392" t="s">
        <v>771</v>
      </c>
      <c r="E136" s="403">
        <v>0</v>
      </c>
      <c r="F136" s="393">
        <v>869</v>
      </c>
      <c r="G136" s="393" t="s">
        <v>214</v>
      </c>
      <c r="H136" s="394" t="s">
        <v>214</v>
      </c>
      <c r="I136" s="395" t="s">
        <v>214</v>
      </c>
      <c r="J136" s="395" t="s">
        <v>214</v>
      </c>
      <c r="K136" s="395" t="s">
        <v>214</v>
      </c>
      <c r="L136" s="396" t="s">
        <v>772</v>
      </c>
    </row>
    <row r="137" spans="1:12" s="380" customFormat="1" ht="30" customHeight="1">
      <c r="A137" s="389" t="s">
        <v>323</v>
      </c>
      <c r="B137" s="390" t="s">
        <v>314</v>
      </c>
      <c r="C137" s="391" t="s">
        <v>214</v>
      </c>
      <c r="D137" s="392" t="s">
        <v>773</v>
      </c>
      <c r="E137" s="403">
        <v>0</v>
      </c>
      <c r="F137" s="393">
        <v>749</v>
      </c>
      <c r="G137" s="393" t="s">
        <v>214</v>
      </c>
      <c r="H137" s="394" t="s">
        <v>214</v>
      </c>
      <c r="I137" s="395" t="s">
        <v>214</v>
      </c>
      <c r="J137" s="395" t="s">
        <v>214</v>
      </c>
      <c r="K137" s="395" t="s">
        <v>214</v>
      </c>
      <c r="L137" s="396" t="s">
        <v>774</v>
      </c>
    </row>
    <row r="138" spans="1:12" s="380" customFormat="1" ht="30" customHeight="1">
      <c r="A138" s="389" t="s">
        <v>324</v>
      </c>
      <c r="B138" s="390" t="s">
        <v>314</v>
      </c>
      <c r="C138" s="391" t="s">
        <v>214</v>
      </c>
      <c r="D138" s="392" t="s">
        <v>775</v>
      </c>
      <c r="E138" s="403">
        <v>0</v>
      </c>
      <c r="F138" s="393">
        <v>469</v>
      </c>
      <c r="G138" s="393" t="s">
        <v>214</v>
      </c>
      <c r="H138" s="394" t="s">
        <v>214</v>
      </c>
      <c r="I138" s="395" t="s">
        <v>214</v>
      </c>
      <c r="J138" s="395" t="s">
        <v>214</v>
      </c>
      <c r="K138" s="395" t="s">
        <v>214</v>
      </c>
      <c r="L138" s="396" t="s">
        <v>776</v>
      </c>
    </row>
    <row r="139" spans="1:12" s="380" customFormat="1" ht="30" customHeight="1">
      <c r="A139" s="372" t="s">
        <v>1892</v>
      </c>
      <c r="B139" s="372" t="s">
        <v>316</v>
      </c>
      <c r="C139" s="373">
        <v>0</v>
      </c>
      <c r="D139" s="374" t="s">
        <v>1893</v>
      </c>
      <c r="E139" s="404">
        <v>0</v>
      </c>
      <c r="F139" s="375">
        <v>0</v>
      </c>
      <c r="G139" s="376">
        <v>0</v>
      </c>
      <c r="H139" s="377">
        <v>0</v>
      </c>
      <c r="I139" s="378">
        <v>0</v>
      </c>
      <c r="J139" s="378">
        <v>0</v>
      </c>
      <c r="K139" s="378"/>
      <c r="L139" s="379">
        <v>0</v>
      </c>
    </row>
    <row r="140" spans="1:12" s="380" customFormat="1" ht="28.8">
      <c r="A140" s="381" t="s">
        <v>1894</v>
      </c>
      <c r="B140" s="381">
        <v>0</v>
      </c>
      <c r="C140" s="382">
        <v>0</v>
      </c>
      <c r="D140" s="520" t="s">
        <v>1895</v>
      </c>
      <c r="E140" s="405">
        <v>0</v>
      </c>
      <c r="F140" s="384">
        <v>0</v>
      </c>
      <c r="G140" s="385">
        <v>0</v>
      </c>
      <c r="H140" s="386">
        <v>0</v>
      </c>
      <c r="I140" s="387">
        <v>0</v>
      </c>
      <c r="J140" s="387">
        <v>0</v>
      </c>
      <c r="K140" s="387"/>
      <c r="L140" s="388">
        <v>0</v>
      </c>
    </row>
    <row r="141" spans="1:12" s="380" customFormat="1" ht="30" customHeight="1">
      <c r="A141" s="389" t="s">
        <v>354</v>
      </c>
      <c r="B141" s="390" t="s">
        <v>316</v>
      </c>
      <c r="C141" s="391" t="s">
        <v>214</v>
      </c>
      <c r="D141" s="392" t="s">
        <v>954</v>
      </c>
      <c r="E141" s="403">
        <v>0</v>
      </c>
      <c r="F141" s="393">
        <v>366</v>
      </c>
      <c r="G141" s="393" t="s">
        <v>214</v>
      </c>
      <c r="H141" s="394" t="s">
        <v>214</v>
      </c>
      <c r="I141" s="395" t="s">
        <v>214</v>
      </c>
      <c r="J141" s="395" t="s">
        <v>214</v>
      </c>
      <c r="K141" s="395" t="s">
        <v>214</v>
      </c>
      <c r="L141" s="396" t="s">
        <v>955</v>
      </c>
    </row>
    <row r="142" spans="1:12" s="380" customFormat="1" ht="30" customHeight="1">
      <c r="A142" s="389" t="s">
        <v>356</v>
      </c>
      <c r="B142" s="390" t="s">
        <v>316</v>
      </c>
      <c r="C142" s="391" t="s">
        <v>214</v>
      </c>
      <c r="D142" s="392" t="s">
        <v>956</v>
      </c>
      <c r="E142" s="403">
        <v>0</v>
      </c>
      <c r="F142" s="393">
        <v>492</v>
      </c>
      <c r="G142" s="393" t="s">
        <v>214</v>
      </c>
      <c r="H142" s="394" t="s">
        <v>214</v>
      </c>
      <c r="I142" s="395" t="s">
        <v>214</v>
      </c>
      <c r="J142" s="395" t="s">
        <v>214</v>
      </c>
      <c r="K142" s="395" t="s">
        <v>214</v>
      </c>
      <c r="L142" s="396" t="s">
        <v>957</v>
      </c>
    </row>
    <row r="143" spans="1:12" s="380" customFormat="1" ht="30" customHeight="1">
      <c r="A143" s="389" t="s">
        <v>353</v>
      </c>
      <c r="B143" s="390" t="s">
        <v>316</v>
      </c>
      <c r="C143" s="391" t="s">
        <v>214</v>
      </c>
      <c r="D143" s="392" t="s">
        <v>958</v>
      </c>
      <c r="E143" s="403">
        <v>0</v>
      </c>
      <c r="F143" s="393">
        <v>272</v>
      </c>
      <c r="G143" s="393" t="s">
        <v>214</v>
      </c>
      <c r="H143" s="394" t="s">
        <v>214</v>
      </c>
      <c r="I143" s="395" t="s">
        <v>214</v>
      </c>
      <c r="J143" s="395" t="s">
        <v>214</v>
      </c>
      <c r="K143" s="395" t="s">
        <v>214</v>
      </c>
      <c r="L143" s="396" t="s">
        <v>959</v>
      </c>
    </row>
    <row r="144" spans="1:12" s="380" customFormat="1" ht="30" customHeight="1">
      <c r="A144" s="389" t="s">
        <v>355</v>
      </c>
      <c r="B144" s="390" t="s">
        <v>316</v>
      </c>
      <c r="C144" s="391" t="s">
        <v>214</v>
      </c>
      <c r="D144" s="392" t="s">
        <v>960</v>
      </c>
      <c r="E144" s="403">
        <v>0</v>
      </c>
      <c r="F144" s="393">
        <v>314</v>
      </c>
      <c r="G144" s="393" t="s">
        <v>214</v>
      </c>
      <c r="H144" s="394" t="s">
        <v>214</v>
      </c>
      <c r="I144" s="395" t="s">
        <v>214</v>
      </c>
      <c r="J144" s="395" t="s">
        <v>214</v>
      </c>
      <c r="K144" s="395" t="s">
        <v>214</v>
      </c>
      <c r="L144" s="396" t="s">
        <v>961</v>
      </c>
    </row>
    <row r="145" spans="1:12" s="380" customFormat="1" ht="30" customHeight="1">
      <c r="A145" s="389" t="s">
        <v>357</v>
      </c>
      <c r="B145" s="390" t="s">
        <v>316</v>
      </c>
      <c r="C145" s="391" t="s">
        <v>214</v>
      </c>
      <c r="D145" s="392" t="s">
        <v>962</v>
      </c>
      <c r="E145" s="403">
        <v>0</v>
      </c>
      <c r="F145" s="393">
        <v>345</v>
      </c>
      <c r="G145" s="393" t="s">
        <v>214</v>
      </c>
      <c r="H145" s="394" t="s">
        <v>214</v>
      </c>
      <c r="I145" s="395" t="s">
        <v>214</v>
      </c>
      <c r="J145" s="395" t="s">
        <v>214</v>
      </c>
      <c r="K145" s="395" t="s">
        <v>214</v>
      </c>
      <c r="L145" s="396" t="s">
        <v>963</v>
      </c>
    </row>
    <row r="146" spans="1:12" s="380" customFormat="1" ht="30" customHeight="1">
      <c r="A146" s="372" t="s">
        <v>1896</v>
      </c>
      <c r="B146" s="372" t="s">
        <v>316</v>
      </c>
      <c r="C146" s="373">
        <v>0</v>
      </c>
      <c r="D146" s="374" t="s">
        <v>1897</v>
      </c>
      <c r="E146" s="404">
        <v>0</v>
      </c>
      <c r="F146" s="375">
        <v>0</v>
      </c>
      <c r="G146" s="376">
        <v>0</v>
      </c>
      <c r="H146" s="377">
        <v>0</v>
      </c>
      <c r="I146" s="378">
        <v>0</v>
      </c>
      <c r="J146" s="378">
        <v>0</v>
      </c>
      <c r="K146" s="378"/>
      <c r="L146" s="379">
        <v>0</v>
      </c>
    </row>
    <row r="147" spans="1:12" s="380" customFormat="1" ht="28.8">
      <c r="A147" s="381" t="s">
        <v>1898</v>
      </c>
      <c r="B147" s="381">
        <v>0</v>
      </c>
      <c r="C147" s="382">
        <v>0</v>
      </c>
      <c r="D147" s="520" t="s">
        <v>1895</v>
      </c>
      <c r="E147" s="405">
        <v>0</v>
      </c>
      <c r="F147" s="384">
        <v>0</v>
      </c>
      <c r="G147" s="385">
        <v>0</v>
      </c>
      <c r="H147" s="386">
        <v>0</v>
      </c>
      <c r="I147" s="387">
        <v>0</v>
      </c>
      <c r="J147" s="387">
        <v>0</v>
      </c>
      <c r="K147" s="387"/>
      <c r="L147" s="388">
        <v>0</v>
      </c>
    </row>
    <row r="148" spans="1:12" s="380" customFormat="1" ht="30" customHeight="1">
      <c r="A148" s="389" t="s">
        <v>1131</v>
      </c>
      <c r="B148" s="390" t="s">
        <v>316</v>
      </c>
      <c r="C148" s="391" t="s">
        <v>214</v>
      </c>
      <c r="D148" s="392" t="s">
        <v>1132</v>
      </c>
      <c r="E148" s="403">
        <v>0</v>
      </c>
      <c r="F148" s="393">
        <v>209</v>
      </c>
      <c r="G148" s="393" t="s">
        <v>214</v>
      </c>
      <c r="H148" s="394" t="s">
        <v>214</v>
      </c>
      <c r="I148" s="395" t="s">
        <v>214</v>
      </c>
      <c r="J148" s="395" t="s">
        <v>214</v>
      </c>
      <c r="K148" s="395" t="s">
        <v>214</v>
      </c>
      <c r="L148" s="396" t="s">
        <v>1133</v>
      </c>
    </row>
    <row r="149" spans="1:12" s="380" customFormat="1" ht="30" customHeight="1">
      <c r="A149" s="389" t="s">
        <v>1134</v>
      </c>
      <c r="B149" s="390" t="s">
        <v>316</v>
      </c>
      <c r="C149" s="391" t="s">
        <v>214</v>
      </c>
      <c r="D149" s="392" t="s">
        <v>1135</v>
      </c>
      <c r="E149" s="403">
        <v>0</v>
      </c>
      <c r="F149" s="393">
        <v>219</v>
      </c>
      <c r="G149" s="393" t="s">
        <v>214</v>
      </c>
      <c r="H149" s="394" t="s">
        <v>214</v>
      </c>
      <c r="I149" s="395" t="s">
        <v>214</v>
      </c>
      <c r="J149" s="395" t="s">
        <v>214</v>
      </c>
      <c r="K149" s="395" t="s">
        <v>214</v>
      </c>
      <c r="L149" s="396" t="s">
        <v>1136</v>
      </c>
    </row>
    <row r="150" spans="1:12" s="380" customFormat="1" ht="30" customHeight="1">
      <c r="A150" s="389" t="s">
        <v>1137</v>
      </c>
      <c r="B150" s="390" t="s">
        <v>316</v>
      </c>
      <c r="C150" s="391" t="s">
        <v>214</v>
      </c>
      <c r="D150" s="392" t="s">
        <v>1138</v>
      </c>
      <c r="E150" s="403">
        <v>0</v>
      </c>
      <c r="F150" s="393">
        <v>335</v>
      </c>
      <c r="G150" s="393" t="s">
        <v>214</v>
      </c>
      <c r="H150" s="394" t="s">
        <v>214</v>
      </c>
      <c r="I150" s="395" t="s">
        <v>214</v>
      </c>
      <c r="J150" s="395" t="s">
        <v>214</v>
      </c>
      <c r="K150" s="395" t="s">
        <v>214</v>
      </c>
      <c r="L150" s="396" t="s">
        <v>1139</v>
      </c>
    </row>
    <row r="151" spans="1:12" s="380" customFormat="1" ht="30" customHeight="1">
      <c r="A151" s="389" t="s">
        <v>1140</v>
      </c>
      <c r="B151" s="390" t="s">
        <v>316</v>
      </c>
      <c r="C151" s="391" t="s">
        <v>214</v>
      </c>
      <c r="D151" s="392" t="s">
        <v>1141</v>
      </c>
      <c r="E151" s="403">
        <v>0</v>
      </c>
      <c r="F151" s="393">
        <v>188</v>
      </c>
      <c r="G151" s="393" t="s">
        <v>214</v>
      </c>
      <c r="H151" s="394" t="s">
        <v>214</v>
      </c>
      <c r="I151" s="395" t="s">
        <v>214</v>
      </c>
      <c r="J151" s="395" t="s">
        <v>214</v>
      </c>
      <c r="K151" s="395" t="s">
        <v>214</v>
      </c>
      <c r="L151" s="396" t="s">
        <v>1142</v>
      </c>
    </row>
    <row r="152" spans="1:12" s="380" customFormat="1" ht="30" customHeight="1">
      <c r="A152" s="389" t="s">
        <v>1143</v>
      </c>
      <c r="B152" s="390" t="s">
        <v>316</v>
      </c>
      <c r="C152" s="391" t="s">
        <v>214</v>
      </c>
      <c r="D152" s="392" t="s">
        <v>1144</v>
      </c>
      <c r="E152" s="403">
        <v>0</v>
      </c>
      <c r="F152" s="393">
        <v>209</v>
      </c>
      <c r="G152" s="393" t="s">
        <v>214</v>
      </c>
      <c r="H152" s="394" t="s">
        <v>214</v>
      </c>
      <c r="I152" s="395" t="s">
        <v>214</v>
      </c>
      <c r="J152" s="395" t="s">
        <v>214</v>
      </c>
      <c r="K152" s="395" t="s">
        <v>214</v>
      </c>
      <c r="L152" s="396" t="s">
        <v>1145</v>
      </c>
    </row>
    <row r="153" spans="1:12" s="380" customFormat="1" ht="30" customHeight="1">
      <c r="A153" s="389" t="s">
        <v>1146</v>
      </c>
      <c r="B153" s="390" t="s">
        <v>316</v>
      </c>
      <c r="C153" s="391" t="s">
        <v>214</v>
      </c>
      <c r="D153" s="392" t="s">
        <v>1147</v>
      </c>
      <c r="E153" s="403">
        <v>0</v>
      </c>
      <c r="F153" s="393">
        <v>251</v>
      </c>
      <c r="G153" s="393" t="s">
        <v>214</v>
      </c>
      <c r="H153" s="394" t="s">
        <v>214</v>
      </c>
      <c r="I153" s="395" t="s">
        <v>214</v>
      </c>
      <c r="J153" s="395" t="s">
        <v>214</v>
      </c>
      <c r="K153" s="395" t="s">
        <v>214</v>
      </c>
      <c r="L153" s="396" t="s">
        <v>1148</v>
      </c>
    </row>
    <row r="154" spans="1:12" s="380" customFormat="1" ht="30" customHeight="1">
      <c r="A154" s="372" t="s">
        <v>1899</v>
      </c>
      <c r="B154" s="372" t="s">
        <v>316</v>
      </c>
      <c r="C154" s="373">
        <v>0</v>
      </c>
      <c r="D154" s="374" t="s">
        <v>1900</v>
      </c>
      <c r="E154" s="404">
        <v>0</v>
      </c>
      <c r="F154" s="375">
        <v>0</v>
      </c>
      <c r="G154" s="376">
        <v>0</v>
      </c>
      <c r="H154" s="377">
        <v>0</v>
      </c>
      <c r="I154" s="378">
        <v>0</v>
      </c>
      <c r="J154" s="378">
        <v>0</v>
      </c>
      <c r="K154" s="378"/>
      <c r="L154" s="379">
        <v>0</v>
      </c>
    </row>
    <row r="155" spans="1:12" s="380" customFormat="1" ht="28.8">
      <c r="A155" s="381" t="s">
        <v>1901</v>
      </c>
      <c r="B155" s="381">
        <v>0</v>
      </c>
      <c r="C155" s="382">
        <v>0</v>
      </c>
      <c r="D155" s="520" t="s">
        <v>1902</v>
      </c>
      <c r="E155" s="405">
        <v>0</v>
      </c>
      <c r="F155" s="384">
        <v>0</v>
      </c>
      <c r="G155" s="385">
        <v>0</v>
      </c>
      <c r="H155" s="386">
        <v>0</v>
      </c>
      <c r="I155" s="387">
        <v>0</v>
      </c>
      <c r="J155" s="387">
        <v>0</v>
      </c>
      <c r="K155" s="387"/>
      <c r="L155" s="388">
        <v>0</v>
      </c>
    </row>
    <row r="156" spans="1:12" s="380" customFormat="1" ht="30" customHeight="1">
      <c r="A156" s="389" t="s">
        <v>358</v>
      </c>
      <c r="B156" s="390" t="s">
        <v>316</v>
      </c>
      <c r="C156" s="391" t="s">
        <v>214</v>
      </c>
      <c r="D156" s="392" t="s">
        <v>964</v>
      </c>
      <c r="E156" s="403">
        <v>0</v>
      </c>
      <c r="F156" s="393">
        <v>198</v>
      </c>
      <c r="G156" s="393" t="s">
        <v>214</v>
      </c>
      <c r="H156" s="394" t="s">
        <v>214</v>
      </c>
      <c r="I156" s="395" t="s">
        <v>214</v>
      </c>
      <c r="J156" s="395" t="s">
        <v>214</v>
      </c>
      <c r="K156" s="395" t="s">
        <v>214</v>
      </c>
      <c r="L156" s="396" t="s">
        <v>965</v>
      </c>
    </row>
    <row r="157" spans="1:12" s="380" customFormat="1" ht="30" customHeight="1">
      <c r="A157" s="389" t="s">
        <v>361</v>
      </c>
      <c r="B157" s="390" t="s">
        <v>316</v>
      </c>
      <c r="C157" s="391" t="s">
        <v>214</v>
      </c>
      <c r="D157" s="392" t="s">
        <v>1339</v>
      </c>
      <c r="E157" s="403">
        <v>0</v>
      </c>
      <c r="F157" s="393">
        <v>335</v>
      </c>
      <c r="G157" s="393" t="s">
        <v>214</v>
      </c>
      <c r="H157" s="394" t="s">
        <v>214</v>
      </c>
      <c r="I157" s="395" t="s">
        <v>214</v>
      </c>
      <c r="J157" s="395" t="s">
        <v>214</v>
      </c>
      <c r="K157" s="395" t="s">
        <v>214</v>
      </c>
      <c r="L157" s="396" t="s">
        <v>966</v>
      </c>
    </row>
    <row r="158" spans="1:12" s="380" customFormat="1" ht="30" customHeight="1">
      <c r="A158" s="389" t="s">
        <v>364</v>
      </c>
      <c r="B158" s="390" t="s">
        <v>316</v>
      </c>
      <c r="C158" s="391" t="s">
        <v>214</v>
      </c>
      <c r="D158" s="392" t="s">
        <v>967</v>
      </c>
      <c r="E158" s="403">
        <v>0</v>
      </c>
      <c r="F158" s="393">
        <v>408</v>
      </c>
      <c r="G158" s="393" t="s">
        <v>214</v>
      </c>
      <c r="H158" s="394" t="s">
        <v>214</v>
      </c>
      <c r="I158" s="395" t="s">
        <v>214</v>
      </c>
      <c r="J158" s="395" t="s">
        <v>214</v>
      </c>
      <c r="K158" s="395" t="s">
        <v>214</v>
      </c>
      <c r="L158" s="396" t="s">
        <v>968</v>
      </c>
    </row>
    <row r="159" spans="1:12" s="380" customFormat="1" ht="30" customHeight="1">
      <c r="A159" s="389" t="s">
        <v>367</v>
      </c>
      <c r="B159" s="390" t="s">
        <v>316</v>
      </c>
      <c r="C159" s="391" t="s">
        <v>214</v>
      </c>
      <c r="D159" s="392" t="s">
        <v>969</v>
      </c>
      <c r="E159" s="403">
        <v>0</v>
      </c>
      <c r="F159" s="393">
        <v>648</v>
      </c>
      <c r="G159" s="393" t="s">
        <v>214</v>
      </c>
      <c r="H159" s="394" t="s">
        <v>214</v>
      </c>
      <c r="I159" s="395" t="s">
        <v>214</v>
      </c>
      <c r="J159" s="395" t="s">
        <v>214</v>
      </c>
      <c r="K159" s="395" t="s">
        <v>214</v>
      </c>
      <c r="L159" s="396" t="s">
        <v>970</v>
      </c>
    </row>
    <row r="160" spans="1:12" s="380" customFormat="1" ht="30" customHeight="1">
      <c r="A160" s="389" t="s">
        <v>360</v>
      </c>
      <c r="B160" s="390" t="s">
        <v>316</v>
      </c>
      <c r="C160" s="391" t="s">
        <v>214</v>
      </c>
      <c r="D160" s="392" t="s">
        <v>971</v>
      </c>
      <c r="E160" s="403">
        <v>0</v>
      </c>
      <c r="F160" s="393">
        <v>870</v>
      </c>
      <c r="G160" s="393" t="s">
        <v>214</v>
      </c>
      <c r="H160" s="394" t="s">
        <v>214</v>
      </c>
      <c r="I160" s="395" t="s">
        <v>214</v>
      </c>
      <c r="J160" s="395" t="s">
        <v>214</v>
      </c>
      <c r="K160" s="395" t="s">
        <v>214</v>
      </c>
      <c r="L160" s="396" t="s">
        <v>972</v>
      </c>
    </row>
    <row r="161" spans="1:12" s="380" customFormat="1" ht="30" customHeight="1">
      <c r="A161" s="389" t="s">
        <v>363</v>
      </c>
      <c r="B161" s="390" t="s">
        <v>316</v>
      </c>
      <c r="C161" s="391" t="s">
        <v>214</v>
      </c>
      <c r="D161" s="392" t="s">
        <v>973</v>
      </c>
      <c r="E161" s="403">
        <v>0</v>
      </c>
      <c r="F161" s="393">
        <v>1122</v>
      </c>
      <c r="G161" s="393" t="s">
        <v>214</v>
      </c>
      <c r="H161" s="394" t="s">
        <v>214</v>
      </c>
      <c r="I161" s="395" t="s">
        <v>214</v>
      </c>
      <c r="J161" s="395" t="s">
        <v>214</v>
      </c>
      <c r="K161" s="395" t="s">
        <v>214</v>
      </c>
      <c r="L161" s="396" t="s">
        <v>974</v>
      </c>
    </row>
    <row r="162" spans="1:12" s="380" customFormat="1" ht="30" customHeight="1">
      <c r="A162" s="389" t="s">
        <v>366</v>
      </c>
      <c r="B162" s="390" t="s">
        <v>316</v>
      </c>
      <c r="C162" s="391" t="s">
        <v>214</v>
      </c>
      <c r="D162" s="392" t="s">
        <v>975</v>
      </c>
      <c r="E162" s="403">
        <v>0</v>
      </c>
      <c r="F162" s="393">
        <v>1440</v>
      </c>
      <c r="G162" s="393" t="s">
        <v>214</v>
      </c>
      <c r="H162" s="394" t="s">
        <v>214</v>
      </c>
      <c r="I162" s="395" t="s">
        <v>214</v>
      </c>
      <c r="J162" s="395" t="s">
        <v>214</v>
      </c>
      <c r="K162" s="395" t="s">
        <v>214</v>
      </c>
      <c r="L162" s="396" t="s">
        <v>976</v>
      </c>
    </row>
    <row r="163" spans="1:12" s="380" customFormat="1" ht="30" customHeight="1">
      <c r="A163" s="389" t="s">
        <v>359</v>
      </c>
      <c r="B163" s="390" t="s">
        <v>316</v>
      </c>
      <c r="C163" s="391" t="s">
        <v>214</v>
      </c>
      <c r="D163" s="392" t="s">
        <v>977</v>
      </c>
      <c r="E163" s="403">
        <v>0</v>
      </c>
      <c r="F163" s="393">
        <v>314</v>
      </c>
      <c r="G163" s="393" t="s">
        <v>214</v>
      </c>
      <c r="H163" s="394" t="s">
        <v>214</v>
      </c>
      <c r="I163" s="395" t="s">
        <v>214</v>
      </c>
      <c r="J163" s="395" t="s">
        <v>214</v>
      </c>
      <c r="K163" s="395" t="s">
        <v>214</v>
      </c>
      <c r="L163" s="396" t="s">
        <v>978</v>
      </c>
    </row>
    <row r="164" spans="1:12" s="380" customFormat="1" ht="30" customHeight="1">
      <c r="A164" s="389" t="s">
        <v>362</v>
      </c>
      <c r="B164" s="390" t="s">
        <v>316</v>
      </c>
      <c r="C164" s="391" t="s">
        <v>214</v>
      </c>
      <c r="D164" s="392" t="s">
        <v>979</v>
      </c>
      <c r="E164" s="403">
        <v>0</v>
      </c>
      <c r="F164" s="393">
        <v>429</v>
      </c>
      <c r="G164" s="393" t="s">
        <v>214</v>
      </c>
      <c r="H164" s="394" t="s">
        <v>214</v>
      </c>
      <c r="I164" s="395" t="s">
        <v>214</v>
      </c>
      <c r="J164" s="395" t="s">
        <v>214</v>
      </c>
      <c r="K164" s="395" t="s">
        <v>214</v>
      </c>
      <c r="L164" s="396" t="s">
        <v>980</v>
      </c>
    </row>
    <row r="165" spans="1:12" s="380" customFormat="1" ht="30" customHeight="1">
      <c r="A165" s="389" t="s">
        <v>365</v>
      </c>
      <c r="B165" s="390" t="s">
        <v>316</v>
      </c>
      <c r="C165" s="391" t="s">
        <v>214</v>
      </c>
      <c r="D165" s="392" t="s">
        <v>981</v>
      </c>
      <c r="E165" s="403">
        <v>0</v>
      </c>
      <c r="F165" s="393">
        <v>629</v>
      </c>
      <c r="G165" s="393" t="s">
        <v>214</v>
      </c>
      <c r="H165" s="394" t="s">
        <v>214</v>
      </c>
      <c r="I165" s="395" t="s">
        <v>214</v>
      </c>
      <c r="J165" s="395" t="s">
        <v>214</v>
      </c>
      <c r="K165" s="395" t="s">
        <v>214</v>
      </c>
      <c r="L165" s="396" t="s">
        <v>982</v>
      </c>
    </row>
    <row r="166" spans="1:12" s="380" customFormat="1" ht="30" customHeight="1">
      <c r="A166" s="389" t="s">
        <v>1187</v>
      </c>
      <c r="B166" s="390" t="s">
        <v>316</v>
      </c>
      <c r="C166" s="391" t="s">
        <v>214</v>
      </c>
      <c r="D166" s="392" t="s">
        <v>1188</v>
      </c>
      <c r="E166" s="403">
        <v>0</v>
      </c>
      <c r="F166" s="393">
        <v>901</v>
      </c>
      <c r="G166" s="393" t="s">
        <v>214</v>
      </c>
      <c r="H166" s="394" t="s">
        <v>214</v>
      </c>
      <c r="I166" s="395" t="s">
        <v>214</v>
      </c>
      <c r="J166" s="395" t="s">
        <v>214</v>
      </c>
      <c r="K166" s="395" t="s">
        <v>214</v>
      </c>
      <c r="L166" s="396" t="s">
        <v>1189</v>
      </c>
    </row>
    <row r="167" spans="1:12" s="380" customFormat="1" ht="30" customHeight="1">
      <c r="A167" s="372" t="s">
        <v>1903</v>
      </c>
      <c r="B167" s="372" t="s">
        <v>316</v>
      </c>
      <c r="C167" s="373">
        <v>0</v>
      </c>
      <c r="D167" s="374" t="s">
        <v>1904</v>
      </c>
      <c r="E167" s="404">
        <v>0</v>
      </c>
      <c r="F167" s="375">
        <v>0</v>
      </c>
      <c r="G167" s="376">
        <v>0</v>
      </c>
      <c r="H167" s="377">
        <v>0</v>
      </c>
      <c r="I167" s="378">
        <v>0</v>
      </c>
      <c r="J167" s="378">
        <v>0</v>
      </c>
      <c r="K167" s="378"/>
      <c r="L167" s="379">
        <v>0</v>
      </c>
    </row>
    <row r="168" spans="1:12" s="380" customFormat="1" ht="28.8">
      <c r="A168" s="381" t="s">
        <v>1905</v>
      </c>
      <c r="B168" s="381">
        <v>0</v>
      </c>
      <c r="C168" s="382">
        <v>0</v>
      </c>
      <c r="D168" s="520" t="s">
        <v>1902</v>
      </c>
      <c r="E168" s="405">
        <v>0</v>
      </c>
      <c r="F168" s="384">
        <v>0</v>
      </c>
      <c r="G168" s="385">
        <v>0</v>
      </c>
      <c r="H168" s="386">
        <v>0</v>
      </c>
      <c r="I168" s="387">
        <v>0</v>
      </c>
      <c r="J168" s="387">
        <v>0</v>
      </c>
      <c r="K168" s="387"/>
      <c r="L168" s="388">
        <v>0</v>
      </c>
    </row>
    <row r="169" spans="1:12" s="380" customFormat="1" ht="30" customHeight="1">
      <c r="A169" s="389" t="s">
        <v>368</v>
      </c>
      <c r="B169" s="390" t="s">
        <v>316</v>
      </c>
      <c r="C169" s="391" t="s">
        <v>214</v>
      </c>
      <c r="D169" s="392" t="s">
        <v>983</v>
      </c>
      <c r="E169" s="403">
        <v>0</v>
      </c>
      <c r="F169" s="393">
        <v>135</v>
      </c>
      <c r="G169" s="393" t="s">
        <v>214</v>
      </c>
      <c r="H169" s="394" t="s">
        <v>214</v>
      </c>
      <c r="I169" s="395" t="s">
        <v>214</v>
      </c>
      <c r="J169" s="395" t="s">
        <v>214</v>
      </c>
      <c r="K169" s="395" t="s">
        <v>214</v>
      </c>
      <c r="L169" s="396" t="s">
        <v>984</v>
      </c>
    </row>
    <row r="170" spans="1:12" s="380" customFormat="1" ht="30" customHeight="1">
      <c r="A170" s="389" t="s">
        <v>371</v>
      </c>
      <c r="B170" s="390" t="s">
        <v>316</v>
      </c>
      <c r="C170" s="391" t="s">
        <v>214</v>
      </c>
      <c r="D170" s="392" t="s">
        <v>1340</v>
      </c>
      <c r="E170" s="403">
        <v>0</v>
      </c>
      <c r="F170" s="393">
        <v>230</v>
      </c>
      <c r="G170" s="393" t="s">
        <v>214</v>
      </c>
      <c r="H170" s="394" t="s">
        <v>214</v>
      </c>
      <c r="I170" s="395" t="s">
        <v>214</v>
      </c>
      <c r="J170" s="395" t="s">
        <v>214</v>
      </c>
      <c r="K170" s="395" t="s">
        <v>214</v>
      </c>
      <c r="L170" s="396" t="s">
        <v>985</v>
      </c>
    </row>
    <row r="171" spans="1:12" s="380" customFormat="1" ht="30" customHeight="1">
      <c r="A171" s="389" t="s">
        <v>374</v>
      </c>
      <c r="B171" s="390" t="s">
        <v>316</v>
      </c>
      <c r="C171" s="391" t="s">
        <v>214</v>
      </c>
      <c r="D171" s="392" t="s">
        <v>986</v>
      </c>
      <c r="E171" s="403">
        <v>0</v>
      </c>
      <c r="F171" s="393">
        <v>282</v>
      </c>
      <c r="G171" s="393" t="s">
        <v>214</v>
      </c>
      <c r="H171" s="394" t="s">
        <v>214</v>
      </c>
      <c r="I171" s="395" t="s">
        <v>214</v>
      </c>
      <c r="J171" s="395" t="s">
        <v>214</v>
      </c>
      <c r="K171" s="395" t="s">
        <v>214</v>
      </c>
      <c r="L171" s="396" t="s">
        <v>987</v>
      </c>
    </row>
    <row r="172" spans="1:12" s="380" customFormat="1" ht="30" customHeight="1">
      <c r="A172" s="389" t="s">
        <v>377</v>
      </c>
      <c r="B172" s="390" t="s">
        <v>316</v>
      </c>
      <c r="C172" s="391" t="s">
        <v>214</v>
      </c>
      <c r="D172" s="392" t="s">
        <v>988</v>
      </c>
      <c r="E172" s="403">
        <v>0</v>
      </c>
      <c r="F172" s="393">
        <v>439</v>
      </c>
      <c r="G172" s="393" t="s">
        <v>214</v>
      </c>
      <c r="H172" s="394" t="s">
        <v>214</v>
      </c>
      <c r="I172" s="395" t="s">
        <v>214</v>
      </c>
      <c r="J172" s="395" t="s">
        <v>214</v>
      </c>
      <c r="K172" s="395" t="s">
        <v>214</v>
      </c>
      <c r="L172" s="396" t="s">
        <v>989</v>
      </c>
    </row>
    <row r="173" spans="1:12" s="380" customFormat="1" ht="30" customHeight="1">
      <c r="A173" s="389" t="s">
        <v>369</v>
      </c>
      <c r="B173" s="390" t="s">
        <v>316</v>
      </c>
      <c r="C173" s="391" t="s">
        <v>214</v>
      </c>
      <c r="D173" s="392" t="s">
        <v>990</v>
      </c>
      <c r="E173" s="403">
        <v>0</v>
      </c>
      <c r="F173" s="393">
        <v>230</v>
      </c>
      <c r="G173" s="393" t="s">
        <v>214</v>
      </c>
      <c r="H173" s="394" t="s">
        <v>214</v>
      </c>
      <c r="I173" s="395" t="s">
        <v>214</v>
      </c>
      <c r="J173" s="395" t="s">
        <v>214</v>
      </c>
      <c r="K173" s="395" t="s">
        <v>214</v>
      </c>
      <c r="L173" s="396" t="s">
        <v>991</v>
      </c>
    </row>
    <row r="174" spans="1:12" s="380" customFormat="1" ht="30" customHeight="1">
      <c r="A174" s="389" t="s">
        <v>372</v>
      </c>
      <c r="B174" s="390" t="s">
        <v>316</v>
      </c>
      <c r="C174" s="391" t="s">
        <v>214</v>
      </c>
      <c r="D174" s="392" t="s">
        <v>992</v>
      </c>
      <c r="E174" s="403">
        <v>0</v>
      </c>
      <c r="F174" s="393">
        <v>587</v>
      </c>
      <c r="G174" s="393" t="s">
        <v>214</v>
      </c>
      <c r="H174" s="394" t="s">
        <v>214</v>
      </c>
      <c r="I174" s="395" t="s">
        <v>214</v>
      </c>
      <c r="J174" s="395" t="s">
        <v>214</v>
      </c>
      <c r="K174" s="395" t="s">
        <v>214</v>
      </c>
      <c r="L174" s="396" t="s">
        <v>993</v>
      </c>
    </row>
    <row r="175" spans="1:12" s="380" customFormat="1" ht="30" customHeight="1">
      <c r="A175" s="389" t="s">
        <v>375</v>
      </c>
      <c r="B175" s="390" t="s">
        <v>316</v>
      </c>
      <c r="C175" s="391" t="s">
        <v>214</v>
      </c>
      <c r="D175" s="392" t="s">
        <v>994</v>
      </c>
      <c r="E175" s="403">
        <v>0</v>
      </c>
      <c r="F175" s="393">
        <v>755</v>
      </c>
      <c r="G175" s="393" t="s">
        <v>214</v>
      </c>
      <c r="H175" s="394" t="s">
        <v>214</v>
      </c>
      <c r="I175" s="395" t="s">
        <v>214</v>
      </c>
      <c r="J175" s="395" t="s">
        <v>214</v>
      </c>
      <c r="K175" s="395" t="s">
        <v>214</v>
      </c>
      <c r="L175" s="396" t="s">
        <v>995</v>
      </c>
    </row>
    <row r="176" spans="1:12" s="380" customFormat="1" ht="30" customHeight="1">
      <c r="A176" s="389" t="s">
        <v>378</v>
      </c>
      <c r="B176" s="390" t="s">
        <v>316</v>
      </c>
      <c r="C176" s="391" t="s">
        <v>214</v>
      </c>
      <c r="D176" s="392" t="s">
        <v>996</v>
      </c>
      <c r="E176" s="403">
        <v>0</v>
      </c>
      <c r="F176" s="393">
        <v>978</v>
      </c>
      <c r="G176" s="393" t="s">
        <v>214</v>
      </c>
      <c r="H176" s="394" t="s">
        <v>214</v>
      </c>
      <c r="I176" s="395" t="s">
        <v>214</v>
      </c>
      <c r="J176" s="395" t="s">
        <v>214</v>
      </c>
      <c r="K176" s="395" t="s">
        <v>214</v>
      </c>
      <c r="L176" s="396" t="s">
        <v>997</v>
      </c>
    </row>
    <row r="177" spans="1:12" s="380" customFormat="1" ht="30" customHeight="1">
      <c r="A177" s="389" t="s">
        <v>370</v>
      </c>
      <c r="B177" s="390" t="s">
        <v>316</v>
      </c>
      <c r="C177" s="391" t="s">
        <v>214</v>
      </c>
      <c r="D177" s="392" t="s">
        <v>998</v>
      </c>
      <c r="E177" s="403">
        <v>0</v>
      </c>
      <c r="F177" s="393">
        <v>209</v>
      </c>
      <c r="G177" s="393" t="s">
        <v>214</v>
      </c>
      <c r="H177" s="394" t="s">
        <v>214</v>
      </c>
      <c r="I177" s="395" t="s">
        <v>214</v>
      </c>
      <c r="J177" s="395" t="s">
        <v>214</v>
      </c>
      <c r="K177" s="395" t="s">
        <v>214</v>
      </c>
      <c r="L177" s="396" t="s">
        <v>999</v>
      </c>
    </row>
    <row r="178" spans="1:12" s="380" customFormat="1" ht="30" customHeight="1">
      <c r="A178" s="389" t="s">
        <v>373</v>
      </c>
      <c r="B178" s="390" t="s">
        <v>316</v>
      </c>
      <c r="C178" s="391" t="s">
        <v>214</v>
      </c>
      <c r="D178" s="392" t="s">
        <v>1000</v>
      </c>
      <c r="E178" s="403">
        <v>0</v>
      </c>
      <c r="F178" s="393">
        <v>293</v>
      </c>
      <c r="G178" s="393" t="s">
        <v>214</v>
      </c>
      <c r="H178" s="394" t="s">
        <v>214</v>
      </c>
      <c r="I178" s="395" t="s">
        <v>214</v>
      </c>
      <c r="J178" s="395" t="s">
        <v>214</v>
      </c>
      <c r="K178" s="395" t="s">
        <v>214</v>
      </c>
      <c r="L178" s="396" t="s">
        <v>1001</v>
      </c>
    </row>
    <row r="179" spans="1:12" s="380" customFormat="1" ht="30" customHeight="1">
      <c r="A179" s="389" t="s">
        <v>376</v>
      </c>
      <c r="B179" s="390" t="s">
        <v>316</v>
      </c>
      <c r="C179" s="391" t="s">
        <v>214</v>
      </c>
      <c r="D179" s="392" t="s">
        <v>1002</v>
      </c>
      <c r="E179" s="403">
        <v>0</v>
      </c>
      <c r="F179" s="393">
        <v>419</v>
      </c>
      <c r="G179" s="393" t="s">
        <v>214</v>
      </c>
      <c r="H179" s="394" t="s">
        <v>214</v>
      </c>
      <c r="I179" s="395" t="s">
        <v>214</v>
      </c>
      <c r="J179" s="395" t="s">
        <v>214</v>
      </c>
      <c r="K179" s="395" t="s">
        <v>214</v>
      </c>
      <c r="L179" s="396" t="s">
        <v>1003</v>
      </c>
    </row>
    <row r="180" spans="1:12" s="380" customFormat="1" ht="30" customHeight="1">
      <c r="A180" s="389" t="s">
        <v>1190</v>
      </c>
      <c r="B180" s="390" t="s">
        <v>316</v>
      </c>
      <c r="C180" s="391" t="s">
        <v>214</v>
      </c>
      <c r="D180" s="392" t="s">
        <v>1191</v>
      </c>
      <c r="E180" s="403">
        <v>0</v>
      </c>
      <c r="F180" s="393">
        <v>615</v>
      </c>
      <c r="G180" s="393" t="s">
        <v>214</v>
      </c>
      <c r="H180" s="394" t="s">
        <v>214</v>
      </c>
      <c r="I180" s="395" t="s">
        <v>214</v>
      </c>
      <c r="J180" s="395" t="s">
        <v>214</v>
      </c>
      <c r="K180" s="395" t="s">
        <v>214</v>
      </c>
      <c r="L180" s="396" t="s">
        <v>1192</v>
      </c>
    </row>
    <row r="181" spans="1:12" s="380" customFormat="1" ht="30" customHeight="1">
      <c r="A181" s="372" t="s">
        <v>1906</v>
      </c>
      <c r="B181" s="372" t="s">
        <v>316</v>
      </c>
      <c r="C181" s="373">
        <v>0</v>
      </c>
      <c r="D181" s="374" t="s">
        <v>1907</v>
      </c>
      <c r="E181" s="404">
        <v>0</v>
      </c>
      <c r="F181" s="375">
        <v>0</v>
      </c>
      <c r="G181" s="376">
        <v>0</v>
      </c>
      <c r="H181" s="377">
        <v>0</v>
      </c>
      <c r="I181" s="378">
        <v>0</v>
      </c>
      <c r="J181" s="378">
        <v>0</v>
      </c>
      <c r="K181" s="378"/>
      <c r="L181" s="379">
        <v>0</v>
      </c>
    </row>
    <row r="182" spans="1:12" s="380" customFormat="1" ht="28.8">
      <c r="A182" s="381" t="s">
        <v>1908</v>
      </c>
      <c r="B182" s="381">
        <v>0</v>
      </c>
      <c r="C182" s="382">
        <v>0</v>
      </c>
      <c r="D182" s="520" t="s">
        <v>1902</v>
      </c>
      <c r="E182" s="405">
        <v>0</v>
      </c>
      <c r="F182" s="384">
        <v>0</v>
      </c>
      <c r="G182" s="385">
        <v>0</v>
      </c>
      <c r="H182" s="386">
        <v>0</v>
      </c>
      <c r="I182" s="387">
        <v>0</v>
      </c>
      <c r="J182" s="387">
        <v>0</v>
      </c>
      <c r="K182" s="387"/>
      <c r="L182" s="388">
        <v>0</v>
      </c>
    </row>
    <row r="183" spans="1:12" s="380" customFormat="1" ht="30" customHeight="1">
      <c r="A183" s="389" t="s">
        <v>379</v>
      </c>
      <c r="B183" s="390" t="s">
        <v>316</v>
      </c>
      <c r="C183" s="391" t="s">
        <v>214</v>
      </c>
      <c r="D183" s="392" t="s">
        <v>1004</v>
      </c>
      <c r="E183" s="403">
        <v>0</v>
      </c>
      <c r="F183" s="393">
        <v>377</v>
      </c>
      <c r="G183" s="393" t="s">
        <v>214</v>
      </c>
      <c r="H183" s="394" t="s">
        <v>214</v>
      </c>
      <c r="I183" s="395" t="s">
        <v>214</v>
      </c>
      <c r="J183" s="395" t="s">
        <v>214</v>
      </c>
      <c r="K183" s="395" t="s">
        <v>214</v>
      </c>
      <c r="L183" s="396" t="s">
        <v>1005</v>
      </c>
    </row>
    <row r="184" spans="1:12" s="380" customFormat="1" ht="30" customHeight="1">
      <c r="A184" s="389" t="s">
        <v>382</v>
      </c>
      <c r="B184" s="390" t="s">
        <v>316</v>
      </c>
      <c r="C184" s="391" t="s">
        <v>214</v>
      </c>
      <c r="D184" s="392" t="s">
        <v>1341</v>
      </c>
      <c r="E184" s="403">
        <v>0</v>
      </c>
      <c r="F184" s="393">
        <v>555</v>
      </c>
      <c r="G184" s="393" t="s">
        <v>214</v>
      </c>
      <c r="H184" s="394" t="s">
        <v>214</v>
      </c>
      <c r="I184" s="395" t="s">
        <v>214</v>
      </c>
      <c r="J184" s="395" t="s">
        <v>214</v>
      </c>
      <c r="K184" s="395" t="s">
        <v>214</v>
      </c>
      <c r="L184" s="396" t="s">
        <v>1006</v>
      </c>
    </row>
    <row r="185" spans="1:12" s="380" customFormat="1" ht="30" customHeight="1">
      <c r="A185" s="389" t="s">
        <v>385</v>
      </c>
      <c r="B185" s="390" t="s">
        <v>316</v>
      </c>
      <c r="C185" s="391" t="s">
        <v>214</v>
      </c>
      <c r="D185" s="392" t="s">
        <v>1007</v>
      </c>
      <c r="E185" s="403">
        <v>0</v>
      </c>
      <c r="F185" s="393">
        <v>650</v>
      </c>
      <c r="G185" s="393" t="s">
        <v>214</v>
      </c>
      <c r="H185" s="394" t="s">
        <v>214</v>
      </c>
      <c r="I185" s="395" t="s">
        <v>214</v>
      </c>
      <c r="J185" s="395" t="s">
        <v>214</v>
      </c>
      <c r="K185" s="395" t="s">
        <v>214</v>
      </c>
      <c r="L185" s="396" t="s">
        <v>1008</v>
      </c>
    </row>
    <row r="186" spans="1:12" s="380" customFormat="1" ht="30" customHeight="1">
      <c r="A186" s="389" t="s">
        <v>388</v>
      </c>
      <c r="B186" s="390" t="s">
        <v>316</v>
      </c>
      <c r="C186" s="391" t="s">
        <v>214</v>
      </c>
      <c r="D186" s="392" t="s">
        <v>1009</v>
      </c>
      <c r="E186" s="403">
        <v>0</v>
      </c>
      <c r="F186" s="393">
        <v>802</v>
      </c>
      <c r="G186" s="393" t="s">
        <v>214</v>
      </c>
      <c r="H186" s="394" t="s">
        <v>214</v>
      </c>
      <c r="I186" s="395" t="s">
        <v>214</v>
      </c>
      <c r="J186" s="395" t="s">
        <v>214</v>
      </c>
      <c r="K186" s="395" t="s">
        <v>214</v>
      </c>
      <c r="L186" s="396" t="s">
        <v>1010</v>
      </c>
    </row>
    <row r="187" spans="1:12" s="380" customFormat="1" ht="30" customHeight="1">
      <c r="A187" s="389" t="s">
        <v>381</v>
      </c>
      <c r="B187" s="390" t="s">
        <v>316</v>
      </c>
      <c r="C187" s="391" t="s">
        <v>214</v>
      </c>
      <c r="D187" s="392" t="s">
        <v>1011</v>
      </c>
      <c r="E187" s="403">
        <v>0</v>
      </c>
      <c r="F187" s="393">
        <v>1500</v>
      </c>
      <c r="G187" s="393" t="s">
        <v>214</v>
      </c>
      <c r="H187" s="394" t="s">
        <v>214</v>
      </c>
      <c r="I187" s="395" t="s">
        <v>214</v>
      </c>
      <c r="J187" s="395" t="s">
        <v>214</v>
      </c>
      <c r="K187" s="395" t="s">
        <v>214</v>
      </c>
      <c r="L187" s="396" t="s">
        <v>1012</v>
      </c>
    </row>
    <row r="188" spans="1:12" s="380" customFormat="1" ht="30" customHeight="1">
      <c r="A188" s="389" t="s">
        <v>384</v>
      </c>
      <c r="B188" s="390" t="s">
        <v>316</v>
      </c>
      <c r="C188" s="391" t="s">
        <v>214</v>
      </c>
      <c r="D188" s="392" t="s">
        <v>1013</v>
      </c>
      <c r="E188" s="403">
        <v>0</v>
      </c>
      <c r="F188" s="393">
        <v>1752</v>
      </c>
      <c r="G188" s="393" t="s">
        <v>214</v>
      </c>
      <c r="H188" s="394" t="s">
        <v>214</v>
      </c>
      <c r="I188" s="395" t="s">
        <v>214</v>
      </c>
      <c r="J188" s="395" t="s">
        <v>214</v>
      </c>
      <c r="K188" s="395" t="s">
        <v>214</v>
      </c>
      <c r="L188" s="396" t="s">
        <v>1014</v>
      </c>
    </row>
    <row r="189" spans="1:12" s="380" customFormat="1" ht="30" customHeight="1">
      <c r="A189" s="389" t="s">
        <v>387</v>
      </c>
      <c r="B189" s="390" t="s">
        <v>316</v>
      </c>
      <c r="C189" s="391" t="s">
        <v>214</v>
      </c>
      <c r="D189" s="392" t="s">
        <v>1015</v>
      </c>
      <c r="E189" s="403">
        <v>0</v>
      </c>
      <c r="F189" s="393">
        <v>2089</v>
      </c>
      <c r="G189" s="393" t="s">
        <v>214</v>
      </c>
      <c r="H189" s="394" t="s">
        <v>214</v>
      </c>
      <c r="I189" s="395" t="s">
        <v>214</v>
      </c>
      <c r="J189" s="395" t="s">
        <v>214</v>
      </c>
      <c r="K189" s="395" t="s">
        <v>214</v>
      </c>
      <c r="L189" s="396" t="s">
        <v>1016</v>
      </c>
    </row>
    <row r="190" spans="1:12" s="380" customFormat="1" ht="30" customHeight="1">
      <c r="A190" s="389" t="s">
        <v>380</v>
      </c>
      <c r="B190" s="390" t="s">
        <v>316</v>
      </c>
      <c r="C190" s="391" t="s">
        <v>214</v>
      </c>
      <c r="D190" s="392" t="s">
        <v>1017</v>
      </c>
      <c r="E190" s="403">
        <v>0</v>
      </c>
      <c r="F190" s="393">
        <v>599</v>
      </c>
      <c r="G190" s="393" t="s">
        <v>214</v>
      </c>
      <c r="H190" s="394" t="s">
        <v>214</v>
      </c>
      <c r="I190" s="395" t="s">
        <v>214</v>
      </c>
      <c r="J190" s="395" t="s">
        <v>214</v>
      </c>
      <c r="K190" s="395" t="s">
        <v>214</v>
      </c>
      <c r="L190" s="396" t="s">
        <v>1018</v>
      </c>
    </row>
    <row r="191" spans="1:12" s="380" customFormat="1" ht="30" customHeight="1">
      <c r="A191" s="389" t="s">
        <v>383</v>
      </c>
      <c r="B191" s="390" t="s">
        <v>316</v>
      </c>
      <c r="C191" s="391" t="s">
        <v>214</v>
      </c>
      <c r="D191" s="392" t="s">
        <v>1019</v>
      </c>
      <c r="E191" s="403">
        <v>0</v>
      </c>
      <c r="F191" s="393">
        <v>758</v>
      </c>
      <c r="G191" s="393" t="s">
        <v>214</v>
      </c>
      <c r="H191" s="394" t="s">
        <v>214</v>
      </c>
      <c r="I191" s="395" t="s">
        <v>214</v>
      </c>
      <c r="J191" s="395" t="s">
        <v>214</v>
      </c>
      <c r="K191" s="395" t="s">
        <v>214</v>
      </c>
      <c r="L191" s="396" t="s">
        <v>1020</v>
      </c>
    </row>
    <row r="192" spans="1:12" s="380" customFormat="1" ht="30" customHeight="1">
      <c r="A192" s="389" t="s">
        <v>386</v>
      </c>
      <c r="B192" s="390" t="s">
        <v>316</v>
      </c>
      <c r="C192" s="391" t="s">
        <v>214</v>
      </c>
      <c r="D192" s="392" t="s">
        <v>1021</v>
      </c>
      <c r="E192" s="403">
        <v>0</v>
      </c>
      <c r="F192" s="393">
        <v>890</v>
      </c>
      <c r="G192" s="393" t="s">
        <v>214</v>
      </c>
      <c r="H192" s="394" t="s">
        <v>214</v>
      </c>
      <c r="I192" s="395" t="s">
        <v>214</v>
      </c>
      <c r="J192" s="395" t="s">
        <v>214</v>
      </c>
      <c r="K192" s="395" t="s">
        <v>214</v>
      </c>
      <c r="L192" s="396" t="s">
        <v>1022</v>
      </c>
    </row>
    <row r="193" spans="1:12" s="380" customFormat="1" ht="30" customHeight="1">
      <c r="A193" s="389" t="s">
        <v>1193</v>
      </c>
      <c r="B193" s="390" t="s">
        <v>316</v>
      </c>
      <c r="C193" s="391" t="s">
        <v>214</v>
      </c>
      <c r="D193" s="392" t="s">
        <v>1194</v>
      </c>
      <c r="E193" s="403">
        <v>0</v>
      </c>
      <c r="F193" s="393">
        <v>1077</v>
      </c>
      <c r="G193" s="393" t="s">
        <v>214</v>
      </c>
      <c r="H193" s="394" t="s">
        <v>214</v>
      </c>
      <c r="I193" s="395" t="s">
        <v>214</v>
      </c>
      <c r="J193" s="395" t="s">
        <v>214</v>
      </c>
      <c r="K193" s="395" t="s">
        <v>214</v>
      </c>
      <c r="L193" s="396" t="s">
        <v>1195</v>
      </c>
    </row>
    <row r="194" spans="1:12" s="380" customFormat="1" ht="30" customHeight="1">
      <c r="A194" s="372" t="s">
        <v>1909</v>
      </c>
      <c r="B194" s="372" t="s">
        <v>316</v>
      </c>
      <c r="C194" s="373">
        <v>0</v>
      </c>
      <c r="D194" s="374" t="s">
        <v>1910</v>
      </c>
      <c r="E194" s="404">
        <v>0</v>
      </c>
      <c r="F194" s="375">
        <v>0</v>
      </c>
      <c r="G194" s="376">
        <v>0</v>
      </c>
      <c r="H194" s="377">
        <v>0</v>
      </c>
      <c r="I194" s="378">
        <v>0</v>
      </c>
      <c r="J194" s="378">
        <v>0</v>
      </c>
      <c r="K194" s="378"/>
      <c r="L194" s="379">
        <v>0</v>
      </c>
    </row>
    <row r="195" spans="1:12" s="380" customFormat="1" ht="28.8">
      <c r="A195" s="381" t="s">
        <v>1911</v>
      </c>
      <c r="B195" s="381">
        <v>0</v>
      </c>
      <c r="C195" s="382">
        <v>0</v>
      </c>
      <c r="D195" s="520" t="s">
        <v>1902</v>
      </c>
      <c r="E195" s="405">
        <v>0</v>
      </c>
      <c r="F195" s="384">
        <v>0</v>
      </c>
      <c r="G195" s="385">
        <v>0</v>
      </c>
      <c r="H195" s="386">
        <v>0</v>
      </c>
      <c r="I195" s="387">
        <v>0</v>
      </c>
      <c r="J195" s="387">
        <v>0</v>
      </c>
      <c r="K195" s="387"/>
      <c r="L195" s="388">
        <v>0</v>
      </c>
    </row>
    <row r="196" spans="1:12" s="380" customFormat="1" ht="30" customHeight="1">
      <c r="A196" s="389" t="s">
        <v>389</v>
      </c>
      <c r="B196" s="390" t="s">
        <v>316</v>
      </c>
      <c r="C196" s="391" t="s">
        <v>214</v>
      </c>
      <c r="D196" s="392" t="s">
        <v>1023</v>
      </c>
      <c r="E196" s="403">
        <v>0</v>
      </c>
      <c r="F196" s="393">
        <v>251</v>
      </c>
      <c r="G196" s="393" t="s">
        <v>214</v>
      </c>
      <c r="H196" s="394" t="s">
        <v>214</v>
      </c>
      <c r="I196" s="395" t="s">
        <v>214</v>
      </c>
      <c r="J196" s="395" t="s">
        <v>214</v>
      </c>
      <c r="K196" s="395" t="s">
        <v>214</v>
      </c>
      <c r="L196" s="396" t="s">
        <v>1024</v>
      </c>
    </row>
    <row r="197" spans="1:12" s="380" customFormat="1" ht="30" customHeight="1">
      <c r="A197" s="389" t="s">
        <v>392</v>
      </c>
      <c r="B197" s="390" t="s">
        <v>316</v>
      </c>
      <c r="C197" s="391" t="s">
        <v>214</v>
      </c>
      <c r="D197" s="392" t="s">
        <v>1342</v>
      </c>
      <c r="E197" s="403">
        <v>0</v>
      </c>
      <c r="F197" s="393">
        <v>377</v>
      </c>
      <c r="G197" s="393" t="s">
        <v>214</v>
      </c>
      <c r="H197" s="394" t="s">
        <v>214</v>
      </c>
      <c r="I197" s="395" t="s">
        <v>214</v>
      </c>
      <c r="J197" s="395" t="s">
        <v>214</v>
      </c>
      <c r="K197" s="395" t="s">
        <v>214</v>
      </c>
      <c r="L197" s="396" t="s">
        <v>1025</v>
      </c>
    </row>
    <row r="198" spans="1:12" s="380" customFormat="1" ht="30" customHeight="1">
      <c r="A198" s="389" t="s">
        <v>395</v>
      </c>
      <c r="B198" s="390" t="s">
        <v>316</v>
      </c>
      <c r="C198" s="391" t="s">
        <v>214</v>
      </c>
      <c r="D198" s="392" t="s">
        <v>1026</v>
      </c>
      <c r="E198" s="403">
        <v>0</v>
      </c>
      <c r="F198" s="393">
        <v>440</v>
      </c>
      <c r="G198" s="393" t="s">
        <v>214</v>
      </c>
      <c r="H198" s="394" t="s">
        <v>214</v>
      </c>
      <c r="I198" s="395" t="s">
        <v>214</v>
      </c>
      <c r="J198" s="395" t="s">
        <v>214</v>
      </c>
      <c r="K198" s="395" t="s">
        <v>214</v>
      </c>
      <c r="L198" s="396" t="s">
        <v>1027</v>
      </c>
    </row>
    <row r="199" spans="1:12" s="380" customFormat="1" ht="30" customHeight="1">
      <c r="A199" s="389" t="s">
        <v>398</v>
      </c>
      <c r="B199" s="390" t="s">
        <v>316</v>
      </c>
      <c r="C199" s="391" t="s">
        <v>214</v>
      </c>
      <c r="D199" s="392" t="s">
        <v>1028</v>
      </c>
      <c r="E199" s="403">
        <v>0</v>
      </c>
      <c r="F199" s="393">
        <v>538</v>
      </c>
      <c r="G199" s="393" t="s">
        <v>214</v>
      </c>
      <c r="H199" s="394" t="s">
        <v>214</v>
      </c>
      <c r="I199" s="395" t="s">
        <v>214</v>
      </c>
      <c r="J199" s="395" t="s">
        <v>214</v>
      </c>
      <c r="K199" s="395" t="s">
        <v>214</v>
      </c>
      <c r="L199" s="396" t="s">
        <v>1029</v>
      </c>
    </row>
    <row r="200" spans="1:12" s="380" customFormat="1" ht="30" customHeight="1">
      <c r="A200" s="389" t="s">
        <v>390</v>
      </c>
      <c r="B200" s="390" t="s">
        <v>316</v>
      </c>
      <c r="C200" s="391" t="s">
        <v>214</v>
      </c>
      <c r="D200" s="392" t="s">
        <v>1030</v>
      </c>
      <c r="E200" s="403">
        <v>0</v>
      </c>
      <c r="F200" s="393">
        <v>429</v>
      </c>
      <c r="G200" s="393" t="s">
        <v>214</v>
      </c>
      <c r="H200" s="394" t="s">
        <v>214</v>
      </c>
      <c r="I200" s="395" t="s">
        <v>214</v>
      </c>
      <c r="J200" s="395" t="s">
        <v>214</v>
      </c>
      <c r="K200" s="395" t="s">
        <v>214</v>
      </c>
      <c r="L200" s="396" t="s">
        <v>1031</v>
      </c>
    </row>
    <row r="201" spans="1:12" s="380" customFormat="1" ht="30" customHeight="1">
      <c r="A201" s="389" t="s">
        <v>393</v>
      </c>
      <c r="B201" s="390" t="s">
        <v>316</v>
      </c>
      <c r="C201" s="391" t="s">
        <v>214</v>
      </c>
      <c r="D201" s="392" t="s">
        <v>1032</v>
      </c>
      <c r="E201" s="403">
        <v>0</v>
      </c>
      <c r="F201" s="393">
        <v>1017</v>
      </c>
      <c r="G201" s="393" t="s">
        <v>214</v>
      </c>
      <c r="H201" s="394" t="s">
        <v>214</v>
      </c>
      <c r="I201" s="395" t="s">
        <v>214</v>
      </c>
      <c r="J201" s="395" t="s">
        <v>214</v>
      </c>
      <c r="K201" s="395" t="s">
        <v>214</v>
      </c>
      <c r="L201" s="396" t="s">
        <v>1033</v>
      </c>
    </row>
    <row r="202" spans="1:12" s="380" customFormat="1" ht="30" customHeight="1">
      <c r="A202" s="389" t="s">
        <v>396</v>
      </c>
      <c r="B202" s="390" t="s">
        <v>316</v>
      </c>
      <c r="C202" s="391" t="s">
        <v>214</v>
      </c>
      <c r="D202" s="392" t="s">
        <v>1034</v>
      </c>
      <c r="E202" s="403">
        <v>0</v>
      </c>
      <c r="F202" s="393">
        <v>1185</v>
      </c>
      <c r="G202" s="393" t="s">
        <v>214</v>
      </c>
      <c r="H202" s="394" t="s">
        <v>214</v>
      </c>
      <c r="I202" s="395" t="s">
        <v>214</v>
      </c>
      <c r="J202" s="395" t="s">
        <v>214</v>
      </c>
      <c r="K202" s="395" t="s">
        <v>214</v>
      </c>
      <c r="L202" s="396" t="s">
        <v>1035</v>
      </c>
    </row>
    <row r="203" spans="1:12" s="380" customFormat="1" ht="30" customHeight="1">
      <c r="A203" s="389" t="s">
        <v>399</v>
      </c>
      <c r="B203" s="390" t="s">
        <v>316</v>
      </c>
      <c r="C203" s="391" t="s">
        <v>214</v>
      </c>
      <c r="D203" s="392" t="s">
        <v>1036</v>
      </c>
      <c r="E203" s="403">
        <v>0</v>
      </c>
      <c r="F203" s="393">
        <v>1418</v>
      </c>
      <c r="G203" s="393" t="s">
        <v>214</v>
      </c>
      <c r="H203" s="394" t="s">
        <v>214</v>
      </c>
      <c r="I203" s="395" t="s">
        <v>214</v>
      </c>
      <c r="J203" s="395" t="s">
        <v>214</v>
      </c>
      <c r="K203" s="395" t="s">
        <v>214</v>
      </c>
      <c r="L203" s="396" t="s">
        <v>1037</v>
      </c>
    </row>
    <row r="204" spans="1:12" s="380" customFormat="1" ht="30" customHeight="1">
      <c r="A204" s="389" t="s">
        <v>391</v>
      </c>
      <c r="B204" s="390" t="s">
        <v>316</v>
      </c>
      <c r="C204" s="391" t="s">
        <v>214</v>
      </c>
      <c r="D204" s="392" t="s">
        <v>1038</v>
      </c>
      <c r="E204" s="403">
        <v>0</v>
      </c>
      <c r="F204" s="393">
        <v>356</v>
      </c>
      <c r="G204" s="393" t="s">
        <v>214</v>
      </c>
      <c r="H204" s="394" t="s">
        <v>214</v>
      </c>
      <c r="I204" s="395" t="s">
        <v>214</v>
      </c>
      <c r="J204" s="395" t="s">
        <v>214</v>
      </c>
      <c r="K204" s="395" t="s">
        <v>214</v>
      </c>
      <c r="L204" s="396" t="s">
        <v>1039</v>
      </c>
    </row>
    <row r="205" spans="1:12" s="380" customFormat="1" ht="30" customHeight="1">
      <c r="A205" s="389" t="s">
        <v>394</v>
      </c>
      <c r="B205" s="390" t="s">
        <v>316</v>
      </c>
      <c r="C205" s="391" t="s">
        <v>214</v>
      </c>
      <c r="D205" s="392" t="s">
        <v>1040</v>
      </c>
      <c r="E205" s="403">
        <v>0</v>
      </c>
      <c r="F205" s="393">
        <v>492</v>
      </c>
      <c r="G205" s="393" t="s">
        <v>214</v>
      </c>
      <c r="H205" s="394" t="s">
        <v>214</v>
      </c>
      <c r="I205" s="395" t="s">
        <v>214</v>
      </c>
      <c r="J205" s="395" t="s">
        <v>214</v>
      </c>
      <c r="K205" s="395" t="s">
        <v>214</v>
      </c>
      <c r="L205" s="396" t="s">
        <v>1041</v>
      </c>
    </row>
    <row r="206" spans="1:12" s="380" customFormat="1" ht="30" customHeight="1">
      <c r="A206" s="389" t="s">
        <v>397</v>
      </c>
      <c r="B206" s="390" t="s">
        <v>316</v>
      </c>
      <c r="C206" s="391" t="s">
        <v>214</v>
      </c>
      <c r="D206" s="392" t="s">
        <v>1042</v>
      </c>
      <c r="E206" s="403">
        <v>0</v>
      </c>
      <c r="F206" s="393">
        <v>576</v>
      </c>
      <c r="G206" s="393" t="s">
        <v>214</v>
      </c>
      <c r="H206" s="394" t="s">
        <v>214</v>
      </c>
      <c r="I206" s="395" t="s">
        <v>214</v>
      </c>
      <c r="J206" s="395" t="s">
        <v>214</v>
      </c>
      <c r="K206" s="395" t="s">
        <v>214</v>
      </c>
      <c r="L206" s="396" t="s">
        <v>1043</v>
      </c>
    </row>
    <row r="207" spans="1:12" s="380" customFormat="1" ht="30" customHeight="1">
      <c r="A207" s="389" t="s">
        <v>1196</v>
      </c>
      <c r="B207" s="390" t="s">
        <v>316</v>
      </c>
      <c r="C207" s="391" t="s">
        <v>214</v>
      </c>
      <c r="D207" s="392" t="s">
        <v>1197</v>
      </c>
      <c r="E207" s="403">
        <v>0</v>
      </c>
      <c r="F207" s="393">
        <v>725</v>
      </c>
      <c r="G207" s="393" t="s">
        <v>214</v>
      </c>
      <c r="H207" s="394" t="s">
        <v>214</v>
      </c>
      <c r="I207" s="395" t="s">
        <v>214</v>
      </c>
      <c r="J207" s="395" t="s">
        <v>214</v>
      </c>
      <c r="K207" s="395" t="s">
        <v>214</v>
      </c>
      <c r="L207" s="396" t="s">
        <v>1198</v>
      </c>
    </row>
    <row r="208" spans="1:12" s="380" customFormat="1" ht="30" customHeight="1">
      <c r="A208" s="372" t="s">
        <v>1912</v>
      </c>
      <c r="B208" s="372" t="s">
        <v>316</v>
      </c>
      <c r="C208" s="373">
        <v>0</v>
      </c>
      <c r="D208" s="374" t="s">
        <v>1913</v>
      </c>
      <c r="E208" s="404">
        <v>0</v>
      </c>
      <c r="F208" s="375">
        <v>0</v>
      </c>
      <c r="G208" s="376">
        <v>0</v>
      </c>
      <c r="H208" s="377">
        <v>0</v>
      </c>
      <c r="I208" s="378">
        <v>0</v>
      </c>
      <c r="J208" s="378">
        <v>0</v>
      </c>
      <c r="K208" s="378"/>
      <c r="L208" s="379">
        <v>0</v>
      </c>
    </row>
    <row r="209" spans="1:12" s="380" customFormat="1" ht="28.8">
      <c r="A209" s="381" t="s">
        <v>1914</v>
      </c>
      <c r="B209" s="381">
        <v>0</v>
      </c>
      <c r="C209" s="382">
        <v>0</v>
      </c>
      <c r="D209" s="520" t="s">
        <v>1902</v>
      </c>
      <c r="E209" s="405">
        <v>0</v>
      </c>
      <c r="F209" s="384">
        <v>0</v>
      </c>
      <c r="G209" s="385">
        <v>0</v>
      </c>
      <c r="H209" s="386">
        <v>0</v>
      </c>
      <c r="I209" s="387">
        <v>0</v>
      </c>
      <c r="J209" s="387">
        <v>0</v>
      </c>
      <c r="K209" s="387"/>
      <c r="L209" s="388">
        <v>0</v>
      </c>
    </row>
    <row r="210" spans="1:12" s="380" customFormat="1" ht="30" customHeight="1">
      <c r="A210" s="389" t="s">
        <v>400</v>
      </c>
      <c r="B210" s="390" t="s">
        <v>316</v>
      </c>
      <c r="C210" s="391" t="s">
        <v>214</v>
      </c>
      <c r="D210" s="392" t="s">
        <v>1044</v>
      </c>
      <c r="E210" s="403">
        <v>0</v>
      </c>
      <c r="F210" s="393">
        <v>230</v>
      </c>
      <c r="G210" s="393" t="s">
        <v>214</v>
      </c>
      <c r="H210" s="394" t="s">
        <v>214</v>
      </c>
      <c r="I210" s="395" t="s">
        <v>214</v>
      </c>
      <c r="J210" s="395" t="s">
        <v>214</v>
      </c>
      <c r="K210" s="395" t="s">
        <v>214</v>
      </c>
      <c r="L210" s="396" t="s">
        <v>1045</v>
      </c>
    </row>
    <row r="211" spans="1:12" s="380" customFormat="1" ht="30" customHeight="1">
      <c r="A211" s="389" t="s">
        <v>403</v>
      </c>
      <c r="B211" s="390" t="s">
        <v>316</v>
      </c>
      <c r="C211" s="391" t="s">
        <v>214</v>
      </c>
      <c r="D211" s="392" t="s">
        <v>1343</v>
      </c>
      <c r="E211" s="403">
        <v>0</v>
      </c>
      <c r="F211" s="393">
        <v>398</v>
      </c>
      <c r="G211" s="393" t="s">
        <v>214</v>
      </c>
      <c r="H211" s="394" t="s">
        <v>214</v>
      </c>
      <c r="I211" s="395" t="s">
        <v>214</v>
      </c>
      <c r="J211" s="395" t="s">
        <v>214</v>
      </c>
      <c r="K211" s="395" t="s">
        <v>214</v>
      </c>
      <c r="L211" s="396" t="s">
        <v>1046</v>
      </c>
    </row>
    <row r="212" spans="1:12" s="380" customFormat="1" ht="30" customHeight="1">
      <c r="A212" s="389" t="s">
        <v>406</v>
      </c>
      <c r="B212" s="390" t="s">
        <v>316</v>
      </c>
      <c r="C212" s="391" t="s">
        <v>214</v>
      </c>
      <c r="D212" s="392" t="s">
        <v>1047</v>
      </c>
      <c r="E212" s="403">
        <v>0</v>
      </c>
      <c r="F212" s="393">
        <v>503</v>
      </c>
      <c r="G212" s="393" t="s">
        <v>214</v>
      </c>
      <c r="H212" s="394" t="s">
        <v>214</v>
      </c>
      <c r="I212" s="395" t="s">
        <v>214</v>
      </c>
      <c r="J212" s="395" t="s">
        <v>214</v>
      </c>
      <c r="K212" s="395" t="s">
        <v>214</v>
      </c>
      <c r="L212" s="396" t="s">
        <v>1048</v>
      </c>
    </row>
    <row r="213" spans="1:12" s="380" customFormat="1" ht="30" customHeight="1">
      <c r="A213" s="389" t="s">
        <v>409</v>
      </c>
      <c r="B213" s="390" t="s">
        <v>316</v>
      </c>
      <c r="C213" s="391" t="s">
        <v>214</v>
      </c>
      <c r="D213" s="392" t="s">
        <v>1049</v>
      </c>
      <c r="E213" s="403">
        <v>0</v>
      </c>
      <c r="F213" s="393">
        <v>692</v>
      </c>
      <c r="G213" s="393" t="s">
        <v>214</v>
      </c>
      <c r="H213" s="394" t="s">
        <v>214</v>
      </c>
      <c r="I213" s="395" t="s">
        <v>214</v>
      </c>
      <c r="J213" s="395" t="s">
        <v>214</v>
      </c>
      <c r="K213" s="395" t="s">
        <v>214</v>
      </c>
      <c r="L213" s="396" t="s">
        <v>1050</v>
      </c>
    </row>
    <row r="214" spans="1:12" s="380" customFormat="1" ht="30" customHeight="1">
      <c r="A214" s="389" t="s">
        <v>402</v>
      </c>
      <c r="B214" s="390" t="s">
        <v>316</v>
      </c>
      <c r="C214" s="391" t="s">
        <v>214</v>
      </c>
      <c r="D214" s="392" t="s">
        <v>1051</v>
      </c>
      <c r="E214" s="403">
        <v>0</v>
      </c>
      <c r="F214" s="393">
        <v>1059</v>
      </c>
      <c r="G214" s="393" t="s">
        <v>214</v>
      </c>
      <c r="H214" s="394" t="s">
        <v>214</v>
      </c>
      <c r="I214" s="395" t="s">
        <v>214</v>
      </c>
      <c r="J214" s="395" t="s">
        <v>214</v>
      </c>
      <c r="K214" s="395" t="s">
        <v>214</v>
      </c>
      <c r="L214" s="396" t="s">
        <v>1052</v>
      </c>
    </row>
    <row r="215" spans="1:12" s="380" customFormat="1" ht="30" customHeight="1">
      <c r="A215" s="389" t="s">
        <v>405</v>
      </c>
      <c r="B215" s="390" t="s">
        <v>316</v>
      </c>
      <c r="C215" s="391" t="s">
        <v>214</v>
      </c>
      <c r="D215" s="392" t="s">
        <v>1053</v>
      </c>
      <c r="E215" s="403">
        <v>0</v>
      </c>
      <c r="F215" s="393">
        <v>1374</v>
      </c>
      <c r="G215" s="393" t="s">
        <v>214</v>
      </c>
      <c r="H215" s="394" t="s">
        <v>214</v>
      </c>
      <c r="I215" s="395" t="s">
        <v>214</v>
      </c>
      <c r="J215" s="395" t="s">
        <v>214</v>
      </c>
      <c r="K215" s="395" t="s">
        <v>214</v>
      </c>
      <c r="L215" s="396" t="s">
        <v>1054</v>
      </c>
    </row>
    <row r="216" spans="1:12" s="380" customFormat="1" ht="30" customHeight="1">
      <c r="A216" s="389" t="s">
        <v>408</v>
      </c>
      <c r="B216" s="390" t="s">
        <v>316</v>
      </c>
      <c r="C216" s="391" t="s">
        <v>214</v>
      </c>
      <c r="D216" s="392" t="s">
        <v>1055</v>
      </c>
      <c r="E216" s="403">
        <v>0</v>
      </c>
      <c r="F216" s="393">
        <v>1704</v>
      </c>
      <c r="G216" s="393" t="s">
        <v>214</v>
      </c>
      <c r="H216" s="394" t="s">
        <v>214</v>
      </c>
      <c r="I216" s="395" t="s">
        <v>214</v>
      </c>
      <c r="J216" s="395" t="s">
        <v>214</v>
      </c>
      <c r="K216" s="395" t="s">
        <v>214</v>
      </c>
      <c r="L216" s="396" t="s">
        <v>1056</v>
      </c>
    </row>
    <row r="217" spans="1:12" s="380" customFormat="1" ht="30" customHeight="1">
      <c r="A217" s="389" t="s">
        <v>401</v>
      </c>
      <c r="B217" s="390" t="s">
        <v>316</v>
      </c>
      <c r="C217" s="391" t="s">
        <v>214</v>
      </c>
      <c r="D217" s="392" t="s">
        <v>1057</v>
      </c>
      <c r="E217" s="403">
        <v>0</v>
      </c>
      <c r="F217" s="393">
        <v>539</v>
      </c>
      <c r="G217" s="393" t="s">
        <v>214</v>
      </c>
      <c r="H217" s="394" t="s">
        <v>214</v>
      </c>
      <c r="I217" s="395" t="s">
        <v>214</v>
      </c>
      <c r="J217" s="395" t="s">
        <v>214</v>
      </c>
      <c r="K217" s="395" t="s">
        <v>214</v>
      </c>
      <c r="L217" s="396" t="s">
        <v>1058</v>
      </c>
    </row>
    <row r="218" spans="1:12" s="380" customFormat="1" ht="30" customHeight="1">
      <c r="A218" s="389" t="s">
        <v>404</v>
      </c>
      <c r="B218" s="390" t="s">
        <v>316</v>
      </c>
      <c r="C218" s="391" t="s">
        <v>214</v>
      </c>
      <c r="D218" s="392" t="s">
        <v>1059</v>
      </c>
      <c r="E218" s="403">
        <v>0</v>
      </c>
      <c r="F218" s="393">
        <v>682</v>
      </c>
      <c r="G218" s="393" t="s">
        <v>214</v>
      </c>
      <c r="H218" s="394" t="s">
        <v>214</v>
      </c>
      <c r="I218" s="395" t="s">
        <v>214</v>
      </c>
      <c r="J218" s="395" t="s">
        <v>214</v>
      </c>
      <c r="K218" s="395" t="s">
        <v>214</v>
      </c>
      <c r="L218" s="396" t="s">
        <v>1060</v>
      </c>
    </row>
    <row r="219" spans="1:12" s="380" customFormat="1" ht="30" customHeight="1">
      <c r="A219" s="389" t="s">
        <v>407</v>
      </c>
      <c r="B219" s="390" t="s">
        <v>316</v>
      </c>
      <c r="C219" s="391" t="s">
        <v>214</v>
      </c>
      <c r="D219" s="392" t="s">
        <v>1061</v>
      </c>
      <c r="E219" s="403">
        <v>0</v>
      </c>
      <c r="F219" s="393">
        <v>801</v>
      </c>
      <c r="G219" s="393" t="s">
        <v>214</v>
      </c>
      <c r="H219" s="394" t="s">
        <v>214</v>
      </c>
      <c r="I219" s="395" t="s">
        <v>214</v>
      </c>
      <c r="J219" s="395" t="s">
        <v>214</v>
      </c>
      <c r="K219" s="395" t="s">
        <v>214</v>
      </c>
      <c r="L219" s="396" t="s">
        <v>1062</v>
      </c>
    </row>
    <row r="220" spans="1:12" s="380" customFormat="1" ht="30" customHeight="1">
      <c r="A220" s="389" t="s">
        <v>1199</v>
      </c>
      <c r="B220" s="390" t="s">
        <v>316</v>
      </c>
      <c r="C220" s="391" t="s">
        <v>214</v>
      </c>
      <c r="D220" s="392" t="s">
        <v>1200</v>
      </c>
      <c r="E220" s="403">
        <v>0</v>
      </c>
      <c r="F220" s="393">
        <v>969</v>
      </c>
      <c r="G220" s="393" t="s">
        <v>214</v>
      </c>
      <c r="H220" s="394" t="s">
        <v>214</v>
      </c>
      <c r="I220" s="395" t="s">
        <v>214</v>
      </c>
      <c r="J220" s="395" t="s">
        <v>214</v>
      </c>
      <c r="K220" s="395" t="s">
        <v>214</v>
      </c>
      <c r="L220" s="396" t="s">
        <v>1201</v>
      </c>
    </row>
    <row r="221" spans="1:12" s="380" customFormat="1" ht="30" customHeight="1">
      <c r="A221" s="372" t="s">
        <v>1923</v>
      </c>
      <c r="B221" s="372" t="s">
        <v>316</v>
      </c>
      <c r="C221" s="373">
        <v>0</v>
      </c>
      <c r="D221" s="374" t="s">
        <v>1924</v>
      </c>
      <c r="E221" s="404">
        <v>0</v>
      </c>
      <c r="F221" s="375">
        <v>0</v>
      </c>
      <c r="G221" s="376" t="s">
        <v>1729</v>
      </c>
      <c r="H221" s="377" t="s">
        <v>1729</v>
      </c>
      <c r="I221" s="378" t="s">
        <v>1729</v>
      </c>
      <c r="J221" s="378">
        <v>0</v>
      </c>
      <c r="K221" s="378"/>
      <c r="L221" s="379">
        <v>0</v>
      </c>
    </row>
    <row r="222" spans="1:12" s="380" customFormat="1" ht="30" customHeight="1">
      <c r="A222" s="389" t="s">
        <v>701</v>
      </c>
      <c r="B222" s="390" t="s">
        <v>316</v>
      </c>
      <c r="C222" s="391" t="s">
        <v>214</v>
      </c>
      <c r="D222" s="392" t="s">
        <v>1069</v>
      </c>
      <c r="E222" s="403">
        <v>0</v>
      </c>
      <c r="F222" s="393">
        <v>129</v>
      </c>
      <c r="G222" s="393" t="s">
        <v>214</v>
      </c>
      <c r="H222" s="394" t="s">
        <v>214</v>
      </c>
      <c r="I222" s="395" t="s">
        <v>214</v>
      </c>
      <c r="J222" s="395" t="s">
        <v>214</v>
      </c>
      <c r="K222" s="395" t="s">
        <v>214</v>
      </c>
      <c r="L222" s="396">
        <v>0</v>
      </c>
    </row>
    <row r="223" spans="1:12" s="380" customFormat="1" ht="30" customHeight="1">
      <c r="A223" s="389" t="s">
        <v>692</v>
      </c>
      <c r="B223" s="390" t="s">
        <v>316</v>
      </c>
      <c r="C223" s="391" t="s">
        <v>214</v>
      </c>
      <c r="D223" s="392" t="s">
        <v>1129</v>
      </c>
      <c r="E223" s="403">
        <v>0</v>
      </c>
      <c r="F223" s="393" t="s">
        <v>693</v>
      </c>
      <c r="G223" s="393" t="s">
        <v>214</v>
      </c>
      <c r="H223" s="394" t="s">
        <v>214</v>
      </c>
      <c r="I223" s="395" t="s">
        <v>214</v>
      </c>
      <c r="J223" s="395" t="s">
        <v>214</v>
      </c>
      <c r="K223" s="395" t="s">
        <v>214</v>
      </c>
      <c r="L223" s="396">
        <v>0</v>
      </c>
    </row>
    <row r="224" spans="1:12" s="380" customFormat="1" ht="30" customHeight="1">
      <c r="A224" s="389" t="s">
        <v>702</v>
      </c>
      <c r="B224" s="390" t="s">
        <v>316</v>
      </c>
      <c r="C224" s="391" t="s">
        <v>214</v>
      </c>
      <c r="D224" s="392" t="s">
        <v>1070</v>
      </c>
      <c r="E224" s="403">
        <v>0</v>
      </c>
      <c r="F224" s="393">
        <v>379</v>
      </c>
      <c r="G224" s="393" t="s">
        <v>214</v>
      </c>
      <c r="H224" s="394" t="s">
        <v>214</v>
      </c>
      <c r="I224" s="395" t="s">
        <v>214</v>
      </c>
      <c r="J224" s="395" t="s">
        <v>214</v>
      </c>
      <c r="K224" s="395" t="s">
        <v>214</v>
      </c>
      <c r="L224" s="396">
        <v>0</v>
      </c>
    </row>
    <row r="225" spans="1:12" s="380" customFormat="1" ht="30" customHeight="1">
      <c r="A225" s="389" t="s">
        <v>694</v>
      </c>
      <c r="B225" s="390" t="s">
        <v>316</v>
      </c>
      <c r="C225" s="391" t="s">
        <v>214</v>
      </c>
      <c r="D225" s="392" t="s">
        <v>1130</v>
      </c>
      <c r="E225" s="403">
        <v>0</v>
      </c>
      <c r="F225" s="393" t="s">
        <v>693</v>
      </c>
      <c r="G225" s="393" t="s">
        <v>214</v>
      </c>
      <c r="H225" s="394" t="s">
        <v>214</v>
      </c>
      <c r="I225" s="395" t="s">
        <v>214</v>
      </c>
      <c r="J225" s="395" t="s">
        <v>214</v>
      </c>
      <c r="K225" s="395" t="s">
        <v>214</v>
      </c>
      <c r="L225" s="396">
        <v>0</v>
      </c>
    </row>
    <row r="226" spans="1:12" s="380" customFormat="1" ht="30" customHeight="1">
      <c r="A226" s="372" t="s">
        <v>1925</v>
      </c>
      <c r="B226" s="372" t="s">
        <v>316</v>
      </c>
      <c r="C226" s="373">
        <v>0</v>
      </c>
      <c r="D226" s="374" t="s">
        <v>1926</v>
      </c>
      <c r="E226" s="404">
        <v>0</v>
      </c>
      <c r="F226" s="375">
        <v>0</v>
      </c>
      <c r="G226" s="376" t="s">
        <v>1729</v>
      </c>
      <c r="H226" s="377" t="s">
        <v>1729</v>
      </c>
      <c r="I226" s="378" t="s">
        <v>1729</v>
      </c>
      <c r="J226" s="378">
        <v>0</v>
      </c>
      <c r="K226" s="378"/>
      <c r="L226" s="379">
        <v>0</v>
      </c>
    </row>
    <row r="227" spans="1:12" s="380" customFormat="1" ht="30" customHeight="1">
      <c r="A227" s="389" t="s">
        <v>419</v>
      </c>
      <c r="B227" s="390" t="s">
        <v>316</v>
      </c>
      <c r="C227" s="391" t="s">
        <v>214</v>
      </c>
      <c r="D227" s="392" t="s">
        <v>643</v>
      </c>
      <c r="E227" s="403">
        <v>0</v>
      </c>
      <c r="F227" s="393">
        <v>120</v>
      </c>
      <c r="G227" s="393" t="s">
        <v>214</v>
      </c>
      <c r="H227" s="394" t="s">
        <v>214</v>
      </c>
      <c r="I227" s="395" t="s">
        <v>214</v>
      </c>
      <c r="J227" s="395" t="s">
        <v>214</v>
      </c>
      <c r="K227" s="395" t="s">
        <v>214</v>
      </c>
      <c r="L227" s="396">
        <v>0</v>
      </c>
    </row>
    <row r="228" spans="1:12" s="380" customFormat="1" ht="30" customHeight="1">
      <c r="A228" s="389" t="s">
        <v>420</v>
      </c>
      <c r="B228" s="390" t="s">
        <v>316</v>
      </c>
      <c r="C228" s="391" t="s">
        <v>214</v>
      </c>
      <c r="D228" s="392" t="s">
        <v>644</v>
      </c>
      <c r="E228" s="403">
        <v>0</v>
      </c>
      <c r="F228" s="393">
        <v>363</v>
      </c>
      <c r="G228" s="393" t="s">
        <v>214</v>
      </c>
      <c r="H228" s="394" t="s">
        <v>214</v>
      </c>
      <c r="I228" s="395" t="s">
        <v>214</v>
      </c>
      <c r="J228" s="395" t="s">
        <v>214</v>
      </c>
      <c r="K228" s="395" t="s">
        <v>214</v>
      </c>
      <c r="L228" s="396">
        <v>0</v>
      </c>
    </row>
    <row r="229" spans="1:12" s="380" customFormat="1" ht="30" customHeight="1">
      <c r="A229" s="372" t="s">
        <v>1927</v>
      </c>
      <c r="B229" s="372" t="s">
        <v>316</v>
      </c>
      <c r="C229" s="373">
        <v>0</v>
      </c>
      <c r="D229" s="374" t="s">
        <v>1928</v>
      </c>
      <c r="E229" s="404">
        <v>0</v>
      </c>
      <c r="F229" s="375">
        <v>0</v>
      </c>
      <c r="G229" s="376" t="s">
        <v>1729</v>
      </c>
      <c r="H229" s="377" t="s">
        <v>1729</v>
      </c>
      <c r="I229" s="378" t="s">
        <v>1729</v>
      </c>
      <c r="J229" s="378">
        <v>0</v>
      </c>
      <c r="K229" s="378"/>
      <c r="L229" s="379">
        <v>0</v>
      </c>
    </row>
    <row r="230" spans="1:12" s="380" customFormat="1" ht="100.8">
      <c r="A230" s="381" t="s">
        <v>1929</v>
      </c>
      <c r="B230" s="381" t="s">
        <v>316</v>
      </c>
      <c r="C230" s="382">
        <v>0</v>
      </c>
      <c r="D230" s="520" t="s">
        <v>1930</v>
      </c>
      <c r="E230" s="405">
        <v>0</v>
      </c>
      <c r="F230" s="384">
        <v>0</v>
      </c>
      <c r="G230" s="385" t="s">
        <v>1729</v>
      </c>
      <c r="H230" s="386" t="s">
        <v>1729</v>
      </c>
      <c r="I230" s="387" t="s">
        <v>1729</v>
      </c>
      <c r="J230" s="387">
        <v>0</v>
      </c>
      <c r="K230" s="387"/>
      <c r="L230" s="388">
        <v>0</v>
      </c>
    </row>
    <row r="231" spans="1:12" s="380" customFormat="1" ht="30" customHeight="1">
      <c r="A231" s="389" t="s">
        <v>703</v>
      </c>
      <c r="B231" s="390" t="s">
        <v>316</v>
      </c>
      <c r="C231" s="391" t="s">
        <v>214</v>
      </c>
      <c r="D231" s="392" t="s">
        <v>704</v>
      </c>
      <c r="E231" s="403">
        <v>0</v>
      </c>
      <c r="F231" s="393">
        <v>1999</v>
      </c>
      <c r="G231" s="393" t="s">
        <v>214</v>
      </c>
      <c r="H231" s="394" t="s">
        <v>214</v>
      </c>
      <c r="I231" s="395" t="s">
        <v>214</v>
      </c>
      <c r="J231" s="395" t="s">
        <v>214</v>
      </c>
      <c r="K231" s="395" t="s">
        <v>214</v>
      </c>
      <c r="L231" s="396">
        <v>0</v>
      </c>
    </row>
    <row r="232" spans="1:12" s="380" customFormat="1" ht="30" customHeight="1">
      <c r="A232" s="389" t="s">
        <v>705</v>
      </c>
      <c r="B232" s="390" t="s">
        <v>316</v>
      </c>
      <c r="C232" s="391" t="s">
        <v>214</v>
      </c>
      <c r="D232" s="392" t="s">
        <v>706</v>
      </c>
      <c r="E232" s="403">
        <v>0</v>
      </c>
      <c r="F232" s="393">
        <v>3999</v>
      </c>
      <c r="G232" s="393" t="s">
        <v>214</v>
      </c>
      <c r="H232" s="394" t="s">
        <v>214</v>
      </c>
      <c r="I232" s="395" t="s">
        <v>214</v>
      </c>
      <c r="J232" s="395" t="s">
        <v>214</v>
      </c>
      <c r="K232" s="395" t="s">
        <v>214</v>
      </c>
      <c r="L232" s="396">
        <v>0</v>
      </c>
    </row>
    <row r="233" spans="1:12" s="380" customFormat="1" ht="30" customHeight="1">
      <c r="A233" s="389" t="s">
        <v>707</v>
      </c>
      <c r="B233" s="390" t="s">
        <v>316</v>
      </c>
      <c r="C233" s="391" t="s">
        <v>214</v>
      </c>
      <c r="D233" s="392" t="s">
        <v>708</v>
      </c>
      <c r="E233" s="403">
        <v>0</v>
      </c>
      <c r="F233" s="393">
        <v>7999</v>
      </c>
      <c r="G233" s="393" t="s">
        <v>214</v>
      </c>
      <c r="H233" s="394" t="s">
        <v>214</v>
      </c>
      <c r="I233" s="395" t="s">
        <v>214</v>
      </c>
      <c r="J233" s="395" t="s">
        <v>214</v>
      </c>
      <c r="K233" s="395" t="s">
        <v>214</v>
      </c>
      <c r="L233" s="396">
        <v>0</v>
      </c>
    </row>
    <row r="234" spans="1:12" s="380" customFormat="1" ht="30" customHeight="1">
      <c r="A234" s="389" t="s">
        <v>709</v>
      </c>
      <c r="B234" s="390" t="s">
        <v>316</v>
      </c>
      <c r="C234" s="391" t="s">
        <v>214</v>
      </c>
      <c r="D234" s="392" t="s">
        <v>710</v>
      </c>
      <c r="E234" s="403">
        <v>0</v>
      </c>
      <c r="F234" s="393" t="s">
        <v>693</v>
      </c>
      <c r="G234" s="393" t="s">
        <v>214</v>
      </c>
      <c r="H234" s="394" t="s">
        <v>214</v>
      </c>
      <c r="I234" s="395" t="s">
        <v>214</v>
      </c>
      <c r="J234" s="395" t="s">
        <v>214</v>
      </c>
      <c r="K234" s="395" t="s">
        <v>214</v>
      </c>
      <c r="L234" s="396">
        <v>0</v>
      </c>
    </row>
    <row r="235" spans="1:12" s="380" customFormat="1" ht="30" customHeight="1">
      <c r="A235" s="389" t="s">
        <v>711</v>
      </c>
      <c r="B235" s="390" t="s">
        <v>316</v>
      </c>
      <c r="C235" s="391" t="s">
        <v>214</v>
      </c>
      <c r="D235" s="392" t="s">
        <v>712</v>
      </c>
      <c r="E235" s="403">
        <v>0</v>
      </c>
      <c r="F235" s="393" t="s">
        <v>693</v>
      </c>
      <c r="G235" s="393" t="s">
        <v>214</v>
      </c>
      <c r="H235" s="394" t="s">
        <v>214</v>
      </c>
      <c r="I235" s="395" t="s">
        <v>214</v>
      </c>
      <c r="J235" s="395" t="s">
        <v>214</v>
      </c>
      <c r="K235" s="395" t="s">
        <v>214</v>
      </c>
      <c r="L235" s="396">
        <v>0</v>
      </c>
    </row>
    <row r="236" spans="1:12" s="380" customFormat="1" ht="30" customHeight="1">
      <c r="A236" s="389" t="s">
        <v>1208</v>
      </c>
      <c r="B236" s="390" t="s">
        <v>316</v>
      </c>
      <c r="C236" s="391" t="s">
        <v>214</v>
      </c>
      <c r="D236" s="392" t="s">
        <v>1209</v>
      </c>
      <c r="E236" s="403">
        <v>0</v>
      </c>
      <c r="F236" s="393" t="s">
        <v>693</v>
      </c>
      <c r="G236" s="393" t="s">
        <v>214</v>
      </c>
      <c r="H236" s="394" t="s">
        <v>214</v>
      </c>
      <c r="I236" s="395" t="s">
        <v>214</v>
      </c>
      <c r="J236" s="395" t="s">
        <v>214</v>
      </c>
      <c r="K236" s="395" t="s">
        <v>214</v>
      </c>
      <c r="L236" s="396">
        <v>0</v>
      </c>
    </row>
    <row r="237" spans="1:12" s="380" customFormat="1" ht="30" customHeight="1">
      <c r="A237" s="389"/>
      <c r="B237" s="390"/>
      <c r="C237" s="391"/>
      <c r="D237" s="392"/>
      <c r="E237" s="403"/>
      <c r="F237" s="393"/>
      <c r="G237" s="393"/>
      <c r="H237" s="394"/>
      <c r="I237" s="395"/>
      <c r="J237" s="395"/>
      <c r="K237" s="395"/>
      <c r="L237" s="396"/>
    </row>
    <row r="238" spans="1:12" s="397" customFormat="1" ht="33.75" customHeight="1">
      <c r="A238" s="745" t="s">
        <v>1714</v>
      </c>
      <c r="B238" s="745"/>
      <c r="C238" s="745"/>
      <c r="D238" s="745"/>
      <c r="E238" s="745"/>
      <c r="F238" s="745"/>
      <c r="G238" s="745"/>
      <c r="H238" s="745"/>
      <c r="I238" s="745"/>
      <c r="J238" s="745"/>
      <c r="K238" s="745"/>
      <c r="L238" s="745"/>
    </row>
  </sheetData>
  <mergeCells count="2">
    <mergeCell ref="L1:L3"/>
    <mergeCell ref="A238:L238"/>
  </mergeCells>
  <hyperlinks>
    <hyperlink ref="A2" location="Cover!A1" display="Back" xr:uid="{00000000-0004-0000-0B00-000000000000}"/>
  </hyperlinks>
  <printOptions horizontalCentered="1"/>
  <pageMargins left="0.39370078740157483" right="0.39370078740157483" top="0.39370078740157483" bottom="0.47244094488188981" header="0.39370078740157483" footer="0.31496062992125984"/>
  <pageSetup scale="47" fitToHeight="20" orientation="landscape" r:id="rId1"/>
  <headerFooter alignWithMargins="0">
    <oddFooter xml:space="preserve">&amp;L&amp;"Calibri,Regular"OverlandTandberg Confidential&amp;C&amp;"Calibri,Regular"&amp;A&amp;R&amp;"Calibri,Regular"Page &amp;P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62"/>
  <sheetViews>
    <sheetView showGridLines="0" showZeros="0" tabSelected="1" zoomScale="80" zoomScaleNormal="80" workbookViewId="0">
      <pane ySplit="6" topLeftCell="A7" activePane="bottomLeft" state="frozen"/>
      <selection activeCell="A55" sqref="A55:XFD113"/>
      <selection pane="bottomLeft" activeCell="G1" sqref="G1:H1048576"/>
    </sheetView>
  </sheetViews>
  <sheetFormatPr defaultColWidth="11.44140625" defaultRowHeight="15.6"/>
  <cols>
    <col min="1" max="1" width="18.6640625" style="398" customWidth="1"/>
    <col min="2" max="2" width="8.6640625" style="398" customWidth="1"/>
    <col min="3" max="3" width="18.6640625" style="399" customWidth="1"/>
    <col min="4" max="4" width="85.6640625" style="400" customWidth="1"/>
    <col min="5" max="5" width="8.6640625" style="409" customWidth="1"/>
    <col min="6" max="6" width="10.6640625" style="415" customWidth="1"/>
    <col min="7" max="7" width="18.6640625" style="401" customWidth="1"/>
    <col min="8" max="8" width="11.6640625" style="402" customWidth="1"/>
    <col min="9" max="9" width="15.6640625" style="341" customWidth="1"/>
    <col min="10" max="11" width="12.6640625" style="341" customWidth="1"/>
    <col min="12" max="12" width="35.6640625" style="397" customWidth="1"/>
    <col min="13" max="16384" width="11.44140625" style="341"/>
  </cols>
  <sheetData>
    <row r="1" spans="1:12" ht="10.199999999999999" customHeight="1">
      <c r="A1" s="416"/>
      <c r="B1" s="416"/>
      <c r="C1" s="416"/>
      <c r="D1" s="416"/>
      <c r="E1" s="416"/>
      <c r="F1" s="412"/>
      <c r="G1" s="416"/>
      <c r="H1" s="416"/>
      <c r="I1" s="416"/>
      <c r="J1" s="416"/>
      <c r="K1" s="521"/>
      <c r="L1" s="746"/>
    </row>
    <row r="2" spans="1:12" ht="30" customHeight="1">
      <c r="A2" s="342" t="s">
        <v>17</v>
      </c>
      <c r="B2" s="343" t="str">
        <f>Cover!A50</f>
        <v>AMER Distributor Price list CY Q1-2019</v>
      </c>
      <c r="C2" s="416"/>
      <c r="D2" s="416"/>
      <c r="E2" s="416"/>
      <c r="F2" s="412"/>
      <c r="G2" s="416"/>
      <c r="H2" s="416"/>
      <c r="I2" s="416"/>
      <c r="J2" s="416"/>
      <c r="K2" s="521"/>
      <c r="L2" s="746"/>
    </row>
    <row r="3" spans="1:12" s="345" customFormat="1" ht="30" customHeight="1">
      <c r="A3" s="416"/>
      <c r="B3" s="344" t="str">
        <f>Cover!A52</f>
        <v xml:space="preserve"> VERSION: CQ119 - 1.0   |   EFFECTIVE: 07 January 2019   |   CURRENCY: USD</v>
      </c>
      <c r="C3" s="416"/>
      <c r="D3" s="416"/>
      <c r="E3" s="416"/>
      <c r="F3" s="412"/>
      <c r="G3" s="416"/>
      <c r="H3" s="416"/>
      <c r="I3" s="416"/>
      <c r="J3" s="416"/>
      <c r="K3" s="521"/>
      <c r="L3" s="746"/>
    </row>
    <row r="4" spans="1:12" ht="4.95" customHeight="1">
      <c r="A4" s="346"/>
      <c r="B4" s="347"/>
      <c r="C4" s="348"/>
      <c r="D4" s="349"/>
      <c r="E4" s="406"/>
      <c r="F4" s="413"/>
      <c r="G4" s="349"/>
      <c r="H4" s="350"/>
      <c r="I4" s="350"/>
      <c r="J4" s="350"/>
      <c r="K4" s="350"/>
      <c r="L4" s="351"/>
    </row>
    <row r="5" spans="1:12">
      <c r="A5" s="352"/>
      <c r="B5" s="353"/>
      <c r="C5" s="354"/>
      <c r="D5" s="355"/>
      <c r="E5" s="407"/>
      <c r="F5" s="414"/>
      <c r="G5" s="355"/>
      <c r="H5" s="356"/>
      <c r="L5" s="341"/>
    </row>
    <row r="6" spans="1:12" s="362" customFormat="1" ht="30" customHeight="1">
      <c r="A6" s="357" t="s">
        <v>301</v>
      </c>
      <c r="B6" s="357" t="s">
        <v>310</v>
      </c>
      <c r="C6" s="358" t="s">
        <v>300</v>
      </c>
      <c r="D6" s="359" t="s">
        <v>11</v>
      </c>
      <c r="E6" s="359" t="s">
        <v>9</v>
      </c>
      <c r="F6" s="360" t="s">
        <v>6</v>
      </c>
      <c r="G6" s="360" t="s">
        <v>26</v>
      </c>
      <c r="H6" s="361" t="s">
        <v>713</v>
      </c>
      <c r="I6" s="360" t="s">
        <v>714</v>
      </c>
      <c r="J6" s="360" t="s">
        <v>651</v>
      </c>
      <c r="K6" s="522" t="s">
        <v>1676</v>
      </c>
      <c r="L6" s="360" t="s">
        <v>650</v>
      </c>
    </row>
    <row r="7" spans="1:12" s="371" customFormat="1">
      <c r="A7" s="363"/>
      <c r="B7" s="364"/>
      <c r="C7" s="365"/>
      <c r="D7" s="366"/>
      <c r="E7" s="408"/>
      <c r="F7" s="367"/>
      <c r="G7" s="367"/>
      <c r="H7" s="368"/>
      <c r="I7" s="369"/>
      <c r="J7" s="369"/>
      <c r="K7" s="369"/>
      <c r="L7" s="370"/>
    </row>
    <row r="8" spans="1:12" s="380" customFormat="1" ht="30" customHeight="1">
      <c r="A8" s="372"/>
      <c r="B8" s="372"/>
      <c r="C8" s="373"/>
      <c r="D8" s="374"/>
      <c r="E8" s="404"/>
      <c r="F8" s="375"/>
      <c r="G8" s="376"/>
      <c r="H8" s="377"/>
      <c r="I8" s="378"/>
      <c r="J8" s="378"/>
      <c r="K8" s="378"/>
      <c r="L8" s="379"/>
    </row>
    <row r="9" spans="1:12" s="380" customFormat="1" ht="30" customHeight="1">
      <c r="A9" s="372" t="s">
        <v>183</v>
      </c>
      <c r="B9" s="372">
        <v>0</v>
      </c>
      <c r="C9" s="373">
        <v>0</v>
      </c>
      <c r="D9" s="374" t="s">
        <v>1916</v>
      </c>
      <c r="E9" s="404">
        <v>0</v>
      </c>
      <c r="F9" s="375">
        <v>0</v>
      </c>
      <c r="G9" s="376">
        <v>0</v>
      </c>
      <c r="H9" s="377">
        <v>0</v>
      </c>
      <c r="I9" s="378">
        <v>0</v>
      </c>
      <c r="J9" s="378"/>
      <c r="K9" s="378"/>
      <c r="L9" s="379">
        <v>0</v>
      </c>
    </row>
    <row r="10" spans="1:12" s="380" customFormat="1" ht="166.5" customHeight="1">
      <c r="A10" s="381" t="s">
        <v>1917</v>
      </c>
      <c r="B10" s="381">
        <v>0</v>
      </c>
      <c r="C10" s="382">
        <v>0</v>
      </c>
      <c r="D10" s="383" t="s">
        <v>1918</v>
      </c>
      <c r="E10" s="405">
        <v>0</v>
      </c>
      <c r="F10" s="384">
        <v>0</v>
      </c>
      <c r="G10" s="385">
        <v>0</v>
      </c>
      <c r="H10" s="386">
        <v>0</v>
      </c>
      <c r="I10" s="387">
        <v>0</v>
      </c>
      <c r="J10" s="387"/>
      <c r="K10" s="387"/>
      <c r="L10" s="388">
        <v>0</v>
      </c>
    </row>
    <row r="11" spans="1:12" s="380" customFormat="1" ht="30" customHeight="1">
      <c r="A11" s="372" t="s">
        <v>1931</v>
      </c>
      <c r="B11" s="372" t="s">
        <v>316</v>
      </c>
      <c r="C11" s="373">
        <v>0</v>
      </c>
      <c r="D11" s="374" t="s">
        <v>1932</v>
      </c>
      <c r="E11" s="404">
        <v>0</v>
      </c>
      <c r="F11" s="375">
        <v>0</v>
      </c>
      <c r="G11" s="376" t="s">
        <v>1729</v>
      </c>
      <c r="H11" s="377" t="s">
        <v>1729</v>
      </c>
      <c r="I11" s="378" t="s">
        <v>1729</v>
      </c>
      <c r="J11" s="378">
        <v>0</v>
      </c>
      <c r="K11" s="378"/>
      <c r="L11" s="379">
        <v>0</v>
      </c>
    </row>
    <row r="12" spans="1:12" s="380" customFormat="1" ht="30" customHeight="1">
      <c r="A12" s="372" t="s">
        <v>1933</v>
      </c>
      <c r="B12" s="372" t="s">
        <v>316</v>
      </c>
      <c r="C12" s="373">
        <v>0</v>
      </c>
      <c r="D12" s="374" t="s">
        <v>1934</v>
      </c>
      <c r="E12" s="404">
        <v>0</v>
      </c>
      <c r="F12" s="375">
        <v>0</v>
      </c>
      <c r="G12" s="376" t="s">
        <v>1729</v>
      </c>
      <c r="H12" s="377" t="s">
        <v>1729</v>
      </c>
      <c r="I12" s="378" t="s">
        <v>1729</v>
      </c>
      <c r="J12" s="378">
        <v>0</v>
      </c>
      <c r="K12" s="378"/>
      <c r="L12" s="379">
        <v>0</v>
      </c>
    </row>
    <row r="13" spans="1:12" s="380" customFormat="1" ht="30" customHeight="1">
      <c r="A13" s="389" t="s">
        <v>410</v>
      </c>
      <c r="B13" s="390" t="s">
        <v>316</v>
      </c>
      <c r="C13" s="391" t="s">
        <v>214</v>
      </c>
      <c r="D13" s="392" t="s">
        <v>1701</v>
      </c>
      <c r="E13" s="403" t="s">
        <v>1702</v>
      </c>
      <c r="F13" s="393">
        <v>314</v>
      </c>
      <c r="G13" s="393" t="s">
        <v>214</v>
      </c>
      <c r="H13" s="394" t="s">
        <v>214</v>
      </c>
      <c r="I13" s="395" t="s">
        <v>214</v>
      </c>
      <c r="J13" s="395" t="s">
        <v>214</v>
      </c>
      <c r="K13" s="395" t="s">
        <v>214</v>
      </c>
      <c r="L13" s="396" t="s">
        <v>1071</v>
      </c>
    </row>
    <row r="14" spans="1:12" s="380" customFormat="1" ht="30" customHeight="1">
      <c r="A14" s="389" t="s">
        <v>411</v>
      </c>
      <c r="B14" s="390" t="s">
        <v>316</v>
      </c>
      <c r="C14" s="391" t="s">
        <v>214</v>
      </c>
      <c r="D14" s="392" t="s">
        <v>1703</v>
      </c>
      <c r="E14" s="403" t="s">
        <v>1702</v>
      </c>
      <c r="F14" s="393">
        <v>429</v>
      </c>
      <c r="G14" s="393" t="s">
        <v>214</v>
      </c>
      <c r="H14" s="394" t="s">
        <v>214</v>
      </c>
      <c r="I14" s="395" t="s">
        <v>214</v>
      </c>
      <c r="J14" s="395" t="s">
        <v>214</v>
      </c>
      <c r="K14" s="395" t="s">
        <v>214</v>
      </c>
      <c r="L14" s="396" t="s">
        <v>1072</v>
      </c>
    </row>
    <row r="15" spans="1:12" s="380" customFormat="1" ht="30" customHeight="1">
      <c r="A15" s="389" t="s">
        <v>412</v>
      </c>
      <c r="B15" s="390" t="s">
        <v>316</v>
      </c>
      <c r="C15" s="391" t="s">
        <v>214</v>
      </c>
      <c r="D15" s="392" t="s">
        <v>1704</v>
      </c>
      <c r="E15" s="403" t="s">
        <v>1702</v>
      </c>
      <c r="F15" s="393">
        <v>629</v>
      </c>
      <c r="G15" s="393" t="s">
        <v>214</v>
      </c>
      <c r="H15" s="394" t="s">
        <v>214</v>
      </c>
      <c r="I15" s="395" t="s">
        <v>214</v>
      </c>
      <c r="J15" s="395" t="s">
        <v>214</v>
      </c>
      <c r="K15" s="395" t="s">
        <v>214</v>
      </c>
      <c r="L15" s="396" t="s">
        <v>1073</v>
      </c>
    </row>
    <row r="16" spans="1:12" s="380" customFormat="1" ht="30" customHeight="1">
      <c r="A16" s="372" t="s">
        <v>1935</v>
      </c>
      <c r="B16" s="372" t="s">
        <v>316</v>
      </c>
      <c r="C16" s="373">
        <v>0</v>
      </c>
      <c r="D16" s="374" t="s">
        <v>1936</v>
      </c>
      <c r="E16" s="404">
        <v>0</v>
      </c>
      <c r="F16" s="375">
        <v>0</v>
      </c>
      <c r="G16" s="376" t="s">
        <v>1729</v>
      </c>
      <c r="H16" s="377" t="s">
        <v>1729</v>
      </c>
      <c r="I16" s="378" t="s">
        <v>1729</v>
      </c>
      <c r="J16" s="378">
        <v>0</v>
      </c>
      <c r="K16" s="378">
        <v>0</v>
      </c>
      <c r="L16" s="379">
        <v>0</v>
      </c>
    </row>
    <row r="17" spans="1:12" s="380" customFormat="1" ht="30" customHeight="1">
      <c r="A17" s="389" t="s">
        <v>413</v>
      </c>
      <c r="B17" s="390" t="s">
        <v>316</v>
      </c>
      <c r="C17" s="391" t="s">
        <v>214</v>
      </c>
      <c r="D17" s="392" t="s">
        <v>1705</v>
      </c>
      <c r="E17" s="403" t="s">
        <v>1702</v>
      </c>
      <c r="F17" s="393">
        <v>599</v>
      </c>
      <c r="G17" s="393" t="s">
        <v>214</v>
      </c>
      <c r="H17" s="394" t="s">
        <v>214</v>
      </c>
      <c r="I17" s="395" t="s">
        <v>214</v>
      </c>
      <c r="J17" s="395" t="s">
        <v>214</v>
      </c>
      <c r="K17" s="395" t="s">
        <v>214</v>
      </c>
      <c r="L17" s="396" t="s">
        <v>1074</v>
      </c>
    </row>
    <row r="18" spans="1:12" s="380" customFormat="1" ht="30" customHeight="1">
      <c r="A18" s="389" t="s">
        <v>414</v>
      </c>
      <c r="B18" s="390" t="s">
        <v>316</v>
      </c>
      <c r="C18" s="391" t="s">
        <v>214</v>
      </c>
      <c r="D18" s="392" t="s">
        <v>1706</v>
      </c>
      <c r="E18" s="403" t="s">
        <v>1702</v>
      </c>
      <c r="F18" s="393">
        <v>758</v>
      </c>
      <c r="G18" s="393" t="s">
        <v>214</v>
      </c>
      <c r="H18" s="394" t="s">
        <v>214</v>
      </c>
      <c r="I18" s="395" t="s">
        <v>214</v>
      </c>
      <c r="J18" s="395" t="s">
        <v>214</v>
      </c>
      <c r="K18" s="395" t="s">
        <v>214</v>
      </c>
      <c r="L18" s="396" t="s">
        <v>1075</v>
      </c>
    </row>
    <row r="19" spans="1:12" s="380" customFormat="1" ht="30" customHeight="1">
      <c r="A19" s="389" t="s">
        <v>415</v>
      </c>
      <c r="B19" s="390" t="s">
        <v>316</v>
      </c>
      <c r="C19" s="391" t="s">
        <v>214</v>
      </c>
      <c r="D19" s="392" t="s">
        <v>1707</v>
      </c>
      <c r="E19" s="403" t="s">
        <v>1702</v>
      </c>
      <c r="F19" s="393">
        <v>890</v>
      </c>
      <c r="G19" s="393" t="s">
        <v>214</v>
      </c>
      <c r="H19" s="394" t="s">
        <v>214</v>
      </c>
      <c r="I19" s="395" t="s">
        <v>214</v>
      </c>
      <c r="J19" s="395" t="s">
        <v>214</v>
      </c>
      <c r="K19" s="395" t="s">
        <v>214</v>
      </c>
      <c r="L19" s="396" t="s">
        <v>1076</v>
      </c>
    </row>
    <row r="20" spans="1:12" s="380" customFormat="1" ht="30" customHeight="1">
      <c r="A20" s="372" t="s">
        <v>1937</v>
      </c>
      <c r="B20" s="372" t="s">
        <v>316</v>
      </c>
      <c r="C20" s="373">
        <v>0</v>
      </c>
      <c r="D20" s="374" t="s">
        <v>1938</v>
      </c>
      <c r="E20" s="404">
        <v>0</v>
      </c>
      <c r="F20" s="375">
        <v>0</v>
      </c>
      <c r="G20" s="376" t="s">
        <v>1729</v>
      </c>
      <c r="H20" s="377" t="s">
        <v>1729</v>
      </c>
      <c r="I20" s="378" t="s">
        <v>1729</v>
      </c>
      <c r="J20" s="378">
        <v>0</v>
      </c>
      <c r="K20" s="378">
        <v>0</v>
      </c>
      <c r="L20" s="379">
        <v>0</v>
      </c>
    </row>
    <row r="21" spans="1:12" s="380" customFormat="1" ht="30" customHeight="1">
      <c r="A21" s="389" t="s">
        <v>416</v>
      </c>
      <c r="B21" s="390" t="s">
        <v>316</v>
      </c>
      <c r="C21" s="391" t="s">
        <v>214</v>
      </c>
      <c r="D21" s="392" t="s">
        <v>1708</v>
      </c>
      <c r="E21" s="403" t="s">
        <v>1702</v>
      </c>
      <c r="F21" s="393">
        <v>539</v>
      </c>
      <c r="G21" s="393" t="s">
        <v>214</v>
      </c>
      <c r="H21" s="394" t="s">
        <v>214</v>
      </c>
      <c r="I21" s="395" t="s">
        <v>214</v>
      </c>
      <c r="J21" s="395" t="s">
        <v>214</v>
      </c>
      <c r="K21" s="395" t="s">
        <v>214</v>
      </c>
      <c r="L21" s="396" t="s">
        <v>1077</v>
      </c>
    </row>
    <row r="22" spans="1:12" s="380" customFormat="1" ht="30" customHeight="1">
      <c r="A22" s="389" t="s">
        <v>417</v>
      </c>
      <c r="B22" s="390" t="s">
        <v>316</v>
      </c>
      <c r="C22" s="391" t="s">
        <v>214</v>
      </c>
      <c r="D22" s="392" t="s">
        <v>1709</v>
      </c>
      <c r="E22" s="403" t="s">
        <v>1702</v>
      </c>
      <c r="F22" s="393">
        <v>682</v>
      </c>
      <c r="G22" s="393" t="s">
        <v>214</v>
      </c>
      <c r="H22" s="394" t="s">
        <v>214</v>
      </c>
      <c r="I22" s="395" t="s">
        <v>214</v>
      </c>
      <c r="J22" s="395" t="s">
        <v>214</v>
      </c>
      <c r="K22" s="395" t="s">
        <v>214</v>
      </c>
      <c r="L22" s="396" t="s">
        <v>1078</v>
      </c>
    </row>
    <row r="23" spans="1:12" s="380" customFormat="1" ht="30" customHeight="1">
      <c r="A23" s="389" t="s">
        <v>418</v>
      </c>
      <c r="B23" s="390" t="s">
        <v>316</v>
      </c>
      <c r="C23" s="391" t="s">
        <v>214</v>
      </c>
      <c r="D23" s="392" t="s">
        <v>1710</v>
      </c>
      <c r="E23" s="403" t="s">
        <v>1702</v>
      </c>
      <c r="F23" s="393">
        <v>801</v>
      </c>
      <c r="G23" s="393" t="s">
        <v>214</v>
      </c>
      <c r="H23" s="394" t="s">
        <v>214</v>
      </c>
      <c r="I23" s="395" t="s">
        <v>214</v>
      </c>
      <c r="J23" s="395" t="s">
        <v>214</v>
      </c>
      <c r="K23" s="395" t="s">
        <v>214</v>
      </c>
      <c r="L23" s="396" t="s">
        <v>1079</v>
      </c>
    </row>
    <row r="24" spans="1:12" s="380" customFormat="1" ht="30" customHeight="1">
      <c r="A24" s="372" t="s">
        <v>1939</v>
      </c>
      <c r="B24" s="372" t="s">
        <v>316</v>
      </c>
      <c r="C24" s="373">
        <v>0</v>
      </c>
      <c r="D24" s="374" t="s">
        <v>1940</v>
      </c>
      <c r="E24" s="404">
        <v>0</v>
      </c>
      <c r="F24" s="375">
        <v>0</v>
      </c>
      <c r="G24" s="376" t="s">
        <v>1729</v>
      </c>
      <c r="H24" s="377" t="s">
        <v>1729</v>
      </c>
      <c r="I24" s="378" t="s">
        <v>1729</v>
      </c>
      <c r="J24" s="378">
        <v>0</v>
      </c>
      <c r="K24" s="378">
        <v>0</v>
      </c>
      <c r="L24" s="379">
        <v>0</v>
      </c>
    </row>
    <row r="25" spans="1:12" s="380" customFormat="1" ht="30" customHeight="1">
      <c r="A25" s="389" t="s">
        <v>1210</v>
      </c>
      <c r="B25" s="390" t="s">
        <v>316</v>
      </c>
      <c r="C25" s="391" t="s">
        <v>214</v>
      </c>
      <c r="D25" s="392" t="s">
        <v>1211</v>
      </c>
      <c r="E25" s="403">
        <v>0</v>
      </c>
      <c r="F25" s="393">
        <v>582</v>
      </c>
      <c r="G25" s="393" t="s">
        <v>214</v>
      </c>
      <c r="H25" s="394" t="s">
        <v>214</v>
      </c>
      <c r="I25" s="395" t="s">
        <v>214</v>
      </c>
      <c r="J25" s="395" t="s">
        <v>214</v>
      </c>
      <c r="K25" s="395" t="s">
        <v>214</v>
      </c>
      <c r="L25" s="396" t="s">
        <v>1212</v>
      </c>
    </row>
    <row r="26" spans="1:12" s="380" customFormat="1" ht="30" customHeight="1">
      <c r="A26" s="389" t="s">
        <v>1213</v>
      </c>
      <c r="B26" s="390" t="s">
        <v>316</v>
      </c>
      <c r="C26" s="391" t="s">
        <v>214</v>
      </c>
      <c r="D26" s="392" t="s">
        <v>1214</v>
      </c>
      <c r="E26" s="403">
        <v>0</v>
      </c>
      <c r="F26" s="393">
        <v>692</v>
      </c>
      <c r="G26" s="393" t="s">
        <v>214</v>
      </c>
      <c r="H26" s="394" t="s">
        <v>214</v>
      </c>
      <c r="I26" s="395" t="s">
        <v>214</v>
      </c>
      <c r="J26" s="395" t="s">
        <v>214</v>
      </c>
      <c r="K26" s="395" t="s">
        <v>214</v>
      </c>
      <c r="L26" s="396" t="s">
        <v>1215</v>
      </c>
    </row>
    <row r="27" spans="1:12" s="380" customFormat="1" ht="30" customHeight="1">
      <c r="A27" s="389" t="s">
        <v>1216</v>
      </c>
      <c r="B27" s="390" t="s">
        <v>316</v>
      </c>
      <c r="C27" s="391" t="s">
        <v>214</v>
      </c>
      <c r="D27" s="392" t="s">
        <v>1217</v>
      </c>
      <c r="E27" s="403">
        <v>0</v>
      </c>
      <c r="F27" s="393">
        <v>758</v>
      </c>
      <c r="G27" s="393" t="s">
        <v>214</v>
      </c>
      <c r="H27" s="394" t="s">
        <v>214</v>
      </c>
      <c r="I27" s="395" t="s">
        <v>214</v>
      </c>
      <c r="J27" s="395" t="s">
        <v>214</v>
      </c>
      <c r="K27" s="395" t="s">
        <v>214</v>
      </c>
      <c r="L27" s="396" t="s">
        <v>1218</v>
      </c>
    </row>
    <row r="28" spans="1:12" s="380" customFormat="1" ht="30" customHeight="1">
      <c r="A28" s="389" t="s">
        <v>1219</v>
      </c>
      <c r="B28" s="390" t="s">
        <v>316</v>
      </c>
      <c r="C28" s="391" t="s">
        <v>214</v>
      </c>
      <c r="D28" s="392" t="s">
        <v>1220</v>
      </c>
      <c r="E28" s="403">
        <v>0</v>
      </c>
      <c r="F28" s="393">
        <v>824</v>
      </c>
      <c r="G28" s="393" t="s">
        <v>214</v>
      </c>
      <c r="H28" s="394" t="s">
        <v>214</v>
      </c>
      <c r="I28" s="395" t="s">
        <v>214</v>
      </c>
      <c r="J28" s="395" t="s">
        <v>214</v>
      </c>
      <c r="K28" s="395" t="s">
        <v>214</v>
      </c>
      <c r="L28" s="396" t="s">
        <v>1221</v>
      </c>
    </row>
    <row r="29" spans="1:12" s="380" customFormat="1" ht="30" customHeight="1">
      <c r="A29" s="372" t="s">
        <v>1941</v>
      </c>
      <c r="B29" s="372" t="s">
        <v>316</v>
      </c>
      <c r="C29" s="373">
        <v>0</v>
      </c>
      <c r="D29" s="374" t="s">
        <v>1942</v>
      </c>
      <c r="E29" s="404">
        <v>0</v>
      </c>
      <c r="F29" s="375">
        <v>0</v>
      </c>
      <c r="G29" s="376">
        <v>0</v>
      </c>
      <c r="H29" s="377">
        <v>0</v>
      </c>
      <c r="I29" s="378">
        <v>0</v>
      </c>
      <c r="J29" s="378">
        <v>0</v>
      </c>
      <c r="K29" s="378">
        <v>0</v>
      </c>
      <c r="L29" s="379">
        <v>0</v>
      </c>
    </row>
    <row r="30" spans="1:12" s="380" customFormat="1" ht="30" customHeight="1">
      <c r="A30" s="389" t="s">
        <v>1222</v>
      </c>
      <c r="B30" s="390" t="s">
        <v>316</v>
      </c>
      <c r="C30" s="391" t="s">
        <v>214</v>
      </c>
      <c r="D30" s="392" t="s">
        <v>1223</v>
      </c>
      <c r="E30" s="403">
        <v>0</v>
      </c>
      <c r="F30" s="393">
        <v>802</v>
      </c>
      <c r="G30" s="393" t="s">
        <v>214</v>
      </c>
      <c r="H30" s="394" t="s">
        <v>214</v>
      </c>
      <c r="I30" s="395" t="s">
        <v>214</v>
      </c>
      <c r="J30" s="395" t="s">
        <v>214</v>
      </c>
      <c r="K30" s="395" t="s">
        <v>214</v>
      </c>
      <c r="L30" s="396" t="s">
        <v>1224</v>
      </c>
    </row>
    <row r="31" spans="1:12" s="380" customFormat="1" ht="30" customHeight="1">
      <c r="A31" s="389" t="s">
        <v>1225</v>
      </c>
      <c r="B31" s="390" t="s">
        <v>316</v>
      </c>
      <c r="C31" s="391" t="s">
        <v>214</v>
      </c>
      <c r="D31" s="392" t="s">
        <v>1226</v>
      </c>
      <c r="E31" s="403">
        <v>0</v>
      </c>
      <c r="F31" s="393">
        <v>1209</v>
      </c>
      <c r="G31" s="393" t="s">
        <v>214</v>
      </c>
      <c r="H31" s="394" t="s">
        <v>214</v>
      </c>
      <c r="I31" s="395" t="s">
        <v>214</v>
      </c>
      <c r="J31" s="395" t="s">
        <v>214</v>
      </c>
      <c r="K31" s="395" t="s">
        <v>214</v>
      </c>
      <c r="L31" s="396" t="s">
        <v>1227</v>
      </c>
    </row>
    <row r="32" spans="1:12" s="380" customFormat="1" ht="30" customHeight="1">
      <c r="A32" s="389" t="s">
        <v>1228</v>
      </c>
      <c r="B32" s="390" t="s">
        <v>316</v>
      </c>
      <c r="C32" s="391" t="s">
        <v>214</v>
      </c>
      <c r="D32" s="392" t="s">
        <v>1229</v>
      </c>
      <c r="E32" s="403">
        <v>0</v>
      </c>
      <c r="F32" s="393">
        <v>1297</v>
      </c>
      <c r="G32" s="393" t="s">
        <v>214</v>
      </c>
      <c r="H32" s="394" t="s">
        <v>214</v>
      </c>
      <c r="I32" s="395" t="s">
        <v>214</v>
      </c>
      <c r="J32" s="395" t="s">
        <v>214</v>
      </c>
      <c r="K32" s="395" t="s">
        <v>214</v>
      </c>
      <c r="L32" s="396" t="s">
        <v>1230</v>
      </c>
    </row>
    <row r="33" spans="1:12" s="380" customFormat="1" ht="30" customHeight="1">
      <c r="A33" s="389" t="s">
        <v>1231</v>
      </c>
      <c r="B33" s="390" t="s">
        <v>316</v>
      </c>
      <c r="C33" s="391" t="s">
        <v>214</v>
      </c>
      <c r="D33" s="392" t="s">
        <v>1232</v>
      </c>
      <c r="E33" s="403">
        <v>0</v>
      </c>
      <c r="F33" s="393">
        <v>1473</v>
      </c>
      <c r="G33" s="393" t="s">
        <v>214</v>
      </c>
      <c r="H33" s="394" t="s">
        <v>214</v>
      </c>
      <c r="I33" s="395" t="s">
        <v>214</v>
      </c>
      <c r="J33" s="395" t="s">
        <v>214</v>
      </c>
      <c r="K33" s="395" t="s">
        <v>214</v>
      </c>
      <c r="L33" s="396" t="s">
        <v>1233</v>
      </c>
    </row>
    <row r="34" spans="1:12" s="380" customFormat="1" ht="30" customHeight="1">
      <c r="A34" s="372" t="s">
        <v>1943</v>
      </c>
      <c r="B34" s="372" t="s">
        <v>316</v>
      </c>
      <c r="C34" s="373">
        <v>0</v>
      </c>
      <c r="D34" s="374" t="s">
        <v>1944</v>
      </c>
      <c r="E34" s="404">
        <v>0</v>
      </c>
      <c r="F34" s="375">
        <v>0</v>
      </c>
      <c r="G34" s="376" t="s">
        <v>1729</v>
      </c>
      <c r="H34" s="377" t="s">
        <v>1729</v>
      </c>
      <c r="I34" s="378" t="s">
        <v>1729</v>
      </c>
      <c r="J34" s="378">
        <v>0</v>
      </c>
      <c r="K34" s="378">
        <v>0</v>
      </c>
      <c r="L34" s="379">
        <v>0</v>
      </c>
    </row>
    <row r="35" spans="1:12" s="380" customFormat="1" ht="30" customHeight="1">
      <c r="A35" s="389" t="s">
        <v>1234</v>
      </c>
      <c r="B35" s="390" t="s">
        <v>316</v>
      </c>
      <c r="C35" s="391" t="s">
        <v>214</v>
      </c>
      <c r="D35" s="392" t="s">
        <v>1235</v>
      </c>
      <c r="E35" s="403">
        <v>0</v>
      </c>
      <c r="F35" s="393">
        <v>1044</v>
      </c>
      <c r="G35" s="393" t="s">
        <v>214</v>
      </c>
      <c r="H35" s="394" t="s">
        <v>214</v>
      </c>
      <c r="I35" s="395" t="s">
        <v>214</v>
      </c>
      <c r="J35" s="395" t="s">
        <v>214</v>
      </c>
      <c r="K35" s="395" t="s">
        <v>214</v>
      </c>
      <c r="L35" s="396" t="s">
        <v>1236</v>
      </c>
    </row>
    <row r="36" spans="1:12" s="380" customFormat="1" ht="30" customHeight="1">
      <c r="A36" s="389" t="s">
        <v>1237</v>
      </c>
      <c r="B36" s="390" t="s">
        <v>316</v>
      </c>
      <c r="C36" s="391" t="s">
        <v>214</v>
      </c>
      <c r="D36" s="392" t="s">
        <v>1238</v>
      </c>
      <c r="E36" s="403">
        <v>0</v>
      </c>
      <c r="F36" s="393">
        <v>1528</v>
      </c>
      <c r="G36" s="393" t="s">
        <v>214</v>
      </c>
      <c r="H36" s="394" t="s">
        <v>214</v>
      </c>
      <c r="I36" s="395" t="s">
        <v>214</v>
      </c>
      <c r="J36" s="395" t="s">
        <v>214</v>
      </c>
      <c r="K36" s="395" t="s">
        <v>214</v>
      </c>
      <c r="L36" s="396" t="s">
        <v>1239</v>
      </c>
    </row>
    <row r="37" spans="1:12" s="380" customFormat="1" ht="30" customHeight="1">
      <c r="A37" s="389" t="s">
        <v>1240</v>
      </c>
      <c r="B37" s="390" t="s">
        <v>316</v>
      </c>
      <c r="C37" s="391" t="s">
        <v>214</v>
      </c>
      <c r="D37" s="392" t="s">
        <v>1241</v>
      </c>
      <c r="E37" s="403">
        <v>0</v>
      </c>
      <c r="F37" s="393">
        <v>1594</v>
      </c>
      <c r="G37" s="393" t="s">
        <v>214</v>
      </c>
      <c r="H37" s="394" t="s">
        <v>214</v>
      </c>
      <c r="I37" s="395" t="s">
        <v>214</v>
      </c>
      <c r="J37" s="395" t="s">
        <v>214</v>
      </c>
      <c r="K37" s="395" t="s">
        <v>214</v>
      </c>
      <c r="L37" s="396" t="s">
        <v>1242</v>
      </c>
    </row>
    <row r="38" spans="1:12" s="380" customFormat="1" ht="30" customHeight="1">
      <c r="A38" s="389" t="s">
        <v>1243</v>
      </c>
      <c r="B38" s="390" t="s">
        <v>316</v>
      </c>
      <c r="C38" s="391" t="s">
        <v>214</v>
      </c>
      <c r="D38" s="392" t="s">
        <v>1244</v>
      </c>
      <c r="E38" s="403">
        <v>0</v>
      </c>
      <c r="F38" s="393">
        <v>1770</v>
      </c>
      <c r="G38" s="393" t="s">
        <v>214</v>
      </c>
      <c r="H38" s="394" t="s">
        <v>214</v>
      </c>
      <c r="I38" s="395" t="s">
        <v>214</v>
      </c>
      <c r="J38" s="395" t="s">
        <v>214</v>
      </c>
      <c r="K38" s="395" t="s">
        <v>214</v>
      </c>
      <c r="L38" s="396" t="s">
        <v>1245</v>
      </c>
    </row>
    <row r="39" spans="1:12" s="380" customFormat="1" ht="30" customHeight="1">
      <c r="A39" s="372" t="s">
        <v>1945</v>
      </c>
      <c r="B39" s="372" t="s">
        <v>316</v>
      </c>
      <c r="C39" s="373">
        <v>0</v>
      </c>
      <c r="D39" s="374" t="s">
        <v>1946</v>
      </c>
      <c r="E39" s="404">
        <v>0</v>
      </c>
      <c r="F39" s="375">
        <v>0</v>
      </c>
      <c r="G39" s="376" t="s">
        <v>1729</v>
      </c>
      <c r="H39" s="377" t="s">
        <v>1729</v>
      </c>
      <c r="I39" s="378" t="s">
        <v>1729</v>
      </c>
      <c r="J39" s="378">
        <v>0</v>
      </c>
      <c r="K39" s="378">
        <v>0</v>
      </c>
      <c r="L39" s="379">
        <v>0</v>
      </c>
    </row>
    <row r="40" spans="1:12" s="380" customFormat="1" ht="30" customHeight="1">
      <c r="A40" s="389" t="s">
        <v>1246</v>
      </c>
      <c r="B40" s="390" t="s">
        <v>316</v>
      </c>
      <c r="C40" s="391" t="s">
        <v>214</v>
      </c>
      <c r="D40" s="392" t="s">
        <v>1247</v>
      </c>
      <c r="E40" s="403">
        <v>0</v>
      </c>
      <c r="F40" s="393">
        <v>395</v>
      </c>
      <c r="G40" s="393" t="s">
        <v>214</v>
      </c>
      <c r="H40" s="394" t="s">
        <v>214</v>
      </c>
      <c r="I40" s="395" t="s">
        <v>214</v>
      </c>
      <c r="J40" s="395" t="s">
        <v>214</v>
      </c>
      <c r="K40" s="395" t="s">
        <v>214</v>
      </c>
      <c r="L40" s="396" t="s">
        <v>1248</v>
      </c>
    </row>
    <row r="41" spans="1:12" s="380" customFormat="1" ht="30" customHeight="1">
      <c r="A41" s="389" t="s">
        <v>1249</v>
      </c>
      <c r="B41" s="390" t="s">
        <v>316</v>
      </c>
      <c r="C41" s="391" t="s">
        <v>214</v>
      </c>
      <c r="D41" s="392" t="s">
        <v>1250</v>
      </c>
      <c r="E41" s="403">
        <v>0</v>
      </c>
      <c r="F41" s="393">
        <v>626</v>
      </c>
      <c r="G41" s="393" t="s">
        <v>214</v>
      </c>
      <c r="H41" s="394" t="s">
        <v>214</v>
      </c>
      <c r="I41" s="395" t="s">
        <v>214</v>
      </c>
      <c r="J41" s="395" t="s">
        <v>214</v>
      </c>
      <c r="K41" s="395" t="s">
        <v>214</v>
      </c>
      <c r="L41" s="396" t="s">
        <v>1251</v>
      </c>
    </row>
    <row r="42" spans="1:12" s="380" customFormat="1" ht="30" customHeight="1">
      <c r="A42" s="389" t="s">
        <v>1252</v>
      </c>
      <c r="B42" s="390" t="s">
        <v>316</v>
      </c>
      <c r="C42" s="391" t="s">
        <v>214</v>
      </c>
      <c r="D42" s="392" t="s">
        <v>1253</v>
      </c>
      <c r="E42" s="403">
        <v>0</v>
      </c>
      <c r="F42" s="393">
        <v>703</v>
      </c>
      <c r="G42" s="393" t="s">
        <v>214</v>
      </c>
      <c r="H42" s="394" t="s">
        <v>214</v>
      </c>
      <c r="I42" s="395" t="s">
        <v>214</v>
      </c>
      <c r="J42" s="395" t="s">
        <v>214</v>
      </c>
      <c r="K42" s="395" t="s">
        <v>214</v>
      </c>
      <c r="L42" s="396" t="s">
        <v>1254</v>
      </c>
    </row>
    <row r="43" spans="1:12" s="380" customFormat="1" ht="30" customHeight="1">
      <c r="A43" s="389" t="s">
        <v>1255</v>
      </c>
      <c r="B43" s="390" t="s">
        <v>316</v>
      </c>
      <c r="C43" s="391" t="s">
        <v>214</v>
      </c>
      <c r="D43" s="392" t="s">
        <v>1256</v>
      </c>
      <c r="E43" s="403">
        <v>0</v>
      </c>
      <c r="F43" s="393">
        <v>835</v>
      </c>
      <c r="G43" s="393" t="s">
        <v>214</v>
      </c>
      <c r="H43" s="394" t="s">
        <v>214</v>
      </c>
      <c r="I43" s="395" t="s">
        <v>214</v>
      </c>
      <c r="J43" s="395" t="s">
        <v>214</v>
      </c>
      <c r="K43" s="395" t="s">
        <v>214</v>
      </c>
      <c r="L43" s="396" t="s">
        <v>1257</v>
      </c>
    </row>
    <row r="44" spans="1:12" s="380" customFormat="1" ht="30" customHeight="1">
      <c r="A44" s="372" t="s">
        <v>1947</v>
      </c>
      <c r="B44" s="372" t="s">
        <v>316</v>
      </c>
      <c r="C44" s="373">
        <v>0</v>
      </c>
      <c r="D44" s="374" t="s">
        <v>1948</v>
      </c>
      <c r="E44" s="404">
        <v>0</v>
      </c>
      <c r="F44" s="375">
        <v>0</v>
      </c>
      <c r="G44" s="376" t="s">
        <v>1729</v>
      </c>
      <c r="H44" s="377" t="s">
        <v>1729</v>
      </c>
      <c r="I44" s="378" t="s">
        <v>1729</v>
      </c>
      <c r="J44" s="378">
        <v>0</v>
      </c>
      <c r="K44" s="378">
        <v>0</v>
      </c>
      <c r="L44" s="379">
        <v>0</v>
      </c>
    </row>
    <row r="45" spans="1:12" s="380" customFormat="1" ht="30" customHeight="1">
      <c r="A45" s="389" t="s">
        <v>1258</v>
      </c>
      <c r="B45" s="390" t="s">
        <v>316</v>
      </c>
      <c r="C45" s="391" t="s">
        <v>214</v>
      </c>
      <c r="D45" s="392" t="s">
        <v>1259</v>
      </c>
      <c r="E45" s="403">
        <v>0</v>
      </c>
      <c r="F45" s="393">
        <v>384</v>
      </c>
      <c r="G45" s="393" t="s">
        <v>214</v>
      </c>
      <c r="H45" s="394" t="s">
        <v>214</v>
      </c>
      <c r="I45" s="395" t="s">
        <v>214</v>
      </c>
      <c r="J45" s="395" t="s">
        <v>214</v>
      </c>
      <c r="K45" s="395" t="s">
        <v>214</v>
      </c>
      <c r="L45" s="396" t="s">
        <v>1260</v>
      </c>
    </row>
    <row r="46" spans="1:12" s="380" customFormat="1" ht="30" customHeight="1">
      <c r="A46" s="389" t="s">
        <v>1261</v>
      </c>
      <c r="B46" s="390" t="s">
        <v>316</v>
      </c>
      <c r="C46" s="391" t="s">
        <v>214</v>
      </c>
      <c r="D46" s="392" t="s">
        <v>1262</v>
      </c>
      <c r="E46" s="403">
        <v>0</v>
      </c>
      <c r="F46" s="393">
        <v>615</v>
      </c>
      <c r="G46" s="393" t="s">
        <v>214</v>
      </c>
      <c r="H46" s="394" t="s">
        <v>214</v>
      </c>
      <c r="I46" s="395" t="s">
        <v>214</v>
      </c>
      <c r="J46" s="395" t="s">
        <v>214</v>
      </c>
      <c r="K46" s="395" t="s">
        <v>214</v>
      </c>
      <c r="L46" s="396" t="s">
        <v>1263</v>
      </c>
    </row>
    <row r="47" spans="1:12" s="380" customFormat="1" ht="30" customHeight="1">
      <c r="A47" s="389" t="s">
        <v>1264</v>
      </c>
      <c r="B47" s="390" t="s">
        <v>316</v>
      </c>
      <c r="C47" s="391" t="s">
        <v>214</v>
      </c>
      <c r="D47" s="392" t="s">
        <v>1265</v>
      </c>
      <c r="E47" s="403">
        <v>0</v>
      </c>
      <c r="F47" s="393">
        <v>670</v>
      </c>
      <c r="G47" s="393" t="s">
        <v>214</v>
      </c>
      <c r="H47" s="394" t="s">
        <v>214</v>
      </c>
      <c r="I47" s="395" t="s">
        <v>214</v>
      </c>
      <c r="J47" s="395" t="s">
        <v>214</v>
      </c>
      <c r="K47" s="395" t="s">
        <v>214</v>
      </c>
      <c r="L47" s="396" t="s">
        <v>1266</v>
      </c>
    </row>
    <row r="48" spans="1:12" s="380" customFormat="1" ht="30" customHeight="1">
      <c r="A48" s="389" t="s">
        <v>1267</v>
      </c>
      <c r="B48" s="390" t="s">
        <v>316</v>
      </c>
      <c r="C48" s="391" t="s">
        <v>214</v>
      </c>
      <c r="D48" s="392" t="s">
        <v>1268</v>
      </c>
      <c r="E48" s="403">
        <v>0</v>
      </c>
      <c r="F48" s="393">
        <v>769</v>
      </c>
      <c r="G48" s="393" t="s">
        <v>214</v>
      </c>
      <c r="H48" s="394" t="s">
        <v>214</v>
      </c>
      <c r="I48" s="395" t="s">
        <v>214</v>
      </c>
      <c r="J48" s="395" t="s">
        <v>214</v>
      </c>
      <c r="K48" s="395" t="s">
        <v>214</v>
      </c>
      <c r="L48" s="396" t="s">
        <v>1269</v>
      </c>
    </row>
    <row r="49" spans="1:12" s="380" customFormat="1" ht="30" customHeight="1">
      <c r="A49" s="372" t="s">
        <v>1949</v>
      </c>
      <c r="B49" s="372" t="s">
        <v>316</v>
      </c>
      <c r="C49" s="373">
        <v>0</v>
      </c>
      <c r="D49" s="374" t="s">
        <v>1950</v>
      </c>
      <c r="E49" s="404">
        <v>0</v>
      </c>
      <c r="F49" s="375">
        <v>0</v>
      </c>
      <c r="G49" s="376">
        <v>0</v>
      </c>
      <c r="H49" s="377">
        <v>0</v>
      </c>
      <c r="I49" s="378">
        <v>0</v>
      </c>
      <c r="J49" s="378">
        <v>0</v>
      </c>
      <c r="K49" s="378">
        <v>0</v>
      </c>
      <c r="L49" s="379">
        <v>0</v>
      </c>
    </row>
    <row r="50" spans="1:12" s="380" customFormat="1" ht="30" customHeight="1">
      <c r="A50" s="389" t="s">
        <v>421</v>
      </c>
      <c r="B50" s="390" t="s">
        <v>316</v>
      </c>
      <c r="C50" s="391" t="s">
        <v>214</v>
      </c>
      <c r="D50" s="392" t="s">
        <v>1063</v>
      </c>
      <c r="E50" s="403" t="s">
        <v>1711</v>
      </c>
      <c r="F50" s="393">
        <v>4679</v>
      </c>
      <c r="G50" s="393" t="s">
        <v>214</v>
      </c>
      <c r="H50" s="394" t="s">
        <v>214</v>
      </c>
      <c r="I50" s="395" t="s">
        <v>214</v>
      </c>
      <c r="J50" s="395" t="s">
        <v>214</v>
      </c>
      <c r="K50" s="395" t="s">
        <v>214</v>
      </c>
      <c r="L50" s="396">
        <v>0</v>
      </c>
    </row>
    <row r="51" spans="1:12" s="380" customFormat="1" ht="30" customHeight="1">
      <c r="A51" s="389" t="s">
        <v>422</v>
      </c>
      <c r="B51" s="390" t="s">
        <v>316</v>
      </c>
      <c r="C51" s="391" t="s">
        <v>214</v>
      </c>
      <c r="D51" s="392" t="s">
        <v>1064</v>
      </c>
      <c r="E51" s="403" t="s">
        <v>1711</v>
      </c>
      <c r="F51" s="393">
        <v>5469</v>
      </c>
      <c r="G51" s="393" t="s">
        <v>214</v>
      </c>
      <c r="H51" s="394" t="s">
        <v>214</v>
      </c>
      <c r="I51" s="395" t="s">
        <v>214</v>
      </c>
      <c r="J51" s="395" t="s">
        <v>214</v>
      </c>
      <c r="K51" s="395" t="s">
        <v>214</v>
      </c>
      <c r="L51" s="396">
        <v>0</v>
      </c>
    </row>
    <row r="52" spans="1:12" s="380" customFormat="1" ht="30" customHeight="1">
      <c r="A52" s="389" t="s">
        <v>1202</v>
      </c>
      <c r="B52" s="390" t="s">
        <v>316</v>
      </c>
      <c r="C52" s="391" t="s">
        <v>214</v>
      </c>
      <c r="D52" s="392" t="s">
        <v>1203</v>
      </c>
      <c r="E52" s="403" t="s">
        <v>1711</v>
      </c>
      <c r="F52" s="393">
        <v>6009</v>
      </c>
      <c r="G52" s="393" t="s">
        <v>214</v>
      </c>
      <c r="H52" s="394" t="s">
        <v>214</v>
      </c>
      <c r="I52" s="395" t="s">
        <v>214</v>
      </c>
      <c r="J52" s="395" t="s">
        <v>214</v>
      </c>
      <c r="K52" s="395" t="s">
        <v>214</v>
      </c>
      <c r="L52" s="396">
        <v>0</v>
      </c>
    </row>
    <row r="53" spans="1:12" s="380" customFormat="1" ht="30" customHeight="1">
      <c r="A53" s="372" t="s">
        <v>1951</v>
      </c>
      <c r="B53" s="372" t="s">
        <v>316</v>
      </c>
      <c r="C53" s="373">
        <v>0</v>
      </c>
      <c r="D53" s="374" t="s">
        <v>1952</v>
      </c>
      <c r="E53" s="404">
        <v>0</v>
      </c>
      <c r="F53" s="375">
        <v>0</v>
      </c>
      <c r="G53" s="376" t="s">
        <v>1729</v>
      </c>
      <c r="H53" s="377" t="s">
        <v>1729</v>
      </c>
      <c r="I53" s="378" t="s">
        <v>1729</v>
      </c>
      <c r="J53" s="378">
        <v>0</v>
      </c>
      <c r="K53" s="378">
        <v>0</v>
      </c>
      <c r="L53" s="379">
        <v>0</v>
      </c>
    </row>
    <row r="54" spans="1:12" s="380" customFormat="1" ht="30" customHeight="1">
      <c r="A54" s="389" t="s">
        <v>423</v>
      </c>
      <c r="B54" s="390" t="s">
        <v>316</v>
      </c>
      <c r="C54" s="391" t="s">
        <v>214</v>
      </c>
      <c r="D54" s="392" t="s">
        <v>1065</v>
      </c>
      <c r="E54" s="403" t="s">
        <v>1711</v>
      </c>
      <c r="F54" s="393">
        <v>2909</v>
      </c>
      <c r="G54" s="393" t="s">
        <v>214</v>
      </c>
      <c r="H54" s="394" t="s">
        <v>214</v>
      </c>
      <c r="I54" s="395" t="s">
        <v>214</v>
      </c>
      <c r="J54" s="395" t="s">
        <v>214</v>
      </c>
      <c r="K54" s="395" t="s">
        <v>214</v>
      </c>
      <c r="L54" s="396">
        <v>0</v>
      </c>
    </row>
    <row r="55" spans="1:12" s="380" customFormat="1" ht="30" customHeight="1">
      <c r="A55" s="389" t="s">
        <v>424</v>
      </c>
      <c r="B55" s="390" t="s">
        <v>316</v>
      </c>
      <c r="C55" s="391" t="s">
        <v>214</v>
      </c>
      <c r="D55" s="392" t="s">
        <v>1066</v>
      </c>
      <c r="E55" s="403" t="s">
        <v>1711</v>
      </c>
      <c r="F55" s="393">
        <v>3229</v>
      </c>
      <c r="G55" s="393" t="s">
        <v>214</v>
      </c>
      <c r="H55" s="394" t="s">
        <v>214</v>
      </c>
      <c r="I55" s="395" t="s">
        <v>214</v>
      </c>
      <c r="J55" s="395" t="s">
        <v>214</v>
      </c>
      <c r="K55" s="395" t="s">
        <v>214</v>
      </c>
      <c r="L55" s="396">
        <v>0</v>
      </c>
    </row>
    <row r="56" spans="1:12" s="380" customFormat="1" ht="30" customHeight="1">
      <c r="A56" s="389" t="s">
        <v>1204</v>
      </c>
      <c r="B56" s="390" t="s">
        <v>316</v>
      </c>
      <c r="C56" s="391" t="s">
        <v>214</v>
      </c>
      <c r="D56" s="392" t="s">
        <v>1205</v>
      </c>
      <c r="E56" s="403" t="s">
        <v>1711</v>
      </c>
      <c r="F56" s="393">
        <v>3439</v>
      </c>
      <c r="G56" s="393" t="s">
        <v>214</v>
      </c>
      <c r="H56" s="394" t="s">
        <v>214</v>
      </c>
      <c r="I56" s="395" t="s">
        <v>214</v>
      </c>
      <c r="J56" s="395" t="s">
        <v>214</v>
      </c>
      <c r="K56" s="395" t="s">
        <v>214</v>
      </c>
      <c r="L56" s="396">
        <v>0</v>
      </c>
    </row>
    <row r="57" spans="1:12" s="380" customFormat="1" ht="30" customHeight="1">
      <c r="A57" s="372" t="s">
        <v>1953</v>
      </c>
      <c r="B57" s="372" t="s">
        <v>316</v>
      </c>
      <c r="C57" s="373">
        <v>0</v>
      </c>
      <c r="D57" s="374" t="s">
        <v>1954</v>
      </c>
      <c r="E57" s="404">
        <v>0</v>
      </c>
      <c r="F57" s="375">
        <v>0</v>
      </c>
      <c r="G57" s="376" t="s">
        <v>1729</v>
      </c>
      <c r="H57" s="377" t="s">
        <v>1729</v>
      </c>
      <c r="I57" s="378" t="s">
        <v>1729</v>
      </c>
      <c r="J57" s="378">
        <v>0</v>
      </c>
      <c r="K57" s="378">
        <v>0</v>
      </c>
      <c r="L57" s="379">
        <v>0</v>
      </c>
    </row>
    <row r="58" spans="1:12" s="380" customFormat="1" ht="30" customHeight="1">
      <c r="A58" s="389" t="s">
        <v>425</v>
      </c>
      <c r="B58" s="390" t="s">
        <v>316</v>
      </c>
      <c r="C58" s="391" t="s">
        <v>214</v>
      </c>
      <c r="D58" s="392" t="s">
        <v>1067</v>
      </c>
      <c r="E58" s="403" t="s">
        <v>1711</v>
      </c>
      <c r="F58" s="393">
        <v>2019</v>
      </c>
      <c r="G58" s="393" t="s">
        <v>214</v>
      </c>
      <c r="H58" s="394" t="s">
        <v>214</v>
      </c>
      <c r="I58" s="395" t="s">
        <v>214</v>
      </c>
      <c r="J58" s="395" t="s">
        <v>214</v>
      </c>
      <c r="K58" s="395" t="s">
        <v>214</v>
      </c>
      <c r="L58" s="396">
        <v>0</v>
      </c>
    </row>
    <row r="59" spans="1:12" s="380" customFormat="1" ht="30" customHeight="1">
      <c r="A59" s="389" t="s">
        <v>426</v>
      </c>
      <c r="B59" s="390" t="s">
        <v>316</v>
      </c>
      <c r="C59" s="391" t="s">
        <v>214</v>
      </c>
      <c r="D59" s="392" t="s">
        <v>1068</v>
      </c>
      <c r="E59" s="403" t="s">
        <v>1711</v>
      </c>
      <c r="F59" s="393">
        <v>2249</v>
      </c>
      <c r="G59" s="393" t="s">
        <v>214</v>
      </c>
      <c r="H59" s="394" t="s">
        <v>214</v>
      </c>
      <c r="I59" s="395" t="s">
        <v>214</v>
      </c>
      <c r="J59" s="395" t="s">
        <v>214</v>
      </c>
      <c r="K59" s="395" t="s">
        <v>214</v>
      </c>
      <c r="L59" s="396">
        <v>0</v>
      </c>
    </row>
    <row r="60" spans="1:12" s="380" customFormat="1" ht="30" customHeight="1">
      <c r="A60" s="389" t="s">
        <v>1206</v>
      </c>
      <c r="B60" s="390" t="s">
        <v>316</v>
      </c>
      <c r="C60" s="391" t="s">
        <v>214</v>
      </c>
      <c r="D60" s="392" t="s">
        <v>1207</v>
      </c>
      <c r="E60" s="403" t="s">
        <v>1711</v>
      </c>
      <c r="F60" s="393">
        <v>2429</v>
      </c>
      <c r="G60" s="393" t="s">
        <v>214</v>
      </c>
      <c r="H60" s="394" t="s">
        <v>214</v>
      </c>
      <c r="I60" s="395" t="s">
        <v>214</v>
      </c>
      <c r="J60" s="395" t="s">
        <v>214</v>
      </c>
      <c r="K60" s="395" t="s">
        <v>214</v>
      </c>
      <c r="L60" s="396">
        <v>0</v>
      </c>
    </row>
    <row r="61" spans="1:12" s="380" customFormat="1" ht="30" customHeight="1">
      <c r="A61" s="389">
        <v>0</v>
      </c>
      <c r="B61" s="390" t="s">
        <v>315</v>
      </c>
      <c r="C61" s="391" t="s">
        <v>315</v>
      </c>
      <c r="D61" s="392" t="s">
        <v>315</v>
      </c>
      <c r="E61" s="403" t="s">
        <v>315</v>
      </c>
      <c r="F61" s="393" t="s">
        <v>315</v>
      </c>
      <c r="G61" s="393" t="s">
        <v>315</v>
      </c>
      <c r="H61" s="394" t="s">
        <v>315</v>
      </c>
      <c r="I61" s="395" t="s">
        <v>315</v>
      </c>
      <c r="J61" s="395" t="s">
        <v>315</v>
      </c>
      <c r="K61" s="395"/>
      <c r="L61" s="396" t="s">
        <v>315</v>
      </c>
    </row>
    <row r="62" spans="1:12" s="397" customFormat="1" ht="33.75" customHeight="1">
      <c r="A62" s="745" t="s">
        <v>1714</v>
      </c>
      <c r="B62" s="745"/>
      <c r="C62" s="745"/>
      <c r="D62" s="745"/>
      <c r="E62" s="745"/>
      <c r="F62" s="745"/>
      <c r="G62" s="745"/>
      <c r="H62" s="745"/>
      <c r="I62" s="745"/>
      <c r="J62" s="745"/>
      <c r="K62" s="745"/>
      <c r="L62" s="745"/>
    </row>
  </sheetData>
  <mergeCells count="2">
    <mergeCell ref="L1:L3"/>
    <mergeCell ref="A62:L62"/>
  </mergeCells>
  <hyperlinks>
    <hyperlink ref="A2" location="Cover!A1" display="Back" xr:uid="{00000000-0004-0000-0C00-000000000000}"/>
  </hyperlinks>
  <printOptions horizontalCentered="1"/>
  <pageMargins left="0.39370078740157483" right="0.39370078740157483" top="0.39370078740157483" bottom="0.47244094488188981" header="0.39370078740157483" footer="0.31496062992125984"/>
  <pageSetup scale="47" fitToHeight="20" orientation="landscape" r:id="rId1"/>
  <headerFooter alignWithMargins="0">
    <oddFooter xml:space="preserve">&amp;L&amp;"Calibri,Regular"OverlandTandberg Confidential&amp;C&amp;"Calibri,Regular"&amp;A&amp;R&amp;"Calibri,Regular"Page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U106"/>
  <sheetViews>
    <sheetView showGridLines="0" showZeros="0" view="pageBreakPreview" zoomScaleNormal="100" zoomScaleSheetLayoutView="100" workbookViewId="0">
      <selection activeCell="A3" sqref="A3"/>
    </sheetView>
  </sheetViews>
  <sheetFormatPr defaultColWidth="5.88671875" defaultRowHeight="10.199999999999999"/>
  <cols>
    <col min="1" max="1" width="26.44140625" style="156" customWidth="1"/>
    <col min="2" max="2" width="11" style="157" customWidth="1"/>
    <col min="3" max="3" width="9.33203125" style="156" bestFit="1" customWidth="1"/>
    <col min="4" max="4" width="5.88671875" style="156"/>
    <col min="5" max="15" width="5.88671875" style="157"/>
    <col min="16" max="19" width="5.88671875" style="156"/>
    <col min="20" max="20" width="5.88671875" style="158"/>
    <col min="21" max="16384" width="5.88671875" style="156"/>
  </cols>
  <sheetData>
    <row r="1" spans="1:21" s="80" customFormat="1" ht="31.5" customHeight="1">
      <c r="A1" s="103" t="s">
        <v>17</v>
      </c>
      <c r="B1" s="104"/>
      <c r="C1" s="66"/>
      <c r="D1" s="51"/>
      <c r="E1" s="104"/>
      <c r="F1" s="104"/>
      <c r="G1" s="179"/>
      <c r="H1" s="180"/>
      <c r="I1" s="104"/>
      <c r="J1" s="104"/>
      <c r="K1" s="66" t="s">
        <v>14</v>
      </c>
      <c r="L1" s="778">
        <v>41671</v>
      </c>
      <c r="M1" s="778"/>
      <c r="N1" s="179"/>
      <c r="O1" s="181"/>
      <c r="P1" s="105"/>
      <c r="Q1" s="105"/>
      <c r="R1" s="105"/>
      <c r="S1" s="105"/>
      <c r="T1" s="105"/>
    </row>
    <row r="2" spans="1:21" s="80" customFormat="1" ht="4.5" customHeight="1">
      <c r="A2" s="182"/>
      <c r="B2" s="183"/>
      <c r="C2" s="184"/>
      <c r="D2" s="185"/>
      <c r="E2" s="186"/>
      <c r="F2" s="187"/>
      <c r="G2" s="187"/>
      <c r="H2" s="187"/>
      <c r="I2" s="137"/>
      <c r="J2" s="188"/>
      <c r="K2" s="188"/>
      <c r="L2" s="188"/>
      <c r="M2" s="188"/>
      <c r="N2" s="188"/>
      <c r="O2" s="188"/>
      <c r="P2" s="189"/>
      <c r="Q2" s="189"/>
      <c r="R2" s="189"/>
      <c r="S2" s="189"/>
      <c r="T2" s="189"/>
    </row>
    <row r="3" spans="1:21" s="13" customFormat="1" ht="15.6">
      <c r="A3" s="156"/>
      <c r="B3" s="157"/>
      <c r="C3" s="156"/>
      <c r="D3" s="156"/>
      <c r="E3" s="157"/>
      <c r="F3" s="157"/>
      <c r="G3" s="157"/>
      <c r="H3" s="157"/>
      <c r="I3" s="157"/>
      <c r="J3" s="157"/>
      <c r="K3" s="157"/>
      <c r="L3" s="157"/>
      <c r="M3" s="157"/>
      <c r="N3" s="157"/>
      <c r="O3" s="157"/>
      <c r="P3" s="156"/>
      <c r="Q3" s="156"/>
      <c r="R3" s="156"/>
      <c r="S3" s="156"/>
      <c r="T3" s="15"/>
    </row>
    <row r="4" spans="1:21" ht="15.75" customHeight="1">
      <c r="A4" s="756" t="s">
        <v>35</v>
      </c>
      <c r="B4" s="756"/>
      <c r="C4" s="756"/>
      <c r="D4" s="756"/>
      <c r="E4" s="756"/>
      <c r="F4" s="756"/>
      <c r="G4" s="756"/>
      <c r="H4" s="756"/>
      <c r="I4" s="756"/>
      <c r="J4" s="756"/>
      <c r="K4" s="756"/>
      <c r="L4" s="756"/>
      <c r="M4" s="756"/>
      <c r="N4" s="756"/>
      <c r="O4" s="756"/>
      <c r="P4" s="756"/>
      <c r="Q4" s="756"/>
      <c r="R4" s="756"/>
      <c r="S4" s="756"/>
      <c r="T4" s="756"/>
    </row>
    <row r="5" spans="1:21" ht="201" customHeight="1">
      <c r="A5" s="758" t="s">
        <v>18</v>
      </c>
      <c r="B5" s="779"/>
      <c r="C5" s="759"/>
      <c r="D5" s="218" t="s">
        <v>19</v>
      </c>
      <c r="E5" s="218" t="s">
        <v>20</v>
      </c>
      <c r="F5" s="218" t="s">
        <v>36</v>
      </c>
      <c r="G5" s="113" t="s">
        <v>233</v>
      </c>
      <c r="H5" s="113" t="s">
        <v>234</v>
      </c>
      <c r="I5" s="113" t="s">
        <v>235</v>
      </c>
      <c r="J5" s="113" t="s">
        <v>236</v>
      </c>
      <c r="K5" s="113" t="s">
        <v>237</v>
      </c>
      <c r="L5" s="113" t="s">
        <v>238</v>
      </c>
      <c r="M5" s="218" t="s">
        <v>165</v>
      </c>
      <c r="N5" s="218" t="s">
        <v>22</v>
      </c>
      <c r="O5" s="218" t="s">
        <v>23</v>
      </c>
      <c r="P5" s="113" t="s">
        <v>37</v>
      </c>
      <c r="Q5" s="218" t="s">
        <v>25</v>
      </c>
      <c r="R5" s="218" t="s">
        <v>222</v>
      </c>
      <c r="S5" s="760" t="s">
        <v>38</v>
      </c>
      <c r="T5" s="760"/>
      <c r="U5" s="158"/>
    </row>
    <row r="6" spans="1:21" ht="15" customHeight="1">
      <c r="A6" s="750" t="s">
        <v>39</v>
      </c>
      <c r="B6" s="772"/>
      <c r="C6" s="751"/>
      <c r="D6" s="217" t="s">
        <v>28</v>
      </c>
      <c r="E6" s="114" t="s">
        <v>27</v>
      </c>
      <c r="F6" s="114"/>
      <c r="G6" s="114" t="s">
        <v>27</v>
      </c>
      <c r="H6" s="114" t="s">
        <v>27</v>
      </c>
      <c r="I6" s="114"/>
      <c r="J6" s="114"/>
      <c r="K6" s="114"/>
      <c r="L6" s="114"/>
      <c r="M6" s="114" t="s">
        <v>27</v>
      </c>
      <c r="N6" s="114"/>
      <c r="O6" s="114" t="s">
        <v>27</v>
      </c>
      <c r="P6" s="114"/>
      <c r="Q6" s="114" t="s">
        <v>27</v>
      </c>
      <c r="R6" s="114" t="s">
        <v>27</v>
      </c>
      <c r="S6" s="752" t="s">
        <v>29</v>
      </c>
      <c r="T6" s="752"/>
      <c r="U6" s="158"/>
    </row>
    <row r="7" spans="1:21" ht="15" customHeight="1">
      <c r="A7" s="750" t="s">
        <v>40</v>
      </c>
      <c r="B7" s="772"/>
      <c r="C7" s="751"/>
      <c r="D7" s="217" t="s">
        <v>28</v>
      </c>
      <c r="E7" s="114" t="s">
        <v>27</v>
      </c>
      <c r="F7" s="114"/>
      <c r="G7" s="114" t="s">
        <v>27</v>
      </c>
      <c r="H7" s="114"/>
      <c r="I7" s="114"/>
      <c r="J7" s="114" t="s">
        <v>27</v>
      </c>
      <c r="K7" s="114"/>
      <c r="L7" s="114"/>
      <c r="M7" s="114" t="s">
        <v>27</v>
      </c>
      <c r="N7" s="114"/>
      <c r="O7" s="114" t="s">
        <v>27</v>
      </c>
      <c r="P7" s="114"/>
      <c r="Q7" s="114" t="s">
        <v>27</v>
      </c>
      <c r="R7" s="114" t="s">
        <v>27</v>
      </c>
      <c r="S7" s="752" t="s">
        <v>29</v>
      </c>
      <c r="T7" s="752"/>
      <c r="U7" s="158"/>
    </row>
    <row r="8" spans="1:21" ht="15" customHeight="1">
      <c r="A8" s="750" t="s">
        <v>41</v>
      </c>
      <c r="B8" s="772"/>
      <c r="C8" s="751"/>
      <c r="D8" s="217" t="s">
        <v>28</v>
      </c>
      <c r="E8" s="114" t="s">
        <v>27</v>
      </c>
      <c r="F8" s="114" t="s">
        <v>27</v>
      </c>
      <c r="G8" s="114"/>
      <c r="H8" s="114"/>
      <c r="I8" s="114"/>
      <c r="J8" s="114"/>
      <c r="K8" s="114"/>
      <c r="L8" s="114" t="s">
        <v>27</v>
      </c>
      <c r="M8" s="114"/>
      <c r="N8" s="114"/>
      <c r="O8" s="114" t="s">
        <v>27</v>
      </c>
      <c r="P8" s="114"/>
      <c r="Q8" s="114" t="s">
        <v>27</v>
      </c>
      <c r="R8" s="114" t="s">
        <v>27</v>
      </c>
      <c r="S8" s="752" t="s">
        <v>29</v>
      </c>
      <c r="T8" s="752"/>
      <c r="U8" s="158"/>
    </row>
    <row r="9" spans="1:21" ht="15" customHeight="1">
      <c r="A9" s="774" t="s">
        <v>42</v>
      </c>
      <c r="B9" s="775"/>
      <c r="C9" s="776"/>
      <c r="D9" s="219" t="s">
        <v>28</v>
      </c>
      <c r="E9" s="115" t="s">
        <v>27</v>
      </c>
      <c r="F9" s="115"/>
      <c r="G9" s="115" t="s">
        <v>27</v>
      </c>
      <c r="H9" s="115" t="s">
        <v>27</v>
      </c>
      <c r="I9" s="115"/>
      <c r="J9" s="115"/>
      <c r="K9" s="115"/>
      <c r="L9" s="115"/>
      <c r="M9" s="115" t="s">
        <v>27</v>
      </c>
      <c r="N9" s="115"/>
      <c r="O9" s="115" t="s">
        <v>27</v>
      </c>
      <c r="P9" s="115" t="s">
        <v>27</v>
      </c>
      <c r="Q9" s="115" t="s">
        <v>27</v>
      </c>
      <c r="R9" s="115" t="s">
        <v>27</v>
      </c>
      <c r="S9" s="777" t="s">
        <v>29</v>
      </c>
      <c r="T9" s="777"/>
      <c r="U9" s="158"/>
    </row>
    <row r="10" spans="1:21" ht="15" customHeight="1">
      <c r="A10" s="774" t="s">
        <v>43</v>
      </c>
      <c r="B10" s="775"/>
      <c r="C10" s="776"/>
      <c r="D10" s="219" t="s">
        <v>28</v>
      </c>
      <c r="E10" s="115" t="s">
        <v>27</v>
      </c>
      <c r="F10" s="115"/>
      <c r="G10" s="115" t="s">
        <v>27</v>
      </c>
      <c r="H10" s="115"/>
      <c r="I10" s="115"/>
      <c r="J10" s="115" t="s">
        <v>27</v>
      </c>
      <c r="K10" s="115"/>
      <c r="L10" s="115"/>
      <c r="M10" s="115" t="s">
        <v>27</v>
      </c>
      <c r="N10" s="115"/>
      <c r="O10" s="115" t="s">
        <v>27</v>
      </c>
      <c r="P10" s="115" t="s">
        <v>27</v>
      </c>
      <c r="Q10" s="115" t="s">
        <v>27</v>
      </c>
      <c r="R10" s="115" t="s">
        <v>27</v>
      </c>
      <c r="S10" s="777" t="s">
        <v>29</v>
      </c>
      <c r="T10" s="777"/>
      <c r="U10" s="158"/>
    </row>
    <row r="11" spans="1:21" ht="15" customHeight="1">
      <c r="A11" s="774" t="s">
        <v>44</v>
      </c>
      <c r="B11" s="775"/>
      <c r="C11" s="776"/>
      <c r="D11" s="219" t="s">
        <v>28</v>
      </c>
      <c r="E11" s="115" t="s">
        <v>27</v>
      </c>
      <c r="F11" s="115" t="s">
        <v>27</v>
      </c>
      <c r="G11" s="115"/>
      <c r="H11" s="115"/>
      <c r="I11" s="115"/>
      <c r="J11" s="115"/>
      <c r="K11" s="115"/>
      <c r="L11" s="115" t="s">
        <v>27</v>
      </c>
      <c r="M11" s="115"/>
      <c r="N11" s="115"/>
      <c r="O11" s="115" t="s">
        <v>27</v>
      </c>
      <c r="P11" s="115" t="s">
        <v>27</v>
      </c>
      <c r="Q11" s="115" t="s">
        <v>27</v>
      </c>
      <c r="R11" s="115" t="s">
        <v>27</v>
      </c>
      <c r="S11" s="777" t="s">
        <v>29</v>
      </c>
      <c r="T11" s="777"/>
      <c r="U11" s="158"/>
    </row>
    <row r="12" spans="1:21" ht="15" customHeight="1">
      <c r="A12" s="750" t="s">
        <v>45</v>
      </c>
      <c r="B12" s="772"/>
      <c r="C12" s="751"/>
      <c r="D12" s="217" t="s">
        <v>28</v>
      </c>
      <c r="E12" s="114" t="s">
        <v>27</v>
      </c>
      <c r="F12" s="114" t="s">
        <v>27</v>
      </c>
      <c r="G12" s="114"/>
      <c r="H12" s="114"/>
      <c r="I12" s="114"/>
      <c r="J12" s="114"/>
      <c r="K12" s="114"/>
      <c r="L12" s="114" t="s">
        <v>27</v>
      </c>
      <c r="M12" s="114"/>
      <c r="N12" s="114" t="s">
        <v>27</v>
      </c>
      <c r="O12" s="114" t="s">
        <v>27</v>
      </c>
      <c r="P12" s="114" t="s">
        <v>27</v>
      </c>
      <c r="Q12" s="114" t="s">
        <v>27</v>
      </c>
      <c r="R12" s="114" t="s">
        <v>27</v>
      </c>
      <c r="S12" s="752" t="s">
        <v>29</v>
      </c>
      <c r="T12" s="752"/>
      <c r="U12" s="158"/>
    </row>
    <row r="13" spans="1:21" ht="15" customHeight="1">
      <c r="A13" s="762" t="s">
        <v>46</v>
      </c>
      <c r="B13" s="773"/>
      <c r="C13" s="763"/>
      <c r="D13" s="219" t="s">
        <v>28</v>
      </c>
      <c r="E13" s="116" t="s">
        <v>27</v>
      </c>
      <c r="F13" s="116"/>
      <c r="G13" s="116"/>
      <c r="H13" s="116"/>
      <c r="I13" s="116"/>
      <c r="J13" s="116"/>
      <c r="K13" s="116"/>
      <c r="L13" s="116"/>
      <c r="M13" s="116" t="s">
        <v>27</v>
      </c>
      <c r="N13" s="116"/>
      <c r="O13" s="116" t="s">
        <v>27</v>
      </c>
      <c r="P13" s="116"/>
      <c r="Q13" s="116" t="s">
        <v>27</v>
      </c>
      <c r="R13" s="116" t="s">
        <v>27</v>
      </c>
      <c r="S13" s="764" t="s">
        <v>29</v>
      </c>
      <c r="T13" s="764"/>
      <c r="U13" s="158"/>
    </row>
    <row r="14" spans="1:21" ht="15" customHeight="1">
      <c r="A14" s="762" t="s">
        <v>47</v>
      </c>
      <c r="B14" s="773"/>
      <c r="C14" s="763"/>
      <c r="D14" s="219" t="s">
        <v>28</v>
      </c>
      <c r="E14" s="116" t="s">
        <v>27</v>
      </c>
      <c r="F14" s="116"/>
      <c r="G14" s="116"/>
      <c r="H14" s="116"/>
      <c r="I14" s="116"/>
      <c r="J14" s="116"/>
      <c r="K14" s="116"/>
      <c r="L14" s="116"/>
      <c r="M14" s="116" t="s">
        <v>27</v>
      </c>
      <c r="N14" s="116"/>
      <c r="O14" s="116" t="s">
        <v>27</v>
      </c>
      <c r="P14" s="116"/>
      <c r="Q14" s="116" t="s">
        <v>27</v>
      </c>
      <c r="R14" s="116" t="s">
        <v>27</v>
      </c>
      <c r="S14" s="764" t="s">
        <v>29</v>
      </c>
      <c r="T14" s="764"/>
      <c r="U14" s="158"/>
    </row>
    <row r="15" spans="1:21" ht="15" customHeight="1">
      <c r="A15" s="762" t="s">
        <v>48</v>
      </c>
      <c r="B15" s="773"/>
      <c r="C15" s="763"/>
      <c r="D15" s="219" t="s">
        <v>28</v>
      </c>
      <c r="E15" s="116" t="s">
        <v>27</v>
      </c>
      <c r="F15" s="116" t="s">
        <v>27</v>
      </c>
      <c r="G15" s="116"/>
      <c r="H15" s="116"/>
      <c r="I15" s="116"/>
      <c r="J15" s="116"/>
      <c r="K15" s="116"/>
      <c r="L15" s="116"/>
      <c r="M15" s="116"/>
      <c r="N15" s="116"/>
      <c r="O15" s="116" t="s">
        <v>27</v>
      </c>
      <c r="P15" s="116"/>
      <c r="Q15" s="116" t="s">
        <v>27</v>
      </c>
      <c r="R15" s="116" t="s">
        <v>27</v>
      </c>
      <c r="S15" s="764" t="s">
        <v>29</v>
      </c>
      <c r="T15" s="764"/>
      <c r="U15" s="158"/>
    </row>
    <row r="16" spans="1:21" ht="15" customHeight="1">
      <c r="A16" s="750" t="s">
        <v>296</v>
      </c>
      <c r="B16" s="772"/>
      <c r="C16" s="751"/>
      <c r="D16" s="217" t="s">
        <v>28</v>
      </c>
      <c r="E16" s="114"/>
      <c r="F16" s="114"/>
      <c r="G16" s="114"/>
      <c r="H16" s="114"/>
      <c r="I16" s="114"/>
      <c r="J16" s="114"/>
      <c r="K16" s="114"/>
      <c r="L16" s="114"/>
      <c r="M16" s="114"/>
      <c r="N16" s="114" t="s">
        <v>27</v>
      </c>
      <c r="O16" s="114"/>
      <c r="P16" s="114"/>
      <c r="Q16" s="114"/>
      <c r="R16" s="114" t="s">
        <v>27</v>
      </c>
      <c r="S16" s="752" t="s">
        <v>29</v>
      </c>
      <c r="T16" s="752"/>
      <c r="U16" s="158"/>
    </row>
    <row r="17" spans="1:21" ht="15" customHeight="1">
      <c r="A17" s="750" t="s">
        <v>223</v>
      </c>
      <c r="B17" s="772"/>
      <c r="C17" s="751"/>
      <c r="D17" s="217" t="s">
        <v>28</v>
      </c>
      <c r="E17" s="114"/>
      <c r="F17" s="114"/>
      <c r="G17" s="114"/>
      <c r="H17" s="114"/>
      <c r="I17" s="114"/>
      <c r="J17" s="114"/>
      <c r="K17" s="114"/>
      <c r="L17" s="114"/>
      <c r="M17" s="114"/>
      <c r="N17" s="114" t="s">
        <v>27</v>
      </c>
      <c r="O17" s="114"/>
      <c r="P17" s="114"/>
      <c r="Q17" s="114"/>
      <c r="R17" s="114" t="s">
        <v>27</v>
      </c>
      <c r="S17" s="752" t="s">
        <v>29</v>
      </c>
      <c r="T17" s="752"/>
      <c r="U17" s="158"/>
    </row>
    <row r="18" spans="1:21" ht="11.25" customHeight="1">
      <c r="A18" s="159"/>
      <c r="B18" s="221"/>
      <c r="C18" s="16"/>
      <c r="D18" s="16"/>
      <c r="E18" s="221"/>
      <c r="F18" s="221"/>
      <c r="G18" s="221"/>
      <c r="H18" s="221"/>
      <c r="I18" s="221"/>
      <c r="J18" s="221"/>
      <c r="K18" s="221"/>
      <c r="L18" s="221"/>
      <c r="M18" s="221"/>
      <c r="N18" s="221"/>
      <c r="O18" s="221"/>
      <c r="P18" s="221"/>
      <c r="Q18" s="221"/>
      <c r="R18" s="221"/>
      <c r="S18" s="221"/>
    </row>
    <row r="19" spans="1:21" ht="11.25" customHeight="1">
      <c r="A19" s="17"/>
      <c r="B19" s="221"/>
      <c r="C19" s="221"/>
      <c r="D19" s="221"/>
      <c r="E19" s="221"/>
      <c r="F19" s="221"/>
      <c r="G19" s="160"/>
      <c r="H19" s="160"/>
      <c r="I19" s="221"/>
      <c r="J19" s="160"/>
      <c r="K19" s="160"/>
      <c r="L19" s="160"/>
      <c r="M19" s="160"/>
      <c r="N19" s="160"/>
      <c r="O19" s="160"/>
      <c r="P19" s="160"/>
      <c r="Q19" s="160"/>
      <c r="R19" s="221"/>
      <c r="S19" s="221"/>
      <c r="T19" s="160"/>
      <c r="U19" s="221"/>
    </row>
    <row r="20" spans="1:21" ht="11.25" customHeight="1">
      <c r="A20" s="159"/>
      <c r="B20" s="221"/>
      <c r="C20" s="221"/>
      <c r="D20" s="221"/>
      <c r="E20" s="221"/>
      <c r="F20" s="221"/>
      <c r="G20" s="160"/>
      <c r="H20" s="160"/>
      <c r="I20" s="221"/>
      <c r="J20" s="160"/>
      <c r="K20" s="160"/>
      <c r="L20" s="160"/>
      <c r="M20" s="160"/>
      <c r="N20" s="160"/>
      <c r="O20" s="160"/>
      <c r="P20" s="160"/>
      <c r="Q20" s="160"/>
      <c r="R20" s="221"/>
      <c r="S20" s="221"/>
      <c r="T20" s="160"/>
      <c r="U20" s="221"/>
    </row>
    <row r="21" spans="1:21" ht="15.75" customHeight="1">
      <c r="A21" s="756" t="s">
        <v>55</v>
      </c>
      <c r="B21" s="756"/>
      <c r="C21" s="756"/>
      <c r="D21" s="756"/>
      <c r="E21" s="756"/>
      <c r="F21" s="756"/>
      <c r="G21" s="756"/>
      <c r="H21" s="756"/>
      <c r="I21" s="756"/>
      <c r="J21" s="756"/>
      <c r="K21" s="756"/>
      <c r="L21" s="756"/>
      <c r="M21" s="756"/>
      <c r="N21" s="756"/>
      <c r="O21" s="756"/>
      <c r="P21" s="756"/>
      <c r="Q21" s="756"/>
      <c r="R21" s="756"/>
      <c r="S21" s="756"/>
      <c r="T21" s="756"/>
    </row>
    <row r="22" spans="1:21" ht="200.25" customHeight="1">
      <c r="A22" s="117" t="s">
        <v>31</v>
      </c>
      <c r="B22" s="218" t="s">
        <v>49</v>
      </c>
      <c r="C22" s="218" t="s">
        <v>50</v>
      </c>
      <c r="D22" s="218" t="s">
        <v>19</v>
      </c>
      <c r="E22" s="218" t="s">
        <v>20</v>
      </c>
      <c r="F22" s="218" t="s">
        <v>21</v>
      </c>
      <c r="G22" s="218" t="s">
        <v>51</v>
      </c>
      <c r="H22" s="113" t="s">
        <v>239</v>
      </c>
      <c r="I22" s="218" t="s">
        <v>52</v>
      </c>
      <c r="J22" s="218" t="s">
        <v>165</v>
      </c>
      <c r="K22" s="218" t="s">
        <v>22</v>
      </c>
      <c r="L22" s="218" t="s">
        <v>30</v>
      </c>
      <c r="M22" s="218" t="s">
        <v>221</v>
      </c>
      <c r="N22" s="218" t="s">
        <v>25</v>
      </c>
      <c r="O22" s="218" t="s">
        <v>222</v>
      </c>
      <c r="P22" s="760" t="s">
        <v>38</v>
      </c>
      <c r="Q22" s="760"/>
      <c r="R22" s="158"/>
      <c r="T22" s="156"/>
    </row>
    <row r="23" spans="1:21" ht="15" customHeight="1">
      <c r="A23" s="161" t="s">
        <v>56</v>
      </c>
      <c r="B23" s="217" t="s">
        <v>57</v>
      </c>
      <c r="C23" s="217" t="s">
        <v>53</v>
      </c>
      <c r="D23" s="217" t="s">
        <v>28</v>
      </c>
      <c r="E23" s="114" t="s">
        <v>27</v>
      </c>
      <c r="F23" s="114"/>
      <c r="G23" s="114"/>
      <c r="H23" s="114"/>
      <c r="I23" s="114"/>
      <c r="J23" s="114" t="s">
        <v>27</v>
      </c>
      <c r="K23" s="114"/>
      <c r="L23" s="114"/>
      <c r="M23" s="114"/>
      <c r="N23" s="114" t="s">
        <v>27</v>
      </c>
      <c r="O23" s="114" t="s">
        <v>27</v>
      </c>
      <c r="P23" s="752" t="s">
        <v>29</v>
      </c>
      <c r="Q23" s="752"/>
      <c r="R23" s="158"/>
      <c r="T23" s="156"/>
    </row>
    <row r="24" spans="1:21" ht="15" customHeight="1">
      <c r="A24" s="161" t="s">
        <v>58</v>
      </c>
      <c r="B24" s="217" t="s">
        <v>57</v>
      </c>
      <c r="C24" s="217" t="s">
        <v>53</v>
      </c>
      <c r="D24" s="217" t="s">
        <v>28</v>
      </c>
      <c r="E24" s="114" t="s">
        <v>27</v>
      </c>
      <c r="F24" s="114" t="s">
        <v>27</v>
      </c>
      <c r="G24" s="114"/>
      <c r="H24" s="114" t="s">
        <v>27</v>
      </c>
      <c r="I24" s="114" t="s">
        <v>27</v>
      </c>
      <c r="J24" s="114" t="s">
        <v>27</v>
      </c>
      <c r="K24" s="114" t="s">
        <v>27</v>
      </c>
      <c r="L24" s="114"/>
      <c r="M24" s="114" t="s">
        <v>27</v>
      </c>
      <c r="N24" s="114" t="s">
        <v>27</v>
      </c>
      <c r="O24" s="114" t="s">
        <v>27</v>
      </c>
      <c r="P24" s="752" t="s">
        <v>29</v>
      </c>
      <c r="Q24" s="752"/>
      <c r="R24" s="158"/>
      <c r="T24" s="156"/>
    </row>
    <row r="25" spans="1:21" ht="15" customHeight="1">
      <c r="A25" s="162" t="s">
        <v>59</v>
      </c>
      <c r="B25" s="219" t="s">
        <v>60</v>
      </c>
      <c r="C25" s="219" t="s">
        <v>61</v>
      </c>
      <c r="D25" s="219" t="s">
        <v>28</v>
      </c>
      <c r="E25" s="116" t="s">
        <v>27</v>
      </c>
      <c r="F25" s="116"/>
      <c r="G25" s="116"/>
      <c r="H25" s="116"/>
      <c r="I25" s="116"/>
      <c r="J25" s="116" t="s">
        <v>27</v>
      </c>
      <c r="K25" s="116"/>
      <c r="L25" s="116"/>
      <c r="M25" s="116"/>
      <c r="N25" s="116" t="s">
        <v>27</v>
      </c>
      <c r="O25" s="116" t="s">
        <v>27</v>
      </c>
      <c r="P25" s="764" t="s">
        <v>29</v>
      </c>
      <c r="Q25" s="764"/>
      <c r="R25" s="158"/>
      <c r="T25" s="156"/>
    </row>
    <row r="26" spans="1:21" ht="15" customHeight="1">
      <c r="A26" s="162" t="s">
        <v>62</v>
      </c>
      <c r="B26" s="219" t="s">
        <v>60</v>
      </c>
      <c r="C26" s="219" t="s">
        <v>61</v>
      </c>
      <c r="D26" s="219" t="s">
        <v>28</v>
      </c>
      <c r="E26" s="116" t="s">
        <v>27</v>
      </c>
      <c r="F26" s="116" t="s">
        <v>27</v>
      </c>
      <c r="G26" s="116"/>
      <c r="H26" s="116" t="s">
        <v>27</v>
      </c>
      <c r="I26" s="116" t="s">
        <v>27</v>
      </c>
      <c r="J26" s="116" t="s">
        <v>27</v>
      </c>
      <c r="K26" s="116" t="s">
        <v>27</v>
      </c>
      <c r="L26" s="116"/>
      <c r="M26" s="116" t="s">
        <v>27</v>
      </c>
      <c r="N26" s="116" t="s">
        <v>27</v>
      </c>
      <c r="O26" s="116" t="s">
        <v>27</v>
      </c>
      <c r="P26" s="764" t="s">
        <v>29</v>
      </c>
      <c r="Q26" s="764"/>
      <c r="R26" s="158"/>
      <c r="T26" s="156"/>
    </row>
    <row r="27" spans="1:21" ht="15" customHeight="1">
      <c r="A27" s="161" t="s">
        <v>63</v>
      </c>
      <c r="B27" s="217" t="s">
        <v>64</v>
      </c>
      <c r="C27" s="217" t="s">
        <v>54</v>
      </c>
      <c r="D27" s="217" t="s">
        <v>28</v>
      </c>
      <c r="E27" s="114" t="s">
        <v>27</v>
      </c>
      <c r="F27" s="114"/>
      <c r="G27" s="114"/>
      <c r="H27" s="114"/>
      <c r="I27" s="114"/>
      <c r="J27" s="114" t="s">
        <v>27</v>
      </c>
      <c r="K27" s="114"/>
      <c r="L27" s="114"/>
      <c r="M27" s="114"/>
      <c r="N27" s="114" t="s">
        <v>27</v>
      </c>
      <c r="O27" s="114" t="s">
        <v>27</v>
      </c>
      <c r="P27" s="752" t="s">
        <v>29</v>
      </c>
      <c r="Q27" s="752"/>
      <c r="R27" s="158"/>
      <c r="T27" s="156"/>
    </row>
    <row r="28" spans="1:21" ht="15" customHeight="1">
      <c r="A28" s="161" t="s">
        <v>65</v>
      </c>
      <c r="B28" s="217" t="s">
        <v>64</v>
      </c>
      <c r="C28" s="217" t="s">
        <v>54</v>
      </c>
      <c r="D28" s="217" t="s">
        <v>28</v>
      </c>
      <c r="E28" s="114" t="s">
        <v>27</v>
      </c>
      <c r="F28" s="114" t="s">
        <v>27</v>
      </c>
      <c r="G28" s="114"/>
      <c r="H28" s="114" t="s">
        <v>27</v>
      </c>
      <c r="I28" s="114" t="s">
        <v>27</v>
      </c>
      <c r="J28" s="114" t="s">
        <v>27</v>
      </c>
      <c r="K28" s="114" t="s">
        <v>27</v>
      </c>
      <c r="L28" s="114"/>
      <c r="M28" s="114" t="s">
        <v>27</v>
      </c>
      <c r="N28" s="114" t="s">
        <v>27</v>
      </c>
      <c r="O28" s="114" t="s">
        <v>27</v>
      </c>
      <c r="P28" s="752" t="s">
        <v>29</v>
      </c>
      <c r="Q28" s="752"/>
      <c r="R28" s="158"/>
      <c r="T28" s="156"/>
    </row>
    <row r="29" spans="1:21" ht="11.25" customHeight="1">
      <c r="A29" s="163"/>
    </row>
    <row r="30" spans="1:21" ht="11.25" customHeight="1">
      <c r="A30" s="17"/>
      <c r="B30" s="221"/>
      <c r="C30" s="221"/>
      <c r="D30" s="221"/>
      <c r="E30" s="221"/>
      <c r="F30" s="221"/>
      <c r="G30" s="160"/>
      <c r="H30" s="160"/>
      <c r="I30" s="221"/>
      <c r="J30" s="160"/>
      <c r="K30" s="160"/>
      <c r="L30" s="160"/>
      <c r="M30" s="160"/>
      <c r="N30" s="160"/>
      <c r="O30" s="160"/>
      <c r="P30" s="160"/>
      <c r="Q30" s="160"/>
      <c r="R30" s="221"/>
      <c r="S30" s="221"/>
      <c r="T30" s="160"/>
      <c r="U30" s="221"/>
    </row>
    <row r="31" spans="1:21" ht="11.25" customHeight="1">
      <c r="A31" s="159"/>
      <c r="B31" s="221"/>
      <c r="C31" s="221"/>
      <c r="D31" s="221"/>
      <c r="E31" s="221"/>
      <c r="F31" s="221"/>
      <c r="G31" s="160"/>
      <c r="H31" s="160"/>
      <c r="I31" s="221"/>
      <c r="J31" s="160"/>
      <c r="K31" s="160"/>
      <c r="L31" s="160"/>
      <c r="M31" s="160"/>
      <c r="N31" s="160"/>
      <c r="O31" s="160"/>
      <c r="P31" s="160"/>
      <c r="Q31" s="160"/>
      <c r="R31" s="221"/>
      <c r="S31" s="221"/>
      <c r="T31" s="160"/>
      <c r="U31" s="221"/>
    </row>
    <row r="32" spans="1:21" ht="15.75" customHeight="1">
      <c r="A32" s="756" t="s">
        <v>66</v>
      </c>
      <c r="B32" s="756"/>
      <c r="C32" s="756"/>
      <c r="D32" s="756"/>
      <c r="E32" s="756"/>
      <c r="F32" s="756"/>
      <c r="G32" s="756"/>
      <c r="H32" s="756"/>
      <c r="I32" s="756"/>
      <c r="J32" s="756"/>
      <c r="K32" s="756"/>
      <c r="L32" s="756"/>
      <c r="M32" s="756"/>
      <c r="N32" s="756"/>
      <c r="O32" s="756"/>
      <c r="P32" s="756"/>
      <c r="Q32" s="756"/>
      <c r="R32" s="756"/>
      <c r="S32" s="756"/>
      <c r="T32" s="756"/>
    </row>
    <row r="33" spans="1:21" ht="200.25" customHeight="1">
      <c r="A33" s="117" t="s">
        <v>135</v>
      </c>
      <c r="B33" s="218" t="s">
        <v>49</v>
      </c>
      <c r="C33" s="218" t="s">
        <v>50</v>
      </c>
      <c r="D33" s="218" t="s">
        <v>19</v>
      </c>
      <c r="E33" s="218" t="s">
        <v>20</v>
      </c>
      <c r="F33" s="218" t="s">
        <v>21</v>
      </c>
      <c r="G33" s="218" t="s">
        <v>67</v>
      </c>
      <c r="H33" s="218" t="s">
        <v>68</v>
      </c>
      <c r="I33" s="113" t="s">
        <v>240</v>
      </c>
      <c r="J33" s="113" t="s">
        <v>239</v>
      </c>
      <c r="K33" s="218" t="s">
        <v>52</v>
      </c>
      <c r="L33" s="218" t="s">
        <v>69</v>
      </c>
      <c r="M33" s="218" t="s">
        <v>165</v>
      </c>
      <c r="N33" s="218" t="s">
        <v>22</v>
      </c>
      <c r="O33" s="218" t="s">
        <v>30</v>
      </c>
      <c r="P33" s="218" t="s">
        <v>221</v>
      </c>
      <c r="Q33" s="218" t="s">
        <v>25</v>
      </c>
      <c r="R33" s="218" t="s">
        <v>222</v>
      </c>
      <c r="S33" s="760" t="s">
        <v>38</v>
      </c>
      <c r="T33" s="760"/>
      <c r="U33" s="158"/>
    </row>
    <row r="34" spans="1:21" ht="15" hidden="1" customHeight="1">
      <c r="A34" s="161" t="s">
        <v>72</v>
      </c>
      <c r="B34" s="217" t="s">
        <v>70</v>
      </c>
      <c r="C34" s="217" t="s">
        <v>71</v>
      </c>
      <c r="D34" s="217" t="s">
        <v>28</v>
      </c>
      <c r="E34" s="114" t="s">
        <v>27</v>
      </c>
      <c r="F34" s="114"/>
      <c r="G34" s="114"/>
      <c r="H34" s="114"/>
      <c r="I34" s="114"/>
      <c r="J34" s="114"/>
      <c r="K34" s="114"/>
      <c r="L34" s="114"/>
      <c r="M34" s="114" t="s">
        <v>27</v>
      </c>
      <c r="N34" s="114" t="s">
        <v>27</v>
      </c>
      <c r="O34" s="114"/>
      <c r="P34" s="114" t="s">
        <v>27</v>
      </c>
      <c r="Q34" s="114" t="s">
        <v>27</v>
      </c>
      <c r="R34" s="114" t="s">
        <v>27</v>
      </c>
      <c r="S34" s="752" t="s">
        <v>29</v>
      </c>
      <c r="T34" s="752"/>
      <c r="U34" s="158"/>
    </row>
    <row r="35" spans="1:21" ht="15" hidden="1" customHeight="1">
      <c r="A35" s="161" t="s">
        <v>73</v>
      </c>
      <c r="B35" s="217" t="s">
        <v>70</v>
      </c>
      <c r="C35" s="217" t="s">
        <v>71</v>
      </c>
      <c r="D35" s="217" t="s">
        <v>28</v>
      </c>
      <c r="E35" s="114" t="s">
        <v>27</v>
      </c>
      <c r="F35" s="114" t="s">
        <v>27</v>
      </c>
      <c r="G35" s="114"/>
      <c r="H35" s="114"/>
      <c r="I35" s="114"/>
      <c r="J35" s="114"/>
      <c r="K35" s="114"/>
      <c r="L35" s="114"/>
      <c r="M35" s="114" t="s">
        <v>27</v>
      </c>
      <c r="N35" s="114" t="s">
        <v>27</v>
      </c>
      <c r="O35" s="114"/>
      <c r="P35" s="114" t="s">
        <v>27</v>
      </c>
      <c r="Q35" s="114" t="s">
        <v>27</v>
      </c>
      <c r="R35" s="114" t="s">
        <v>27</v>
      </c>
      <c r="S35" s="752" t="s">
        <v>29</v>
      </c>
      <c r="T35" s="752"/>
      <c r="U35" s="158"/>
    </row>
    <row r="36" spans="1:21" ht="15" customHeight="1">
      <c r="A36" s="162" t="s">
        <v>74</v>
      </c>
      <c r="B36" s="219" t="s">
        <v>75</v>
      </c>
      <c r="C36" s="219" t="s">
        <v>76</v>
      </c>
      <c r="D36" s="219" t="s">
        <v>28</v>
      </c>
      <c r="E36" s="116" t="s">
        <v>27</v>
      </c>
      <c r="F36" s="116"/>
      <c r="G36" s="116"/>
      <c r="H36" s="116"/>
      <c r="I36" s="116"/>
      <c r="J36" s="116"/>
      <c r="K36" s="116"/>
      <c r="L36" s="116"/>
      <c r="M36" s="116" t="s">
        <v>27</v>
      </c>
      <c r="N36" s="116"/>
      <c r="O36" s="116"/>
      <c r="P36" s="116"/>
      <c r="Q36" s="116" t="s">
        <v>27</v>
      </c>
      <c r="R36" s="116" t="s">
        <v>27</v>
      </c>
      <c r="S36" s="764" t="s">
        <v>29</v>
      </c>
      <c r="T36" s="764"/>
      <c r="U36" s="158"/>
    </row>
    <row r="37" spans="1:21" ht="15" customHeight="1">
      <c r="A37" s="162" t="s">
        <v>77</v>
      </c>
      <c r="B37" s="219" t="s">
        <v>75</v>
      </c>
      <c r="C37" s="219" t="s">
        <v>76</v>
      </c>
      <c r="D37" s="219" t="s">
        <v>28</v>
      </c>
      <c r="E37" s="116" t="s">
        <v>27</v>
      </c>
      <c r="F37" s="116"/>
      <c r="G37" s="116"/>
      <c r="H37" s="116"/>
      <c r="I37" s="116" t="s">
        <v>27</v>
      </c>
      <c r="J37" s="116"/>
      <c r="K37" s="116"/>
      <c r="L37" s="116"/>
      <c r="M37" s="116" t="s">
        <v>27</v>
      </c>
      <c r="N37" s="116" t="s">
        <v>27</v>
      </c>
      <c r="O37" s="116"/>
      <c r="P37" s="116" t="s">
        <v>27</v>
      </c>
      <c r="Q37" s="116" t="s">
        <v>27</v>
      </c>
      <c r="R37" s="116" t="s">
        <v>27</v>
      </c>
      <c r="S37" s="764" t="s">
        <v>29</v>
      </c>
      <c r="T37" s="764"/>
      <c r="U37" s="158"/>
    </row>
    <row r="38" spans="1:21" ht="15" customHeight="1">
      <c r="A38" s="162" t="s">
        <v>78</v>
      </c>
      <c r="B38" s="219" t="s">
        <v>75</v>
      </c>
      <c r="C38" s="219" t="s">
        <v>76</v>
      </c>
      <c r="D38" s="219" t="s">
        <v>28</v>
      </c>
      <c r="E38" s="116" t="s">
        <v>27</v>
      </c>
      <c r="F38" s="116" t="s">
        <v>27</v>
      </c>
      <c r="G38" s="116"/>
      <c r="H38" s="116"/>
      <c r="I38" s="116"/>
      <c r="J38" s="116" t="s">
        <v>27</v>
      </c>
      <c r="K38" s="116" t="s">
        <v>210</v>
      </c>
      <c r="L38" s="116"/>
      <c r="M38" s="116" t="s">
        <v>27</v>
      </c>
      <c r="N38" s="116" t="s">
        <v>27</v>
      </c>
      <c r="O38" s="116"/>
      <c r="P38" s="116" t="s">
        <v>27</v>
      </c>
      <c r="Q38" s="116" t="s">
        <v>27</v>
      </c>
      <c r="R38" s="116" t="s">
        <v>27</v>
      </c>
      <c r="S38" s="764" t="s">
        <v>29</v>
      </c>
      <c r="T38" s="764"/>
      <c r="U38" s="158"/>
    </row>
    <row r="39" spans="1:21" ht="15" customHeight="1">
      <c r="A39" s="162" t="s">
        <v>79</v>
      </c>
      <c r="B39" s="219" t="s">
        <v>75</v>
      </c>
      <c r="C39" s="219" t="s">
        <v>76</v>
      </c>
      <c r="D39" s="219" t="s">
        <v>28</v>
      </c>
      <c r="E39" s="116" t="s">
        <v>27</v>
      </c>
      <c r="F39" s="116"/>
      <c r="G39" s="116"/>
      <c r="H39" s="116"/>
      <c r="I39" s="116"/>
      <c r="J39" s="116"/>
      <c r="K39" s="116"/>
      <c r="L39" s="116"/>
      <c r="M39" s="116" t="s">
        <v>27</v>
      </c>
      <c r="N39" s="116"/>
      <c r="O39" s="116"/>
      <c r="P39" s="116"/>
      <c r="Q39" s="116" t="s">
        <v>27</v>
      </c>
      <c r="R39" s="116" t="s">
        <v>27</v>
      </c>
      <c r="S39" s="764" t="s">
        <v>29</v>
      </c>
      <c r="T39" s="764"/>
      <c r="U39" s="158"/>
    </row>
    <row r="40" spans="1:21" ht="15" customHeight="1">
      <c r="A40" s="162" t="s">
        <v>80</v>
      </c>
      <c r="B40" s="219" t="s">
        <v>75</v>
      </c>
      <c r="C40" s="219" t="s">
        <v>76</v>
      </c>
      <c r="D40" s="219" t="s">
        <v>28</v>
      </c>
      <c r="E40" s="116" t="s">
        <v>27</v>
      </c>
      <c r="F40" s="116"/>
      <c r="G40" s="116"/>
      <c r="H40" s="116"/>
      <c r="I40" s="116"/>
      <c r="J40" s="116"/>
      <c r="K40" s="116"/>
      <c r="L40" s="116"/>
      <c r="M40" s="116" t="s">
        <v>27</v>
      </c>
      <c r="N40" s="116" t="s">
        <v>27</v>
      </c>
      <c r="O40" s="116"/>
      <c r="P40" s="116" t="s">
        <v>27</v>
      </c>
      <c r="Q40" s="116" t="s">
        <v>27</v>
      </c>
      <c r="R40" s="116" t="s">
        <v>27</v>
      </c>
      <c r="S40" s="764" t="s">
        <v>29</v>
      </c>
      <c r="T40" s="764"/>
      <c r="U40" s="158"/>
    </row>
    <row r="41" spans="1:21" ht="15" customHeight="1">
      <c r="A41" s="162" t="s">
        <v>81</v>
      </c>
      <c r="B41" s="219" t="s">
        <v>75</v>
      </c>
      <c r="C41" s="219" t="s">
        <v>76</v>
      </c>
      <c r="D41" s="219" t="s">
        <v>28</v>
      </c>
      <c r="E41" s="116" t="s">
        <v>27</v>
      </c>
      <c r="F41" s="116" t="s">
        <v>27</v>
      </c>
      <c r="G41" s="116"/>
      <c r="H41" s="116"/>
      <c r="I41" s="116"/>
      <c r="J41" s="116"/>
      <c r="K41" s="116"/>
      <c r="L41" s="116"/>
      <c r="M41" s="116" t="s">
        <v>27</v>
      </c>
      <c r="N41" s="116" t="s">
        <v>27</v>
      </c>
      <c r="O41" s="116"/>
      <c r="P41" s="116" t="s">
        <v>27</v>
      </c>
      <c r="Q41" s="116" t="s">
        <v>27</v>
      </c>
      <c r="R41" s="116" t="s">
        <v>27</v>
      </c>
      <c r="S41" s="764" t="s">
        <v>29</v>
      </c>
      <c r="T41" s="764"/>
      <c r="U41" s="158"/>
    </row>
    <row r="42" spans="1:21" ht="15" customHeight="1">
      <c r="A42" s="161" t="s">
        <v>82</v>
      </c>
      <c r="B42" s="217" t="s">
        <v>83</v>
      </c>
      <c r="C42" s="217" t="s">
        <v>84</v>
      </c>
      <c r="D42" s="217" t="s">
        <v>28</v>
      </c>
      <c r="E42" s="114" t="s">
        <v>27</v>
      </c>
      <c r="F42" s="114"/>
      <c r="G42" s="114"/>
      <c r="H42" s="114"/>
      <c r="I42" s="114"/>
      <c r="J42" s="114"/>
      <c r="K42" s="114"/>
      <c r="L42" s="114"/>
      <c r="M42" s="114" t="s">
        <v>27</v>
      </c>
      <c r="N42" s="114"/>
      <c r="O42" s="114"/>
      <c r="P42" s="114"/>
      <c r="Q42" s="114" t="s">
        <v>27</v>
      </c>
      <c r="R42" s="114" t="s">
        <v>27</v>
      </c>
      <c r="S42" s="752" t="s">
        <v>29</v>
      </c>
      <c r="T42" s="752"/>
      <c r="U42" s="158"/>
    </row>
    <row r="43" spans="1:21" ht="15" customHeight="1">
      <c r="A43" s="161" t="s">
        <v>85</v>
      </c>
      <c r="B43" s="217" t="s">
        <v>83</v>
      </c>
      <c r="C43" s="217" t="s">
        <v>84</v>
      </c>
      <c r="D43" s="217" t="s">
        <v>28</v>
      </c>
      <c r="E43" s="114" t="s">
        <v>27</v>
      </c>
      <c r="F43" s="114"/>
      <c r="G43" s="114"/>
      <c r="H43" s="114"/>
      <c r="I43" s="114" t="s">
        <v>27</v>
      </c>
      <c r="J43" s="114"/>
      <c r="K43" s="114"/>
      <c r="L43" s="114"/>
      <c r="M43" s="114" t="s">
        <v>27</v>
      </c>
      <c r="N43" s="114" t="s">
        <v>27</v>
      </c>
      <c r="O43" s="114"/>
      <c r="P43" s="114" t="s">
        <v>27</v>
      </c>
      <c r="Q43" s="114" t="s">
        <v>27</v>
      </c>
      <c r="R43" s="114" t="s">
        <v>27</v>
      </c>
      <c r="S43" s="752" t="s">
        <v>29</v>
      </c>
      <c r="T43" s="752"/>
      <c r="U43" s="158"/>
    </row>
    <row r="44" spans="1:21" ht="15" customHeight="1">
      <c r="A44" s="161" t="s">
        <v>86</v>
      </c>
      <c r="B44" s="217" t="s">
        <v>83</v>
      </c>
      <c r="C44" s="217" t="s">
        <v>84</v>
      </c>
      <c r="D44" s="217" t="s">
        <v>28</v>
      </c>
      <c r="E44" s="114" t="s">
        <v>27</v>
      </c>
      <c r="F44" s="114" t="s">
        <v>27</v>
      </c>
      <c r="G44" s="114"/>
      <c r="H44" s="114"/>
      <c r="I44" s="114"/>
      <c r="J44" s="114" t="s">
        <v>27</v>
      </c>
      <c r="K44" s="114" t="s">
        <v>210</v>
      </c>
      <c r="L44" s="114"/>
      <c r="M44" s="114" t="s">
        <v>27</v>
      </c>
      <c r="N44" s="114" t="s">
        <v>27</v>
      </c>
      <c r="O44" s="114"/>
      <c r="P44" s="114" t="s">
        <v>27</v>
      </c>
      <c r="Q44" s="114" t="s">
        <v>27</v>
      </c>
      <c r="R44" s="114" t="s">
        <v>27</v>
      </c>
      <c r="S44" s="752" t="s">
        <v>29</v>
      </c>
      <c r="T44" s="752"/>
      <c r="U44" s="158"/>
    </row>
    <row r="45" spans="1:21" ht="15" customHeight="1">
      <c r="A45" s="161" t="s">
        <v>87</v>
      </c>
      <c r="B45" s="217" t="s">
        <v>83</v>
      </c>
      <c r="C45" s="217" t="s">
        <v>84</v>
      </c>
      <c r="D45" s="217" t="s">
        <v>28</v>
      </c>
      <c r="E45" s="114" t="s">
        <v>27</v>
      </c>
      <c r="F45" s="114"/>
      <c r="G45" s="114"/>
      <c r="H45" s="114"/>
      <c r="I45" s="114"/>
      <c r="J45" s="114"/>
      <c r="K45" s="114"/>
      <c r="L45" s="114"/>
      <c r="M45" s="114" t="s">
        <v>27</v>
      </c>
      <c r="N45" s="114"/>
      <c r="O45" s="114"/>
      <c r="P45" s="114"/>
      <c r="Q45" s="114" t="s">
        <v>27</v>
      </c>
      <c r="R45" s="114" t="s">
        <v>27</v>
      </c>
      <c r="S45" s="752" t="s">
        <v>29</v>
      </c>
      <c r="T45" s="752"/>
      <c r="U45" s="158"/>
    </row>
    <row r="46" spans="1:21" ht="15" customHeight="1">
      <c r="A46" s="161" t="s">
        <v>88</v>
      </c>
      <c r="B46" s="217" t="s">
        <v>83</v>
      </c>
      <c r="C46" s="217" t="s">
        <v>84</v>
      </c>
      <c r="D46" s="217" t="s">
        <v>28</v>
      </c>
      <c r="E46" s="114" t="s">
        <v>27</v>
      </c>
      <c r="F46" s="114"/>
      <c r="G46" s="114"/>
      <c r="H46" s="114"/>
      <c r="I46" s="114"/>
      <c r="J46" s="114"/>
      <c r="K46" s="114"/>
      <c r="L46" s="114"/>
      <c r="M46" s="114" t="s">
        <v>27</v>
      </c>
      <c r="N46" s="114" t="s">
        <v>27</v>
      </c>
      <c r="O46" s="114"/>
      <c r="P46" s="114" t="s">
        <v>27</v>
      </c>
      <c r="Q46" s="114" t="s">
        <v>27</v>
      </c>
      <c r="R46" s="114" t="s">
        <v>27</v>
      </c>
      <c r="S46" s="752" t="s">
        <v>29</v>
      </c>
      <c r="T46" s="752"/>
      <c r="U46" s="158"/>
    </row>
    <row r="47" spans="1:21" ht="15" customHeight="1">
      <c r="A47" s="161" t="s">
        <v>89</v>
      </c>
      <c r="B47" s="217" t="s">
        <v>83</v>
      </c>
      <c r="C47" s="217" t="s">
        <v>84</v>
      </c>
      <c r="D47" s="217" t="s">
        <v>28</v>
      </c>
      <c r="E47" s="114" t="s">
        <v>27</v>
      </c>
      <c r="F47" s="114" t="s">
        <v>27</v>
      </c>
      <c r="G47" s="114"/>
      <c r="H47" s="114"/>
      <c r="I47" s="114"/>
      <c r="J47" s="114"/>
      <c r="K47" s="114"/>
      <c r="L47" s="114"/>
      <c r="M47" s="114" t="s">
        <v>27</v>
      </c>
      <c r="N47" s="114" t="s">
        <v>27</v>
      </c>
      <c r="O47" s="114"/>
      <c r="P47" s="114" t="s">
        <v>27</v>
      </c>
      <c r="Q47" s="114" t="s">
        <v>27</v>
      </c>
      <c r="R47" s="114" t="s">
        <v>27</v>
      </c>
      <c r="S47" s="752" t="s">
        <v>29</v>
      </c>
      <c r="T47" s="752"/>
      <c r="U47" s="158"/>
    </row>
    <row r="48" spans="1:21" ht="15" customHeight="1">
      <c r="A48" s="162" t="s">
        <v>90</v>
      </c>
      <c r="B48" s="219" t="s">
        <v>91</v>
      </c>
      <c r="C48" s="219" t="s">
        <v>92</v>
      </c>
      <c r="D48" s="219" t="s">
        <v>28</v>
      </c>
      <c r="E48" s="116" t="s">
        <v>27</v>
      </c>
      <c r="F48" s="116"/>
      <c r="G48" s="116"/>
      <c r="H48" s="116"/>
      <c r="I48" s="116"/>
      <c r="J48" s="116"/>
      <c r="K48" s="116"/>
      <c r="L48" s="116"/>
      <c r="M48" s="116" t="s">
        <v>27</v>
      </c>
      <c r="N48" s="116"/>
      <c r="O48" s="116"/>
      <c r="P48" s="116"/>
      <c r="Q48" s="116" t="s">
        <v>27</v>
      </c>
      <c r="R48" s="116" t="s">
        <v>27</v>
      </c>
      <c r="S48" s="764" t="s">
        <v>29</v>
      </c>
      <c r="T48" s="764"/>
      <c r="U48" s="158"/>
    </row>
    <row r="49" spans="1:21" ht="15" customHeight="1">
      <c r="A49" s="162" t="s">
        <v>93</v>
      </c>
      <c r="B49" s="219" t="s">
        <v>91</v>
      </c>
      <c r="C49" s="219" t="s">
        <v>92</v>
      </c>
      <c r="D49" s="219" t="s">
        <v>28</v>
      </c>
      <c r="E49" s="116" t="s">
        <v>27</v>
      </c>
      <c r="F49" s="116"/>
      <c r="G49" s="116"/>
      <c r="H49" s="116"/>
      <c r="I49" s="116"/>
      <c r="J49" s="116"/>
      <c r="K49" s="116"/>
      <c r="L49" s="116"/>
      <c r="M49" s="116" t="s">
        <v>27</v>
      </c>
      <c r="N49" s="116" t="s">
        <v>27</v>
      </c>
      <c r="O49" s="116"/>
      <c r="P49" s="116" t="s">
        <v>27</v>
      </c>
      <c r="Q49" s="116" t="s">
        <v>27</v>
      </c>
      <c r="R49" s="116" t="s">
        <v>27</v>
      </c>
      <c r="S49" s="764" t="s">
        <v>29</v>
      </c>
      <c r="T49" s="764"/>
      <c r="U49" s="158"/>
    </row>
    <row r="50" spans="1:21" ht="15" customHeight="1">
      <c r="A50" s="162" t="s">
        <v>94</v>
      </c>
      <c r="B50" s="219" t="s">
        <v>91</v>
      </c>
      <c r="C50" s="219" t="s">
        <v>92</v>
      </c>
      <c r="D50" s="219" t="s">
        <v>28</v>
      </c>
      <c r="E50" s="116" t="s">
        <v>27</v>
      </c>
      <c r="F50" s="116" t="s">
        <v>27</v>
      </c>
      <c r="G50" s="116"/>
      <c r="H50" s="116"/>
      <c r="I50" s="116"/>
      <c r="J50" s="116"/>
      <c r="K50" s="116"/>
      <c r="L50" s="116"/>
      <c r="M50" s="116" t="s">
        <v>27</v>
      </c>
      <c r="N50" s="116" t="s">
        <v>27</v>
      </c>
      <c r="O50" s="116"/>
      <c r="P50" s="116" t="s">
        <v>27</v>
      </c>
      <c r="Q50" s="116" t="s">
        <v>27</v>
      </c>
      <c r="R50" s="116" t="s">
        <v>27</v>
      </c>
      <c r="S50" s="764" t="s">
        <v>29</v>
      </c>
      <c r="T50" s="764"/>
      <c r="U50" s="158"/>
    </row>
    <row r="51" spans="1:21" ht="15" customHeight="1">
      <c r="A51" s="162" t="s">
        <v>95</v>
      </c>
      <c r="B51" s="219" t="s">
        <v>91</v>
      </c>
      <c r="C51" s="219" t="s">
        <v>92</v>
      </c>
      <c r="D51" s="219" t="s">
        <v>28</v>
      </c>
      <c r="E51" s="116" t="s">
        <v>27</v>
      </c>
      <c r="F51" s="116"/>
      <c r="G51" s="116"/>
      <c r="H51" s="116"/>
      <c r="I51" s="116"/>
      <c r="J51" s="116"/>
      <c r="K51" s="116"/>
      <c r="L51" s="116"/>
      <c r="M51" s="116" t="s">
        <v>27</v>
      </c>
      <c r="N51" s="116"/>
      <c r="O51" s="116"/>
      <c r="P51" s="116"/>
      <c r="Q51" s="116" t="s">
        <v>27</v>
      </c>
      <c r="R51" s="116" t="s">
        <v>27</v>
      </c>
      <c r="S51" s="764" t="s">
        <v>29</v>
      </c>
      <c r="T51" s="764"/>
      <c r="U51" s="158"/>
    </row>
    <row r="52" spans="1:21" ht="15" customHeight="1">
      <c r="A52" s="162" t="s">
        <v>252</v>
      </c>
      <c r="B52" s="219" t="s">
        <v>91</v>
      </c>
      <c r="C52" s="219" t="s">
        <v>92</v>
      </c>
      <c r="D52" s="219" t="s">
        <v>28</v>
      </c>
      <c r="E52" s="116" t="s">
        <v>27</v>
      </c>
      <c r="F52" s="116" t="s">
        <v>27</v>
      </c>
      <c r="G52" s="116"/>
      <c r="H52" s="116"/>
      <c r="I52" s="116"/>
      <c r="J52" s="116"/>
      <c r="K52" s="116"/>
      <c r="L52" s="116"/>
      <c r="M52" s="116" t="s">
        <v>27</v>
      </c>
      <c r="N52" s="116"/>
      <c r="O52" s="116"/>
      <c r="P52" s="116"/>
      <c r="Q52" s="116" t="s">
        <v>27</v>
      </c>
      <c r="R52" s="116" t="s">
        <v>27</v>
      </c>
      <c r="S52" s="764" t="s">
        <v>29</v>
      </c>
      <c r="T52" s="764"/>
      <c r="U52" s="158"/>
    </row>
    <row r="53" spans="1:21" ht="15" customHeight="1">
      <c r="A53" s="190" t="s">
        <v>257</v>
      </c>
      <c r="B53" s="220" t="s">
        <v>258</v>
      </c>
      <c r="C53" s="220" t="s">
        <v>259</v>
      </c>
      <c r="D53" s="220" t="s">
        <v>28</v>
      </c>
      <c r="E53" s="191" t="s">
        <v>27</v>
      </c>
      <c r="F53" s="191"/>
      <c r="G53" s="191"/>
      <c r="H53" s="191"/>
      <c r="I53" s="191"/>
      <c r="J53" s="191"/>
      <c r="K53" s="191"/>
      <c r="L53" s="191"/>
      <c r="M53" s="191" t="s">
        <v>27</v>
      </c>
      <c r="N53" s="191"/>
      <c r="O53" s="191"/>
      <c r="P53" s="191"/>
      <c r="Q53" s="191" t="s">
        <v>27</v>
      </c>
      <c r="R53" s="191" t="s">
        <v>27</v>
      </c>
      <c r="S53" s="770" t="s">
        <v>29</v>
      </c>
      <c r="T53" s="770"/>
      <c r="U53" s="158"/>
    </row>
    <row r="54" spans="1:21" ht="15" customHeight="1">
      <c r="A54" s="190" t="s">
        <v>260</v>
      </c>
      <c r="B54" s="220" t="s">
        <v>258</v>
      </c>
      <c r="C54" s="220" t="s">
        <v>259</v>
      </c>
      <c r="D54" s="220" t="s">
        <v>28</v>
      </c>
      <c r="E54" s="191" t="s">
        <v>27</v>
      </c>
      <c r="F54" s="191"/>
      <c r="G54" s="191"/>
      <c r="H54" s="191"/>
      <c r="I54" s="191"/>
      <c r="J54" s="191"/>
      <c r="K54" s="191"/>
      <c r="L54" s="191"/>
      <c r="M54" s="191" t="s">
        <v>27</v>
      </c>
      <c r="N54" s="191" t="s">
        <v>27</v>
      </c>
      <c r="O54" s="191"/>
      <c r="P54" s="191" t="s">
        <v>27</v>
      </c>
      <c r="Q54" s="191" t="s">
        <v>27</v>
      </c>
      <c r="R54" s="191" t="s">
        <v>27</v>
      </c>
      <c r="S54" s="770" t="s">
        <v>29</v>
      </c>
      <c r="T54" s="770"/>
      <c r="U54" s="158"/>
    </row>
    <row r="55" spans="1:21" ht="15" customHeight="1">
      <c r="A55" s="190" t="s">
        <v>261</v>
      </c>
      <c r="B55" s="220" t="s">
        <v>258</v>
      </c>
      <c r="C55" s="220" t="s">
        <v>259</v>
      </c>
      <c r="D55" s="220" t="s">
        <v>28</v>
      </c>
      <c r="E55" s="191" t="s">
        <v>27</v>
      </c>
      <c r="F55" s="191" t="s">
        <v>27</v>
      </c>
      <c r="G55" s="191"/>
      <c r="H55" s="191"/>
      <c r="I55" s="191"/>
      <c r="J55" s="191"/>
      <c r="K55" s="191"/>
      <c r="L55" s="191"/>
      <c r="M55" s="191" t="s">
        <v>27</v>
      </c>
      <c r="N55" s="191" t="s">
        <v>27</v>
      </c>
      <c r="O55" s="191"/>
      <c r="P55" s="191" t="s">
        <v>27</v>
      </c>
      <c r="Q55" s="191" t="s">
        <v>27</v>
      </c>
      <c r="R55" s="191" t="s">
        <v>27</v>
      </c>
      <c r="S55" s="770" t="s">
        <v>29</v>
      </c>
      <c r="T55" s="770"/>
      <c r="U55" s="158"/>
    </row>
    <row r="56" spans="1:21" ht="15" customHeight="1">
      <c r="A56" s="190" t="s">
        <v>262</v>
      </c>
      <c r="B56" s="220" t="s">
        <v>258</v>
      </c>
      <c r="C56" s="220" t="s">
        <v>259</v>
      </c>
      <c r="D56" s="220" t="s">
        <v>28</v>
      </c>
      <c r="E56" s="191" t="s">
        <v>27</v>
      </c>
      <c r="F56" s="191"/>
      <c r="G56" s="191"/>
      <c r="H56" s="191"/>
      <c r="I56" s="191"/>
      <c r="J56" s="191"/>
      <c r="K56" s="191"/>
      <c r="L56" s="191"/>
      <c r="M56" s="191" t="s">
        <v>27</v>
      </c>
      <c r="N56" s="191"/>
      <c r="O56" s="191"/>
      <c r="P56" s="191"/>
      <c r="Q56" s="191" t="s">
        <v>27</v>
      </c>
      <c r="R56" s="191" t="s">
        <v>27</v>
      </c>
      <c r="S56" s="770" t="s">
        <v>29</v>
      </c>
      <c r="T56" s="770"/>
      <c r="U56" s="158"/>
    </row>
    <row r="57" spans="1:21" ht="15" customHeight="1">
      <c r="A57" s="190" t="s">
        <v>271</v>
      </c>
      <c r="B57" s="220" t="s">
        <v>258</v>
      </c>
      <c r="C57" s="220" t="s">
        <v>259</v>
      </c>
      <c r="D57" s="220" t="s">
        <v>28</v>
      </c>
      <c r="E57" s="191" t="s">
        <v>27</v>
      </c>
      <c r="F57" s="191" t="s">
        <v>27</v>
      </c>
      <c r="G57" s="191"/>
      <c r="H57" s="191"/>
      <c r="I57" s="191"/>
      <c r="J57" s="191"/>
      <c r="K57" s="191"/>
      <c r="L57" s="191"/>
      <c r="M57" s="191" t="s">
        <v>27</v>
      </c>
      <c r="N57" s="191"/>
      <c r="O57" s="191"/>
      <c r="P57" s="191"/>
      <c r="Q57" s="191" t="s">
        <v>27</v>
      </c>
      <c r="R57" s="191" t="s">
        <v>27</v>
      </c>
      <c r="S57" s="770" t="s">
        <v>29</v>
      </c>
      <c r="T57" s="770"/>
      <c r="U57" s="158"/>
    </row>
    <row r="58" spans="1:21" s="13" customFormat="1" ht="11.25" customHeight="1">
      <c r="A58" s="156"/>
      <c r="B58" s="157"/>
      <c r="C58" s="156"/>
      <c r="D58" s="156"/>
      <c r="E58" s="157"/>
      <c r="F58" s="157"/>
      <c r="G58" s="157"/>
      <c r="H58" s="157"/>
      <c r="I58" s="157"/>
      <c r="J58" s="157"/>
      <c r="K58" s="157"/>
      <c r="L58" s="157"/>
      <c r="M58" s="157"/>
      <c r="N58" s="157"/>
      <c r="O58" s="157"/>
      <c r="P58" s="156"/>
      <c r="Q58" s="156"/>
      <c r="R58" s="164"/>
      <c r="S58" s="156"/>
      <c r="T58" s="15"/>
    </row>
    <row r="59" spans="1:21" s="13" customFormat="1" ht="11.25" customHeight="1">
      <c r="A59" s="156"/>
      <c r="B59" s="157"/>
      <c r="C59" s="156"/>
      <c r="D59" s="156"/>
      <c r="E59" s="157"/>
      <c r="F59" s="157"/>
      <c r="G59" s="157"/>
      <c r="H59" s="157"/>
      <c r="I59" s="157"/>
      <c r="J59" s="157"/>
      <c r="K59" s="157"/>
      <c r="L59" s="157"/>
      <c r="M59" s="157"/>
      <c r="N59" s="157"/>
      <c r="O59" s="157"/>
      <c r="P59" s="156"/>
      <c r="Q59" s="156"/>
      <c r="R59" s="164"/>
      <c r="S59" s="156"/>
      <c r="T59" s="15"/>
    </row>
    <row r="60" spans="1:21" s="13" customFormat="1" ht="11.25" customHeight="1">
      <c r="A60" s="156"/>
      <c r="B60" s="157"/>
      <c r="C60" s="156"/>
      <c r="D60" s="156"/>
      <c r="E60" s="157"/>
      <c r="F60" s="157"/>
      <c r="G60" s="157"/>
      <c r="H60" s="157"/>
      <c r="I60" s="157"/>
      <c r="J60" s="157"/>
      <c r="K60" s="157"/>
      <c r="L60" s="157"/>
      <c r="M60" s="157"/>
      <c r="N60" s="157"/>
      <c r="O60" s="157"/>
      <c r="P60" s="156"/>
      <c r="Q60" s="156"/>
      <c r="R60" s="156"/>
      <c r="S60" s="156"/>
      <c r="T60" s="15"/>
    </row>
    <row r="61" spans="1:21" ht="15.75" customHeight="1">
      <c r="A61" s="756" t="s">
        <v>218</v>
      </c>
      <c r="B61" s="756"/>
      <c r="C61" s="756"/>
      <c r="D61" s="756"/>
      <c r="E61" s="756"/>
      <c r="F61" s="756"/>
      <c r="G61" s="756"/>
      <c r="H61" s="756"/>
      <c r="I61" s="756"/>
      <c r="J61" s="756"/>
      <c r="K61" s="756"/>
      <c r="L61" s="756"/>
      <c r="M61" s="756"/>
      <c r="N61" s="756"/>
      <c r="O61" s="756"/>
      <c r="P61" s="756"/>
      <c r="Q61" s="756"/>
      <c r="R61" s="756"/>
      <c r="S61" s="756"/>
      <c r="T61" s="756"/>
    </row>
    <row r="62" spans="1:21" ht="180" customHeight="1">
      <c r="A62" s="771" t="s">
        <v>220</v>
      </c>
      <c r="B62" s="771"/>
      <c r="C62" s="771"/>
      <c r="D62" s="218" t="s">
        <v>19</v>
      </c>
      <c r="E62" s="218" t="s">
        <v>96</v>
      </c>
      <c r="F62" s="218" t="s">
        <v>97</v>
      </c>
      <c r="G62" s="218" t="s">
        <v>98</v>
      </c>
      <c r="H62" s="218" t="s">
        <v>20</v>
      </c>
      <c r="I62" s="218" t="s">
        <v>21</v>
      </c>
      <c r="J62" s="218" t="s">
        <v>224</v>
      </c>
      <c r="K62" s="224" t="s">
        <v>133</v>
      </c>
      <c r="L62" s="218" t="s">
        <v>22</v>
      </c>
      <c r="M62" s="218" t="s">
        <v>30</v>
      </c>
      <c r="N62" s="218" t="s">
        <v>221</v>
      </c>
      <c r="O62" s="218" t="s">
        <v>25</v>
      </c>
      <c r="P62" s="218" t="s">
        <v>24</v>
      </c>
      <c r="Q62" s="760" t="s">
        <v>38</v>
      </c>
      <c r="R62" s="760"/>
      <c r="S62" s="158"/>
      <c r="T62" s="156"/>
    </row>
    <row r="63" spans="1:21" ht="15" customHeight="1">
      <c r="A63" s="767" t="s">
        <v>219</v>
      </c>
      <c r="B63" s="767"/>
      <c r="C63" s="767"/>
      <c r="D63" s="217" t="s">
        <v>28</v>
      </c>
      <c r="E63" s="114" t="s">
        <v>27</v>
      </c>
      <c r="F63" s="114"/>
      <c r="G63" s="114"/>
      <c r="H63" s="114" t="s">
        <v>27</v>
      </c>
      <c r="I63" s="114" t="s">
        <v>27</v>
      </c>
      <c r="J63" s="114" t="s">
        <v>27</v>
      </c>
      <c r="K63" s="114" t="s">
        <v>27</v>
      </c>
      <c r="L63" s="114"/>
      <c r="M63" s="114"/>
      <c r="N63" s="114"/>
      <c r="O63" s="114" t="s">
        <v>27</v>
      </c>
      <c r="P63" s="114" t="s">
        <v>27</v>
      </c>
      <c r="Q63" s="752" t="s">
        <v>29</v>
      </c>
      <c r="R63" s="752"/>
      <c r="S63" s="158"/>
      <c r="T63" s="156"/>
    </row>
    <row r="64" spans="1:21" ht="15" customHeight="1">
      <c r="A64" s="766" t="s">
        <v>99</v>
      </c>
      <c r="B64" s="766"/>
      <c r="C64" s="766"/>
      <c r="D64" s="219" t="s">
        <v>28</v>
      </c>
      <c r="E64" s="116"/>
      <c r="F64" s="116" t="s">
        <v>27</v>
      </c>
      <c r="G64" s="116"/>
      <c r="H64" s="116" t="s">
        <v>27</v>
      </c>
      <c r="I64" s="116" t="s">
        <v>27</v>
      </c>
      <c r="J64" s="116"/>
      <c r="K64" s="116" t="s">
        <v>27</v>
      </c>
      <c r="L64" s="116"/>
      <c r="M64" s="116"/>
      <c r="N64" s="116"/>
      <c r="O64" s="116" t="s">
        <v>27</v>
      </c>
      <c r="P64" s="116" t="s">
        <v>27</v>
      </c>
      <c r="Q64" s="764" t="s">
        <v>29</v>
      </c>
      <c r="R64" s="764"/>
      <c r="S64" s="158"/>
      <c r="T64" s="156"/>
    </row>
    <row r="65" spans="1:21" ht="15" customHeight="1">
      <c r="A65" s="767" t="s">
        <v>100</v>
      </c>
      <c r="B65" s="767"/>
      <c r="C65" s="767"/>
      <c r="D65" s="217" t="s">
        <v>28</v>
      </c>
      <c r="E65" s="114"/>
      <c r="F65" s="114"/>
      <c r="G65" s="114" t="s">
        <v>27</v>
      </c>
      <c r="H65" s="114" t="s">
        <v>27</v>
      </c>
      <c r="I65" s="114" t="s">
        <v>27</v>
      </c>
      <c r="J65" s="114" t="s">
        <v>27</v>
      </c>
      <c r="K65" s="114" t="s">
        <v>27</v>
      </c>
      <c r="L65" s="114"/>
      <c r="M65" s="114"/>
      <c r="N65" s="114"/>
      <c r="O65" s="114" t="s">
        <v>27</v>
      </c>
      <c r="P65" s="114" t="s">
        <v>27</v>
      </c>
      <c r="Q65" s="752" t="s">
        <v>29</v>
      </c>
      <c r="R65" s="752"/>
      <c r="S65" s="158"/>
      <c r="T65" s="156"/>
    </row>
    <row r="66" spans="1:21" ht="12.6">
      <c r="A66" s="159"/>
      <c r="B66" s="221"/>
      <c r="C66" s="16"/>
      <c r="D66" s="16"/>
      <c r="E66" s="221"/>
      <c r="F66" s="221"/>
      <c r="G66" s="221"/>
      <c r="H66" s="768"/>
      <c r="I66" s="768"/>
      <c r="J66" s="221"/>
      <c r="K66" s="221"/>
      <c r="L66" s="221"/>
      <c r="M66" s="221"/>
      <c r="N66" s="221"/>
      <c r="O66" s="221"/>
      <c r="P66" s="221"/>
      <c r="Q66" s="768"/>
      <c r="R66" s="769"/>
      <c r="S66" s="222"/>
      <c r="T66" s="112"/>
    </row>
    <row r="67" spans="1:21" ht="12.6">
      <c r="A67" s="159"/>
      <c r="B67" s="221"/>
      <c r="C67" s="16"/>
      <c r="D67" s="16"/>
      <c r="E67" s="221"/>
      <c r="F67" s="221"/>
      <c r="G67" s="221"/>
      <c r="H67" s="221"/>
      <c r="I67" s="221"/>
      <c r="J67" s="221"/>
      <c r="K67" s="221"/>
      <c r="L67" s="221"/>
      <c r="M67" s="221"/>
      <c r="N67" s="221"/>
      <c r="O67" s="221"/>
      <c r="P67" s="221"/>
      <c r="Q67" s="221"/>
      <c r="R67" s="222"/>
      <c r="S67" s="222"/>
      <c r="T67" s="112"/>
    </row>
    <row r="68" spans="1:21" s="13" customFormat="1" ht="15.6">
      <c r="A68" s="156"/>
      <c r="B68" s="157"/>
      <c r="C68" s="156"/>
      <c r="D68" s="156"/>
      <c r="E68" s="157"/>
      <c r="F68" s="157"/>
      <c r="G68" s="157"/>
      <c r="H68" s="157"/>
      <c r="I68" s="157"/>
      <c r="J68" s="157"/>
      <c r="K68" s="157"/>
      <c r="L68" s="157"/>
      <c r="M68" s="157"/>
      <c r="N68" s="157"/>
      <c r="O68" s="157"/>
      <c r="P68" s="156"/>
      <c r="Q68" s="156"/>
      <c r="R68" s="156"/>
      <c r="S68" s="156"/>
      <c r="T68" s="15"/>
    </row>
    <row r="69" spans="1:21" ht="15.75" customHeight="1">
      <c r="A69" s="756" t="s">
        <v>101</v>
      </c>
      <c r="B69" s="756"/>
      <c r="C69" s="756"/>
      <c r="D69" s="756"/>
      <c r="E69" s="756"/>
      <c r="F69" s="756"/>
      <c r="G69" s="756"/>
      <c r="H69" s="756"/>
      <c r="I69" s="756"/>
      <c r="J69" s="756"/>
      <c r="K69" s="756"/>
      <c r="L69" s="756"/>
      <c r="M69" s="756"/>
      <c r="N69" s="756"/>
      <c r="O69" s="756"/>
      <c r="P69" s="756"/>
      <c r="Q69" s="756"/>
      <c r="R69" s="756"/>
      <c r="S69" s="756"/>
      <c r="T69" s="756"/>
    </row>
    <row r="70" spans="1:21" ht="200.25" customHeight="1">
      <c r="A70" s="758" t="s">
        <v>16</v>
      </c>
      <c r="B70" s="759"/>
      <c r="C70" s="218" t="s">
        <v>225</v>
      </c>
      <c r="D70" s="218" t="s">
        <v>104</v>
      </c>
      <c r="E70" s="218" t="s">
        <v>105</v>
      </c>
      <c r="F70" s="218" t="s">
        <v>19</v>
      </c>
      <c r="G70" s="218" t="s">
        <v>20</v>
      </c>
      <c r="H70" s="218" t="s">
        <v>21</v>
      </c>
      <c r="I70" s="218" t="s">
        <v>68</v>
      </c>
      <c r="J70" s="113" t="s">
        <v>239</v>
      </c>
      <c r="K70" s="113" t="s">
        <v>241</v>
      </c>
      <c r="L70" s="218" t="s">
        <v>52</v>
      </c>
      <c r="M70" s="224" t="s">
        <v>133</v>
      </c>
      <c r="N70" s="218" t="s">
        <v>106</v>
      </c>
      <c r="O70" s="218" t="s">
        <v>136</v>
      </c>
      <c r="P70" s="218" t="s">
        <v>221</v>
      </c>
      <c r="Q70" s="118" t="s">
        <v>25</v>
      </c>
      <c r="R70" s="113" t="s">
        <v>231</v>
      </c>
      <c r="S70" s="760" t="s">
        <v>38</v>
      </c>
      <c r="T70" s="760"/>
      <c r="U70" s="158"/>
    </row>
    <row r="71" spans="1:21" ht="15" customHeight="1">
      <c r="A71" s="750" t="s">
        <v>108</v>
      </c>
      <c r="B71" s="751"/>
      <c r="C71" s="217" t="s">
        <v>109</v>
      </c>
      <c r="D71" s="217" t="s">
        <v>107</v>
      </c>
      <c r="E71" s="217">
        <v>1</v>
      </c>
      <c r="F71" s="217" t="s">
        <v>28</v>
      </c>
      <c r="G71" s="114" t="s">
        <v>27</v>
      </c>
      <c r="H71" s="114" t="s">
        <v>27</v>
      </c>
      <c r="I71" s="114"/>
      <c r="J71" s="114" t="s">
        <v>27</v>
      </c>
      <c r="K71" s="114"/>
      <c r="L71" s="114" t="s">
        <v>27</v>
      </c>
      <c r="M71" s="114" t="s">
        <v>27</v>
      </c>
      <c r="N71" s="114" t="s">
        <v>27</v>
      </c>
      <c r="O71" s="114">
        <v>33</v>
      </c>
      <c r="P71" s="114" t="s">
        <v>27</v>
      </c>
      <c r="Q71" s="114" t="s">
        <v>27</v>
      </c>
      <c r="R71" s="114" t="s">
        <v>27</v>
      </c>
      <c r="S71" s="752" t="s">
        <v>137</v>
      </c>
      <c r="T71" s="752"/>
      <c r="U71" s="158"/>
    </row>
    <row r="72" spans="1:21" ht="15" customHeight="1">
      <c r="A72" s="750" t="s">
        <v>110</v>
      </c>
      <c r="B72" s="751"/>
      <c r="C72" s="217" t="s">
        <v>70</v>
      </c>
      <c r="D72" s="217" t="s">
        <v>107</v>
      </c>
      <c r="E72" s="217">
        <v>1</v>
      </c>
      <c r="F72" s="217" t="s">
        <v>28</v>
      </c>
      <c r="G72" s="114" t="s">
        <v>27</v>
      </c>
      <c r="H72" s="114" t="s">
        <v>27</v>
      </c>
      <c r="I72" s="114"/>
      <c r="J72" s="114"/>
      <c r="K72" s="114"/>
      <c r="L72" s="114"/>
      <c r="M72" s="114" t="s">
        <v>27</v>
      </c>
      <c r="N72" s="114" t="s">
        <v>27</v>
      </c>
      <c r="O72" s="114">
        <v>33</v>
      </c>
      <c r="P72" s="114" t="s">
        <v>27</v>
      </c>
      <c r="Q72" s="114" t="s">
        <v>27</v>
      </c>
      <c r="R72" s="114" t="s">
        <v>27</v>
      </c>
      <c r="S72" s="752" t="s">
        <v>137</v>
      </c>
      <c r="T72" s="752"/>
      <c r="U72" s="158"/>
    </row>
    <row r="73" spans="1:21" ht="15" customHeight="1">
      <c r="A73" s="750" t="s">
        <v>111</v>
      </c>
      <c r="B73" s="751"/>
      <c r="C73" s="217" t="s">
        <v>112</v>
      </c>
      <c r="D73" s="217" t="s">
        <v>107</v>
      </c>
      <c r="E73" s="217">
        <v>1</v>
      </c>
      <c r="F73" s="217" t="s">
        <v>28</v>
      </c>
      <c r="G73" s="114" t="s">
        <v>27</v>
      </c>
      <c r="H73" s="114" t="s">
        <v>27</v>
      </c>
      <c r="I73" s="114"/>
      <c r="J73" s="114"/>
      <c r="K73" s="114"/>
      <c r="L73" s="114"/>
      <c r="M73" s="114" t="s">
        <v>27</v>
      </c>
      <c r="N73" s="114" t="s">
        <v>27</v>
      </c>
      <c r="O73" s="114">
        <v>60</v>
      </c>
      <c r="P73" s="114" t="s">
        <v>27</v>
      </c>
      <c r="Q73" s="114" t="s">
        <v>27</v>
      </c>
      <c r="R73" s="114" t="s">
        <v>27</v>
      </c>
      <c r="S73" s="752" t="s">
        <v>137</v>
      </c>
      <c r="T73" s="752"/>
      <c r="U73" s="158"/>
    </row>
    <row r="74" spans="1:21" ht="15" customHeight="1">
      <c r="A74" s="750" t="s">
        <v>113</v>
      </c>
      <c r="B74" s="751"/>
      <c r="C74" s="217" t="s">
        <v>112</v>
      </c>
      <c r="D74" s="217" t="s">
        <v>107</v>
      </c>
      <c r="E74" s="217">
        <v>1</v>
      </c>
      <c r="F74" s="217" t="s">
        <v>28</v>
      </c>
      <c r="G74" s="114" t="s">
        <v>27</v>
      </c>
      <c r="H74" s="114" t="s">
        <v>27</v>
      </c>
      <c r="I74" s="114"/>
      <c r="J74" s="114"/>
      <c r="K74" s="114"/>
      <c r="L74" s="114"/>
      <c r="M74" s="114" t="s">
        <v>27</v>
      </c>
      <c r="N74" s="114" t="s">
        <v>27</v>
      </c>
      <c r="O74" s="114">
        <v>60</v>
      </c>
      <c r="P74" s="114" t="s">
        <v>27</v>
      </c>
      <c r="Q74" s="114" t="s">
        <v>27</v>
      </c>
      <c r="R74" s="114" t="s">
        <v>27</v>
      </c>
      <c r="S74" s="752" t="s">
        <v>137</v>
      </c>
      <c r="T74" s="752"/>
      <c r="U74" s="158"/>
    </row>
    <row r="75" spans="1:21" ht="15" customHeight="1">
      <c r="A75" s="750" t="s">
        <v>263</v>
      </c>
      <c r="B75" s="751"/>
      <c r="C75" s="217" t="s">
        <v>264</v>
      </c>
      <c r="D75" s="217" t="s">
        <v>107</v>
      </c>
      <c r="E75" s="217">
        <v>1</v>
      </c>
      <c r="F75" s="217" t="s">
        <v>28</v>
      </c>
      <c r="G75" s="114" t="s">
        <v>27</v>
      </c>
      <c r="H75" s="114" t="s">
        <v>27</v>
      </c>
      <c r="I75" s="114"/>
      <c r="J75" s="114"/>
      <c r="K75" s="114"/>
      <c r="L75" s="114"/>
      <c r="M75" s="114" t="s">
        <v>27</v>
      </c>
      <c r="N75" s="114" t="s">
        <v>27</v>
      </c>
      <c r="O75" s="114">
        <v>60</v>
      </c>
      <c r="P75" s="114" t="s">
        <v>27</v>
      </c>
      <c r="Q75" s="114" t="s">
        <v>27</v>
      </c>
      <c r="R75" s="114" t="s">
        <v>27</v>
      </c>
      <c r="S75" s="752" t="s">
        <v>137</v>
      </c>
      <c r="T75" s="752"/>
      <c r="U75" s="158"/>
    </row>
    <row r="76" spans="1:21" ht="15" customHeight="1">
      <c r="A76" s="762" t="s">
        <v>116</v>
      </c>
      <c r="B76" s="763"/>
      <c r="C76" s="219" t="s">
        <v>115</v>
      </c>
      <c r="D76" s="219" t="s">
        <v>114</v>
      </c>
      <c r="E76" s="219">
        <v>2</v>
      </c>
      <c r="F76" s="219" t="s">
        <v>28</v>
      </c>
      <c r="G76" s="116" t="s">
        <v>27</v>
      </c>
      <c r="H76" s="116" t="s">
        <v>27</v>
      </c>
      <c r="I76" s="116"/>
      <c r="J76" s="116"/>
      <c r="K76" s="116"/>
      <c r="L76" s="116"/>
      <c r="M76" s="116" t="s">
        <v>27</v>
      </c>
      <c r="N76" s="116" t="s">
        <v>27</v>
      </c>
      <c r="O76" s="116">
        <v>60</v>
      </c>
      <c r="P76" s="116" t="s">
        <v>27</v>
      </c>
      <c r="Q76" s="116" t="s">
        <v>27</v>
      </c>
      <c r="R76" s="116" t="s">
        <v>27</v>
      </c>
      <c r="S76" s="764" t="s">
        <v>137</v>
      </c>
      <c r="T76" s="764"/>
      <c r="U76" s="158"/>
    </row>
    <row r="77" spans="1:21" ht="15" customHeight="1">
      <c r="A77" s="762" t="s">
        <v>117</v>
      </c>
      <c r="B77" s="763"/>
      <c r="C77" s="219" t="s">
        <v>118</v>
      </c>
      <c r="D77" s="219" t="s">
        <v>114</v>
      </c>
      <c r="E77" s="219">
        <v>2</v>
      </c>
      <c r="F77" s="219" t="s">
        <v>28</v>
      </c>
      <c r="G77" s="116" t="s">
        <v>27</v>
      </c>
      <c r="H77" s="116" t="s">
        <v>27</v>
      </c>
      <c r="I77" s="116"/>
      <c r="J77" s="116"/>
      <c r="K77" s="116"/>
      <c r="L77" s="116"/>
      <c r="M77" s="116" t="s">
        <v>27</v>
      </c>
      <c r="N77" s="116" t="s">
        <v>27</v>
      </c>
      <c r="O77" s="116">
        <v>60</v>
      </c>
      <c r="P77" s="116" t="s">
        <v>27</v>
      </c>
      <c r="Q77" s="116" t="s">
        <v>27</v>
      </c>
      <c r="R77" s="116" t="s">
        <v>27</v>
      </c>
      <c r="S77" s="764" t="s">
        <v>137</v>
      </c>
      <c r="T77" s="764"/>
      <c r="U77" s="158"/>
    </row>
    <row r="78" spans="1:21" ht="15" customHeight="1">
      <c r="A78" s="762" t="s">
        <v>119</v>
      </c>
      <c r="B78" s="763"/>
      <c r="C78" s="219" t="s">
        <v>118</v>
      </c>
      <c r="D78" s="219" t="s">
        <v>114</v>
      </c>
      <c r="E78" s="219">
        <v>2</v>
      </c>
      <c r="F78" s="219" t="s">
        <v>28</v>
      </c>
      <c r="G78" s="116" t="s">
        <v>27</v>
      </c>
      <c r="H78" s="116" t="s">
        <v>27</v>
      </c>
      <c r="I78" s="116"/>
      <c r="J78" s="116"/>
      <c r="K78" s="116"/>
      <c r="L78" s="116"/>
      <c r="M78" s="116" t="s">
        <v>27</v>
      </c>
      <c r="N78" s="116" t="s">
        <v>27</v>
      </c>
      <c r="O78" s="116">
        <v>60</v>
      </c>
      <c r="P78" s="116" t="s">
        <v>27</v>
      </c>
      <c r="Q78" s="116" t="s">
        <v>27</v>
      </c>
      <c r="R78" s="116" t="s">
        <v>27</v>
      </c>
      <c r="S78" s="764" t="s">
        <v>137</v>
      </c>
      <c r="T78" s="764"/>
      <c r="U78" s="158"/>
    </row>
    <row r="79" spans="1:21" ht="15" customHeight="1">
      <c r="A79" s="762" t="s">
        <v>265</v>
      </c>
      <c r="B79" s="763"/>
      <c r="C79" s="219" t="s">
        <v>266</v>
      </c>
      <c r="D79" s="219" t="s">
        <v>114</v>
      </c>
      <c r="E79" s="219">
        <v>2</v>
      </c>
      <c r="F79" s="219" t="s">
        <v>28</v>
      </c>
      <c r="G79" s="116" t="s">
        <v>27</v>
      </c>
      <c r="H79" s="116" t="s">
        <v>27</v>
      </c>
      <c r="I79" s="116"/>
      <c r="J79" s="116"/>
      <c r="K79" s="116"/>
      <c r="L79" s="116"/>
      <c r="M79" s="116" t="s">
        <v>27</v>
      </c>
      <c r="N79" s="116" t="s">
        <v>27</v>
      </c>
      <c r="O79" s="116">
        <v>60</v>
      </c>
      <c r="P79" s="116" t="s">
        <v>27</v>
      </c>
      <c r="Q79" s="116" t="s">
        <v>27</v>
      </c>
      <c r="R79" s="116" t="s">
        <v>27</v>
      </c>
      <c r="S79" s="764" t="s">
        <v>137</v>
      </c>
      <c r="T79" s="764"/>
      <c r="U79" s="158"/>
    </row>
    <row r="80" spans="1:21" ht="15" customHeight="1">
      <c r="A80" s="762" t="s">
        <v>267</v>
      </c>
      <c r="B80" s="763"/>
      <c r="C80" s="219" t="s">
        <v>266</v>
      </c>
      <c r="D80" s="219" t="s">
        <v>114</v>
      </c>
      <c r="E80" s="219">
        <v>2</v>
      </c>
      <c r="F80" s="219" t="s">
        <v>28</v>
      </c>
      <c r="G80" s="116" t="s">
        <v>27</v>
      </c>
      <c r="H80" s="116" t="s">
        <v>27</v>
      </c>
      <c r="I80" s="116"/>
      <c r="J80" s="116"/>
      <c r="K80" s="116"/>
      <c r="L80" s="116"/>
      <c r="M80" s="116" t="s">
        <v>27</v>
      </c>
      <c r="N80" s="116" t="s">
        <v>27</v>
      </c>
      <c r="O80" s="116">
        <v>60</v>
      </c>
      <c r="P80" s="116" t="s">
        <v>27</v>
      </c>
      <c r="Q80" s="116" t="s">
        <v>27</v>
      </c>
      <c r="R80" s="116" t="s">
        <v>27</v>
      </c>
      <c r="S80" s="764" t="s">
        <v>137</v>
      </c>
      <c r="T80" s="764"/>
      <c r="U80" s="158"/>
    </row>
    <row r="81" spans="1:21" ht="15" customHeight="1">
      <c r="A81" s="750" t="s">
        <v>120</v>
      </c>
      <c r="B81" s="751"/>
      <c r="C81" s="217" t="s">
        <v>121</v>
      </c>
      <c r="D81" s="217" t="s">
        <v>122</v>
      </c>
      <c r="E81" s="217">
        <v>4</v>
      </c>
      <c r="F81" s="217" t="s">
        <v>28</v>
      </c>
      <c r="G81" s="114" t="s">
        <v>27</v>
      </c>
      <c r="H81" s="114" t="s">
        <v>27</v>
      </c>
      <c r="I81" s="114"/>
      <c r="J81" s="114"/>
      <c r="K81" s="114" t="s">
        <v>27</v>
      </c>
      <c r="L81" s="114" t="s">
        <v>27</v>
      </c>
      <c r="M81" s="114" t="s">
        <v>27</v>
      </c>
      <c r="N81" s="114" t="s">
        <v>27</v>
      </c>
      <c r="O81" s="114">
        <v>60</v>
      </c>
      <c r="P81" s="114" t="s">
        <v>27</v>
      </c>
      <c r="Q81" s="114" t="s">
        <v>27</v>
      </c>
      <c r="R81" s="114" t="s">
        <v>27</v>
      </c>
      <c r="S81" s="752" t="s">
        <v>137</v>
      </c>
      <c r="T81" s="752"/>
      <c r="U81" s="158"/>
    </row>
    <row r="82" spans="1:21" ht="15" customHeight="1">
      <c r="A82" s="750" t="s">
        <v>123</v>
      </c>
      <c r="B82" s="751"/>
      <c r="C82" s="217" t="s">
        <v>121</v>
      </c>
      <c r="D82" s="217" t="s">
        <v>122</v>
      </c>
      <c r="E82" s="217">
        <v>4</v>
      </c>
      <c r="F82" s="217" t="s">
        <v>28</v>
      </c>
      <c r="G82" s="114" t="s">
        <v>27</v>
      </c>
      <c r="H82" s="114" t="s">
        <v>27</v>
      </c>
      <c r="I82" s="114"/>
      <c r="J82" s="114"/>
      <c r="K82" s="114"/>
      <c r="L82" s="114"/>
      <c r="M82" s="114" t="s">
        <v>27</v>
      </c>
      <c r="N82" s="114" t="s">
        <v>27</v>
      </c>
      <c r="O82" s="114">
        <v>60</v>
      </c>
      <c r="P82" s="114" t="s">
        <v>27</v>
      </c>
      <c r="Q82" s="114" t="s">
        <v>27</v>
      </c>
      <c r="R82" s="114" t="s">
        <v>27</v>
      </c>
      <c r="S82" s="752" t="s">
        <v>137</v>
      </c>
      <c r="T82" s="752"/>
      <c r="U82" s="158"/>
    </row>
    <row r="83" spans="1:21" ht="15" customHeight="1">
      <c r="A83" s="750" t="s">
        <v>124</v>
      </c>
      <c r="B83" s="751"/>
      <c r="C83" s="217" t="s">
        <v>125</v>
      </c>
      <c r="D83" s="217" t="s">
        <v>122</v>
      </c>
      <c r="E83" s="217">
        <v>4</v>
      </c>
      <c r="F83" s="217" t="s">
        <v>28</v>
      </c>
      <c r="G83" s="114" t="s">
        <v>27</v>
      </c>
      <c r="H83" s="114" t="s">
        <v>27</v>
      </c>
      <c r="I83" s="114"/>
      <c r="J83" s="114"/>
      <c r="K83" s="114"/>
      <c r="L83" s="114"/>
      <c r="M83" s="114" t="s">
        <v>27</v>
      </c>
      <c r="N83" s="114" t="s">
        <v>27</v>
      </c>
      <c r="O83" s="114">
        <v>60</v>
      </c>
      <c r="P83" s="114" t="s">
        <v>27</v>
      </c>
      <c r="Q83" s="114" t="s">
        <v>27</v>
      </c>
      <c r="R83" s="114" t="s">
        <v>27</v>
      </c>
      <c r="S83" s="752" t="s">
        <v>137</v>
      </c>
      <c r="T83" s="752"/>
      <c r="U83" s="158"/>
    </row>
    <row r="84" spans="1:21" ht="15" customHeight="1">
      <c r="A84" s="750" t="s">
        <v>126</v>
      </c>
      <c r="B84" s="751"/>
      <c r="C84" s="217" t="s">
        <v>125</v>
      </c>
      <c r="D84" s="217" t="s">
        <v>122</v>
      </c>
      <c r="E84" s="217">
        <v>4</v>
      </c>
      <c r="F84" s="217" t="s">
        <v>28</v>
      </c>
      <c r="G84" s="114" t="s">
        <v>27</v>
      </c>
      <c r="H84" s="114" t="s">
        <v>27</v>
      </c>
      <c r="I84" s="114"/>
      <c r="J84" s="114"/>
      <c r="K84" s="114"/>
      <c r="L84" s="114"/>
      <c r="M84" s="114" t="s">
        <v>27</v>
      </c>
      <c r="N84" s="114" t="s">
        <v>27</v>
      </c>
      <c r="O84" s="114">
        <v>60</v>
      </c>
      <c r="P84" s="114" t="s">
        <v>27</v>
      </c>
      <c r="Q84" s="114" t="s">
        <v>27</v>
      </c>
      <c r="R84" s="114" t="s">
        <v>27</v>
      </c>
      <c r="S84" s="752" t="s">
        <v>137</v>
      </c>
      <c r="T84" s="752"/>
      <c r="U84" s="158"/>
    </row>
    <row r="85" spans="1:21" ht="15" customHeight="1">
      <c r="A85" s="750" t="s">
        <v>268</v>
      </c>
      <c r="B85" s="751"/>
      <c r="C85" s="217" t="s">
        <v>269</v>
      </c>
      <c r="D85" s="217" t="s">
        <v>122</v>
      </c>
      <c r="E85" s="217">
        <v>4</v>
      </c>
      <c r="F85" s="217" t="s">
        <v>28</v>
      </c>
      <c r="G85" s="114" t="s">
        <v>27</v>
      </c>
      <c r="H85" s="114" t="s">
        <v>27</v>
      </c>
      <c r="I85" s="114"/>
      <c r="J85" s="114"/>
      <c r="K85" s="114"/>
      <c r="L85" s="114"/>
      <c r="M85" s="114" t="s">
        <v>27</v>
      </c>
      <c r="N85" s="114" t="s">
        <v>27</v>
      </c>
      <c r="O85" s="114">
        <v>60</v>
      </c>
      <c r="P85" s="114" t="s">
        <v>27</v>
      </c>
      <c r="Q85" s="114" t="s">
        <v>27</v>
      </c>
      <c r="R85" s="114" t="s">
        <v>27</v>
      </c>
      <c r="S85" s="752" t="s">
        <v>137</v>
      </c>
      <c r="T85" s="752"/>
      <c r="U85" s="158"/>
    </row>
    <row r="86" spans="1:21" ht="15" customHeight="1">
      <c r="A86" s="750" t="s">
        <v>270</v>
      </c>
      <c r="B86" s="751"/>
      <c r="C86" s="217" t="s">
        <v>269</v>
      </c>
      <c r="D86" s="217" t="s">
        <v>122</v>
      </c>
      <c r="E86" s="217">
        <v>4</v>
      </c>
      <c r="F86" s="217" t="s">
        <v>28</v>
      </c>
      <c r="G86" s="114" t="s">
        <v>27</v>
      </c>
      <c r="H86" s="114" t="s">
        <v>27</v>
      </c>
      <c r="I86" s="114"/>
      <c r="J86" s="114"/>
      <c r="K86" s="114"/>
      <c r="L86" s="114"/>
      <c r="M86" s="114" t="s">
        <v>27</v>
      </c>
      <c r="N86" s="114" t="s">
        <v>27</v>
      </c>
      <c r="O86" s="114">
        <v>60</v>
      </c>
      <c r="P86" s="114" t="s">
        <v>27</v>
      </c>
      <c r="Q86" s="114" t="s">
        <v>27</v>
      </c>
      <c r="R86" s="114" t="s">
        <v>27</v>
      </c>
      <c r="S86" s="752" t="s">
        <v>137</v>
      </c>
      <c r="T86" s="752"/>
      <c r="U86" s="158"/>
    </row>
    <row r="87" spans="1:21" ht="15" customHeight="1">
      <c r="A87" s="762" t="s">
        <v>207</v>
      </c>
      <c r="B87" s="763"/>
      <c r="C87" s="219" t="s">
        <v>226</v>
      </c>
      <c r="D87" s="219" t="s">
        <v>127</v>
      </c>
      <c r="E87" s="219">
        <v>8</v>
      </c>
      <c r="F87" s="219" t="s">
        <v>28</v>
      </c>
      <c r="G87" s="116" t="s">
        <v>27</v>
      </c>
      <c r="H87" s="116" t="s">
        <v>27</v>
      </c>
      <c r="I87" s="116"/>
      <c r="J87" s="116"/>
      <c r="K87" s="116"/>
      <c r="L87" s="116"/>
      <c r="M87" s="116" t="s">
        <v>27</v>
      </c>
      <c r="N87" s="116" t="s">
        <v>27</v>
      </c>
      <c r="O87" s="116">
        <v>60</v>
      </c>
      <c r="P87" s="116" t="s">
        <v>27</v>
      </c>
      <c r="Q87" s="116" t="s">
        <v>27</v>
      </c>
      <c r="R87" s="116" t="s">
        <v>27</v>
      </c>
      <c r="S87" s="764" t="s">
        <v>137</v>
      </c>
      <c r="T87" s="764"/>
      <c r="U87" s="158"/>
    </row>
    <row r="88" spans="1:21" ht="15" customHeight="1">
      <c r="A88" s="762" t="s">
        <v>208</v>
      </c>
      <c r="B88" s="763"/>
      <c r="C88" s="219" t="s">
        <v>227</v>
      </c>
      <c r="D88" s="219" t="s">
        <v>228</v>
      </c>
      <c r="E88" s="219">
        <v>12</v>
      </c>
      <c r="F88" s="219" t="s">
        <v>28</v>
      </c>
      <c r="G88" s="116" t="s">
        <v>27</v>
      </c>
      <c r="H88" s="116" t="s">
        <v>27</v>
      </c>
      <c r="I88" s="116"/>
      <c r="J88" s="116"/>
      <c r="K88" s="116"/>
      <c r="L88" s="116"/>
      <c r="M88" s="116" t="s">
        <v>27</v>
      </c>
      <c r="N88" s="116" t="s">
        <v>27</v>
      </c>
      <c r="O88" s="116">
        <v>60</v>
      </c>
      <c r="P88" s="116" t="s">
        <v>27</v>
      </c>
      <c r="Q88" s="116" t="s">
        <v>27</v>
      </c>
      <c r="R88" s="116" t="s">
        <v>27</v>
      </c>
      <c r="S88" s="764" t="s">
        <v>137</v>
      </c>
      <c r="T88" s="764"/>
      <c r="U88" s="158"/>
    </row>
    <row r="89" spans="1:21" ht="15" customHeight="1">
      <c r="A89" s="762" t="s">
        <v>1</v>
      </c>
      <c r="B89" s="763"/>
      <c r="C89" s="219" t="s">
        <v>229</v>
      </c>
      <c r="D89" s="219" t="s">
        <v>230</v>
      </c>
      <c r="E89" s="219">
        <v>16</v>
      </c>
      <c r="F89" s="219" t="s">
        <v>28</v>
      </c>
      <c r="G89" s="116" t="s">
        <v>27</v>
      </c>
      <c r="H89" s="116" t="s">
        <v>27</v>
      </c>
      <c r="I89" s="116"/>
      <c r="J89" s="116"/>
      <c r="K89" s="116"/>
      <c r="L89" s="116"/>
      <c r="M89" s="116" t="s">
        <v>27</v>
      </c>
      <c r="N89" s="116" t="s">
        <v>27</v>
      </c>
      <c r="O89" s="116">
        <v>60</v>
      </c>
      <c r="P89" s="116" t="s">
        <v>27</v>
      </c>
      <c r="Q89" s="116" t="s">
        <v>27</v>
      </c>
      <c r="R89" s="116" t="s">
        <v>27</v>
      </c>
      <c r="S89" s="764" t="s">
        <v>137</v>
      </c>
      <c r="T89" s="764"/>
      <c r="U89" s="158"/>
    </row>
    <row r="90" spans="1:21">
      <c r="A90" s="17"/>
      <c r="B90" s="221"/>
      <c r="C90" s="221"/>
      <c r="D90" s="221"/>
      <c r="E90" s="221"/>
      <c r="F90" s="221"/>
      <c r="G90" s="160"/>
      <c r="H90" s="160"/>
      <c r="I90" s="160"/>
      <c r="J90" s="160"/>
      <c r="K90" s="160"/>
      <c r="L90" s="160"/>
      <c r="M90" s="160"/>
      <c r="N90" s="221"/>
      <c r="O90" s="221"/>
      <c r="P90" s="221"/>
      <c r="Q90" s="221"/>
      <c r="R90" s="160"/>
      <c r="S90" s="221"/>
    </row>
    <row r="91" spans="1:21">
      <c r="A91" s="163"/>
    </row>
    <row r="93" spans="1:21" ht="15.75" customHeight="1">
      <c r="A93" s="756" t="s">
        <v>128</v>
      </c>
      <c r="B93" s="756"/>
      <c r="C93" s="756"/>
      <c r="D93" s="756"/>
      <c r="E93" s="756"/>
      <c r="F93" s="756"/>
      <c r="G93" s="756"/>
      <c r="H93" s="756"/>
      <c r="I93" s="756"/>
      <c r="J93" s="756"/>
      <c r="K93" s="756"/>
      <c r="L93" s="756"/>
      <c r="M93" s="756"/>
      <c r="N93" s="756"/>
      <c r="O93" s="756"/>
      <c r="P93" s="756"/>
      <c r="Q93" s="756"/>
      <c r="R93" s="756"/>
      <c r="S93" s="756"/>
      <c r="T93" s="756"/>
    </row>
    <row r="94" spans="1:21" ht="200.25" customHeight="1">
      <c r="A94" s="120" t="s">
        <v>129</v>
      </c>
      <c r="B94" s="224" t="s">
        <v>102</v>
      </c>
      <c r="C94" s="224" t="s">
        <v>103</v>
      </c>
      <c r="D94" s="224" t="s">
        <v>104</v>
      </c>
      <c r="E94" s="224" t="s">
        <v>19</v>
      </c>
      <c r="F94" s="224" t="s">
        <v>20</v>
      </c>
      <c r="G94" s="224" t="s">
        <v>21</v>
      </c>
      <c r="H94" s="224" t="s">
        <v>106</v>
      </c>
      <c r="I94" s="224" t="s">
        <v>106</v>
      </c>
      <c r="J94" s="121" t="s">
        <v>25</v>
      </c>
      <c r="K94" s="122" t="s">
        <v>231</v>
      </c>
      <c r="L94" s="765" t="s">
        <v>38</v>
      </c>
      <c r="M94" s="765"/>
      <c r="N94" s="158"/>
      <c r="O94" s="158"/>
      <c r="T94" s="156"/>
    </row>
    <row r="95" spans="1:21" ht="15" customHeight="1">
      <c r="A95" s="161" t="s">
        <v>130</v>
      </c>
      <c r="B95" s="217" t="s">
        <v>112</v>
      </c>
      <c r="C95" s="217" t="s">
        <v>132</v>
      </c>
      <c r="D95" s="217" t="s">
        <v>114</v>
      </c>
      <c r="E95" s="217" t="s">
        <v>28</v>
      </c>
      <c r="F95" s="114" t="s">
        <v>27</v>
      </c>
      <c r="G95" s="114" t="s">
        <v>27</v>
      </c>
      <c r="H95" s="114">
        <v>2</v>
      </c>
      <c r="I95" s="114">
        <v>2</v>
      </c>
      <c r="J95" s="114" t="s">
        <v>27</v>
      </c>
      <c r="K95" s="119" t="s">
        <v>27</v>
      </c>
      <c r="L95" s="752" t="s">
        <v>137</v>
      </c>
      <c r="M95" s="752"/>
      <c r="N95" s="158"/>
      <c r="O95" s="158"/>
      <c r="T95" s="156"/>
    </row>
    <row r="99" spans="1:20" ht="15.6">
      <c r="A99" s="756" t="s">
        <v>272</v>
      </c>
      <c r="B99" s="756"/>
      <c r="C99" s="756"/>
      <c r="D99" s="756"/>
      <c r="E99" s="756"/>
      <c r="F99" s="756"/>
      <c r="G99" s="756"/>
      <c r="H99" s="756"/>
      <c r="I99" s="756"/>
      <c r="J99" s="756"/>
      <c r="K99" s="756"/>
      <c r="L99" s="756"/>
      <c r="M99" s="756"/>
      <c r="N99" s="757"/>
      <c r="O99" s="757"/>
      <c r="P99" s="757"/>
      <c r="Q99" s="757"/>
      <c r="R99" s="757"/>
      <c r="S99" s="756"/>
      <c r="T99" s="756"/>
    </row>
    <row r="100" spans="1:20" ht="190.5" customHeight="1">
      <c r="A100" s="758" t="s">
        <v>273</v>
      </c>
      <c r="B100" s="759"/>
      <c r="C100" s="218" t="s">
        <v>102</v>
      </c>
      <c r="D100" s="218" t="s">
        <v>104</v>
      </c>
      <c r="E100" s="218" t="s">
        <v>19</v>
      </c>
      <c r="F100" s="218" t="s">
        <v>274</v>
      </c>
      <c r="G100" s="218" t="s">
        <v>21</v>
      </c>
      <c r="H100" s="218" t="s">
        <v>133</v>
      </c>
      <c r="I100" s="218" t="s">
        <v>106</v>
      </c>
      <c r="J100" s="118" t="s">
        <v>25</v>
      </c>
      <c r="K100" s="113" t="s">
        <v>275</v>
      </c>
      <c r="L100" s="760" t="s">
        <v>38</v>
      </c>
      <c r="M100" s="760"/>
      <c r="N100" s="223"/>
      <c r="O100" s="223"/>
      <c r="P100" s="194"/>
      <c r="Q100" s="761"/>
      <c r="R100" s="761"/>
      <c r="S100" s="158"/>
    </row>
    <row r="101" spans="1:20" ht="14.25" customHeight="1">
      <c r="A101" s="750" t="s">
        <v>276</v>
      </c>
      <c r="B101" s="751"/>
      <c r="C101" s="217" t="s">
        <v>277</v>
      </c>
      <c r="D101" s="217" t="s">
        <v>134</v>
      </c>
      <c r="E101" s="217" t="s">
        <v>28</v>
      </c>
      <c r="F101" s="114" t="s">
        <v>27</v>
      </c>
      <c r="G101" s="114" t="s">
        <v>27</v>
      </c>
      <c r="H101" s="114"/>
      <c r="I101" s="114" t="s">
        <v>27</v>
      </c>
      <c r="J101" s="114" t="s">
        <v>27</v>
      </c>
      <c r="K101" s="119" t="s">
        <v>27</v>
      </c>
      <c r="L101" s="752" t="s">
        <v>278</v>
      </c>
      <c r="M101" s="752"/>
      <c r="N101" s="195"/>
      <c r="O101" s="195"/>
      <c r="P101" s="195"/>
      <c r="Q101" s="753"/>
      <c r="R101" s="753"/>
      <c r="S101" s="158"/>
    </row>
    <row r="102" spans="1:20" ht="14.25" customHeight="1">
      <c r="A102" s="750" t="s">
        <v>279</v>
      </c>
      <c r="B102" s="751"/>
      <c r="C102" s="217" t="s">
        <v>131</v>
      </c>
      <c r="D102" s="217" t="s">
        <v>134</v>
      </c>
      <c r="E102" s="217" t="s">
        <v>28</v>
      </c>
      <c r="F102" s="114" t="s">
        <v>27</v>
      </c>
      <c r="G102" s="114" t="s">
        <v>27</v>
      </c>
      <c r="H102" s="114"/>
      <c r="I102" s="114" t="s">
        <v>27</v>
      </c>
      <c r="J102" s="114" t="s">
        <v>27</v>
      </c>
      <c r="K102" s="114" t="s">
        <v>27</v>
      </c>
      <c r="L102" s="752" t="s">
        <v>278</v>
      </c>
      <c r="M102" s="752"/>
      <c r="N102" s="195"/>
      <c r="O102" s="195"/>
      <c r="P102" s="195"/>
      <c r="Q102" s="753"/>
      <c r="R102" s="753"/>
      <c r="S102" s="158"/>
      <c r="T102" s="156"/>
    </row>
    <row r="103" spans="1:20" ht="14.25" customHeight="1">
      <c r="A103" s="750" t="s">
        <v>280</v>
      </c>
      <c r="B103" s="751"/>
      <c r="C103" s="217" t="s">
        <v>277</v>
      </c>
      <c r="D103" s="217" t="s">
        <v>107</v>
      </c>
      <c r="E103" s="217" t="s">
        <v>28</v>
      </c>
      <c r="F103" s="114" t="s">
        <v>27</v>
      </c>
      <c r="G103" s="114" t="s">
        <v>27</v>
      </c>
      <c r="H103" s="114" t="s">
        <v>27</v>
      </c>
      <c r="I103" s="114" t="s">
        <v>27</v>
      </c>
      <c r="J103" s="114" t="s">
        <v>27</v>
      </c>
      <c r="K103" s="114" t="s">
        <v>27</v>
      </c>
      <c r="L103" s="754" t="s">
        <v>278</v>
      </c>
      <c r="M103" s="755"/>
      <c r="N103" s="195"/>
      <c r="O103" s="195"/>
      <c r="P103" s="195"/>
      <c r="Q103" s="753"/>
      <c r="R103" s="753"/>
      <c r="S103" s="158"/>
      <c r="T103" s="156"/>
    </row>
    <row r="104" spans="1:20" ht="14.25" customHeight="1">
      <c r="A104" s="750" t="s">
        <v>281</v>
      </c>
      <c r="B104" s="751"/>
      <c r="C104" s="217" t="s">
        <v>131</v>
      </c>
      <c r="D104" s="217" t="s">
        <v>107</v>
      </c>
      <c r="E104" s="217" t="s">
        <v>28</v>
      </c>
      <c r="F104" s="114" t="s">
        <v>27</v>
      </c>
      <c r="G104" s="114" t="s">
        <v>27</v>
      </c>
      <c r="H104" s="114" t="s">
        <v>27</v>
      </c>
      <c r="I104" s="114" t="s">
        <v>27</v>
      </c>
      <c r="J104" s="114" t="s">
        <v>27</v>
      </c>
      <c r="K104" s="114" t="s">
        <v>27</v>
      </c>
      <c r="L104" s="752" t="s">
        <v>278</v>
      </c>
      <c r="M104" s="752"/>
      <c r="N104" s="195"/>
      <c r="O104" s="195"/>
      <c r="P104" s="195"/>
      <c r="Q104" s="753"/>
      <c r="R104" s="753"/>
      <c r="S104" s="158"/>
      <c r="T104" s="156"/>
    </row>
    <row r="105" spans="1:20">
      <c r="T105" s="156"/>
    </row>
    <row r="106" spans="1:20">
      <c r="B106" s="156"/>
      <c r="E106" s="156"/>
      <c r="F106" s="156"/>
      <c r="G106" s="156"/>
      <c r="H106" s="156"/>
      <c r="I106" s="156"/>
      <c r="J106" s="156"/>
      <c r="K106" s="156"/>
      <c r="L106" s="156"/>
      <c r="M106" s="156"/>
      <c r="N106" s="156"/>
      <c r="O106" s="156"/>
      <c r="T106" s="156"/>
    </row>
  </sheetData>
  <mergeCells count="133">
    <mergeCell ref="A7:C7"/>
    <mergeCell ref="S7:T7"/>
    <mergeCell ref="A8:C8"/>
    <mergeCell ref="S8:T8"/>
    <mergeCell ref="A9:C9"/>
    <mergeCell ref="S9:T9"/>
    <mergeCell ref="L1:M1"/>
    <mergeCell ref="A4:T4"/>
    <mergeCell ref="A5:C5"/>
    <mergeCell ref="S5:T5"/>
    <mergeCell ref="A6:C6"/>
    <mergeCell ref="S6:T6"/>
    <mergeCell ref="A13:C13"/>
    <mergeCell ref="S13:T13"/>
    <mergeCell ref="A14:C14"/>
    <mergeCell ref="S14:T14"/>
    <mergeCell ref="A15:C15"/>
    <mergeCell ref="S15:T15"/>
    <mergeCell ref="A10:C10"/>
    <mergeCell ref="S10:T10"/>
    <mergeCell ref="A11:C11"/>
    <mergeCell ref="S11:T11"/>
    <mergeCell ref="A12:C12"/>
    <mergeCell ref="S12:T12"/>
    <mergeCell ref="P23:Q23"/>
    <mergeCell ref="P24:Q24"/>
    <mergeCell ref="P25:Q25"/>
    <mergeCell ref="P26:Q26"/>
    <mergeCell ref="P27:Q27"/>
    <mergeCell ref="P28:Q28"/>
    <mergeCell ref="A16:C16"/>
    <mergeCell ref="S16:T16"/>
    <mergeCell ref="A17:C17"/>
    <mergeCell ref="S17:T17"/>
    <mergeCell ref="A21:T21"/>
    <mergeCell ref="P22:Q22"/>
    <mergeCell ref="S38:T38"/>
    <mergeCell ref="S39:T39"/>
    <mergeCell ref="S40:T40"/>
    <mergeCell ref="S41:T41"/>
    <mergeCell ref="S42:T42"/>
    <mergeCell ref="S43:T43"/>
    <mergeCell ref="A32:T32"/>
    <mergeCell ref="S33:T33"/>
    <mergeCell ref="S34:T34"/>
    <mergeCell ref="S35:T35"/>
    <mergeCell ref="S36:T36"/>
    <mergeCell ref="S37:T37"/>
    <mergeCell ref="S50:T50"/>
    <mergeCell ref="S51:T51"/>
    <mergeCell ref="S52:T52"/>
    <mergeCell ref="S53:T53"/>
    <mergeCell ref="S54:T54"/>
    <mergeCell ref="S55:T55"/>
    <mergeCell ref="S44:T44"/>
    <mergeCell ref="S45:T45"/>
    <mergeCell ref="S46:T46"/>
    <mergeCell ref="S47:T47"/>
    <mergeCell ref="S48:T48"/>
    <mergeCell ref="S49:T49"/>
    <mergeCell ref="A64:C64"/>
    <mergeCell ref="Q64:R64"/>
    <mergeCell ref="A65:C65"/>
    <mergeCell ref="Q65:R65"/>
    <mergeCell ref="H66:I66"/>
    <mergeCell ref="Q66:R66"/>
    <mergeCell ref="S56:T56"/>
    <mergeCell ref="S57:T57"/>
    <mergeCell ref="A61:T61"/>
    <mergeCell ref="A62:C62"/>
    <mergeCell ref="Q62:R62"/>
    <mergeCell ref="A63:C63"/>
    <mergeCell ref="Q63:R63"/>
    <mergeCell ref="A73:B73"/>
    <mergeCell ref="S73:T73"/>
    <mergeCell ref="A74:B74"/>
    <mergeCell ref="S74:T74"/>
    <mergeCell ref="A75:B75"/>
    <mergeCell ref="S75:T75"/>
    <mergeCell ref="A69:T69"/>
    <mergeCell ref="A70:B70"/>
    <mergeCell ref="S70:T70"/>
    <mergeCell ref="A71:B71"/>
    <mergeCell ref="S71:T71"/>
    <mergeCell ref="A72:B72"/>
    <mergeCell ref="S72:T72"/>
    <mergeCell ref="A79:B79"/>
    <mergeCell ref="S79:T79"/>
    <mergeCell ref="A80:B80"/>
    <mergeCell ref="S80:T80"/>
    <mergeCell ref="A81:B81"/>
    <mergeCell ref="S81:T81"/>
    <mergeCell ref="A76:B76"/>
    <mergeCell ref="S76:T76"/>
    <mergeCell ref="A77:B77"/>
    <mergeCell ref="S77:T77"/>
    <mergeCell ref="A78:B78"/>
    <mergeCell ref="S78:T78"/>
    <mergeCell ref="A85:B85"/>
    <mergeCell ref="S85:T85"/>
    <mergeCell ref="A86:B86"/>
    <mergeCell ref="S86:T86"/>
    <mergeCell ref="A87:B87"/>
    <mergeCell ref="S87:T87"/>
    <mergeCell ref="A82:B82"/>
    <mergeCell ref="S82:T82"/>
    <mergeCell ref="A83:B83"/>
    <mergeCell ref="S83:T83"/>
    <mergeCell ref="A84:B84"/>
    <mergeCell ref="S84:T84"/>
    <mergeCell ref="L95:M95"/>
    <mergeCell ref="A99:T99"/>
    <mergeCell ref="A100:B100"/>
    <mergeCell ref="L100:M100"/>
    <mergeCell ref="Q100:R100"/>
    <mergeCell ref="A101:B101"/>
    <mergeCell ref="L101:M101"/>
    <mergeCell ref="Q101:R101"/>
    <mergeCell ref="A88:B88"/>
    <mergeCell ref="S88:T88"/>
    <mergeCell ref="A89:B89"/>
    <mergeCell ref="S89:T89"/>
    <mergeCell ref="A93:T93"/>
    <mergeCell ref="L94:M94"/>
    <mergeCell ref="A104:B104"/>
    <mergeCell ref="L104:M104"/>
    <mergeCell ref="Q104:R104"/>
    <mergeCell ref="A102:B102"/>
    <mergeCell ref="L102:M102"/>
    <mergeCell ref="Q102:R102"/>
    <mergeCell ref="A103:B103"/>
    <mergeCell ref="L103:M103"/>
    <mergeCell ref="Q103:R103"/>
  </mergeCells>
  <hyperlinks>
    <hyperlink ref="A1" location="Cover!A1" display="Back" xr:uid="{00000000-0004-0000-0E00-000000000000}"/>
  </hyperlinks>
  <printOptions horizontalCentered="1"/>
  <pageMargins left="0" right="0" top="0" bottom="0" header="0" footer="0"/>
  <pageSetup paperSize="9" scale="57" fitToHeight="5" orientation="portrait" r:id="rId1"/>
  <headerFooter alignWithMargins="0"/>
  <rowBreaks count="1" manualBreakCount="1">
    <brk id="60" max="19"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56"/>
  <sheetViews>
    <sheetView view="pageBreakPreview" zoomScaleNormal="115" workbookViewId="0">
      <selection activeCell="A5" sqref="A5"/>
    </sheetView>
  </sheetViews>
  <sheetFormatPr defaultColWidth="11.44140625" defaultRowHeight="21.9" customHeight="1"/>
  <cols>
    <col min="1" max="1" width="25.33203125" style="101" customWidth="1"/>
    <col min="2" max="2" width="11.88671875" style="101" customWidth="1"/>
    <col min="3" max="3" width="17.5546875" style="101" customWidth="1"/>
    <col min="4" max="4" width="15.33203125" style="101" customWidth="1"/>
    <col min="5" max="5" width="12.44140625" style="90" customWidth="1"/>
    <col min="6" max="6" width="46.109375" style="102" customWidth="1"/>
    <col min="7" max="16384" width="11.44140625" style="90"/>
  </cols>
  <sheetData>
    <row r="1" spans="1:10" s="80" customFormat="1" ht="31.5" customHeight="1">
      <c r="A1" s="77" t="s">
        <v>17</v>
      </c>
      <c r="B1" s="78"/>
      <c r="C1" s="780" t="s">
        <v>173</v>
      </c>
      <c r="D1" s="780"/>
      <c r="E1" s="780"/>
      <c r="F1" s="79"/>
    </row>
    <row r="2" spans="1:10" s="80" customFormat="1" ht="4.5" customHeight="1">
      <c r="A2" s="173"/>
      <c r="B2" s="174"/>
      <c r="C2" s="175"/>
      <c r="D2" s="176"/>
      <c r="E2" s="177"/>
      <c r="F2" s="178"/>
    </row>
    <row r="3" spans="1:10" s="87" customFormat="1" ht="26.1" hidden="1" customHeight="1">
      <c r="A3" s="81"/>
      <c r="B3" s="82"/>
      <c r="C3" s="83"/>
      <c r="D3" s="84"/>
      <c r="E3" s="85"/>
      <c r="F3" s="69"/>
      <c r="G3" s="86"/>
      <c r="H3" s="86"/>
      <c r="J3" s="88"/>
    </row>
    <row r="4" spans="1:10" s="87" customFormat="1" ht="26.1" hidden="1" customHeight="1">
      <c r="A4" s="81"/>
      <c r="B4" s="82"/>
      <c r="C4" s="83"/>
      <c r="D4" s="84"/>
      <c r="E4" s="85"/>
      <c r="F4" s="69"/>
      <c r="G4" s="86"/>
      <c r="H4" s="86"/>
      <c r="J4" s="88"/>
    </row>
    <row r="5" spans="1:10" s="87" customFormat="1" ht="6" customHeight="1">
      <c r="A5" s="81"/>
      <c r="B5" s="82"/>
      <c r="C5" s="89"/>
      <c r="D5" s="84"/>
      <c r="E5" s="85"/>
      <c r="F5" s="69"/>
      <c r="G5" s="86"/>
      <c r="H5" s="86"/>
      <c r="J5" s="88"/>
    </row>
    <row r="6" spans="1:10" ht="21.9" customHeight="1">
      <c r="A6" s="781" t="s">
        <v>209</v>
      </c>
      <c r="B6" s="781"/>
      <c r="C6" s="781"/>
      <c r="D6" s="781"/>
      <c r="E6" s="781"/>
      <c r="F6" s="781"/>
    </row>
    <row r="7" spans="1:10" ht="21.9" customHeight="1">
      <c r="A7" s="106" t="s">
        <v>11</v>
      </c>
      <c r="B7" s="106" t="s">
        <v>174</v>
      </c>
      <c r="C7" s="106" t="s">
        <v>175</v>
      </c>
      <c r="D7" s="106" t="s">
        <v>176</v>
      </c>
      <c r="E7" s="106" t="s">
        <v>177</v>
      </c>
      <c r="F7" s="106" t="s">
        <v>178</v>
      </c>
    </row>
    <row r="8" spans="1:10" ht="21.9" hidden="1" customHeight="1">
      <c r="A8" s="782" t="s">
        <v>179</v>
      </c>
      <c r="B8" s="169" t="s">
        <v>180</v>
      </c>
      <c r="C8" s="169" t="s">
        <v>181</v>
      </c>
      <c r="D8" s="169" t="s">
        <v>182</v>
      </c>
      <c r="E8" s="165" t="s">
        <v>183</v>
      </c>
      <c r="F8" s="91" t="s">
        <v>184</v>
      </c>
    </row>
    <row r="9" spans="1:10" ht="21.9" hidden="1" customHeight="1">
      <c r="A9" s="783"/>
      <c r="B9" s="169" t="s">
        <v>185</v>
      </c>
      <c r="C9" s="169" t="s">
        <v>181</v>
      </c>
      <c r="D9" s="169" t="s">
        <v>182</v>
      </c>
      <c r="E9" s="165" t="s">
        <v>183</v>
      </c>
      <c r="F9" s="91" t="s">
        <v>186</v>
      </c>
    </row>
    <row r="10" spans="1:10" ht="21.9" customHeight="1">
      <c r="A10" s="782" t="s">
        <v>189</v>
      </c>
      <c r="B10" s="169" t="s">
        <v>180</v>
      </c>
      <c r="C10" s="169" t="s">
        <v>190</v>
      </c>
      <c r="D10" s="169" t="s">
        <v>182</v>
      </c>
      <c r="E10" s="165" t="s">
        <v>183</v>
      </c>
      <c r="F10" s="91" t="s">
        <v>184</v>
      </c>
    </row>
    <row r="11" spans="1:10" ht="21.9" customHeight="1">
      <c r="A11" s="787"/>
      <c r="B11" s="169" t="s">
        <v>185</v>
      </c>
      <c r="C11" s="169" t="s">
        <v>190</v>
      </c>
      <c r="D11" s="169" t="s">
        <v>182</v>
      </c>
      <c r="E11" s="165" t="s">
        <v>210</v>
      </c>
      <c r="F11" s="91" t="s">
        <v>188</v>
      </c>
    </row>
    <row r="12" spans="1:10" ht="21.9" customHeight="1">
      <c r="A12" s="787"/>
      <c r="B12" s="169" t="s">
        <v>180</v>
      </c>
      <c r="C12" s="168" t="s">
        <v>191</v>
      </c>
      <c r="D12" s="169" t="s">
        <v>192</v>
      </c>
      <c r="E12" s="169" t="s">
        <v>187</v>
      </c>
      <c r="F12" s="94" t="s">
        <v>193</v>
      </c>
    </row>
    <row r="13" spans="1:10" ht="21.9" customHeight="1">
      <c r="A13" s="783"/>
      <c r="B13" s="169" t="s">
        <v>185</v>
      </c>
      <c r="C13" s="165" t="s">
        <v>191</v>
      </c>
      <c r="D13" s="165" t="s">
        <v>203</v>
      </c>
      <c r="E13" s="169" t="s">
        <v>187</v>
      </c>
      <c r="F13" s="94" t="s">
        <v>193</v>
      </c>
    </row>
    <row r="14" spans="1:10" ht="21.9" customHeight="1">
      <c r="A14" s="788" t="s">
        <v>194</v>
      </c>
      <c r="B14" s="170" t="s">
        <v>180</v>
      </c>
      <c r="C14" s="170" t="s">
        <v>190</v>
      </c>
      <c r="D14" s="170" t="s">
        <v>182</v>
      </c>
      <c r="E14" s="166" t="s">
        <v>183</v>
      </c>
      <c r="F14" s="93" t="s">
        <v>184</v>
      </c>
    </row>
    <row r="15" spans="1:10" ht="21.9" customHeight="1">
      <c r="A15" s="789"/>
      <c r="B15" s="170" t="s">
        <v>185</v>
      </c>
      <c r="C15" s="170" t="s">
        <v>190</v>
      </c>
      <c r="D15" s="170" t="s">
        <v>182</v>
      </c>
      <c r="E15" s="166" t="s">
        <v>210</v>
      </c>
      <c r="F15" s="93" t="s">
        <v>188</v>
      </c>
    </row>
    <row r="16" spans="1:10" ht="21.9" customHeight="1">
      <c r="A16" s="789"/>
      <c r="B16" s="170" t="s">
        <v>180</v>
      </c>
      <c r="C16" s="166" t="s">
        <v>191</v>
      </c>
      <c r="D16" s="170" t="s">
        <v>192</v>
      </c>
      <c r="E16" s="170" t="s">
        <v>187</v>
      </c>
      <c r="F16" s="95" t="s">
        <v>193</v>
      </c>
    </row>
    <row r="17" spans="1:6" ht="21.9" customHeight="1">
      <c r="A17" s="789"/>
      <c r="B17" s="170" t="s">
        <v>185</v>
      </c>
      <c r="C17" s="166" t="s">
        <v>191</v>
      </c>
      <c r="D17" s="171" t="s">
        <v>203</v>
      </c>
      <c r="E17" s="170" t="s">
        <v>187</v>
      </c>
      <c r="F17" s="95" t="s">
        <v>193</v>
      </c>
    </row>
    <row r="18" spans="1:6" ht="21.9" hidden="1" customHeight="1">
      <c r="A18" s="782" t="s">
        <v>195</v>
      </c>
      <c r="B18" s="169" t="s">
        <v>180</v>
      </c>
      <c r="C18" s="169" t="s">
        <v>181</v>
      </c>
      <c r="D18" s="169" t="s">
        <v>182</v>
      </c>
      <c r="E18" s="165" t="s">
        <v>183</v>
      </c>
      <c r="F18" s="91" t="s">
        <v>184</v>
      </c>
    </row>
    <row r="19" spans="1:6" ht="21.9" hidden="1" customHeight="1">
      <c r="A19" s="787"/>
      <c r="B19" s="169" t="s">
        <v>185</v>
      </c>
      <c r="C19" s="169" t="s">
        <v>181</v>
      </c>
      <c r="D19" s="169" t="s">
        <v>182</v>
      </c>
      <c r="E19" s="165" t="s">
        <v>183</v>
      </c>
      <c r="F19" s="91" t="s">
        <v>196</v>
      </c>
    </row>
    <row r="20" spans="1:6" ht="21.9" hidden="1" customHeight="1">
      <c r="A20" s="783"/>
      <c r="B20" s="169" t="s">
        <v>180</v>
      </c>
      <c r="C20" s="169" t="s">
        <v>197</v>
      </c>
      <c r="D20" s="169" t="s">
        <v>198</v>
      </c>
      <c r="E20" s="169" t="s">
        <v>187</v>
      </c>
      <c r="F20" s="94" t="s">
        <v>193</v>
      </c>
    </row>
    <row r="21" spans="1:6" ht="21.9" customHeight="1">
      <c r="A21" s="790" t="s">
        <v>232</v>
      </c>
      <c r="B21" s="169" t="s">
        <v>180</v>
      </c>
      <c r="C21" s="168" t="s">
        <v>32</v>
      </c>
      <c r="D21" s="168" t="s">
        <v>192</v>
      </c>
      <c r="E21" s="169" t="s">
        <v>187</v>
      </c>
      <c r="F21" s="94" t="s">
        <v>193</v>
      </c>
    </row>
    <row r="22" spans="1:6" ht="21.9" customHeight="1">
      <c r="A22" s="791"/>
      <c r="B22" s="92" t="s">
        <v>180</v>
      </c>
      <c r="C22" s="92" t="s">
        <v>2</v>
      </c>
      <c r="D22" s="169" t="s">
        <v>198</v>
      </c>
      <c r="E22" s="169" t="s">
        <v>187</v>
      </c>
      <c r="F22" s="94" t="s">
        <v>193</v>
      </c>
    </row>
    <row r="23" spans="1:6" ht="21.9" customHeight="1">
      <c r="A23" s="791"/>
      <c r="B23" s="169" t="s">
        <v>185</v>
      </c>
      <c r="C23" s="168" t="s">
        <v>32</v>
      </c>
      <c r="D23" s="165" t="s">
        <v>203</v>
      </c>
      <c r="E23" s="169" t="s">
        <v>187</v>
      </c>
      <c r="F23" s="94" t="s">
        <v>193</v>
      </c>
    </row>
    <row r="24" spans="1:6" ht="21.9" customHeight="1">
      <c r="A24" s="787"/>
      <c r="B24" s="169" t="s">
        <v>185</v>
      </c>
      <c r="C24" s="168" t="s">
        <v>2</v>
      </c>
      <c r="D24" s="165" t="s">
        <v>198</v>
      </c>
      <c r="E24" s="169" t="s">
        <v>187</v>
      </c>
      <c r="F24" s="94" t="s">
        <v>193</v>
      </c>
    </row>
    <row r="25" spans="1:6" ht="21.9" customHeight="1">
      <c r="A25" s="792" t="s">
        <v>253</v>
      </c>
      <c r="B25" s="96" t="s">
        <v>180</v>
      </c>
      <c r="C25" s="96" t="s">
        <v>32</v>
      </c>
      <c r="D25" s="96" t="s">
        <v>192</v>
      </c>
      <c r="E25" s="171" t="s">
        <v>187</v>
      </c>
      <c r="F25" s="97" t="s">
        <v>193</v>
      </c>
    </row>
    <row r="26" spans="1:6" ht="21.9" customHeight="1">
      <c r="A26" s="793"/>
      <c r="B26" s="96" t="s">
        <v>180</v>
      </c>
      <c r="C26" s="96" t="s">
        <v>2</v>
      </c>
      <c r="D26" s="96" t="s">
        <v>198</v>
      </c>
      <c r="E26" s="171" t="s">
        <v>187</v>
      </c>
      <c r="F26" s="97" t="s">
        <v>193</v>
      </c>
    </row>
    <row r="27" spans="1:6" ht="21.9" customHeight="1">
      <c r="A27" s="793"/>
      <c r="B27" s="96" t="s">
        <v>185</v>
      </c>
      <c r="C27" s="109" t="s">
        <v>32</v>
      </c>
      <c r="D27" s="96" t="s">
        <v>203</v>
      </c>
      <c r="E27" s="96" t="s">
        <v>187</v>
      </c>
      <c r="F27" s="98" t="s">
        <v>193</v>
      </c>
    </row>
    <row r="28" spans="1:6" ht="21.9" customHeight="1">
      <c r="A28" s="793"/>
      <c r="B28" s="96" t="s">
        <v>185</v>
      </c>
      <c r="C28" s="171" t="s">
        <v>2</v>
      </c>
      <c r="D28" s="96" t="s">
        <v>198</v>
      </c>
      <c r="E28" s="96" t="s">
        <v>187</v>
      </c>
      <c r="F28" s="98" t="s">
        <v>193</v>
      </c>
    </row>
    <row r="29" spans="1:6" ht="21.9" customHeight="1">
      <c r="A29" s="794" t="s">
        <v>211</v>
      </c>
      <c r="B29" s="795" t="s">
        <v>135</v>
      </c>
      <c r="C29" s="210" t="s">
        <v>181</v>
      </c>
      <c r="D29" s="210" t="s">
        <v>182</v>
      </c>
      <c r="E29" s="210" t="s">
        <v>183</v>
      </c>
      <c r="F29" s="211" t="s">
        <v>193</v>
      </c>
    </row>
    <row r="30" spans="1:6" ht="21.9" customHeight="1">
      <c r="A30" s="794"/>
      <c r="B30" s="795"/>
      <c r="C30" s="212" t="s">
        <v>32</v>
      </c>
      <c r="D30" s="210" t="s">
        <v>203</v>
      </c>
      <c r="E30" s="212" t="s">
        <v>214</v>
      </c>
      <c r="F30" s="211" t="s">
        <v>193</v>
      </c>
    </row>
    <row r="31" spans="1:6" ht="21.9" customHeight="1">
      <c r="A31" s="794"/>
      <c r="B31" s="795"/>
      <c r="C31" s="212" t="s">
        <v>215</v>
      </c>
      <c r="D31" s="212" t="s">
        <v>3</v>
      </c>
      <c r="E31" s="212" t="s">
        <v>214</v>
      </c>
      <c r="F31" s="213" t="s">
        <v>4</v>
      </c>
    </row>
    <row r="32" spans="1:6" ht="21.9" customHeight="1">
      <c r="A32" s="805" t="s">
        <v>18</v>
      </c>
      <c r="B32" s="214" t="s">
        <v>180</v>
      </c>
      <c r="C32" s="214" t="s">
        <v>212</v>
      </c>
      <c r="D32" s="214" t="s">
        <v>213</v>
      </c>
      <c r="E32" s="214" t="s">
        <v>214</v>
      </c>
      <c r="F32" s="215" t="s">
        <v>254</v>
      </c>
    </row>
    <row r="33" spans="1:6" ht="21.9" customHeight="1">
      <c r="A33" s="806"/>
      <c r="B33" s="214" t="s">
        <v>180</v>
      </c>
      <c r="C33" s="214" t="s">
        <v>255</v>
      </c>
      <c r="D33" s="214" t="s">
        <v>216</v>
      </c>
      <c r="E33" s="214" t="s">
        <v>214</v>
      </c>
      <c r="F33" s="215" t="s">
        <v>256</v>
      </c>
    </row>
    <row r="34" spans="1:6" ht="21.9" customHeight="1">
      <c r="A34" s="807"/>
      <c r="B34" s="214" t="s">
        <v>185</v>
      </c>
      <c r="C34" s="214" t="s">
        <v>255</v>
      </c>
      <c r="D34" s="214" t="s">
        <v>216</v>
      </c>
      <c r="E34" s="214" t="s">
        <v>214</v>
      </c>
      <c r="F34" s="216" t="s">
        <v>217</v>
      </c>
    </row>
    <row r="35" spans="1:6" ht="21.9" customHeight="1">
      <c r="A35" s="99" t="s">
        <v>199</v>
      </c>
      <c r="B35" s="100"/>
      <c r="C35" s="100"/>
      <c r="D35" s="100"/>
      <c r="E35" s="100"/>
      <c r="F35" s="100"/>
    </row>
    <row r="36" spans="1:6" ht="21.9" customHeight="1">
      <c r="A36" s="781" t="s">
        <v>16</v>
      </c>
      <c r="B36" s="781"/>
      <c r="C36" s="781"/>
      <c r="D36" s="781"/>
      <c r="E36" s="781"/>
      <c r="F36" s="781"/>
    </row>
    <row r="37" spans="1:6" ht="21.9" customHeight="1">
      <c r="A37" s="107" t="s">
        <v>11</v>
      </c>
      <c r="B37" s="107" t="s">
        <v>174</v>
      </c>
      <c r="C37" s="107" t="s">
        <v>175</v>
      </c>
      <c r="D37" s="107" t="s">
        <v>176</v>
      </c>
      <c r="E37" s="106" t="s">
        <v>177</v>
      </c>
      <c r="F37" s="108" t="s">
        <v>178</v>
      </c>
    </row>
    <row r="38" spans="1:6" ht="21.9" customHeight="1">
      <c r="A38" s="808" t="s">
        <v>201</v>
      </c>
      <c r="B38" s="811" t="s">
        <v>194</v>
      </c>
      <c r="C38" s="171" t="s">
        <v>190</v>
      </c>
      <c r="D38" s="171" t="s">
        <v>182</v>
      </c>
      <c r="E38" s="171" t="s">
        <v>183</v>
      </c>
      <c r="F38" s="97" t="s">
        <v>202</v>
      </c>
    </row>
    <row r="39" spans="1:6" ht="21.9" customHeight="1">
      <c r="A39" s="809"/>
      <c r="B39" s="812"/>
      <c r="C39" s="171" t="s">
        <v>191</v>
      </c>
      <c r="D39" s="171" t="s">
        <v>203</v>
      </c>
      <c r="E39" s="171" t="s">
        <v>187</v>
      </c>
      <c r="F39" s="98" t="s">
        <v>193</v>
      </c>
    </row>
    <row r="40" spans="1:6" ht="21.9" customHeight="1">
      <c r="A40" s="809"/>
      <c r="B40" s="813" t="s">
        <v>232</v>
      </c>
      <c r="C40" s="172" t="s">
        <v>32</v>
      </c>
      <c r="D40" s="171" t="s">
        <v>203</v>
      </c>
      <c r="E40" s="171" t="s">
        <v>183</v>
      </c>
      <c r="F40" s="98" t="s">
        <v>193</v>
      </c>
    </row>
    <row r="41" spans="1:6" ht="21.9" customHeight="1">
      <c r="A41" s="809"/>
      <c r="B41" s="812"/>
      <c r="C41" s="110" t="s">
        <v>2</v>
      </c>
      <c r="D41" s="96" t="s">
        <v>198</v>
      </c>
      <c r="E41" s="171" t="s">
        <v>187</v>
      </c>
      <c r="F41" s="98" t="s">
        <v>193</v>
      </c>
    </row>
    <row r="42" spans="1:6" ht="21.9" customHeight="1">
      <c r="A42" s="810"/>
      <c r="B42" s="172" t="s">
        <v>253</v>
      </c>
      <c r="C42" s="172" t="s">
        <v>32</v>
      </c>
      <c r="D42" s="171" t="s">
        <v>203</v>
      </c>
      <c r="E42" s="171" t="s">
        <v>183</v>
      </c>
      <c r="F42" s="98" t="s">
        <v>193</v>
      </c>
    </row>
    <row r="43" spans="1:6" ht="21.9" customHeight="1">
      <c r="A43" s="814" t="s">
        <v>204</v>
      </c>
      <c r="B43" s="785" t="s">
        <v>194</v>
      </c>
      <c r="C43" s="169" t="s">
        <v>190</v>
      </c>
      <c r="D43" s="169" t="s">
        <v>182</v>
      </c>
      <c r="E43" s="165" t="s">
        <v>183</v>
      </c>
      <c r="F43" s="91" t="s">
        <v>200</v>
      </c>
    </row>
    <row r="44" spans="1:6" ht="21.9" customHeight="1">
      <c r="A44" s="815"/>
      <c r="B44" s="786"/>
      <c r="C44" s="169" t="s">
        <v>205</v>
      </c>
      <c r="D44" s="169" t="s">
        <v>203</v>
      </c>
      <c r="E44" s="169" t="s">
        <v>187</v>
      </c>
      <c r="F44" s="94" t="s">
        <v>193</v>
      </c>
    </row>
    <row r="45" spans="1:6" ht="21.9" customHeight="1">
      <c r="A45" s="815"/>
      <c r="B45" s="796" t="s">
        <v>232</v>
      </c>
      <c r="C45" s="168" t="s">
        <v>32</v>
      </c>
      <c r="D45" s="165" t="s">
        <v>203</v>
      </c>
      <c r="E45" s="165" t="s">
        <v>183</v>
      </c>
      <c r="F45" s="94" t="s">
        <v>193</v>
      </c>
    </row>
    <row r="46" spans="1:6" ht="21.9" customHeight="1">
      <c r="A46" s="815"/>
      <c r="B46" s="797"/>
      <c r="C46" s="92" t="s">
        <v>2</v>
      </c>
      <c r="D46" s="169" t="s">
        <v>198</v>
      </c>
      <c r="E46" s="165" t="s">
        <v>187</v>
      </c>
      <c r="F46" s="94" t="s">
        <v>193</v>
      </c>
    </row>
    <row r="47" spans="1:6" ht="21.9" customHeight="1">
      <c r="A47" s="815"/>
      <c r="B47" s="796" t="s">
        <v>253</v>
      </c>
      <c r="C47" s="168" t="s">
        <v>32</v>
      </c>
      <c r="D47" s="165" t="s">
        <v>203</v>
      </c>
      <c r="E47" s="165" t="s">
        <v>183</v>
      </c>
      <c r="F47" s="94" t="s">
        <v>193</v>
      </c>
    </row>
    <row r="48" spans="1:6" ht="21.9" customHeight="1">
      <c r="A48" s="816"/>
      <c r="B48" s="797"/>
      <c r="C48" s="92" t="s">
        <v>2</v>
      </c>
      <c r="D48" s="169" t="s">
        <v>198</v>
      </c>
      <c r="E48" s="165" t="s">
        <v>187</v>
      </c>
      <c r="F48" s="94" t="s">
        <v>193</v>
      </c>
    </row>
    <row r="49" spans="1:6" ht="21.9" customHeight="1">
      <c r="A49" s="800" t="s">
        <v>0</v>
      </c>
      <c r="B49" s="798" t="s">
        <v>194</v>
      </c>
      <c r="C49" s="170" t="s">
        <v>190</v>
      </c>
      <c r="D49" s="170" t="s">
        <v>182</v>
      </c>
      <c r="E49" s="166" t="s">
        <v>183</v>
      </c>
      <c r="F49" s="93" t="s">
        <v>202</v>
      </c>
    </row>
    <row r="50" spans="1:6" ht="21.9" customHeight="1">
      <c r="A50" s="801"/>
      <c r="B50" s="799"/>
      <c r="C50" s="170" t="s">
        <v>205</v>
      </c>
      <c r="D50" s="170" t="s">
        <v>203</v>
      </c>
      <c r="E50" s="170" t="s">
        <v>187</v>
      </c>
      <c r="F50" s="95" t="s">
        <v>193</v>
      </c>
    </row>
    <row r="51" spans="1:6" ht="21.9" customHeight="1">
      <c r="A51" s="801"/>
      <c r="B51" s="803" t="s">
        <v>232</v>
      </c>
      <c r="C51" s="167" t="s">
        <v>32</v>
      </c>
      <c r="D51" s="166" t="s">
        <v>203</v>
      </c>
      <c r="E51" s="166" t="s">
        <v>183</v>
      </c>
      <c r="F51" s="95" t="s">
        <v>193</v>
      </c>
    </row>
    <row r="52" spans="1:6" ht="21.9" customHeight="1">
      <c r="A52" s="801"/>
      <c r="B52" s="804"/>
      <c r="C52" s="109" t="s">
        <v>2</v>
      </c>
      <c r="D52" s="170" t="s">
        <v>198</v>
      </c>
      <c r="E52" s="166" t="s">
        <v>187</v>
      </c>
      <c r="F52" s="95" t="s">
        <v>193</v>
      </c>
    </row>
    <row r="53" spans="1:6" ht="21.9" customHeight="1">
      <c r="A53" s="801"/>
      <c r="B53" s="803" t="s">
        <v>253</v>
      </c>
      <c r="C53" s="167" t="s">
        <v>32</v>
      </c>
      <c r="D53" s="166" t="s">
        <v>203</v>
      </c>
      <c r="E53" s="166" t="s">
        <v>183</v>
      </c>
      <c r="F53" s="95" t="s">
        <v>193</v>
      </c>
    </row>
    <row r="54" spans="1:6" ht="21.9" customHeight="1">
      <c r="A54" s="801"/>
      <c r="B54" s="804"/>
      <c r="C54" s="109" t="s">
        <v>2</v>
      </c>
      <c r="D54" s="170" t="s">
        <v>198</v>
      </c>
      <c r="E54" s="166" t="s">
        <v>187</v>
      </c>
      <c r="F54" s="95" t="s">
        <v>193</v>
      </c>
    </row>
    <row r="55" spans="1:6" ht="21.9" customHeight="1">
      <c r="A55" s="802"/>
      <c r="B55" s="167" t="s">
        <v>33</v>
      </c>
      <c r="C55" s="109" t="s">
        <v>2</v>
      </c>
      <c r="D55" s="170" t="s">
        <v>198</v>
      </c>
      <c r="E55" s="166" t="s">
        <v>187</v>
      </c>
      <c r="F55" s="95" t="s">
        <v>193</v>
      </c>
    </row>
    <row r="56" spans="1:6" ht="21.9" customHeight="1">
      <c r="A56" s="784" t="s">
        <v>34</v>
      </c>
      <c r="B56" s="784"/>
      <c r="C56" s="784"/>
      <c r="D56" s="784"/>
      <c r="E56" s="784"/>
      <c r="F56" s="784"/>
    </row>
  </sheetData>
  <mergeCells count="24">
    <mergeCell ref="B53:B54"/>
    <mergeCell ref="A36:F36"/>
    <mergeCell ref="A32:A34"/>
    <mergeCell ref="A38:A42"/>
    <mergeCell ref="B38:B39"/>
    <mergeCell ref="B40:B41"/>
    <mergeCell ref="A43:A48"/>
    <mergeCell ref="B45:B46"/>
    <mergeCell ref="C1:E1"/>
    <mergeCell ref="A6:F6"/>
    <mergeCell ref="A8:A9"/>
    <mergeCell ref="A56:F56"/>
    <mergeCell ref="B43:B44"/>
    <mergeCell ref="A10:A13"/>
    <mergeCell ref="A14:A17"/>
    <mergeCell ref="A18:A20"/>
    <mergeCell ref="A21:A24"/>
    <mergeCell ref="A25:A28"/>
    <mergeCell ref="A29:A31"/>
    <mergeCell ref="B29:B31"/>
    <mergeCell ref="B47:B48"/>
    <mergeCell ref="B49:B50"/>
    <mergeCell ref="A49:A55"/>
    <mergeCell ref="B51:B52"/>
  </mergeCells>
  <phoneticPr fontId="13" type="noConversion"/>
  <hyperlinks>
    <hyperlink ref="A1" location="Cover!A1" display="Back" xr:uid="{00000000-0004-0000-0F00-000000000000}"/>
  </hyperlinks>
  <printOptions horizontalCentered="1"/>
  <pageMargins left="0.39370078740157483" right="0.39370078740157483" top="0.39370078740157483" bottom="0.59055118110236227" header="0.39370078740157483" footer="0.39370078740157483"/>
  <pageSetup paperSize="9" scale="75" fitToHeight="3" orientation="portrait" r:id="rId1"/>
  <headerFooter alignWithMargins="0">
    <oddFooter>&amp;F&amp;RPage &amp;P</oddFooter>
  </headerFooter>
  <rowBreaks count="1" manualBreakCount="1">
    <brk id="35"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5">
    <pageSetUpPr fitToPage="1"/>
  </sheetPr>
  <dimension ref="A1:M771"/>
  <sheetViews>
    <sheetView showGridLines="0" showZeros="0" topLeftCell="A3" zoomScale="85" zoomScaleNormal="85" workbookViewId="0">
      <selection activeCell="A7" sqref="A7"/>
    </sheetView>
  </sheetViews>
  <sheetFormatPr defaultColWidth="9.109375" defaultRowHeight="12" customHeight="1"/>
  <cols>
    <col min="1" max="1" width="28.88671875" style="152" customWidth="1"/>
    <col min="2" max="2" width="15.6640625" style="153" customWidth="1"/>
    <col min="3" max="3" width="38.5546875" style="154" customWidth="1"/>
    <col min="4" max="4" width="8.88671875" style="14" customWidth="1"/>
    <col min="5" max="5" width="10" style="41" customWidth="1"/>
    <col min="6" max="6" width="10" style="40" customWidth="1"/>
    <col min="7" max="7" width="10" style="41" customWidth="1"/>
    <col min="8" max="8" width="10" style="40" customWidth="1"/>
    <col min="9" max="9" width="15.33203125" style="41" customWidth="1"/>
    <col min="10" max="10" width="12.88671875" style="40" bestFit="1" customWidth="1"/>
    <col min="11" max="11" width="9.109375" style="151"/>
    <col min="12" max="12" width="18.44140625" style="151" customWidth="1"/>
    <col min="13" max="16384" width="9.109375" style="151"/>
  </cols>
  <sheetData>
    <row r="1" spans="1:13" s="25" customFormat="1" ht="26.1" hidden="1" customHeight="1">
      <c r="A1" s="59"/>
      <c r="B1" s="3"/>
      <c r="C1" s="4"/>
      <c r="D1" s="46"/>
      <c r="E1" s="47"/>
      <c r="F1" s="20"/>
      <c r="G1" s="20"/>
      <c r="H1" s="22"/>
      <c r="I1" s="23"/>
    </row>
    <row r="2" spans="1:13" s="19" customFormat="1" ht="26.1" hidden="1" customHeight="1">
      <c r="A2" s="60"/>
      <c r="B2" s="1"/>
      <c r="C2" s="2"/>
      <c r="D2" s="48"/>
      <c r="E2" s="49"/>
      <c r="F2" s="21"/>
      <c r="G2" s="21"/>
      <c r="H2" s="21"/>
      <c r="I2" s="24"/>
    </row>
    <row r="3" spans="1:13" s="19" customFormat="1" ht="31.5" customHeight="1">
      <c r="A3" s="61" t="s">
        <v>17</v>
      </c>
      <c r="B3" s="817" t="e">
        <f>#REF!</f>
        <v>#REF!</v>
      </c>
      <c r="C3" s="817"/>
      <c r="D3" s="50"/>
      <c r="E3" s="66" t="s">
        <v>13</v>
      </c>
      <c r="F3" s="51" t="s">
        <v>206</v>
      </c>
      <c r="G3" s="66" t="s">
        <v>15</v>
      </c>
      <c r="H3" s="51" t="s">
        <v>12</v>
      </c>
      <c r="I3" s="66" t="s">
        <v>14</v>
      </c>
      <c r="J3" s="52" t="e">
        <f>#REF!</f>
        <v>#REF!</v>
      </c>
      <c r="K3" s="30"/>
      <c r="L3" s="30"/>
      <c r="M3" s="30"/>
    </row>
    <row r="4" spans="1:13" s="19" customFormat="1" ht="4.5" customHeight="1">
      <c r="A4" s="139"/>
      <c r="B4" s="140"/>
      <c r="C4" s="135"/>
      <c r="D4" s="68"/>
      <c r="E4" s="67"/>
      <c r="F4" s="136"/>
      <c r="G4" s="136"/>
      <c r="H4" s="136"/>
      <c r="I4" s="137"/>
      <c r="J4" s="138"/>
      <c r="K4" s="138"/>
      <c r="L4" s="138"/>
      <c r="M4" s="138"/>
    </row>
    <row r="5" spans="1:13" s="26" customFormat="1" ht="26.1" hidden="1" customHeight="1">
      <c r="A5" s="62"/>
      <c r="B5" s="5"/>
      <c r="C5" s="6"/>
      <c r="D5" s="48"/>
      <c r="E5" s="49"/>
      <c r="F5" s="21"/>
      <c r="G5" s="21"/>
    </row>
    <row r="6" spans="1:13" s="26" customFormat="1" ht="26.1" hidden="1" customHeight="1">
      <c r="A6" s="62"/>
      <c r="B6" s="5"/>
      <c r="C6" s="6"/>
      <c r="D6" s="48"/>
      <c r="E6" s="49"/>
      <c r="F6" s="21"/>
      <c r="G6" s="21"/>
    </row>
    <row r="7" spans="1:13" s="26" customFormat="1" ht="6" customHeight="1">
      <c r="A7" s="62"/>
      <c r="B7" s="5"/>
      <c r="D7" s="48"/>
      <c r="E7" s="49"/>
      <c r="F7" s="21"/>
      <c r="G7" s="21"/>
    </row>
    <row r="8" spans="1:13" s="12" customFormat="1" ht="26.1" customHeight="1">
      <c r="A8" s="63"/>
      <c r="B8" s="31"/>
      <c r="C8" s="35"/>
      <c r="D8" s="36"/>
      <c r="E8" s="37"/>
      <c r="F8" s="38"/>
      <c r="G8" s="38"/>
      <c r="H8" s="38"/>
      <c r="I8" s="39"/>
      <c r="J8" s="39"/>
      <c r="K8" s="39"/>
      <c r="L8" s="39"/>
      <c r="M8" s="39"/>
    </row>
    <row r="9" spans="1:13" s="12" customFormat="1" ht="19.5" customHeight="1">
      <c r="A9" s="63" t="s">
        <v>7</v>
      </c>
      <c r="B9" s="31" t="s">
        <v>8</v>
      </c>
      <c r="C9" s="35" t="s">
        <v>11</v>
      </c>
      <c r="D9" s="36" t="s">
        <v>9</v>
      </c>
      <c r="E9" s="37" t="s">
        <v>10</v>
      </c>
      <c r="F9" s="38" t="s">
        <v>206</v>
      </c>
      <c r="G9" s="38"/>
      <c r="H9" s="38"/>
      <c r="I9" s="38"/>
      <c r="J9" s="38"/>
      <c r="K9" s="38"/>
      <c r="L9" s="38"/>
      <c r="M9" s="38"/>
    </row>
    <row r="10" spans="1:13" customFormat="1" ht="14.4">
      <c r="A10" s="203" t="s">
        <v>282</v>
      </c>
      <c r="B10" s="204"/>
      <c r="C10" s="204"/>
      <c r="D10" s="205"/>
      <c r="E10" s="206"/>
      <c r="F10" s="207"/>
      <c r="G10" s="208"/>
      <c r="H10" s="209"/>
      <c r="I10" s="209"/>
      <c r="J10" s="209"/>
      <c r="K10" s="209"/>
      <c r="L10" s="209"/>
      <c r="M10" s="209"/>
    </row>
    <row r="11" spans="1:13" customFormat="1" ht="14.4">
      <c r="A11" s="142" t="s">
        <v>138</v>
      </c>
      <c r="B11" s="141"/>
      <c r="C11" s="143"/>
      <c r="D11" s="123"/>
      <c r="E11" s="124"/>
      <c r="F11" s="74">
        <v>412.5</v>
      </c>
      <c r="G11" s="201"/>
      <c r="I11" s="202"/>
    </row>
    <row r="12" spans="1:13" customFormat="1" ht="14.4">
      <c r="A12" s="142" t="s">
        <v>139</v>
      </c>
      <c r="B12" s="141"/>
      <c r="C12" s="143"/>
      <c r="D12" s="123"/>
      <c r="E12" s="124"/>
      <c r="F12" s="74">
        <v>412.5</v>
      </c>
      <c r="G12" s="201"/>
      <c r="I12" s="202"/>
    </row>
    <row r="13" spans="1:13" customFormat="1" ht="14.4">
      <c r="A13" s="142" t="s">
        <v>140</v>
      </c>
      <c r="B13" s="141"/>
      <c r="C13" s="143"/>
      <c r="D13" s="123"/>
      <c r="E13" s="124"/>
      <c r="F13" s="74">
        <v>412.5</v>
      </c>
      <c r="G13" s="201"/>
      <c r="I13" s="202"/>
    </row>
    <row r="14" spans="1:13" customFormat="1" ht="14.4">
      <c r="A14" s="142" t="s">
        <v>141</v>
      </c>
      <c r="B14" s="141"/>
      <c r="C14" s="143"/>
      <c r="D14" s="123"/>
      <c r="E14" s="124"/>
      <c r="F14" s="74">
        <v>618.75</v>
      </c>
      <c r="G14" s="201"/>
      <c r="I14" s="202"/>
    </row>
    <row r="15" spans="1:13" customFormat="1" ht="14.4">
      <c r="A15" s="142" t="s">
        <v>142</v>
      </c>
      <c r="B15" s="141"/>
      <c r="C15" s="143"/>
      <c r="D15" s="123"/>
      <c r="E15" s="124"/>
      <c r="F15" s="74">
        <v>838.75</v>
      </c>
      <c r="G15" s="201"/>
      <c r="I15" s="202"/>
    </row>
    <row r="16" spans="1:13" customFormat="1" ht="14.4">
      <c r="A16" s="142" t="s">
        <v>143</v>
      </c>
      <c r="B16" s="141"/>
      <c r="C16" s="143"/>
      <c r="D16" s="123"/>
      <c r="E16" s="124"/>
      <c r="F16" s="74">
        <v>1113.75</v>
      </c>
      <c r="G16" s="201"/>
      <c r="I16" s="202"/>
    </row>
    <row r="17" spans="1:13" customFormat="1" ht="14.4">
      <c r="A17" s="142" t="s">
        <v>243</v>
      </c>
      <c r="B17" s="141"/>
      <c r="C17" s="143"/>
      <c r="D17" s="123"/>
      <c r="E17" s="124"/>
      <c r="F17" s="74">
        <v>1251.25</v>
      </c>
      <c r="G17" s="201"/>
      <c r="I17" s="202"/>
    </row>
    <row r="18" spans="1:13" customFormat="1" ht="14.4">
      <c r="A18" s="142" t="s">
        <v>144</v>
      </c>
      <c r="B18" s="141"/>
      <c r="C18" s="143"/>
      <c r="D18" s="123"/>
      <c r="E18" s="124"/>
      <c r="F18" s="74">
        <v>948.75</v>
      </c>
      <c r="G18" s="201"/>
      <c r="I18" s="202"/>
    </row>
    <row r="19" spans="1:13" customFormat="1" ht="14.4">
      <c r="A19" s="142" t="s">
        <v>145</v>
      </c>
      <c r="B19" s="141"/>
      <c r="C19" s="143"/>
      <c r="D19" s="123"/>
      <c r="E19" s="124"/>
      <c r="F19" s="74">
        <v>1113.75</v>
      </c>
      <c r="G19" s="201"/>
      <c r="I19" s="202"/>
    </row>
    <row r="20" spans="1:13" customFormat="1" ht="14.4">
      <c r="A20" s="142" t="s">
        <v>244</v>
      </c>
      <c r="B20" s="141"/>
      <c r="C20" s="143"/>
      <c r="D20" s="123"/>
      <c r="E20" s="124"/>
      <c r="F20" s="74">
        <v>1251.25</v>
      </c>
      <c r="G20" s="201"/>
      <c r="I20" s="202"/>
    </row>
    <row r="21" spans="1:13" customFormat="1" ht="14.4">
      <c r="A21" s="142" t="s">
        <v>283</v>
      </c>
      <c r="B21" s="141"/>
      <c r="C21" s="143"/>
      <c r="D21" s="123"/>
      <c r="E21" s="124"/>
      <c r="F21" s="74">
        <v>357.5</v>
      </c>
      <c r="G21" s="201"/>
      <c r="I21" s="202"/>
    </row>
    <row r="22" spans="1:13" customFormat="1" ht="14.4">
      <c r="A22" s="142" t="s">
        <v>284</v>
      </c>
      <c r="B22" s="141"/>
      <c r="C22" s="143"/>
      <c r="D22" s="123"/>
      <c r="E22" s="124"/>
      <c r="F22" s="74">
        <v>495</v>
      </c>
      <c r="G22" s="201"/>
      <c r="I22" s="202"/>
    </row>
    <row r="23" spans="1:13" customFormat="1" ht="14.4">
      <c r="A23" s="142" t="s">
        <v>285</v>
      </c>
      <c r="B23" s="141"/>
      <c r="C23" s="143"/>
      <c r="D23" s="123"/>
      <c r="E23" s="124"/>
      <c r="F23" s="74">
        <v>632.5</v>
      </c>
      <c r="G23" s="201"/>
      <c r="I23" s="202"/>
    </row>
    <row r="24" spans="1:13" customFormat="1" ht="14.4">
      <c r="A24" s="144"/>
      <c r="B24" s="145"/>
      <c r="C24" s="146"/>
      <c r="D24" s="125"/>
      <c r="E24" s="126"/>
      <c r="F24" s="196">
        <v>0</v>
      </c>
      <c r="G24" s="201"/>
    </row>
    <row r="25" spans="1:13" customFormat="1" ht="14.4">
      <c r="A25" s="203" t="s">
        <v>18</v>
      </c>
      <c r="B25" s="204"/>
      <c r="C25" s="204"/>
      <c r="D25" s="205"/>
      <c r="E25" s="206"/>
      <c r="F25" s="207">
        <v>0</v>
      </c>
      <c r="G25" s="208"/>
      <c r="H25" s="209"/>
      <c r="I25" s="209"/>
      <c r="J25" s="209"/>
      <c r="K25" s="209"/>
      <c r="L25" s="209"/>
      <c r="M25" s="209"/>
    </row>
    <row r="26" spans="1:13" customFormat="1" ht="14.4">
      <c r="A26" s="144" t="s">
        <v>245</v>
      </c>
      <c r="B26" s="145"/>
      <c r="C26" s="146"/>
      <c r="D26" s="125"/>
      <c r="E26" s="126"/>
      <c r="F26" s="74">
        <v>82.5</v>
      </c>
      <c r="G26" s="201"/>
    </row>
    <row r="27" spans="1:13" customFormat="1" ht="14.4">
      <c r="A27" s="144" t="s">
        <v>246</v>
      </c>
      <c r="B27" s="145"/>
      <c r="C27" s="146"/>
      <c r="D27" s="125"/>
      <c r="E27" s="126"/>
      <c r="F27" s="74">
        <v>96.25</v>
      </c>
      <c r="G27" s="201"/>
    </row>
    <row r="28" spans="1:13" customFormat="1" ht="14.4">
      <c r="A28" s="144" t="s">
        <v>295</v>
      </c>
      <c r="B28" s="145"/>
      <c r="C28" s="146"/>
      <c r="D28" s="125"/>
      <c r="E28" s="126"/>
      <c r="F28" s="74">
        <v>1094</v>
      </c>
      <c r="G28" s="201"/>
    </row>
    <row r="29" spans="1:13" customFormat="1" ht="14.4">
      <c r="A29" s="144"/>
      <c r="B29" s="145"/>
      <c r="C29" s="146"/>
      <c r="D29" s="125"/>
      <c r="E29" s="126"/>
      <c r="F29" s="196">
        <v>0</v>
      </c>
      <c r="G29" s="201"/>
    </row>
    <row r="30" spans="1:13" customFormat="1" ht="14.4">
      <c r="A30" s="203" t="s">
        <v>146</v>
      </c>
      <c r="B30" s="204"/>
      <c r="C30" s="204"/>
      <c r="D30" s="205"/>
      <c r="E30" s="206"/>
      <c r="F30" s="207">
        <v>0</v>
      </c>
      <c r="G30" s="208"/>
      <c r="H30" s="209"/>
      <c r="I30" s="209"/>
      <c r="J30" s="209"/>
      <c r="K30" s="209"/>
      <c r="L30" s="209"/>
      <c r="M30" s="209"/>
    </row>
    <row r="31" spans="1:13" customFormat="1" ht="13.2">
      <c r="A31" s="127" t="s">
        <v>201</v>
      </c>
      <c r="B31" s="147"/>
      <c r="C31" s="147"/>
      <c r="D31" s="128"/>
      <c r="E31" s="129"/>
      <c r="F31" s="197">
        <v>0</v>
      </c>
      <c r="G31" s="147"/>
      <c r="H31" s="147"/>
      <c r="I31" s="147"/>
      <c r="J31" s="147"/>
      <c r="K31" s="147"/>
      <c r="L31" s="147"/>
      <c r="M31" s="147"/>
    </row>
    <row r="32" spans="1:13" customFormat="1" ht="14.4">
      <c r="A32" s="144" t="s">
        <v>147</v>
      </c>
      <c r="B32" s="145"/>
      <c r="C32" s="146"/>
      <c r="D32" s="125"/>
      <c r="E32" s="126"/>
      <c r="F32" s="74">
        <v>983.125</v>
      </c>
      <c r="G32" s="201"/>
      <c r="I32" s="202"/>
    </row>
    <row r="33" spans="1:13" customFormat="1" ht="14.4">
      <c r="A33" s="144" t="s">
        <v>148</v>
      </c>
      <c r="B33" s="145"/>
      <c r="C33" s="146"/>
      <c r="D33" s="125"/>
      <c r="E33" s="126"/>
      <c r="F33" s="74">
        <v>983.125</v>
      </c>
      <c r="G33" s="201"/>
      <c r="I33" s="202"/>
    </row>
    <row r="34" spans="1:13" customFormat="1" ht="14.4">
      <c r="A34" s="144" t="s">
        <v>149</v>
      </c>
      <c r="B34" s="145"/>
      <c r="C34" s="146"/>
      <c r="D34" s="125"/>
      <c r="E34" s="126"/>
      <c r="F34" s="74">
        <v>1258.125</v>
      </c>
      <c r="G34" s="201"/>
      <c r="I34" s="202"/>
    </row>
    <row r="35" spans="1:13" customFormat="1" ht="14.4">
      <c r="A35" s="144" t="s">
        <v>150</v>
      </c>
      <c r="B35" s="145"/>
      <c r="C35" s="146"/>
      <c r="D35" s="125"/>
      <c r="E35" s="126"/>
      <c r="F35" s="74">
        <v>1395.625</v>
      </c>
      <c r="G35" s="201"/>
      <c r="I35" s="202"/>
    </row>
    <row r="36" spans="1:13" customFormat="1" ht="14.4">
      <c r="A36" s="144" t="s">
        <v>247</v>
      </c>
      <c r="B36" s="145"/>
      <c r="C36" s="146"/>
      <c r="D36" s="125"/>
      <c r="E36" s="126"/>
      <c r="F36" s="74">
        <v>1533.125</v>
      </c>
      <c r="G36" s="201"/>
      <c r="I36" s="202"/>
    </row>
    <row r="37" spans="1:13" customFormat="1" ht="13.2">
      <c r="A37" s="130" t="s">
        <v>151</v>
      </c>
      <c r="B37" s="131"/>
      <c r="C37" s="131"/>
      <c r="D37" s="132"/>
      <c r="E37" s="133"/>
      <c r="F37" s="198">
        <v>0</v>
      </c>
      <c r="G37" s="131"/>
      <c r="H37" s="131"/>
      <c r="I37" s="131"/>
      <c r="J37" s="131"/>
      <c r="K37" s="131"/>
      <c r="L37" s="131"/>
      <c r="M37" s="131"/>
    </row>
    <row r="38" spans="1:13" customFormat="1" ht="14.4">
      <c r="A38" s="142" t="s">
        <v>152</v>
      </c>
      <c r="B38" s="141"/>
      <c r="C38" s="143"/>
      <c r="D38" s="123"/>
      <c r="E38" s="124"/>
      <c r="F38" s="74">
        <v>412.5</v>
      </c>
      <c r="G38" s="201"/>
    </row>
    <row r="39" spans="1:13" customFormat="1" ht="14.4">
      <c r="A39" s="142" t="s">
        <v>153</v>
      </c>
      <c r="B39" s="141"/>
      <c r="C39" s="143"/>
      <c r="D39" s="123"/>
      <c r="E39" s="124"/>
      <c r="F39" s="74">
        <v>412.5</v>
      </c>
      <c r="G39" s="201"/>
    </row>
    <row r="40" spans="1:13" customFormat="1" ht="14.4">
      <c r="A40" s="142" t="s">
        <v>154</v>
      </c>
      <c r="B40" s="141"/>
      <c r="C40" s="143"/>
      <c r="D40" s="123"/>
      <c r="E40" s="124"/>
      <c r="F40" s="74">
        <v>838.75</v>
      </c>
      <c r="G40" s="201"/>
    </row>
    <row r="41" spans="1:13" customFormat="1" ht="14.4">
      <c r="A41" s="142" t="s">
        <v>155</v>
      </c>
      <c r="B41" s="141"/>
      <c r="C41" s="143"/>
      <c r="D41" s="123"/>
      <c r="E41" s="124"/>
      <c r="F41" s="74">
        <v>1113.75</v>
      </c>
      <c r="G41" s="201"/>
    </row>
    <row r="42" spans="1:13" customFormat="1" ht="14.4">
      <c r="A42" s="142" t="s">
        <v>248</v>
      </c>
      <c r="B42" s="141"/>
      <c r="C42" s="143"/>
      <c r="D42" s="123"/>
      <c r="E42" s="124"/>
      <c r="F42" s="74">
        <v>1251.25</v>
      </c>
      <c r="G42" s="201"/>
    </row>
    <row r="43" spans="1:13" customFormat="1" ht="14.4">
      <c r="A43" s="144"/>
      <c r="B43" s="145"/>
      <c r="C43" s="146"/>
      <c r="D43" s="125"/>
      <c r="E43" s="126"/>
      <c r="F43" s="74">
        <v>0</v>
      </c>
      <c r="G43" s="201"/>
    </row>
    <row r="44" spans="1:13" customFormat="1" ht="13.2">
      <c r="A44" s="127" t="s">
        <v>204</v>
      </c>
      <c r="B44" s="147"/>
      <c r="C44" s="147"/>
      <c r="D44" s="128"/>
      <c r="E44" s="129"/>
      <c r="F44" s="128"/>
      <c r="G44" s="129"/>
      <c r="H44" s="129"/>
      <c r="I44" s="129"/>
      <c r="J44" s="129"/>
      <c r="K44" s="129"/>
      <c r="L44" s="129"/>
      <c r="M44" s="129"/>
    </row>
    <row r="45" spans="1:13" customFormat="1" ht="14.4">
      <c r="A45" s="144" t="s">
        <v>156</v>
      </c>
      <c r="B45" s="145"/>
      <c r="C45" s="146"/>
      <c r="D45" s="125"/>
      <c r="E45" s="126"/>
      <c r="F45" s="74">
        <v>1959.375</v>
      </c>
      <c r="G45" s="201"/>
      <c r="I45" s="202"/>
    </row>
    <row r="46" spans="1:13" customFormat="1" ht="14.4">
      <c r="A46" s="144" t="s">
        <v>157</v>
      </c>
      <c r="B46" s="145"/>
      <c r="C46" s="146"/>
      <c r="D46" s="125"/>
      <c r="E46" s="126"/>
      <c r="F46" s="74">
        <v>783.75</v>
      </c>
      <c r="G46" s="201"/>
      <c r="I46" s="202"/>
    </row>
    <row r="47" spans="1:13" customFormat="1" ht="13.2">
      <c r="A47" s="130" t="s">
        <v>158</v>
      </c>
      <c r="B47" s="131"/>
      <c r="C47" s="131"/>
      <c r="D47" s="132"/>
      <c r="E47" s="133"/>
      <c r="F47" s="132"/>
      <c r="G47" s="131"/>
      <c r="H47" s="131"/>
      <c r="I47" s="131"/>
      <c r="J47" s="131"/>
      <c r="K47" s="131"/>
      <c r="L47" s="131"/>
      <c r="M47" s="131"/>
    </row>
    <row r="48" spans="1:13" customFormat="1" ht="14.4">
      <c r="A48" s="142" t="s">
        <v>153</v>
      </c>
      <c r="B48" s="141"/>
      <c r="C48" s="143"/>
      <c r="D48" s="123"/>
      <c r="E48" s="124"/>
      <c r="F48" s="74">
        <v>618.75</v>
      </c>
      <c r="G48" s="201"/>
      <c r="I48" s="202"/>
    </row>
    <row r="49" spans="1:13" customFormat="1" ht="14.4">
      <c r="A49" s="142" t="s">
        <v>154</v>
      </c>
      <c r="B49" s="141"/>
      <c r="C49" s="143"/>
      <c r="D49" s="123"/>
      <c r="E49" s="124"/>
      <c r="F49" s="74">
        <v>838.75</v>
      </c>
      <c r="G49" s="201"/>
      <c r="I49" s="202"/>
    </row>
    <row r="50" spans="1:13" customFormat="1" ht="14.4">
      <c r="A50" s="142" t="s">
        <v>159</v>
      </c>
      <c r="B50" s="141"/>
      <c r="C50" s="143"/>
      <c r="D50" s="123"/>
      <c r="E50" s="124"/>
      <c r="F50" s="74">
        <v>948.75</v>
      </c>
      <c r="G50" s="201"/>
      <c r="I50" s="202"/>
    </row>
    <row r="51" spans="1:13" customFormat="1" ht="14.4">
      <c r="A51" s="142" t="s">
        <v>249</v>
      </c>
      <c r="B51" s="141"/>
      <c r="C51" s="143"/>
      <c r="D51" s="123"/>
      <c r="E51" s="124"/>
      <c r="F51" s="74">
        <v>1113.75</v>
      </c>
      <c r="G51" s="201"/>
      <c r="I51" s="202"/>
    </row>
    <row r="52" spans="1:13" customFormat="1" ht="14.4">
      <c r="A52" s="142" t="s">
        <v>160</v>
      </c>
      <c r="B52" s="141"/>
      <c r="C52" s="143"/>
      <c r="D52" s="123"/>
      <c r="E52" s="124"/>
      <c r="F52" s="74">
        <v>1113.75</v>
      </c>
      <c r="G52" s="201"/>
      <c r="I52" s="202"/>
    </row>
    <row r="53" spans="1:13" customFormat="1" ht="14.4">
      <c r="A53" s="142" t="s">
        <v>248</v>
      </c>
      <c r="B53" s="141"/>
      <c r="C53" s="143"/>
      <c r="D53" s="123"/>
      <c r="E53" s="124"/>
      <c r="F53" s="74">
        <v>1251.25</v>
      </c>
      <c r="G53" s="201"/>
      <c r="I53" s="202"/>
    </row>
    <row r="54" spans="1:13" customFormat="1" ht="14.4">
      <c r="A54" s="199"/>
      <c r="B54" s="141"/>
      <c r="C54" s="143"/>
      <c r="D54" s="123"/>
      <c r="E54" s="124"/>
      <c r="F54" s="74">
        <v>0</v>
      </c>
      <c r="G54" s="201"/>
    </row>
    <row r="55" spans="1:13" customFormat="1" ht="13.2">
      <c r="A55" s="127" t="s">
        <v>161</v>
      </c>
      <c r="B55" s="147"/>
      <c r="C55" s="147"/>
      <c r="D55" s="128"/>
      <c r="E55" s="129"/>
      <c r="F55" s="129"/>
      <c r="G55" s="127"/>
      <c r="H55" s="127"/>
      <c r="I55" s="127"/>
      <c r="J55" s="127"/>
      <c r="K55" s="127"/>
      <c r="L55" s="127"/>
      <c r="M55" s="127"/>
    </row>
    <row r="56" spans="1:13" customFormat="1" ht="14.4">
      <c r="A56" s="144" t="s">
        <v>162</v>
      </c>
      <c r="B56" s="145"/>
      <c r="C56" s="146"/>
      <c r="D56" s="125"/>
      <c r="E56" s="126"/>
      <c r="F56" s="74">
        <v>1959.375</v>
      </c>
      <c r="G56" s="201"/>
    </row>
    <row r="57" spans="1:13" customFormat="1" ht="14.4">
      <c r="A57" s="144" t="s">
        <v>163</v>
      </c>
      <c r="B57" s="145"/>
      <c r="C57" s="146"/>
      <c r="D57" s="125"/>
      <c r="E57" s="126"/>
      <c r="F57" s="74">
        <v>811.25</v>
      </c>
      <c r="G57" s="201"/>
    </row>
    <row r="58" spans="1:13" customFormat="1" ht="13.2">
      <c r="A58" s="130" t="s">
        <v>164</v>
      </c>
      <c r="B58" s="131"/>
      <c r="C58" s="131"/>
      <c r="D58" s="132"/>
      <c r="E58" s="133"/>
      <c r="F58" s="133"/>
      <c r="G58" s="131"/>
      <c r="H58" s="131"/>
      <c r="I58" s="131"/>
      <c r="J58" s="131"/>
      <c r="K58" s="131"/>
      <c r="L58" s="131"/>
      <c r="M58" s="131"/>
    </row>
    <row r="59" spans="1:13" customFormat="1" ht="14.4">
      <c r="A59" s="142" t="s">
        <v>249</v>
      </c>
      <c r="B59" s="141"/>
      <c r="C59" s="143"/>
      <c r="D59" s="123"/>
      <c r="E59" s="124"/>
      <c r="F59" s="74">
        <v>1113.75</v>
      </c>
      <c r="G59" s="201"/>
      <c r="I59" s="202"/>
    </row>
    <row r="60" spans="1:13" customFormat="1" ht="14.4">
      <c r="A60" s="142" t="s">
        <v>159</v>
      </c>
      <c r="B60" s="141"/>
      <c r="C60" s="143"/>
      <c r="D60" s="123"/>
      <c r="E60" s="124"/>
      <c r="F60" s="74">
        <v>948.75</v>
      </c>
      <c r="G60" s="201"/>
      <c r="I60" s="202"/>
    </row>
    <row r="61" spans="1:13" customFormat="1" ht="14.4">
      <c r="A61" s="142" t="s">
        <v>160</v>
      </c>
      <c r="B61" s="141"/>
      <c r="C61" s="143"/>
      <c r="D61" s="123"/>
      <c r="E61" s="124"/>
      <c r="F61" s="74">
        <v>1113.75</v>
      </c>
      <c r="G61" s="201"/>
      <c r="I61" s="202"/>
    </row>
    <row r="62" spans="1:13" customFormat="1" ht="14.4">
      <c r="A62" s="146" t="s">
        <v>250</v>
      </c>
      <c r="B62" s="145"/>
      <c r="C62" s="146"/>
      <c r="D62" s="125"/>
      <c r="E62" s="126"/>
      <c r="F62" s="74">
        <v>1251.25</v>
      </c>
      <c r="G62" s="201"/>
      <c r="I62" s="202"/>
    </row>
    <row r="63" spans="1:13" customFormat="1" ht="14.4">
      <c r="A63" s="142" t="s">
        <v>251</v>
      </c>
      <c r="B63" s="141"/>
      <c r="C63" s="143"/>
      <c r="D63" s="123"/>
      <c r="E63" s="124"/>
      <c r="F63" s="74">
        <v>1251.25</v>
      </c>
      <c r="G63" s="201"/>
      <c r="I63" s="202"/>
    </row>
    <row r="64" spans="1:13" customFormat="1" ht="14.4">
      <c r="A64" s="144"/>
      <c r="B64" s="145"/>
      <c r="C64" s="146"/>
      <c r="D64" s="125"/>
      <c r="E64" s="126"/>
      <c r="F64" s="74">
        <v>0</v>
      </c>
      <c r="G64" s="201"/>
    </row>
    <row r="65" spans="1:13" customFormat="1" ht="13.2">
      <c r="A65" s="127" t="s">
        <v>286</v>
      </c>
      <c r="B65" s="147"/>
      <c r="C65" s="147"/>
      <c r="D65" s="128"/>
      <c r="E65" s="129"/>
      <c r="F65" s="129"/>
      <c r="G65" s="127"/>
      <c r="H65" s="127"/>
      <c r="I65" s="127"/>
      <c r="J65" s="127"/>
      <c r="K65" s="127"/>
      <c r="L65" s="127"/>
      <c r="M65" s="127"/>
    </row>
    <row r="66" spans="1:13" customFormat="1" ht="14.4">
      <c r="A66" s="142" t="s">
        <v>290</v>
      </c>
      <c r="F66" s="74">
        <v>1230.625</v>
      </c>
      <c r="G66" s="201"/>
    </row>
    <row r="67" spans="1:13" customFormat="1" ht="14.4">
      <c r="A67" s="142" t="s">
        <v>294</v>
      </c>
      <c r="F67" s="74">
        <v>1230.625</v>
      </c>
      <c r="G67" s="201"/>
    </row>
    <row r="68" spans="1:13" customFormat="1" ht="14.4">
      <c r="A68" s="142" t="s">
        <v>291</v>
      </c>
      <c r="F68" s="74">
        <v>1368.125</v>
      </c>
      <c r="G68" s="201"/>
    </row>
    <row r="69" spans="1:13" customFormat="1" ht="14.4">
      <c r="A69" s="142" t="s">
        <v>293</v>
      </c>
      <c r="B69" s="153"/>
      <c r="C69" s="200"/>
      <c r="F69" s="74">
        <v>198</v>
      </c>
      <c r="G69" s="201"/>
    </row>
    <row r="70" spans="1:13" customFormat="1" ht="14.4">
      <c r="A70" s="142" t="s">
        <v>292</v>
      </c>
      <c r="B70" s="153"/>
      <c r="C70" s="200"/>
      <c r="F70" s="74">
        <v>379.5</v>
      </c>
      <c r="G70" s="201"/>
    </row>
    <row r="71" spans="1:13" customFormat="1" ht="14.4">
      <c r="A71" s="142" t="s">
        <v>287</v>
      </c>
      <c r="F71" s="74">
        <v>1230.625</v>
      </c>
      <c r="G71" s="201"/>
    </row>
    <row r="72" spans="1:13" customFormat="1" ht="14.4">
      <c r="A72" s="142" t="s">
        <v>288</v>
      </c>
      <c r="F72" s="74">
        <v>1780.625</v>
      </c>
      <c r="G72" s="201"/>
    </row>
    <row r="73" spans="1:13" customFormat="1" ht="14.4">
      <c r="A73" s="142" t="s">
        <v>289</v>
      </c>
      <c r="F73" s="74">
        <v>3018.125</v>
      </c>
      <c r="G73" s="201"/>
    </row>
    <row r="74" spans="1:13" ht="15" customHeight="1">
      <c r="A74" s="148"/>
      <c r="B74" s="149"/>
      <c r="C74" s="150"/>
      <c r="D74" s="58"/>
      <c r="E74" s="56"/>
      <c r="F74" s="57"/>
      <c r="G74" s="56"/>
      <c r="H74" s="57"/>
      <c r="I74" s="56"/>
      <c r="J74" s="57"/>
      <c r="K74" s="150"/>
    </row>
    <row r="75" spans="1:13" s="134" customFormat="1" ht="43.5" customHeight="1">
      <c r="A75" s="818" t="s">
        <v>242</v>
      </c>
      <c r="B75" s="818"/>
      <c r="C75" s="818"/>
      <c r="D75" s="818"/>
      <c r="E75" s="818"/>
      <c r="F75" s="818"/>
      <c r="G75" s="818"/>
      <c r="H75" s="818"/>
      <c r="I75" s="818"/>
      <c r="J75" s="818"/>
      <c r="K75" s="818"/>
      <c r="L75" s="818"/>
      <c r="M75" s="818"/>
    </row>
    <row r="76" spans="1:13" ht="13.2">
      <c r="A76" s="148"/>
      <c r="B76" s="149"/>
      <c r="C76" s="150"/>
      <c r="D76" s="55"/>
      <c r="E76" s="56"/>
      <c r="F76" s="57"/>
      <c r="G76" s="56"/>
      <c r="H76" s="57"/>
      <c r="I76" s="56"/>
      <c r="J76" s="57"/>
      <c r="K76" s="150"/>
    </row>
    <row r="77" spans="1:13" ht="13.2"/>
    <row r="78" spans="1:13" ht="13.2">
      <c r="A78" s="151"/>
      <c r="B78" s="151"/>
      <c r="C78" s="151"/>
      <c r="D78" s="151"/>
      <c r="E78" s="151"/>
      <c r="F78" s="151"/>
      <c r="G78" s="151"/>
      <c r="H78" s="151"/>
      <c r="I78" s="151"/>
      <c r="J78" s="151"/>
    </row>
    <row r="79" spans="1:13" ht="13.2">
      <c r="A79" s="151"/>
      <c r="B79" s="151"/>
      <c r="C79" s="151"/>
      <c r="D79" s="151"/>
      <c r="E79" s="151"/>
      <c r="F79" s="151"/>
      <c r="G79" s="151"/>
      <c r="H79" s="151"/>
      <c r="I79" s="151"/>
      <c r="J79" s="151"/>
    </row>
    <row r="80" spans="1:13" ht="13.2">
      <c r="A80" s="151"/>
      <c r="B80" s="151"/>
      <c r="C80" s="151"/>
      <c r="D80" s="151"/>
      <c r="E80" s="151"/>
      <c r="F80" s="151"/>
      <c r="G80" s="151"/>
      <c r="H80" s="151"/>
      <c r="I80" s="151"/>
      <c r="J80" s="151"/>
    </row>
    <row r="81" spans="1:10" ht="13.2">
      <c r="A81" s="151"/>
      <c r="B81" s="151"/>
      <c r="C81" s="151"/>
      <c r="D81" s="151"/>
      <c r="E81" s="151"/>
      <c r="F81" s="151"/>
      <c r="G81" s="151"/>
      <c r="H81" s="151"/>
      <c r="I81" s="151"/>
      <c r="J81" s="151"/>
    </row>
    <row r="82" spans="1:10" ht="13.2">
      <c r="A82" s="151"/>
      <c r="B82" s="151"/>
      <c r="C82" s="151"/>
      <c r="D82" s="151"/>
      <c r="E82" s="151"/>
      <c r="F82" s="151"/>
      <c r="G82" s="151"/>
      <c r="H82" s="151"/>
      <c r="I82" s="151"/>
      <c r="J82" s="151"/>
    </row>
    <row r="83" spans="1:10" ht="13.2">
      <c r="A83" s="151"/>
      <c r="B83" s="151"/>
      <c r="C83" s="151"/>
      <c r="D83" s="151"/>
      <c r="E83" s="151"/>
      <c r="F83" s="151"/>
      <c r="G83" s="151"/>
      <c r="H83" s="151"/>
      <c r="I83" s="151"/>
      <c r="J83" s="151"/>
    </row>
    <row r="84" spans="1:10" ht="13.2">
      <c r="A84" s="151"/>
      <c r="B84" s="151"/>
      <c r="C84" s="151"/>
      <c r="D84" s="151"/>
      <c r="E84" s="151"/>
      <c r="F84" s="151"/>
      <c r="G84" s="151"/>
      <c r="H84" s="151"/>
      <c r="I84" s="151"/>
      <c r="J84" s="151"/>
    </row>
    <row r="85" spans="1:10" ht="13.2">
      <c r="A85" s="151"/>
      <c r="B85" s="151"/>
      <c r="C85" s="151"/>
      <c r="D85" s="151"/>
      <c r="E85" s="151"/>
      <c r="F85" s="151"/>
      <c r="G85" s="151"/>
      <c r="H85" s="151"/>
      <c r="I85" s="151"/>
      <c r="J85" s="151"/>
    </row>
    <row r="86" spans="1:10" ht="13.2">
      <c r="A86" s="151"/>
      <c r="B86" s="151"/>
      <c r="C86" s="151"/>
      <c r="D86" s="151"/>
      <c r="E86" s="151"/>
      <c r="F86" s="151"/>
      <c r="G86" s="151"/>
      <c r="H86" s="151"/>
      <c r="I86" s="151"/>
      <c r="J86" s="151"/>
    </row>
    <row r="87" spans="1:10" ht="13.2">
      <c r="A87" s="151"/>
      <c r="B87" s="151"/>
      <c r="C87" s="151"/>
      <c r="D87" s="151"/>
      <c r="E87" s="151"/>
      <c r="F87" s="151"/>
      <c r="G87" s="151"/>
      <c r="H87" s="151"/>
      <c r="I87" s="151"/>
      <c r="J87" s="151"/>
    </row>
    <row r="88" spans="1:10" ht="13.2">
      <c r="A88" s="151"/>
      <c r="B88" s="151"/>
      <c r="C88" s="151"/>
      <c r="D88" s="151"/>
      <c r="E88" s="151"/>
      <c r="F88" s="151"/>
      <c r="G88" s="151"/>
      <c r="H88" s="151"/>
      <c r="I88" s="151"/>
      <c r="J88" s="151"/>
    </row>
    <row r="89" spans="1:10" ht="13.2">
      <c r="A89" s="151"/>
      <c r="B89" s="151"/>
      <c r="C89" s="151"/>
      <c r="D89" s="151"/>
      <c r="E89" s="151"/>
      <c r="F89" s="151"/>
      <c r="G89" s="151"/>
      <c r="H89" s="151"/>
      <c r="I89" s="151"/>
      <c r="J89" s="151"/>
    </row>
    <row r="90" spans="1:10" ht="13.2">
      <c r="A90" s="151"/>
      <c r="B90" s="151"/>
      <c r="C90" s="151"/>
      <c r="D90" s="151"/>
      <c r="E90" s="151"/>
      <c r="F90" s="151"/>
      <c r="G90" s="151"/>
      <c r="H90" s="151"/>
      <c r="I90" s="151"/>
      <c r="J90" s="151"/>
    </row>
    <row r="91" spans="1:10" ht="13.2">
      <c r="A91" s="151"/>
      <c r="B91" s="151"/>
      <c r="C91" s="151"/>
      <c r="D91" s="151"/>
      <c r="E91" s="151"/>
      <c r="F91" s="151"/>
      <c r="G91" s="151"/>
      <c r="H91" s="151"/>
      <c r="I91" s="151"/>
      <c r="J91" s="151"/>
    </row>
    <row r="92" spans="1:10" ht="13.2">
      <c r="A92" s="151"/>
      <c r="B92" s="151"/>
      <c r="C92" s="151"/>
      <c r="D92" s="151"/>
      <c r="E92" s="151"/>
      <c r="F92" s="151"/>
      <c r="G92" s="151"/>
      <c r="H92" s="151"/>
      <c r="I92" s="151"/>
      <c r="J92" s="151"/>
    </row>
    <row r="93" spans="1:10" ht="13.2">
      <c r="A93" s="151"/>
      <c r="B93" s="151"/>
      <c r="C93" s="151"/>
      <c r="D93" s="151"/>
      <c r="E93" s="151"/>
      <c r="F93" s="151"/>
      <c r="G93" s="151"/>
      <c r="H93" s="151"/>
      <c r="I93" s="151"/>
      <c r="J93" s="151"/>
    </row>
    <row r="94" spans="1:10" ht="13.2">
      <c r="A94" s="151"/>
      <c r="B94" s="151"/>
      <c r="C94" s="151"/>
      <c r="D94" s="151"/>
      <c r="E94" s="151"/>
      <c r="F94" s="151"/>
      <c r="G94" s="151"/>
      <c r="H94" s="151"/>
      <c r="I94" s="151"/>
      <c r="J94" s="151"/>
    </row>
    <row r="95" spans="1:10" ht="13.2">
      <c r="A95" s="151"/>
      <c r="B95" s="151"/>
      <c r="C95" s="151"/>
      <c r="D95" s="151"/>
      <c r="E95" s="151"/>
      <c r="F95" s="151"/>
      <c r="G95" s="151"/>
      <c r="H95" s="151"/>
      <c r="I95" s="151"/>
      <c r="J95" s="151"/>
    </row>
    <row r="96" spans="1:10" ht="13.2">
      <c r="A96" s="151"/>
      <c r="B96" s="151"/>
      <c r="C96" s="151"/>
      <c r="D96" s="151"/>
      <c r="E96" s="151"/>
      <c r="F96" s="151"/>
      <c r="G96" s="151"/>
      <c r="H96" s="151"/>
      <c r="I96" s="151"/>
      <c r="J96" s="151"/>
    </row>
    <row r="97" spans="1:10" ht="13.2">
      <c r="A97" s="151"/>
      <c r="B97" s="151"/>
      <c r="C97" s="151"/>
      <c r="D97" s="151"/>
      <c r="E97" s="151"/>
      <c r="F97" s="151"/>
      <c r="G97" s="151"/>
      <c r="H97" s="151"/>
      <c r="I97" s="151"/>
      <c r="J97" s="151"/>
    </row>
    <row r="98" spans="1:10" ht="13.2">
      <c r="A98" s="151"/>
      <c r="B98" s="151"/>
      <c r="C98" s="151"/>
      <c r="D98" s="151"/>
      <c r="E98" s="151"/>
      <c r="F98" s="151"/>
      <c r="G98" s="151"/>
      <c r="H98" s="151"/>
      <c r="I98" s="151"/>
      <c r="J98" s="151"/>
    </row>
    <row r="99" spans="1:10" ht="13.2">
      <c r="A99" s="151"/>
      <c r="B99" s="151"/>
      <c r="C99" s="151"/>
      <c r="D99" s="151"/>
      <c r="E99" s="151"/>
      <c r="F99" s="151"/>
      <c r="G99" s="151"/>
      <c r="H99" s="151"/>
      <c r="I99" s="151"/>
      <c r="J99" s="151"/>
    </row>
    <row r="100" spans="1:10" ht="13.2">
      <c r="A100" s="151"/>
      <c r="B100" s="151"/>
      <c r="C100" s="151"/>
      <c r="D100" s="151"/>
      <c r="E100" s="151"/>
      <c r="F100" s="151"/>
      <c r="G100" s="151"/>
      <c r="H100" s="151"/>
      <c r="I100" s="151"/>
      <c r="J100" s="151"/>
    </row>
    <row r="101" spans="1:10" ht="13.2">
      <c r="A101" s="151"/>
      <c r="B101" s="151"/>
      <c r="C101" s="151"/>
      <c r="D101" s="151"/>
      <c r="E101" s="151"/>
      <c r="F101" s="151"/>
      <c r="G101" s="151"/>
      <c r="H101" s="151"/>
      <c r="I101" s="151"/>
      <c r="J101" s="151"/>
    </row>
    <row r="102" spans="1:10" ht="13.2">
      <c r="A102" s="151"/>
      <c r="B102" s="151"/>
      <c r="C102" s="151"/>
      <c r="D102" s="151"/>
      <c r="E102" s="151"/>
      <c r="F102" s="151"/>
      <c r="G102" s="151"/>
      <c r="H102" s="151"/>
      <c r="I102" s="151"/>
      <c r="J102" s="151"/>
    </row>
    <row r="103" spans="1:10" ht="13.2">
      <c r="A103" s="151"/>
      <c r="B103" s="151"/>
      <c r="C103" s="151"/>
      <c r="D103" s="151"/>
      <c r="E103" s="151"/>
      <c r="F103" s="151"/>
      <c r="G103" s="151"/>
      <c r="H103" s="151"/>
      <c r="I103" s="151"/>
      <c r="J103" s="151"/>
    </row>
    <row r="104" spans="1:10" ht="13.2">
      <c r="A104" s="151"/>
      <c r="B104" s="151"/>
      <c r="C104" s="151"/>
      <c r="D104" s="151"/>
      <c r="E104" s="151"/>
      <c r="F104" s="151"/>
      <c r="G104" s="151"/>
      <c r="H104" s="151"/>
      <c r="I104" s="151"/>
      <c r="J104" s="151"/>
    </row>
    <row r="105" spans="1:10" ht="13.2">
      <c r="A105" s="151"/>
      <c r="B105" s="151"/>
      <c r="C105" s="151"/>
      <c r="D105" s="151"/>
      <c r="E105" s="151"/>
      <c r="F105" s="151"/>
      <c r="G105" s="151"/>
      <c r="H105" s="151"/>
      <c r="I105" s="151"/>
      <c r="J105" s="151"/>
    </row>
    <row r="106" spans="1:10" ht="13.2">
      <c r="A106" s="151"/>
      <c r="B106" s="151"/>
      <c r="C106" s="151"/>
      <c r="D106" s="151"/>
      <c r="E106" s="151"/>
      <c r="F106" s="151"/>
      <c r="G106" s="151"/>
      <c r="H106" s="151"/>
      <c r="I106" s="151"/>
      <c r="J106" s="151"/>
    </row>
    <row r="107" spans="1:10" ht="13.2">
      <c r="A107" s="151"/>
      <c r="B107" s="151"/>
      <c r="C107" s="151"/>
      <c r="D107" s="151"/>
      <c r="E107" s="151"/>
      <c r="F107" s="151"/>
      <c r="G107" s="151"/>
      <c r="H107" s="151"/>
      <c r="I107" s="151"/>
      <c r="J107" s="151"/>
    </row>
    <row r="108" spans="1:10" ht="13.2">
      <c r="A108" s="151"/>
      <c r="B108" s="151"/>
      <c r="C108" s="151"/>
      <c r="D108" s="151"/>
      <c r="E108" s="151"/>
      <c r="F108" s="151"/>
      <c r="G108" s="151"/>
      <c r="H108" s="151"/>
      <c r="I108" s="151"/>
      <c r="J108" s="151"/>
    </row>
    <row r="109" spans="1:10" ht="13.2">
      <c r="A109" s="151"/>
      <c r="B109" s="151"/>
      <c r="C109" s="151"/>
      <c r="D109" s="151"/>
      <c r="E109" s="151"/>
      <c r="F109" s="151"/>
      <c r="G109" s="151"/>
      <c r="H109" s="151"/>
      <c r="I109" s="151"/>
      <c r="J109" s="151"/>
    </row>
    <row r="110" spans="1:10" ht="13.2">
      <c r="A110" s="151"/>
      <c r="B110" s="151"/>
      <c r="C110" s="151"/>
      <c r="D110" s="151"/>
      <c r="E110" s="151"/>
      <c r="F110" s="151"/>
      <c r="G110" s="151"/>
      <c r="H110" s="151"/>
      <c r="I110" s="151"/>
      <c r="J110" s="151"/>
    </row>
    <row r="111" spans="1:10" ht="13.2">
      <c r="A111" s="151"/>
      <c r="B111" s="151"/>
      <c r="C111" s="151"/>
      <c r="D111" s="151"/>
      <c r="E111" s="151"/>
      <c r="F111" s="151"/>
      <c r="G111" s="151"/>
      <c r="H111" s="151"/>
      <c r="I111" s="151"/>
      <c r="J111" s="151"/>
    </row>
    <row r="112" spans="1:10" ht="13.2">
      <c r="A112" s="151"/>
      <c r="B112" s="151"/>
      <c r="C112" s="151"/>
      <c r="D112" s="151"/>
      <c r="E112" s="151"/>
      <c r="F112" s="151"/>
      <c r="G112" s="151"/>
      <c r="H112" s="151"/>
      <c r="I112" s="151"/>
      <c r="J112" s="151"/>
    </row>
    <row r="113" spans="1:10" ht="13.2">
      <c r="A113" s="151"/>
      <c r="B113" s="151"/>
      <c r="C113" s="151"/>
      <c r="D113" s="151"/>
      <c r="E113" s="151"/>
      <c r="F113" s="151"/>
      <c r="G113" s="151"/>
      <c r="H113" s="151"/>
      <c r="I113" s="151"/>
      <c r="J113" s="151"/>
    </row>
    <row r="114" spans="1:10" ht="13.2">
      <c r="A114" s="151"/>
      <c r="B114" s="151"/>
      <c r="C114" s="151"/>
      <c r="D114" s="151"/>
      <c r="E114" s="151"/>
      <c r="F114" s="151"/>
      <c r="G114" s="151"/>
      <c r="H114" s="151"/>
      <c r="I114" s="151"/>
      <c r="J114" s="151"/>
    </row>
    <row r="115" spans="1:10" ht="13.2">
      <c r="A115" s="151"/>
      <c r="B115" s="151"/>
      <c r="C115" s="151"/>
      <c r="D115" s="151"/>
      <c r="E115" s="151"/>
      <c r="F115" s="151"/>
      <c r="G115" s="151"/>
      <c r="H115" s="151"/>
      <c r="I115" s="151"/>
      <c r="J115" s="151"/>
    </row>
    <row r="116" spans="1:10" ht="13.2">
      <c r="A116" s="151"/>
      <c r="B116" s="151"/>
      <c r="C116" s="151"/>
      <c r="D116" s="151"/>
      <c r="E116" s="151"/>
      <c r="F116" s="151"/>
      <c r="G116" s="151"/>
      <c r="H116" s="151"/>
      <c r="I116" s="151"/>
      <c r="J116" s="151"/>
    </row>
    <row r="117" spans="1:10" ht="13.2">
      <c r="A117" s="151"/>
      <c r="B117" s="151"/>
      <c r="C117" s="151"/>
      <c r="D117" s="151"/>
      <c r="E117" s="151"/>
      <c r="F117" s="151"/>
      <c r="G117" s="151"/>
      <c r="H117" s="151"/>
      <c r="I117" s="151"/>
      <c r="J117" s="151"/>
    </row>
    <row r="118" spans="1:10" ht="13.2">
      <c r="A118" s="151"/>
      <c r="B118" s="151"/>
      <c r="C118" s="151"/>
      <c r="D118" s="151"/>
      <c r="E118" s="151"/>
      <c r="F118" s="151"/>
      <c r="G118" s="151"/>
      <c r="H118" s="151"/>
      <c r="I118" s="151"/>
      <c r="J118" s="151"/>
    </row>
    <row r="119" spans="1:10" ht="13.2">
      <c r="A119" s="151"/>
      <c r="B119" s="151"/>
      <c r="C119" s="151"/>
      <c r="D119" s="151"/>
      <c r="E119" s="151"/>
      <c r="F119" s="151"/>
      <c r="G119" s="151"/>
      <c r="H119" s="151"/>
      <c r="I119" s="151"/>
      <c r="J119" s="151"/>
    </row>
    <row r="120" spans="1:10" ht="13.2">
      <c r="A120" s="151"/>
      <c r="B120" s="151"/>
      <c r="C120" s="151"/>
      <c r="D120" s="151"/>
      <c r="E120" s="151"/>
      <c r="F120" s="151"/>
      <c r="G120" s="151"/>
      <c r="H120" s="151"/>
      <c r="I120" s="151"/>
      <c r="J120" s="151"/>
    </row>
    <row r="121" spans="1:10" ht="13.2">
      <c r="A121" s="151"/>
      <c r="B121" s="151"/>
      <c r="C121" s="151"/>
      <c r="D121" s="151"/>
      <c r="E121" s="151"/>
      <c r="F121" s="151"/>
      <c r="G121" s="151"/>
      <c r="H121" s="151"/>
      <c r="I121" s="151"/>
      <c r="J121" s="151"/>
    </row>
    <row r="122" spans="1:10" ht="13.2">
      <c r="A122" s="151"/>
      <c r="B122" s="151"/>
      <c r="C122" s="151"/>
      <c r="D122" s="151"/>
      <c r="E122" s="151"/>
      <c r="F122" s="151"/>
      <c r="G122" s="151"/>
      <c r="H122" s="151"/>
      <c r="I122" s="151"/>
      <c r="J122" s="151"/>
    </row>
    <row r="123" spans="1:10" ht="13.2">
      <c r="A123" s="151"/>
      <c r="B123" s="151"/>
      <c r="C123" s="151"/>
      <c r="D123" s="151"/>
      <c r="E123" s="151"/>
      <c r="F123" s="151"/>
      <c r="G123" s="151"/>
      <c r="H123" s="151"/>
      <c r="I123" s="151"/>
      <c r="J123" s="151"/>
    </row>
    <row r="124" spans="1:10" ht="13.2">
      <c r="A124" s="151"/>
      <c r="B124" s="151"/>
      <c r="C124" s="151"/>
      <c r="D124" s="151"/>
      <c r="E124" s="151"/>
      <c r="F124" s="151"/>
      <c r="G124" s="151"/>
      <c r="H124" s="151"/>
      <c r="I124" s="151"/>
      <c r="J124" s="151"/>
    </row>
    <row r="125" spans="1:10" ht="13.2">
      <c r="A125" s="151"/>
      <c r="B125" s="151"/>
      <c r="C125" s="151"/>
      <c r="D125" s="151"/>
      <c r="E125" s="151"/>
      <c r="F125" s="151"/>
      <c r="G125" s="151"/>
      <c r="H125" s="151"/>
      <c r="I125" s="151"/>
      <c r="J125" s="151"/>
    </row>
    <row r="126" spans="1:10" ht="13.2">
      <c r="A126" s="151"/>
      <c r="B126" s="151"/>
      <c r="C126" s="151"/>
      <c r="D126" s="151"/>
      <c r="E126" s="151"/>
      <c r="F126" s="151"/>
      <c r="G126" s="151"/>
      <c r="H126" s="151"/>
      <c r="I126" s="151"/>
      <c r="J126" s="151"/>
    </row>
    <row r="127" spans="1:10" ht="13.2">
      <c r="A127" s="151"/>
      <c r="B127" s="151"/>
      <c r="C127" s="151"/>
      <c r="D127" s="151"/>
      <c r="E127" s="151"/>
      <c r="F127" s="151"/>
      <c r="G127" s="151"/>
      <c r="H127" s="151"/>
      <c r="I127" s="151"/>
      <c r="J127" s="151"/>
    </row>
    <row r="128" spans="1:10" ht="13.2">
      <c r="A128" s="151"/>
      <c r="B128" s="151"/>
      <c r="C128" s="151"/>
      <c r="D128" s="151"/>
      <c r="E128" s="151"/>
      <c r="F128" s="151"/>
      <c r="G128" s="151"/>
      <c r="H128" s="151"/>
      <c r="I128" s="151"/>
      <c r="J128" s="151"/>
    </row>
    <row r="129" spans="1:10" ht="13.2">
      <c r="A129" s="151"/>
      <c r="B129" s="151"/>
      <c r="C129" s="151"/>
      <c r="D129" s="151"/>
      <c r="E129" s="151"/>
      <c r="F129" s="151"/>
      <c r="G129" s="151"/>
      <c r="H129" s="151"/>
      <c r="I129" s="151"/>
      <c r="J129" s="151"/>
    </row>
    <row r="130" spans="1:10" ht="13.2">
      <c r="A130" s="151"/>
      <c r="B130" s="151"/>
      <c r="C130" s="151"/>
      <c r="D130" s="151"/>
      <c r="E130" s="151"/>
      <c r="F130" s="151"/>
      <c r="G130" s="151"/>
      <c r="H130" s="151"/>
      <c r="I130" s="151"/>
      <c r="J130" s="151"/>
    </row>
    <row r="131" spans="1:10" ht="13.2">
      <c r="A131" s="151"/>
      <c r="B131" s="151"/>
      <c r="C131" s="151"/>
      <c r="D131" s="151"/>
      <c r="E131" s="151"/>
      <c r="F131" s="151"/>
      <c r="G131" s="151"/>
      <c r="H131" s="151"/>
      <c r="I131" s="151"/>
      <c r="J131" s="151"/>
    </row>
    <row r="132" spans="1:10" ht="13.2">
      <c r="A132" s="151"/>
      <c r="B132" s="151"/>
      <c r="C132" s="151"/>
      <c r="D132" s="151"/>
      <c r="E132" s="151"/>
      <c r="F132" s="151"/>
      <c r="G132" s="151"/>
      <c r="H132" s="151"/>
      <c r="I132" s="151"/>
      <c r="J132" s="151"/>
    </row>
    <row r="133" spans="1:10" ht="13.2">
      <c r="A133" s="151"/>
      <c r="B133" s="151"/>
      <c r="C133" s="151"/>
      <c r="D133" s="151"/>
      <c r="E133" s="151"/>
      <c r="F133" s="151"/>
      <c r="G133" s="151"/>
      <c r="H133" s="151"/>
      <c r="I133" s="151"/>
      <c r="J133" s="151"/>
    </row>
    <row r="134" spans="1:10" ht="13.2">
      <c r="A134" s="151"/>
      <c r="B134" s="151"/>
      <c r="C134" s="151"/>
      <c r="D134" s="151"/>
      <c r="E134" s="151"/>
      <c r="F134" s="151"/>
      <c r="G134" s="151"/>
      <c r="H134" s="151"/>
      <c r="I134" s="151"/>
      <c r="J134" s="151"/>
    </row>
    <row r="135" spans="1:10" ht="13.2">
      <c r="A135" s="151"/>
      <c r="B135" s="151"/>
      <c r="C135" s="151"/>
      <c r="D135" s="151"/>
      <c r="E135" s="151"/>
      <c r="F135" s="151"/>
      <c r="G135" s="151"/>
      <c r="H135" s="151"/>
      <c r="I135" s="151"/>
      <c r="J135" s="151"/>
    </row>
    <row r="136" spans="1:10" ht="13.2">
      <c r="A136" s="151"/>
      <c r="B136" s="151"/>
      <c r="C136" s="151"/>
      <c r="D136" s="151"/>
      <c r="E136" s="151"/>
      <c r="F136" s="151"/>
      <c r="G136" s="151"/>
      <c r="H136" s="151"/>
      <c r="I136" s="151"/>
      <c r="J136" s="151"/>
    </row>
    <row r="137" spans="1:10" ht="13.2">
      <c r="A137" s="151"/>
      <c r="B137" s="151"/>
      <c r="C137" s="151"/>
      <c r="D137" s="151"/>
      <c r="E137" s="151"/>
      <c r="F137" s="151"/>
      <c r="G137" s="151"/>
      <c r="H137" s="151"/>
      <c r="I137" s="151"/>
      <c r="J137" s="151"/>
    </row>
    <row r="138" spans="1:10" ht="13.2">
      <c r="A138" s="151"/>
      <c r="B138" s="151"/>
      <c r="C138" s="151"/>
      <c r="D138" s="151"/>
      <c r="E138" s="151"/>
      <c r="F138" s="151"/>
      <c r="G138" s="151"/>
      <c r="H138" s="151"/>
      <c r="I138" s="151"/>
      <c r="J138" s="151"/>
    </row>
    <row r="139" spans="1:10" ht="13.2">
      <c r="A139" s="151"/>
      <c r="B139" s="151"/>
      <c r="C139" s="151"/>
      <c r="D139" s="151"/>
      <c r="E139" s="151"/>
      <c r="F139" s="151"/>
      <c r="G139" s="151"/>
      <c r="H139" s="151"/>
      <c r="I139" s="151"/>
      <c r="J139" s="151"/>
    </row>
    <row r="140" spans="1:10" ht="13.2">
      <c r="A140" s="151"/>
      <c r="B140" s="151"/>
      <c r="C140" s="151"/>
      <c r="D140" s="151"/>
      <c r="E140" s="151"/>
      <c r="F140" s="151"/>
      <c r="G140" s="151"/>
      <c r="H140" s="151"/>
      <c r="I140" s="151"/>
      <c r="J140" s="151"/>
    </row>
    <row r="141" spans="1:10" ht="13.2">
      <c r="A141" s="151"/>
      <c r="B141" s="151"/>
      <c r="C141" s="151"/>
      <c r="D141" s="151"/>
      <c r="E141" s="151"/>
      <c r="F141" s="151"/>
      <c r="G141" s="151"/>
      <c r="H141" s="151"/>
      <c r="I141" s="151"/>
      <c r="J141" s="151"/>
    </row>
    <row r="142" spans="1:10" ht="13.2">
      <c r="A142" s="151"/>
      <c r="B142" s="151"/>
      <c r="C142" s="151"/>
      <c r="D142" s="151"/>
      <c r="E142" s="151"/>
      <c r="F142" s="151"/>
      <c r="G142" s="151"/>
      <c r="H142" s="151"/>
      <c r="I142" s="151"/>
      <c r="J142" s="151"/>
    </row>
    <row r="143" spans="1:10" ht="13.2">
      <c r="A143" s="151"/>
      <c r="B143" s="151"/>
      <c r="C143" s="151"/>
      <c r="D143" s="151"/>
      <c r="E143" s="151"/>
      <c r="F143" s="151"/>
      <c r="G143" s="151"/>
      <c r="H143" s="151"/>
      <c r="I143" s="151"/>
      <c r="J143" s="151"/>
    </row>
    <row r="144" spans="1:10" ht="13.2">
      <c r="A144" s="151"/>
      <c r="B144" s="151"/>
      <c r="C144" s="151"/>
      <c r="D144" s="151"/>
      <c r="E144" s="151"/>
      <c r="F144" s="151"/>
      <c r="G144" s="151"/>
      <c r="H144" s="151"/>
      <c r="I144" s="151"/>
      <c r="J144" s="151"/>
    </row>
    <row r="145" spans="1:10" ht="13.2">
      <c r="A145" s="151"/>
      <c r="B145" s="151"/>
      <c r="C145" s="151"/>
      <c r="D145" s="151"/>
      <c r="E145" s="151"/>
      <c r="F145" s="151"/>
      <c r="G145" s="151"/>
      <c r="H145" s="151"/>
      <c r="I145" s="151"/>
      <c r="J145" s="151"/>
    </row>
    <row r="146" spans="1:10" ht="13.2">
      <c r="A146" s="151"/>
      <c r="B146" s="151"/>
      <c r="C146" s="151"/>
      <c r="D146" s="151"/>
      <c r="E146" s="151"/>
      <c r="F146" s="151"/>
      <c r="G146" s="151"/>
      <c r="H146" s="151"/>
      <c r="I146" s="151"/>
      <c r="J146" s="151"/>
    </row>
    <row r="147" spans="1:10" ht="13.2">
      <c r="A147" s="151"/>
      <c r="B147" s="151"/>
      <c r="C147" s="151"/>
      <c r="D147" s="151"/>
      <c r="E147" s="151"/>
      <c r="F147" s="151"/>
      <c r="G147" s="151"/>
      <c r="H147" s="151"/>
      <c r="I147" s="151"/>
      <c r="J147" s="151"/>
    </row>
    <row r="148" spans="1:10" ht="13.2">
      <c r="A148" s="151"/>
      <c r="B148" s="151"/>
      <c r="C148" s="151"/>
      <c r="D148" s="151"/>
      <c r="E148" s="151"/>
      <c r="F148" s="151"/>
      <c r="G148" s="151"/>
      <c r="H148" s="151"/>
      <c r="I148" s="151"/>
      <c r="J148" s="151"/>
    </row>
    <row r="149" spans="1:10" ht="13.2">
      <c r="A149" s="151"/>
      <c r="B149" s="151"/>
      <c r="C149" s="151"/>
      <c r="D149" s="151"/>
      <c r="E149" s="151"/>
      <c r="F149" s="151"/>
      <c r="G149" s="151"/>
      <c r="H149" s="151"/>
      <c r="I149" s="151"/>
      <c r="J149" s="151"/>
    </row>
    <row r="150" spans="1:10" ht="13.2">
      <c r="A150" s="151"/>
      <c r="B150" s="151"/>
      <c r="C150" s="151"/>
      <c r="D150" s="151"/>
      <c r="E150" s="151"/>
      <c r="F150" s="151"/>
      <c r="G150" s="151"/>
      <c r="H150" s="151"/>
      <c r="I150" s="151"/>
      <c r="J150" s="151"/>
    </row>
    <row r="151" spans="1:10" ht="13.2">
      <c r="A151" s="151"/>
      <c r="B151" s="151"/>
      <c r="C151" s="151"/>
      <c r="D151" s="151"/>
      <c r="E151" s="151"/>
      <c r="F151" s="151"/>
      <c r="G151" s="151"/>
      <c r="H151" s="151"/>
      <c r="I151" s="151"/>
      <c r="J151" s="151"/>
    </row>
    <row r="152" spans="1:10" ht="13.2">
      <c r="A152" s="151"/>
      <c r="B152" s="151"/>
      <c r="C152" s="151"/>
      <c r="D152" s="151"/>
      <c r="E152" s="151"/>
      <c r="F152" s="151"/>
      <c r="G152" s="151"/>
      <c r="H152" s="151"/>
      <c r="I152" s="151"/>
      <c r="J152" s="151"/>
    </row>
    <row r="153" spans="1:10" ht="13.2">
      <c r="A153" s="151"/>
      <c r="B153" s="151"/>
      <c r="C153" s="151"/>
      <c r="D153" s="151"/>
      <c r="E153" s="151"/>
      <c r="F153" s="151"/>
      <c r="G153" s="151"/>
      <c r="H153" s="151"/>
      <c r="I153" s="151"/>
      <c r="J153" s="151"/>
    </row>
    <row r="154" spans="1:10" ht="13.2">
      <c r="A154" s="151"/>
      <c r="B154" s="151"/>
      <c r="C154" s="151"/>
      <c r="D154" s="151"/>
      <c r="E154" s="151"/>
      <c r="F154" s="151"/>
      <c r="G154" s="151"/>
      <c r="H154" s="151"/>
      <c r="I154" s="151"/>
      <c r="J154" s="151"/>
    </row>
    <row r="155" spans="1:10" ht="13.2">
      <c r="A155" s="151"/>
      <c r="B155" s="151"/>
      <c r="C155" s="151"/>
      <c r="D155" s="151"/>
      <c r="E155" s="151"/>
      <c r="F155" s="151"/>
      <c r="G155" s="151"/>
      <c r="H155" s="151"/>
      <c r="I155" s="151"/>
      <c r="J155" s="151"/>
    </row>
    <row r="156" spans="1:10" ht="13.2">
      <c r="A156" s="151"/>
      <c r="B156" s="151"/>
      <c r="C156" s="151"/>
      <c r="D156" s="151"/>
      <c r="E156" s="151"/>
      <c r="F156" s="151"/>
      <c r="G156" s="151"/>
      <c r="H156" s="151"/>
      <c r="I156" s="151"/>
      <c r="J156" s="151"/>
    </row>
    <row r="157" spans="1:10" ht="13.2">
      <c r="A157" s="151"/>
      <c r="B157" s="151"/>
      <c r="C157" s="151"/>
      <c r="D157" s="151"/>
      <c r="E157" s="151"/>
      <c r="F157" s="151"/>
      <c r="G157" s="151"/>
      <c r="H157" s="151"/>
      <c r="I157" s="151"/>
      <c r="J157" s="151"/>
    </row>
    <row r="158" spans="1:10" ht="13.2">
      <c r="A158" s="151"/>
      <c r="B158" s="151"/>
      <c r="C158" s="151"/>
      <c r="D158" s="151"/>
      <c r="E158" s="151"/>
      <c r="F158" s="151"/>
      <c r="G158" s="151"/>
      <c r="H158" s="151"/>
      <c r="I158" s="151"/>
      <c r="J158" s="151"/>
    </row>
    <row r="159" spans="1:10" ht="13.2">
      <c r="A159" s="151"/>
      <c r="B159" s="151"/>
      <c r="C159" s="151"/>
      <c r="D159" s="151"/>
      <c r="E159" s="151"/>
      <c r="F159" s="151"/>
      <c r="G159" s="151"/>
      <c r="H159" s="151"/>
      <c r="I159" s="151"/>
      <c r="J159" s="151"/>
    </row>
    <row r="160" spans="1:10" ht="13.2">
      <c r="A160" s="151"/>
      <c r="B160" s="151"/>
      <c r="C160" s="151"/>
      <c r="D160" s="151"/>
      <c r="E160" s="151"/>
      <c r="F160" s="151"/>
      <c r="G160" s="151"/>
      <c r="H160" s="151"/>
      <c r="I160" s="151"/>
      <c r="J160" s="151"/>
    </row>
    <row r="161" spans="1:10" ht="13.2">
      <c r="A161" s="151"/>
      <c r="B161" s="151"/>
      <c r="C161" s="151"/>
      <c r="D161" s="151"/>
      <c r="E161" s="151"/>
      <c r="F161" s="151"/>
      <c r="G161" s="151"/>
      <c r="H161" s="151"/>
      <c r="I161" s="151"/>
      <c r="J161" s="151"/>
    </row>
    <row r="162" spans="1:10" ht="13.2">
      <c r="A162" s="151"/>
      <c r="B162" s="151"/>
      <c r="C162" s="151"/>
      <c r="D162" s="151"/>
      <c r="E162" s="151"/>
      <c r="F162" s="151"/>
      <c r="G162" s="151"/>
      <c r="H162" s="151"/>
      <c r="I162" s="151"/>
      <c r="J162" s="151"/>
    </row>
    <row r="163" spans="1:10" ht="13.2">
      <c r="A163" s="151"/>
      <c r="B163" s="151"/>
      <c r="C163" s="151"/>
      <c r="D163" s="151"/>
      <c r="E163" s="151"/>
      <c r="F163" s="151"/>
      <c r="G163" s="151"/>
      <c r="H163" s="151"/>
      <c r="I163" s="151"/>
      <c r="J163" s="151"/>
    </row>
    <row r="164" spans="1:10" ht="13.2">
      <c r="A164" s="151"/>
      <c r="B164" s="151"/>
      <c r="C164" s="151"/>
      <c r="D164" s="151"/>
      <c r="E164" s="151"/>
      <c r="F164" s="151"/>
      <c r="G164" s="151"/>
      <c r="H164" s="151"/>
      <c r="I164" s="151"/>
      <c r="J164" s="151"/>
    </row>
    <row r="165" spans="1:10" ht="13.2">
      <c r="A165" s="151"/>
      <c r="B165" s="151"/>
      <c r="C165" s="151"/>
      <c r="D165" s="151"/>
      <c r="E165" s="151"/>
      <c r="F165" s="151"/>
      <c r="G165" s="151"/>
      <c r="H165" s="151"/>
      <c r="I165" s="151"/>
      <c r="J165" s="151"/>
    </row>
    <row r="166" spans="1:10" ht="13.2">
      <c r="A166" s="151"/>
      <c r="B166" s="151"/>
      <c r="C166" s="151"/>
      <c r="D166" s="151"/>
      <c r="E166" s="151"/>
      <c r="F166" s="151"/>
      <c r="G166" s="151"/>
      <c r="H166" s="151"/>
      <c r="I166" s="151"/>
      <c r="J166" s="151"/>
    </row>
    <row r="167" spans="1:10" ht="13.2">
      <c r="A167" s="151"/>
      <c r="B167" s="151"/>
      <c r="C167" s="151"/>
      <c r="D167" s="151"/>
      <c r="E167" s="151"/>
      <c r="F167" s="151"/>
      <c r="G167" s="151"/>
      <c r="H167" s="151"/>
      <c r="I167" s="151"/>
      <c r="J167" s="151"/>
    </row>
    <row r="168" spans="1:10" ht="13.2">
      <c r="A168" s="151"/>
      <c r="B168" s="151"/>
      <c r="C168" s="151"/>
      <c r="D168" s="151"/>
      <c r="E168" s="151"/>
      <c r="F168" s="151"/>
      <c r="G168" s="151"/>
      <c r="H168" s="151"/>
      <c r="I168" s="151"/>
      <c r="J168" s="151"/>
    </row>
    <row r="169" spans="1:10" ht="13.2">
      <c r="A169" s="151"/>
      <c r="B169" s="151"/>
      <c r="C169" s="151"/>
      <c r="D169" s="151"/>
      <c r="E169" s="151"/>
      <c r="F169" s="151"/>
      <c r="G169" s="151"/>
      <c r="H169" s="151"/>
      <c r="I169" s="151"/>
      <c r="J169" s="151"/>
    </row>
    <row r="170" spans="1:10" ht="13.2">
      <c r="A170" s="151"/>
      <c r="B170" s="151"/>
      <c r="C170" s="151"/>
      <c r="D170" s="151"/>
      <c r="E170" s="151"/>
      <c r="F170" s="151"/>
      <c r="G170" s="151"/>
      <c r="H170" s="151"/>
      <c r="I170" s="151"/>
      <c r="J170" s="151"/>
    </row>
    <row r="171" spans="1:10" ht="13.2">
      <c r="A171" s="151"/>
      <c r="B171" s="151"/>
      <c r="C171" s="151"/>
      <c r="D171" s="151"/>
      <c r="E171" s="151"/>
      <c r="F171" s="151"/>
      <c r="G171" s="151"/>
      <c r="H171" s="151"/>
      <c r="I171" s="151"/>
      <c r="J171" s="151"/>
    </row>
    <row r="172" spans="1:10" ht="13.2">
      <c r="A172" s="151"/>
      <c r="B172" s="151"/>
      <c r="C172" s="151"/>
      <c r="D172" s="151"/>
      <c r="E172" s="151"/>
      <c r="F172" s="151"/>
      <c r="G172" s="151"/>
      <c r="H172" s="151"/>
      <c r="I172" s="151"/>
      <c r="J172" s="151"/>
    </row>
    <row r="173" spans="1:10" ht="13.2">
      <c r="A173" s="151"/>
      <c r="B173" s="151"/>
      <c r="C173" s="151"/>
      <c r="D173" s="151"/>
      <c r="E173" s="151"/>
      <c r="F173" s="151"/>
      <c r="G173" s="151"/>
      <c r="H173" s="151"/>
      <c r="I173" s="151"/>
      <c r="J173" s="151"/>
    </row>
    <row r="174" spans="1:10" ht="13.2">
      <c r="A174" s="151"/>
      <c r="B174" s="151"/>
      <c r="C174" s="151"/>
      <c r="D174" s="151"/>
      <c r="E174" s="151"/>
      <c r="F174" s="151"/>
      <c r="G174" s="151"/>
      <c r="H174" s="151"/>
      <c r="I174" s="151"/>
      <c r="J174" s="151"/>
    </row>
    <row r="175" spans="1:10" ht="13.2">
      <c r="A175" s="151"/>
      <c r="B175" s="151"/>
      <c r="C175" s="151"/>
      <c r="D175" s="151"/>
      <c r="E175" s="151"/>
      <c r="F175" s="151"/>
      <c r="G175" s="151"/>
      <c r="H175" s="151"/>
      <c r="I175" s="151"/>
      <c r="J175" s="151"/>
    </row>
    <row r="176" spans="1:10" ht="13.2">
      <c r="A176" s="151"/>
      <c r="B176" s="151"/>
      <c r="C176" s="151"/>
      <c r="D176" s="151"/>
      <c r="E176" s="151"/>
      <c r="F176" s="151"/>
      <c r="G176" s="151"/>
      <c r="H176" s="151"/>
      <c r="I176" s="151"/>
      <c r="J176" s="151"/>
    </row>
    <row r="177" spans="1:10" ht="13.2">
      <c r="A177" s="151"/>
      <c r="B177" s="151"/>
      <c r="C177" s="151"/>
      <c r="D177" s="151"/>
      <c r="E177" s="151"/>
      <c r="F177" s="151"/>
      <c r="G177" s="151"/>
      <c r="H177" s="151"/>
      <c r="I177" s="151"/>
      <c r="J177" s="151"/>
    </row>
    <row r="178" spans="1:10" ht="13.2">
      <c r="A178" s="151"/>
      <c r="B178" s="151"/>
      <c r="C178" s="151"/>
      <c r="D178" s="151"/>
      <c r="E178" s="151"/>
      <c r="F178" s="151"/>
      <c r="G178" s="151"/>
      <c r="H178" s="151"/>
      <c r="I178" s="151"/>
      <c r="J178" s="151"/>
    </row>
    <row r="179" spans="1:10" ht="13.2">
      <c r="A179" s="151"/>
      <c r="B179" s="151"/>
      <c r="C179" s="151"/>
      <c r="D179" s="151"/>
      <c r="E179" s="151"/>
      <c r="F179" s="151"/>
      <c r="G179" s="151"/>
      <c r="H179" s="151"/>
      <c r="I179" s="151"/>
      <c r="J179" s="151"/>
    </row>
    <row r="180" spans="1:10" ht="13.2">
      <c r="A180" s="151"/>
      <c r="B180" s="151"/>
      <c r="C180" s="151"/>
      <c r="D180" s="151"/>
      <c r="E180" s="151"/>
      <c r="F180" s="151"/>
      <c r="G180" s="151"/>
      <c r="H180" s="151"/>
      <c r="I180" s="151"/>
      <c r="J180" s="151"/>
    </row>
    <row r="181" spans="1:10" ht="13.2">
      <c r="A181" s="151"/>
      <c r="B181" s="151"/>
      <c r="C181" s="151"/>
      <c r="D181" s="151"/>
      <c r="E181" s="151"/>
      <c r="F181" s="151"/>
      <c r="G181" s="151"/>
      <c r="H181" s="151"/>
      <c r="I181" s="151"/>
      <c r="J181" s="151"/>
    </row>
    <row r="182" spans="1:10" ht="13.2">
      <c r="A182" s="151"/>
      <c r="B182" s="151"/>
      <c r="C182" s="151"/>
      <c r="D182" s="151"/>
      <c r="E182" s="151"/>
      <c r="F182" s="151"/>
      <c r="G182" s="151"/>
      <c r="H182" s="151"/>
      <c r="I182" s="151"/>
      <c r="J182" s="151"/>
    </row>
    <row r="183" spans="1:10" ht="13.2">
      <c r="A183" s="151"/>
      <c r="B183" s="151"/>
      <c r="C183" s="151"/>
      <c r="D183" s="151"/>
      <c r="E183" s="151"/>
      <c r="F183" s="151"/>
      <c r="G183" s="151"/>
      <c r="H183" s="151"/>
      <c r="I183" s="151"/>
      <c r="J183" s="151"/>
    </row>
    <row r="184" spans="1:10" ht="13.2">
      <c r="A184" s="151"/>
      <c r="B184" s="151"/>
      <c r="C184" s="151"/>
      <c r="D184" s="151"/>
      <c r="E184" s="151"/>
      <c r="F184" s="151"/>
      <c r="G184" s="151"/>
      <c r="H184" s="151"/>
      <c r="I184" s="151"/>
      <c r="J184" s="151"/>
    </row>
    <row r="185" spans="1:10" ht="13.2">
      <c r="A185" s="151"/>
      <c r="B185" s="151"/>
      <c r="C185" s="151"/>
      <c r="D185" s="151"/>
      <c r="E185" s="151"/>
      <c r="F185" s="151"/>
      <c r="G185" s="151"/>
      <c r="H185" s="151"/>
      <c r="I185" s="151"/>
      <c r="J185" s="151"/>
    </row>
    <row r="186" spans="1:10" ht="13.2">
      <c r="A186" s="151"/>
      <c r="B186" s="151"/>
      <c r="C186" s="151"/>
      <c r="D186" s="151"/>
      <c r="E186" s="151"/>
      <c r="F186" s="151"/>
      <c r="G186" s="151"/>
      <c r="H186" s="151"/>
      <c r="I186" s="151"/>
      <c r="J186" s="151"/>
    </row>
    <row r="187" spans="1:10" ht="13.2">
      <c r="A187" s="151"/>
      <c r="B187" s="151"/>
      <c r="C187" s="151"/>
      <c r="D187" s="151"/>
      <c r="E187" s="151"/>
      <c r="F187" s="151"/>
      <c r="G187" s="151"/>
      <c r="H187" s="151"/>
      <c r="I187" s="151"/>
      <c r="J187" s="151"/>
    </row>
    <row r="188" spans="1:10" ht="13.2">
      <c r="A188" s="151"/>
      <c r="B188" s="151"/>
      <c r="C188" s="151"/>
      <c r="D188" s="151"/>
      <c r="E188" s="151"/>
      <c r="F188" s="151"/>
      <c r="G188" s="151"/>
      <c r="H188" s="151"/>
      <c r="I188" s="151"/>
      <c r="J188" s="151"/>
    </row>
    <row r="189" spans="1:10" ht="13.2">
      <c r="A189" s="151"/>
      <c r="B189" s="151"/>
      <c r="C189" s="151"/>
      <c r="D189" s="151"/>
      <c r="E189" s="151"/>
      <c r="F189" s="151"/>
      <c r="G189" s="151"/>
      <c r="H189" s="151"/>
      <c r="I189" s="151"/>
      <c r="J189" s="151"/>
    </row>
    <row r="190" spans="1:10" ht="13.2">
      <c r="A190" s="151"/>
      <c r="B190" s="151"/>
      <c r="C190" s="151"/>
      <c r="D190" s="151"/>
      <c r="E190" s="151"/>
      <c r="F190" s="151"/>
      <c r="G190" s="151"/>
      <c r="H190" s="151"/>
      <c r="I190" s="151"/>
      <c r="J190" s="151"/>
    </row>
    <row r="191" spans="1:10" ht="13.2">
      <c r="A191" s="151"/>
      <c r="B191" s="151"/>
      <c r="C191" s="151"/>
      <c r="D191" s="151"/>
      <c r="E191" s="151"/>
      <c r="F191" s="151"/>
      <c r="G191" s="151"/>
      <c r="H191" s="151"/>
      <c r="I191" s="151"/>
      <c r="J191" s="151"/>
    </row>
    <row r="192" spans="1:10" ht="13.2">
      <c r="A192" s="151"/>
      <c r="B192" s="151"/>
      <c r="C192" s="151"/>
      <c r="D192" s="151"/>
      <c r="E192" s="151"/>
      <c r="F192" s="151"/>
      <c r="G192" s="151"/>
      <c r="H192" s="151"/>
      <c r="I192" s="151"/>
      <c r="J192" s="151"/>
    </row>
    <row r="193" spans="1:10" ht="13.2">
      <c r="A193" s="151"/>
      <c r="B193" s="151"/>
      <c r="C193" s="151"/>
      <c r="D193" s="151"/>
      <c r="E193" s="151"/>
      <c r="F193" s="151"/>
      <c r="G193" s="151"/>
      <c r="H193" s="151"/>
      <c r="I193" s="151"/>
      <c r="J193" s="151"/>
    </row>
    <row r="194" spans="1:10" ht="13.2">
      <c r="A194" s="151"/>
      <c r="B194" s="151"/>
      <c r="C194" s="151"/>
      <c r="D194" s="151"/>
      <c r="E194" s="151"/>
      <c r="F194" s="151"/>
      <c r="G194" s="151"/>
      <c r="H194" s="151"/>
      <c r="I194" s="151"/>
      <c r="J194" s="151"/>
    </row>
    <row r="195" spans="1:10" ht="13.2">
      <c r="A195" s="151"/>
      <c r="B195" s="151"/>
      <c r="C195" s="151"/>
      <c r="D195" s="151"/>
      <c r="E195" s="151"/>
      <c r="F195" s="151"/>
      <c r="G195" s="151"/>
      <c r="H195" s="151"/>
      <c r="I195" s="151"/>
      <c r="J195" s="151"/>
    </row>
    <row r="196" spans="1:10" ht="13.2">
      <c r="A196" s="151"/>
      <c r="B196" s="151"/>
      <c r="C196" s="151"/>
      <c r="D196" s="151"/>
      <c r="E196" s="151"/>
      <c r="F196" s="151"/>
      <c r="G196" s="151"/>
      <c r="H196" s="151"/>
      <c r="I196" s="151"/>
      <c r="J196" s="151"/>
    </row>
    <row r="197" spans="1:10" ht="13.2">
      <c r="A197" s="151"/>
      <c r="B197" s="151"/>
      <c r="C197" s="151"/>
      <c r="D197" s="151"/>
      <c r="E197" s="151"/>
      <c r="F197" s="151"/>
      <c r="G197" s="151"/>
      <c r="H197" s="151"/>
      <c r="I197" s="151"/>
      <c r="J197" s="151"/>
    </row>
    <row r="198" spans="1:10" ht="13.2">
      <c r="A198" s="151"/>
      <c r="B198" s="151"/>
      <c r="C198" s="151"/>
      <c r="D198" s="151"/>
      <c r="E198" s="151"/>
      <c r="F198" s="151"/>
      <c r="G198" s="151"/>
      <c r="H198" s="151"/>
      <c r="I198" s="151"/>
      <c r="J198" s="151"/>
    </row>
    <row r="199" spans="1:10" ht="13.2">
      <c r="A199" s="151"/>
      <c r="B199" s="151"/>
      <c r="C199" s="151"/>
      <c r="D199" s="151"/>
      <c r="E199" s="151"/>
      <c r="F199" s="151"/>
      <c r="G199" s="151"/>
      <c r="H199" s="151"/>
      <c r="I199" s="151"/>
      <c r="J199" s="151"/>
    </row>
    <row r="200" spans="1:10" ht="13.2">
      <c r="A200" s="151"/>
      <c r="B200" s="151"/>
      <c r="C200" s="151"/>
      <c r="D200" s="151"/>
      <c r="E200" s="151"/>
      <c r="F200" s="151"/>
      <c r="G200" s="151"/>
      <c r="H200" s="151"/>
      <c r="I200" s="151"/>
      <c r="J200" s="151"/>
    </row>
    <row r="201" spans="1:10" ht="13.2">
      <c r="A201" s="151"/>
      <c r="B201" s="151"/>
      <c r="C201" s="151"/>
      <c r="D201" s="151"/>
      <c r="E201" s="151"/>
      <c r="F201" s="151"/>
      <c r="G201" s="151"/>
      <c r="H201" s="151"/>
      <c r="I201" s="151"/>
      <c r="J201" s="151"/>
    </row>
    <row r="202" spans="1:10" ht="13.2">
      <c r="A202" s="151"/>
      <c r="B202" s="151"/>
      <c r="C202" s="151"/>
      <c r="D202" s="151"/>
      <c r="E202" s="151"/>
      <c r="F202" s="151"/>
      <c r="G202" s="151"/>
      <c r="H202" s="151"/>
      <c r="I202" s="151"/>
      <c r="J202" s="151"/>
    </row>
    <row r="203" spans="1:10" ht="13.2">
      <c r="A203" s="151"/>
      <c r="B203" s="151"/>
      <c r="C203" s="151"/>
      <c r="D203" s="151"/>
      <c r="E203" s="151"/>
      <c r="F203" s="151"/>
      <c r="G203" s="151"/>
      <c r="H203" s="151"/>
      <c r="I203" s="151"/>
      <c r="J203" s="151"/>
    </row>
    <row r="204" spans="1:10" ht="13.2">
      <c r="A204" s="151"/>
      <c r="B204" s="151"/>
      <c r="C204" s="151"/>
      <c r="D204" s="151"/>
      <c r="E204" s="151"/>
      <c r="F204" s="151"/>
      <c r="G204" s="151"/>
      <c r="H204" s="151"/>
      <c r="I204" s="151"/>
      <c r="J204" s="151"/>
    </row>
    <row r="205" spans="1:10" ht="13.2">
      <c r="A205" s="151"/>
      <c r="B205" s="151"/>
      <c r="C205" s="151"/>
      <c r="D205" s="151"/>
      <c r="E205" s="151"/>
      <c r="F205" s="151"/>
      <c r="G205" s="151"/>
      <c r="H205" s="151"/>
      <c r="I205" s="151"/>
      <c r="J205" s="151"/>
    </row>
    <row r="206" spans="1:10" ht="13.2">
      <c r="A206" s="151"/>
      <c r="B206" s="151"/>
      <c r="C206" s="151"/>
      <c r="D206" s="151"/>
      <c r="E206" s="151"/>
      <c r="F206" s="151"/>
      <c r="G206" s="151"/>
      <c r="H206" s="151"/>
      <c r="I206" s="151"/>
      <c r="J206" s="151"/>
    </row>
    <row r="207" spans="1:10" ht="13.2">
      <c r="A207" s="151"/>
      <c r="B207" s="151"/>
      <c r="C207" s="151"/>
      <c r="D207" s="151"/>
      <c r="E207" s="151"/>
      <c r="F207" s="151"/>
      <c r="G207" s="151"/>
      <c r="H207" s="151"/>
      <c r="I207" s="151"/>
      <c r="J207" s="151"/>
    </row>
    <row r="208" spans="1:10" ht="13.2">
      <c r="A208" s="151"/>
      <c r="B208" s="151"/>
      <c r="C208" s="151"/>
      <c r="D208" s="151"/>
      <c r="E208" s="151"/>
      <c r="F208" s="151"/>
      <c r="G208" s="151"/>
      <c r="H208" s="151"/>
      <c r="I208" s="151"/>
      <c r="J208" s="151"/>
    </row>
    <row r="209" spans="1:10" ht="13.2">
      <c r="A209" s="151"/>
      <c r="B209" s="151"/>
      <c r="C209" s="151"/>
      <c r="D209" s="151"/>
      <c r="E209" s="151"/>
      <c r="F209" s="151"/>
      <c r="G209" s="151"/>
      <c r="H209" s="151"/>
      <c r="I209" s="151"/>
      <c r="J209" s="151"/>
    </row>
    <row r="210" spans="1:10" ht="13.2">
      <c r="A210" s="151"/>
      <c r="B210" s="151"/>
      <c r="C210" s="151"/>
      <c r="D210" s="151"/>
      <c r="E210" s="151"/>
      <c r="F210" s="151"/>
      <c r="G210" s="151"/>
      <c r="H210" s="151"/>
      <c r="I210" s="151"/>
      <c r="J210" s="151"/>
    </row>
    <row r="211" spans="1:10" ht="13.2">
      <c r="A211" s="151"/>
      <c r="B211" s="151"/>
      <c r="C211" s="151"/>
      <c r="D211" s="151"/>
      <c r="E211" s="151"/>
      <c r="F211" s="151"/>
      <c r="G211" s="151"/>
      <c r="H211" s="151"/>
      <c r="I211" s="151"/>
      <c r="J211" s="151"/>
    </row>
    <row r="212" spans="1:10" ht="13.2">
      <c r="A212" s="151"/>
      <c r="B212" s="151"/>
      <c r="C212" s="151"/>
      <c r="D212" s="151"/>
      <c r="E212" s="151"/>
      <c r="F212" s="151"/>
      <c r="G212" s="151"/>
      <c r="H212" s="151"/>
      <c r="I212" s="151"/>
      <c r="J212" s="151"/>
    </row>
    <row r="213" spans="1:10" ht="13.2">
      <c r="A213" s="151"/>
      <c r="B213" s="151"/>
      <c r="C213" s="151"/>
      <c r="D213" s="151"/>
      <c r="E213" s="151"/>
      <c r="F213" s="151"/>
      <c r="G213" s="151"/>
      <c r="H213" s="151"/>
      <c r="I213" s="151"/>
      <c r="J213" s="151"/>
    </row>
    <row r="214" spans="1:10" ht="13.2">
      <c r="A214" s="151"/>
      <c r="B214" s="151"/>
      <c r="C214" s="151"/>
      <c r="D214" s="151"/>
      <c r="E214" s="151"/>
      <c r="F214" s="151"/>
      <c r="G214" s="151"/>
      <c r="H214" s="151"/>
      <c r="I214" s="151"/>
      <c r="J214" s="151"/>
    </row>
    <row r="215" spans="1:10" ht="13.2">
      <c r="A215" s="151"/>
      <c r="B215" s="151"/>
      <c r="C215" s="151"/>
      <c r="D215" s="151"/>
      <c r="E215" s="151"/>
      <c r="F215" s="151"/>
      <c r="G215" s="151"/>
      <c r="H215" s="151"/>
      <c r="I215" s="151"/>
      <c r="J215" s="151"/>
    </row>
    <row r="216" spans="1:10" ht="13.2">
      <c r="A216" s="151"/>
      <c r="B216" s="151"/>
      <c r="C216" s="151"/>
      <c r="D216" s="151"/>
      <c r="E216" s="151"/>
      <c r="F216" s="151"/>
      <c r="G216" s="151"/>
      <c r="H216" s="151"/>
      <c r="I216" s="151"/>
      <c r="J216" s="151"/>
    </row>
    <row r="217" spans="1:10" ht="13.2">
      <c r="A217" s="151"/>
      <c r="B217" s="151"/>
      <c r="C217" s="151"/>
      <c r="D217" s="151"/>
      <c r="E217" s="151"/>
      <c r="F217" s="151"/>
      <c r="G217" s="151"/>
      <c r="H217" s="151"/>
      <c r="I217" s="151"/>
      <c r="J217" s="151"/>
    </row>
    <row r="218" spans="1:10" ht="13.2">
      <c r="A218" s="151"/>
      <c r="B218" s="151"/>
      <c r="C218" s="151"/>
      <c r="D218" s="151"/>
      <c r="E218" s="151"/>
      <c r="F218" s="151"/>
      <c r="G218" s="151"/>
      <c r="H218" s="151"/>
      <c r="I218" s="151"/>
      <c r="J218" s="151"/>
    </row>
    <row r="219" spans="1:10" ht="13.2">
      <c r="A219" s="151"/>
      <c r="B219" s="151"/>
      <c r="C219" s="151"/>
      <c r="D219" s="151"/>
      <c r="E219" s="151"/>
      <c r="F219" s="151"/>
      <c r="G219" s="151"/>
      <c r="H219" s="151"/>
      <c r="I219" s="151"/>
      <c r="J219" s="151"/>
    </row>
    <row r="220" spans="1:10" ht="13.2">
      <c r="A220" s="151"/>
      <c r="B220" s="151"/>
      <c r="C220" s="151"/>
      <c r="D220" s="151"/>
      <c r="E220" s="151"/>
      <c r="F220" s="151"/>
      <c r="G220" s="151"/>
      <c r="H220" s="151"/>
      <c r="I220" s="151"/>
      <c r="J220" s="151"/>
    </row>
    <row r="221" spans="1:10" ht="13.2">
      <c r="A221" s="151"/>
      <c r="B221" s="151"/>
      <c r="C221" s="151"/>
      <c r="D221" s="151"/>
      <c r="E221" s="151"/>
      <c r="F221" s="151"/>
      <c r="G221" s="151"/>
      <c r="H221" s="151"/>
      <c r="I221" s="151"/>
      <c r="J221" s="151"/>
    </row>
    <row r="222" spans="1:10" ht="13.2">
      <c r="A222" s="151"/>
      <c r="B222" s="151"/>
      <c r="C222" s="151"/>
      <c r="D222" s="151"/>
      <c r="E222" s="151"/>
      <c r="F222" s="151"/>
      <c r="G222" s="151"/>
      <c r="H222" s="151"/>
      <c r="I222" s="151"/>
      <c r="J222" s="151"/>
    </row>
    <row r="223" spans="1:10" ht="13.2">
      <c r="A223" s="151"/>
      <c r="B223" s="151"/>
      <c r="C223" s="151"/>
      <c r="D223" s="151"/>
      <c r="E223" s="151"/>
      <c r="F223" s="151"/>
      <c r="G223" s="151"/>
      <c r="H223" s="151"/>
      <c r="I223" s="151"/>
      <c r="J223" s="151"/>
    </row>
    <row r="224" spans="1:10" ht="13.2">
      <c r="A224" s="151"/>
      <c r="B224" s="151"/>
      <c r="C224" s="151"/>
      <c r="D224" s="151"/>
      <c r="E224" s="151"/>
      <c r="F224" s="151"/>
      <c r="G224" s="151"/>
      <c r="H224" s="151"/>
      <c r="I224" s="151"/>
      <c r="J224" s="151"/>
    </row>
    <row r="225" spans="1:10" ht="13.2">
      <c r="A225" s="151"/>
      <c r="B225" s="151"/>
      <c r="C225" s="151"/>
      <c r="D225" s="151"/>
      <c r="E225" s="151"/>
      <c r="F225" s="151"/>
      <c r="G225" s="151"/>
      <c r="H225" s="151"/>
      <c r="I225" s="151"/>
      <c r="J225" s="151"/>
    </row>
    <row r="226" spans="1:10" ht="13.2">
      <c r="A226" s="151"/>
      <c r="B226" s="151"/>
      <c r="C226" s="151"/>
      <c r="D226" s="151"/>
      <c r="E226" s="151"/>
      <c r="F226" s="151"/>
      <c r="G226" s="151"/>
      <c r="H226" s="151"/>
      <c r="I226" s="151"/>
      <c r="J226" s="151"/>
    </row>
    <row r="227" spans="1:10" ht="13.2">
      <c r="A227" s="151"/>
      <c r="B227" s="151"/>
      <c r="C227" s="151"/>
      <c r="D227" s="151"/>
      <c r="E227" s="151"/>
      <c r="F227" s="151"/>
      <c r="G227" s="151"/>
      <c r="H227" s="151"/>
      <c r="I227" s="151"/>
      <c r="J227" s="151"/>
    </row>
    <row r="228" spans="1:10" ht="13.2">
      <c r="A228" s="151"/>
      <c r="B228" s="151"/>
      <c r="C228" s="151"/>
      <c r="D228" s="151"/>
      <c r="E228" s="151"/>
      <c r="F228" s="151"/>
      <c r="G228" s="151"/>
      <c r="H228" s="151"/>
      <c r="I228" s="151"/>
      <c r="J228" s="151"/>
    </row>
    <row r="229" spans="1:10" ht="13.2">
      <c r="A229" s="151"/>
      <c r="B229" s="151"/>
      <c r="C229" s="151"/>
      <c r="D229" s="151"/>
      <c r="E229" s="151"/>
      <c r="F229" s="151"/>
      <c r="G229" s="151"/>
      <c r="H229" s="151"/>
      <c r="I229" s="151"/>
      <c r="J229" s="151"/>
    </row>
    <row r="230" spans="1:10" ht="13.2">
      <c r="A230" s="151"/>
      <c r="B230" s="151"/>
      <c r="C230" s="151"/>
      <c r="D230" s="151"/>
      <c r="E230" s="151"/>
      <c r="F230" s="151"/>
      <c r="G230" s="151"/>
      <c r="H230" s="151"/>
      <c r="I230" s="151"/>
      <c r="J230" s="151"/>
    </row>
    <row r="231" spans="1:10" ht="13.2">
      <c r="A231" s="151"/>
      <c r="B231" s="151"/>
      <c r="C231" s="151"/>
      <c r="D231" s="151"/>
      <c r="E231" s="151"/>
      <c r="F231" s="151"/>
      <c r="G231" s="151"/>
      <c r="H231" s="151"/>
      <c r="I231" s="151"/>
      <c r="J231" s="151"/>
    </row>
    <row r="232" spans="1:10" ht="13.2">
      <c r="A232" s="151"/>
      <c r="B232" s="151"/>
      <c r="C232" s="151"/>
      <c r="D232" s="151"/>
      <c r="E232" s="151"/>
      <c r="F232" s="151"/>
      <c r="G232" s="151"/>
      <c r="H232" s="151"/>
      <c r="I232" s="151"/>
      <c r="J232" s="151"/>
    </row>
    <row r="233" spans="1:10" ht="13.2">
      <c r="A233" s="151"/>
      <c r="B233" s="151"/>
      <c r="C233" s="151"/>
      <c r="D233" s="151"/>
      <c r="E233" s="151"/>
      <c r="F233" s="151"/>
      <c r="G233" s="151"/>
      <c r="H233" s="151"/>
      <c r="I233" s="151"/>
      <c r="J233" s="151"/>
    </row>
    <row r="234" spans="1:10" ht="13.2">
      <c r="A234" s="151"/>
      <c r="B234" s="151"/>
      <c r="C234" s="151"/>
      <c r="D234" s="151"/>
      <c r="E234" s="151"/>
      <c r="F234" s="151"/>
      <c r="G234" s="151"/>
      <c r="H234" s="151"/>
      <c r="I234" s="151"/>
      <c r="J234" s="151"/>
    </row>
    <row r="235" spans="1:10" ht="13.2">
      <c r="A235" s="151"/>
      <c r="B235" s="151"/>
      <c r="C235" s="151"/>
      <c r="D235" s="151"/>
      <c r="E235" s="151"/>
      <c r="F235" s="151"/>
      <c r="G235" s="151"/>
      <c r="H235" s="151"/>
      <c r="I235" s="151"/>
      <c r="J235" s="151"/>
    </row>
    <row r="236" spans="1:10" ht="13.2">
      <c r="A236" s="151"/>
      <c r="B236" s="151"/>
      <c r="C236" s="151"/>
      <c r="D236" s="151"/>
      <c r="E236" s="151"/>
      <c r="F236" s="151"/>
      <c r="G236" s="151"/>
      <c r="H236" s="151"/>
      <c r="I236" s="151"/>
      <c r="J236" s="151"/>
    </row>
    <row r="237" spans="1:10" ht="13.2">
      <c r="A237" s="151"/>
      <c r="B237" s="151"/>
      <c r="C237" s="151"/>
      <c r="D237" s="151"/>
      <c r="E237" s="151"/>
      <c r="F237" s="151"/>
      <c r="G237" s="151"/>
      <c r="H237" s="151"/>
      <c r="I237" s="151"/>
      <c r="J237" s="151"/>
    </row>
    <row r="238" spans="1:10" ht="13.2">
      <c r="A238" s="151"/>
      <c r="B238" s="151"/>
      <c r="C238" s="151"/>
      <c r="D238" s="151"/>
      <c r="E238" s="151"/>
      <c r="F238" s="151"/>
      <c r="G238" s="151"/>
      <c r="H238" s="151"/>
      <c r="I238" s="151"/>
      <c r="J238" s="151"/>
    </row>
    <row r="239" spans="1:10" ht="13.2">
      <c r="A239" s="151"/>
      <c r="B239" s="151"/>
      <c r="C239" s="151"/>
      <c r="D239" s="151"/>
      <c r="E239" s="151"/>
      <c r="F239" s="151"/>
      <c r="G239" s="151"/>
      <c r="H239" s="151"/>
      <c r="I239" s="151"/>
      <c r="J239" s="151"/>
    </row>
    <row r="240" spans="1:10" ht="13.2">
      <c r="A240" s="151"/>
      <c r="B240" s="151"/>
      <c r="C240" s="151"/>
      <c r="D240" s="151"/>
      <c r="E240" s="151"/>
      <c r="F240" s="151"/>
      <c r="G240" s="151"/>
      <c r="H240" s="151"/>
      <c r="I240" s="151"/>
      <c r="J240" s="151"/>
    </row>
    <row r="241" spans="1:10" ht="13.2">
      <c r="A241" s="151"/>
      <c r="B241" s="151"/>
      <c r="C241" s="151"/>
      <c r="D241" s="151"/>
      <c r="E241" s="151"/>
      <c r="F241" s="151"/>
      <c r="G241" s="151"/>
      <c r="H241" s="151"/>
      <c r="I241" s="151"/>
      <c r="J241" s="151"/>
    </row>
    <row r="242" spans="1:10" ht="13.2">
      <c r="A242" s="151"/>
      <c r="B242" s="151"/>
      <c r="C242" s="151"/>
      <c r="D242" s="151"/>
      <c r="E242" s="151"/>
      <c r="F242" s="151"/>
      <c r="G242" s="151"/>
      <c r="H242" s="151"/>
      <c r="I242" s="151"/>
      <c r="J242" s="151"/>
    </row>
    <row r="243" spans="1:10" ht="13.2">
      <c r="A243" s="151"/>
      <c r="B243" s="151"/>
      <c r="C243" s="151"/>
      <c r="D243" s="151"/>
      <c r="E243" s="151"/>
      <c r="F243" s="151"/>
      <c r="G243" s="151"/>
      <c r="H243" s="151"/>
      <c r="I243" s="151"/>
      <c r="J243" s="151"/>
    </row>
    <row r="244" spans="1:10" ht="13.2">
      <c r="A244" s="151"/>
      <c r="B244" s="151"/>
      <c r="C244" s="151"/>
      <c r="D244" s="151"/>
      <c r="E244" s="151"/>
      <c r="F244" s="151"/>
      <c r="G244" s="151"/>
      <c r="H244" s="151"/>
      <c r="I244" s="151"/>
      <c r="J244" s="151"/>
    </row>
    <row r="245" spans="1:10" ht="13.2">
      <c r="A245" s="151"/>
      <c r="B245" s="151"/>
      <c r="C245" s="151"/>
      <c r="D245" s="151"/>
      <c r="E245" s="151"/>
      <c r="F245" s="151"/>
      <c r="G245" s="151"/>
      <c r="H245" s="151"/>
      <c r="I245" s="151"/>
      <c r="J245" s="151"/>
    </row>
    <row r="246" spans="1:10" ht="13.2">
      <c r="A246" s="151"/>
      <c r="B246" s="151"/>
      <c r="C246" s="151"/>
      <c r="D246" s="151"/>
      <c r="E246" s="151"/>
      <c r="F246" s="151"/>
      <c r="G246" s="151"/>
      <c r="H246" s="151"/>
      <c r="I246" s="151"/>
      <c r="J246" s="151"/>
    </row>
    <row r="247" spans="1:10" ht="13.2">
      <c r="A247" s="151"/>
      <c r="B247" s="151"/>
      <c r="C247" s="151"/>
      <c r="D247" s="151"/>
      <c r="E247" s="151"/>
      <c r="F247" s="151"/>
      <c r="G247" s="151"/>
      <c r="H247" s="151"/>
      <c r="I247" s="151"/>
      <c r="J247" s="151"/>
    </row>
    <row r="248" spans="1:10" ht="13.2">
      <c r="A248" s="151"/>
      <c r="B248" s="151"/>
      <c r="C248" s="151"/>
      <c r="D248" s="151"/>
      <c r="E248" s="151"/>
      <c r="F248" s="151"/>
      <c r="G248" s="151"/>
      <c r="H248" s="151"/>
      <c r="I248" s="151"/>
      <c r="J248" s="151"/>
    </row>
    <row r="249" spans="1:10" ht="13.2">
      <c r="A249" s="151"/>
      <c r="B249" s="151"/>
      <c r="C249" s="151"/>
      <c r="D249" s="151"/>
      <c r="E249" s="151"/>
      <c r="F249" s="151"/>
      <c r="G249" s="151"/>
      <c r="H249" s="151"/>
      <c r="I249" s="151"/>
      <c r="J249" s="151"/>
    </row>
    <row r="250" spans="1:10" ht="13.2">
      <c r="A250" s="151"/>
      <c r="B250" s="151"/>
      <c r="C250" s="151"/>
      <c r="D250" s="151"/>
      <c r="E250" s="151"/>
      <c r="F250" s="151"/>
      <c r="G250" s="151"/>
      <c r="H250" s="151"/>
      <c r="I250" s="151"/>
      <c r="J250" s="151"/>
    </row>
    <row r="251" spans="1:10" ht="13.2">
      <c r="A251" s="151"/>
      <c r="B251" s="151"/>
      <c r="C251" s="151"/>
      <c r="D251" s="151"/>
      <c r="E251" s="151"/>
      <c r="F251" s="151"/>
      <c r="G251" s="151"/>
      <c r="H251" s="151"/>
      <c r="I251" s="151"/>
      <c r="J251" s="151"/>
    </row>
    <row r="252" spans="1:10" ht="13.2">
      <c r="A252" s="151"/>
      <c r="B252" s="151"/>
      <c r="C252" s="151"/>
      <c r="D252" s="151"/>
      <c r="E252" s="151"/>
      <c r="F252" s="151"/>
      <c r="G252" s="151"/>
      <c r="H252" s="151"/>
      <c r="I252" s="151"/>
      <c r="J252" s="151"/>
    </row>
    <row r="253" spans="1:10" ht="13.2">
      <c r="A253" s="151"/>
      <c r="B253" s="151"/>
      <c r="C253" s="151"/>
      <c r="D253" s="151"/>
      <c r="E253" s="151"/>
      <c r="F253" s="151"/>
      <c r="G253" s="151"/>
      <c r="H253" s="151"/>
      <c r="I253" s="151"/>
      <c r="J253" s="151"/>
    </row>
    <row r="254" spans="1:10" ht="13.2">
      <c r="A254" s="151"/>
      <c r="B254" s="151"/>
      <c r="C254" s="151"/>
      <c r="D254" s="151"/>
      <c r="E254" s="151"/>
      <c r="F254" s="151"/>
      <c r="G254" s="151"/>
      <c r="H254" s="151"/>
      <c r="I254" s="151"/>
      <c r="J254" s="151"/>
    </row>
    <row r="255" spans="1:10" ht="13.2">
      <c r="A255" s="151"/>
      <c r="B255" s="151"/>
      <c r="C255" s="151"/>
      <c r="D255" s="151"/>
      <c r="E255" s="151"/>
      <c r="F255" s="151"/>
      <c r="G255" s="151"/>
      <c r="H255" s="151"/>
      <c r="I255" s="151"/>
      <c r="J255" s="151"/>
    </row>
    <row r="256" spans="1:10" ht="13.2">
      <c r="A256" s="151"/>
      <c r="B256" s="151"/>
      <c r="C256" s="151"/>
      <c r="D256" s="151"/>
      <c r="E256" s="151"/>
      <c r="F256" s="151"/>
      <c r="G256" s="151"/>
      <c r="H256" s="151"/>
      <c r="I256" s="151"/>
      <c r="J256" s="151"/>
    </row>
    <row r="257" spans="1:10" ht="13.2">
      <c r="A257" s="151"/>
      <c r="B257" s="151"/>
      <c r="C257" s="151"/>
      <c r="D257" s="151"/>
      <c r="E257" s="151"/>
      <c r="F257" s="151"/>
      <c r="G257" s="151"/>
      <c r="H257" s="151"/>
      <c r="I257" s="151"/>
      <c r="J257" s="151"/>
    </row>
    <row r="258" spans="1:10" ht="13.2">
      <c r="A258" s="151"/>
      <c r="B258" s="151"/>
      <c r="C258" s="151"/>
      <c r="D258" s="151"/>
      <c r="E258" s="151"/>
      <c r="F258" s="151"/>
      <c r="G258" s="151"/>
      <c r="H258" s="151"/>
      <c r="I258" s="151"/>
      <c r="J258" s="151"/>
    </row>
    <row r="259" spans="1:10" ht="13.2">
      <c r="A259" s="151"/>
      <c r="B259" s="151"/>
      <c r="C259" s="151"/>
      <c r="D259" s="151"/>
      <c r="E259" s="151"/>
      <c r="F259" s="151"/>
      <c r="G259" s="151"/>
      <c r="H259" s="151"/>
      <c r="I259" s="151"/>
      <c r="J259" s="151"/>
    </row>
    <row r="260" spans="1:10" ht="13.2">
      <c r="A260" s="151"/>
      <c r="B260" s="151"/>
      <c r="C260" s="151"/>
      <c r="D260" s="151"/>
      <c r="E260" s="151"/>
      <c r="F260" s="151"/>
      <c r="G260" s="151"/>
      <c r="H260" s="151"/>
      <c r="I260" s="151"/>
      <c r="J260" s="151"/>
    </row>
    <row r="261" spans="1:10" ht="13.2">
      <c r="A261" s="151"/>
      <c r="B261" s="151"/>
      <c r="C261" s="151"/>
      <c r="D261" s="151"/>
      <c r="E261" s="151"/>
      <c r="F261" s="151"/>
      <c r="G261" s="151"/>
      <c r="H261" s="151"/>
      <c r="I261" s="151"/>
      <c r="J261" s="151"/>
    </row>
    <row r="262" spans="1:10" ht="13.2">
      <c r="A262" s="151"/>
      <c r="B262" s="151"/>
      <c r="C262" s="151"/>
      <c r="D262" s="151"/>
      <c r="E262" s="151"/>
      <c r="F262" s="151"/>
      <c r="G262" s="151"/>
      <c r="H262" s="151"/>
      <c r="I262" s="151"/>
      <c r="J262" s="151"/>
    </row>
    <row r="263" spans="1:10" ht="13.2">
      <c r="A263" s="151"/>
      <c r="B263" s="151"/>
      <c r="C263" s="151"/>
      <c r="D263" s="151"/>
      <c r="E263" s="151"/>
      <c r="F263" s="151"/>
      <c r="G263" s="151"/>
      <c r="H263" s="151"/>
      <c r="I263" s="151"/>
      <c r="J263" s="151"/>
    </row>
    <row r="264" spans="1:10" ht="13.2">
      <c r="A264" s="151"/>
      <c r="B264" s="151"/>
      <c r="C264" s="151"/>
      <c r="D264" s="151"/>
      <c r="E264" s="151"/>
      <c r="F264" s="151"/>
      <c r="G264" s="151"/>
      <c r="H264" s="151"/>
      <c r="I264" s="151"/>
      <c r="J264" s="151"/>
    </row>
    <row r="265" spans="1:10" ht="13.2">
      <c r="A265" s="151"/>
      <c r="B265" s="151"/>
      <c r="C265" s="151"/>
      <c r="D265" s="151"/>
      <c r="E265" s="151"/>
      <c r="F265" s="151"/>
      <c r="G265" s="151"/>
      <c r="H265" s="151"/>
      <c r="I265" s="151"/>
      <c r="J265" s="151"/>
    </row>
    <row r="266" spans="1:10" ht="13.2">
      <c r="A266" s="151"/>
      <c r="B266" s="151"/>
      <c r="C266" s="151"/>
      <c r="D266" s="151"/>
      <c r="E266" s="151"/>
      <c r="F266" s="151"/>
      <c r="G266" s="151"/>
      <c r="H266" s="151"/>
      <c r="I266" s="151"/>
      <c r="J266" s="151"/>
    </row>
    <row r="267" spans="1:10" ht="13.2">
      <c r="A267" s="151"/>
      <c r="B267" s="151"/>
      <c r="C267" s="151"/>
      <c r="D267" s="151"/>
      <c r="E267" s="151"/>
      <c r="F267" s="151"/>
      <c r="G267" s="151"/>
      <c r="H267" s="151"/>
      <c r="I267" s="151"/>
      <c r="J267" s="151"/>
    </row>
    <row r="268" spans="1:10" ht="13.2">
      <c r="A268" s="151"/>
      <c r="B268" s="151"/>
      <c r="C268" s="151"/>
      <c r="D268" s="151"/>
      <c r="E268" s="151"/>
      <c r="F268" s="151"/>
      <c r="G268" s="151"/>
      <c r="H268" s="151"/>
      <c r="I268" s="151"/>
      <c r="J268" s="151"/>
    </row>
    <row r="269" spans="1:10" ht="13.2">
      <c r="A269" s="151"/>
      <c r="B269" s="151"/>
      <c r="C269" s="151"/>
      <c r="D269" s="151"/>
      <c r="E269" s="151"/>
      <c r="F269" s="151"/>
      <c r="G269" s="151"/>
      <c r="H269" s="151"/>
      <c r="I269" s="151"/>
      <c r="J269" s="151"/>
    </row>
    <row r="270" spans="1:10" ht="13.2">
      <c r="A270" s="151"/>
      <c r="B270" s="151"/>
      <c r="C270" s="151"/>
      <c r="D270" s="151"/>
      <c r="E270" s="151"/>
      <c r="F270" s="151"/>
      <c r="G270" s="151"/>
      <c r="H270" s="151"/>
      <c r="I270" s="151"/>
      <c r="J270" s="151"/>
    </row>
    <row r="271" spans="1:10" ht="13.2">
      <c r="A271" s="151"/>
      <c r="B271" s="151"/>
      <c r="C271" s="151"/>
      <c r="D271" s="151"/>
      <c r="E271" s="151"/>
      <c r="F271" s="151"/>
      <c r="G271" s="151"/>
      <c r="H271" s="151"/>
      <c r="I271" s="151"/>
      <c r="J271" s="151"/>
    </row>
    <row r="272" spans="1:10" ht="13.2">
      <c r="A272" s="151"/>
      <c r="B272" s="151"/>
      <c r="C272" s="151"/>
      <c r="D272" s="151"/>
      <c r="E272" s="151"/>
      <c r="F272" s="151"/>
      <c r="G272" s="151"/>
      <c r="H272" s="151"/>
      <c r="I272" s="151"/>
      <c r="J272" s="151"/>
    </row>
    <row r="273" spans="1:10" ht="13.2">
      <c r="A273" s="151"/>
      <c r="B273" s="151"/>
      <c r="C273" s="151"/>
      <c r="D273" s="151"/>
      <c r="E273" s="151"/>
      <c r="F273" s="151"/>
      <c r="G273" s="151"/>
      <c r="H273" s="151"/>
      <c r="I273" s="151"/>
      <c r="J273" s="151"/>
    </row>
    <row r="274" spans="1:10" ht="13.2">
      <c r="A274" s="151"/>
      <c r="B274" s="151"/>
      <c r="C274" s="151"/>
      <c r="D274" s="151"/>
      <c r="E274" s="151"/>
      <c r="F274" s="151"/>
      <c r="G274" s="151"/>
      <c r="H274" s="151"/>
      <c r="I274" s="151"/>
      <c r="J274" s="151"/>
    </row>
    <row r="275" spans="1:10" ht="13.2">
      <c r="A275" s="151"/>
      <c r="B275" s="151"/>
      <c r="C275" s="151"/>
      <c r="D275" s="151"/>
      <c r="E275" s="151"/>
      <c r="F275" s="151"/>
      <c r="G275" s="151"/>
      <c r="H275" s="151"/>
      <c r="I275" s="151"/>
      <c r="J275" s="151"/>
    </row>
    <row r="276" spans="1:10" ht="13.2">
      <c r="A276" s="151"/>
      <c r="B276" s="151"/>
      <c r="C276" s="151"/>
      <c r="D276" s="151"/>
      <c r="E276" s="151"/>
      <c r="F276" s="151"/>
      <c r="G276" s="151"/>
      <c r="H276" s="151"/>
      <c r="I276" s="151"/>
      <c r="J276" s="151"/>
    </row>
    <row r="277" spans="1:10" ht="13.2">
      <c r="A277" s="151"/>
      <c r="B277" s="151"/>
      <c r="C277" s="151"/>
      <c r="D277" s="151"/>
      <c r="E277" s="151"/>
      <c r="F277" s="151"/>
      <c r="G277" s="151"/>
      <c r="H277" s="151"/>
      <c r="I277" s="151"/>
      <c r="J277" s="151"/>
    </row>
    <row r="278" spans="1:10" ht="13.2">
      <c r="A278" s="151"/>
      <c r="B278" s="151"/>
      <c r="C278" s="151"/>
      <c r="D278" s="151"/>
      <c r="E278" s="151"/>
      <c r="F278" s="151"/>
      <c r="G278" s="151"/>
      <c r="H278" s="151"/>
      <c r="I278" s="151"/>
      <c r="J278" s="151"/>
    </row>
    <row r="279" spans="1:10" ht="13.2">
      <c r="A279" s="151"/>
      <c r="B279" s="151"/>
      <c r="C279" s="151"/>
      <c r="D279" s="151"/>
      <c r="E279" s="151"/>
      <c r="F279" s="151"/>
      <c r="G279" s="151"/>
      <c r="H279" s="151"/>
      <c r="I279" s="151"/>
      <c r="J279" s="151"/>
    </row>
    <row r="280" spans="1:10" ht="13.2">
      <c r="A280" s="151"/>
      <c r="B280" s="151"/>
      <c r="C280" s="151"/>
      <c r="D280" s="151"/>
      <c r="E280" s="151"/>
      <c r="F280" s="151"/>
      <c r="G280" s="151"/>
      <c r="H280" s="151"/>
      <c r="I280" s="151"/>
      <c r="J280" s="151"/>
    </row>
    <row r="281" spans="1:10" ht="13.2">
      <c r="A281" s="151"/>
      <c r="B281" s="151"/>
      <c r="C281" s="151"/>
      <c r="D281" s="151"/>
      <c r="E281" s="151"/>
      <c r="F281" s="151"/>
      <c r="G281" s="151"/>
      <c r="H281" s="151"/>
      <c r="I281" s="151"/>
      <c r="J281" s="151"/>
    </row>
    <row r="282" spans="1:10" ht="13.2">
      <c r="A282" s="151"/>
      <c r="B282" s="151"/>
      <c r="C282" s="151"/>
      <c r="D282" s="151"/>
      <c r="E282" s="151"/>
      <c r="F282" s="151"/>
      <c r="G282" s="151"/>
      <c r="H282" s="151"/>
      <c r="I282" s="151"/>
      <c r="J282" s="151"/>
    </row>
    <row r="283" spans="1:10" ht="13.2">
      <c r="A283" s="151"/>
      <c r="B283" s="151"/>
      <c r="C283" s="151"/>
      <c r="D283" s="151"/>
      <c r="E283" s="151"/>
      <c r="F283" s="151"/>
      <c r="G283" s="151"/>
      <c r="H283" s="151"/>
      <c r="I283" s="151"/>
      <c r="J283" s="151"/>
    </row>
    <row r="284" spans="1:10" ht="13.2">
      <c r="A284" s="151"/>
      <c r="B284" s="151"/>
      <c r="C284" s="151"/>
      <c r="D284" s="151"/>
      <c r="E284" s="151"/>
      <c r="F284" s="151"/>
      <c r="G284" s="151"/>
      <c r="H284" s="151"/>
      <c r="I284" s="151"/>
      <c r="J284" s="151"/>
    </row>
    <row r="285" spans="1:10" ht="13.2">
      <c r="A285" s="151"/>
      <c r="B285" s="151"/>
      <c r="C285" s="151"/>
      <c r="D285" s="151"/>
      <c r="E285" s="151"/>
      <c r="F285" s="151"/>
      <c r="G285" s="151"/>
      <c r="H285" s="151"/>
      <c r="I285" s="151"/>
      <c r="J285" s="151"/>
    </row>
    <row r="286" spans="1:10" ht="13.2">
      <c r="A286" s="151"/>
      <c r="B286" s="151"/>
      <c r="C286" s="151"/>
      <c r="D286" s="151"/>
      <c r="E286" s="151"/>
      <c r="F286" s="151"/>
      <c r="G286" s="151"/>
      <c r="H286" s="151"/>
      <c r="I286" s="151"/>
      <c r="J286" s="151"/>
    </row>
    <row r="287" spans="1:10" ht="13.2">
      <c r="A287" s="151"/>
      <c r="B287" s="151"/>
      <c r="C287" s="151"/>
      <c r="D287" s="151"/>
      <c r="E287" s="151"/>
      <c r="F287" s="151"/>
      <c r="G287" s="151"/>
      <c r="H287" s="151"/>
      <c r="I287" s="151"/>
      <c r="J287" s="151"/>
    </row>
    <row r="288" spans="1:10" ht="13.2">
      <c r="A288" s="151"/>
      <c r="B288" s="151"/>
      <c r="C288" s="151"/>
      <c r="D288" s="151"/>
      <c r="E288" s="151"/>
      <c r="F288" s="151"/>
      <c r="G288" s="151"/>
      <c r="H288" s="151"/>
      <c r="I288" s="151"/>
      <c r="J288" s="151"/>
    </row>
    <row r="289" spans="1:10" ht="13.2">
      <c r="A289" s="151"/>
      <c r="B289" s="151"/>
      <c r="C289" s="151"/>
      <c r="D289" s="151"/>
      <c r="E289" s="151"/>
      <c r="F289" s="151"/>
      <c r="G289" s="151"/>
      <c r="H289" s="151"/>
      <c r="I289" s="151"/>
      <c r="J289" s="151"/>
    </row>
    <row r="290" spans="1:10" ht="13.2">
      <c r="A290" s="151"/>
      <c r="B290" s="151"/>
      <c r="C290" s="151"/>
      <c r="D290" s="151"/>
      <c r="E290" s="151"/>
      <c r="F290" s="151"/>
      <c r="G290" s="151"/>
      <c r="H290" s="151"/>
      <c r="I290" s="151"/>
      <c r="J290" s="151"/>
    </row>
    <row r="291" spans="1:10" ht="13.2">
      <c r="A291" s="151"/>
      <c r="B291" s="151"/>
      <c r="C291" s="151"/>
      <c r="D291" s="151"/>
      <c r="E291" s="151"/>
      <c r="F291" s="151"/>
      <c r="G291" s="151"/>
      <c r="H291" s="151"/>
      <c r="I291" s="151"/>
      <c r="J291" s="151"/>
    </row>
    <row r="292" spans="1:10" ht="13.2">
      <c r="A292" s="151"/>
      <c r="B292" s="151"/>
      <c r="C292" s="151"/>
      <c r="D292" s="151"/>
      <c r="E292" s="151"/>
      <c r="F292" s="151"/>
      <c r="G292" s="151"/>
      <c r="H292" s="151"/>
      <c r="I292" s="151"/>
      <c r="J292" s="151"/>
    </row>
    <row r="293" spans="1:10" ht="13.2">
      <c r="A293" s="151"/>
      <c r="B293" s="151"/>
      <c r="C293" s="151"/>
      <c r="D293" s="151"/>
      <c r="E293" s="151"/>
      <c r="F293" s="151"/>
      <c r="G293" s="151"/>
      <c r="H293" s="151"/>
      <c r="I293" s="151"/>
      <c r="J293" s="151"/>
    </row>
    <row r="294" spans="1:10" ht="13.2">
      <c r="A294" s="151"/>
      <c r="B294" s="151"/>
      <c r="C294" s="151"/>
      <c r="D294" s="151"/>
      <c r="E294" s="151"/>
      <c r="F294" s="151"/>
      <c r="G294" s="151"/>
      <c r="H294" s="151"/>
      <c r="I294" s="151"/>
      <c r="J294" s="151"/>
    </row>
    <row r="295" spans="1:10" ht="13.2">
      <c r="A295" s="151"/>
      <c r="B295" s="151"/>
      <c r="C295" s="151"/>
      <c r="D295" s="151"/>
      <c r="E295" s="151"/>
      <c r="F295" s="151"/>
      <c r="G295" s="151"/>
      <c r="H295" s="151"/>
      <c r="I295" s="151"/>
      <c r="J295" s="151"/>
    </row>
    <row r="296" spans="1:10" ht="13.2">
      <c r="A296" s="151"/>
      <c r="B296" s="151"/>
      <c r="C296" s="151"/>
      <c r="D296" s="151"/>
      <c r="E296" s="151"/>
      <c r="F296" s="151"/>
      <c r="G296" s="151"/>
      <c r="H296" s="151"/>
      <c r="I296" s="151"/>
      <c r="J296" s="151"/>
    </row>
    <row r="297" spans="1:10" ht="13.2">
      <c r="A297" s="151"/>
      <c r="B297" s="151"/>
      <c r="C297" s="151"/>
      <c r="D297" s="151"/>
      <c r="E297" s="151"/>
      <c r="F297" s="151"/>
      <c r="G297" s="151"/>
      <c r="H297" s="151"/>
      <c r="I297" s="151"/>
      <c r="J297" s="151"/>
    </row>
    <row r="298" spans="1:10" ht="13.2">
      <c r="A298" s="151"/>
      <c r="B298" s="151"/>
      <c r="C298" s="151"/>
      <c r="D298" s="151"/>
      <c r="E298" s="151"/>
      <c r="F298" s="151"/>
      <c r="G298" s="151"/>
      <c r="H298" s="151"/>
      <c r="I298" s="151"/>
      <c r="J298" s="151"/>
    </row>
    <row r="299" spans="1:10" ht="13.2">
      <c r="A299" s="151"/>
      <c r="B299" s="151"/>
      <c r="C299" s="151"/>
      <c r="D299" s="151"/>
      <c r="E299" s="151"/>
      <c r="F299" s="151"/>
      <c r="G299" s="151"/>
      <c r="H299" s="151"/>
      <c r="I299" s="151"/>
      <c r="J299" s="151"/>
    </row>
    <row r="300" spans="1:10" ht="13.2">
      <c r="A300" s="151"/>
      <c r="B300" s="151"/>
      <c r="C300" s="151"/>
      <c r="D300" s="151"/>
      <c r="E300" s="151"/>
      <c r="F300" s="151"/>
      <c r="G300" s="151"/>
      <c r="H300" s="151"/>
      <c r="I300" s="151"/>
      <c r="J300" s="151"/>
    </row>
    <row r="301" spans="1:10" ht="13.2">
      <c r="A301" s="151"/>
      <c r="B301" s="151"/>
      <c r="C301" s="151"/>
      <c r="D301" s="151"/>
      <c r="E301" s="151"/>
      <c r="F301" s="151"/>
      <c r="G301" s="151"/>
      <c r="H301" s="151"/>
      <c r="I301" s="151"/>
      <c r="J301" s="151"/>
    </row>
    <row r="302" spans="1:10" ht="13.2">
      <c r="A302" s="151"/>
      <c r="B302" s="151"/>
      <c r="C302" s="151"/>
      <c r="D302" s="151"/>
      <c r="E302" s="151"/>
      <c r="F302" s="151"/>
      <c r="G302" s="151"/>
      <c r="H302" s="151"/>
      <c r="I302" s="151"/>
      <c r="J302" s="151"/>
    </row>
    <row r="303" spans="1:10" ht="13.2">
      <c r="A303" s="151"/>
      <c r="B303" s="151"/>
      <c r="C303" s="151"/>
      <c r="D303" s="151"/>
      <c r="E303" s="151"/>
      <c r="F303" s="151"/>
      <c r="G303" s="151"/>
      <c r="H303" s="151"/>
      <c r="I303" s="151"/>
      <c r="J303" s="151"/>
    </row>
    <row r="304" spans="1:10" ht="13.2">
      <c r="A304" s="151"/>
      <c r="B304" s="151"/>
      <c r="C304" s="151"/>
      <c r="D304" s="151"/>
      <c r="E304" s="151"/>
      <c r="F304" s="151"/>
      <c r="G304" s="151"/>
      <c r="H304" s="151"/>
      <c r="I304" s="151"/>
      <c r="J304" s="151"/>
    </row>
    <row r="305" spans="1:10" ht="13.2">
      <c r="A305" s="151"/>
      <c r="B305" s="151"/>
      <c r="C305" s="151"/>
      <c r="D305" s="151"/>
      <c r="E305" s="151"/>
      <c r="F305" s="151"/>
      <c r="G305" s="151"/>
      <c r="H305" s="151"/>
      <c r="I305" s="151"/>
      <c r="J305" s="151"/>
    </row>
    <row r="306" spans="1:10" ht="13.2">
      <c r="A306" s="151"/>
      <c r="B306" s="151"/>
      <c r="C306" s="151"/>
      <c r="D306" s="151"/>
      <c r="E306" s="151"/>
      <c r="F306" s="151"/>
      <c r="G306" s="151"/>
      <c r="H306" s="151"/>
      <c r="I306" s="151"/>
      <c r="J306" s="151"/>
    </row>
    <row r="307" spans="1:10" ht="13.2">
      <c r="A307" s="151"/>
      <c r="B307" s="151"/>
      <c r="C307" s="151"/>
      <c r="D307" s="151"/>
      <c r="E307" s="151"/>
      <c r="F307" s="151"/>
      <c r="G307" s="151"/>
      <c r="H307" s="151"/>
      <c r="I307" s="151"/>
      <c r="J307" s="151"/>
    </row>
    <row r="308" spans="1:10" ht="13.2">
      <c r="A308" s="151"/>
      <c r="B308" s="151"/>
      <c r="C308" s="151"/>
      <c r="D308" s="151"/>
      <c r="E308" s="151"/>
      <c r="F308" s="151"/>
      <c r="G308" s="151"/>
      <c r="H308" s="151"/>
      <c r="I308" s="151"/>
      <c r="J308" s="151"/>
    </row>
    <row r="309" spans="1:10" ht="13.2">
      <c r="A309" s="151"/>
      <c r="B309" s="151"/>
      <c r="C309" s="151"/>
      <c r="D309" s="151"/>
      <c r="E309" s="151"/>
      <c r="F309" s="151"/>
      <c r="G309" s="151"/>
      <c r="H309" s="151"/>
      <c r="I309" s="151"/>
      <c r="J309" s="151"/>
    </row>
    <row r="310" spans="1:10" ht="13.2">
      <c r="A310" s="151"/>
      <c r="B310" s="151"/>
      <c r="C310" s="151"/>
      <c r="D310" s="151"/>
      <c r="E310" s="151"/>
      <c r="F310" s="151"/>
      <c r="G310" s="151"/>
      <c r="H310" s="151"/>
      <c r="I310" s="151"/>
      <c r="J310" s="151"/>
    </row>
    <row r="311" spans="1:10" ht="13.2">
      <c r="A311" s="151"/>
      <c r="B311" s="151"/>
      <c r="C311" s="151"/>
      <c r="D311" s="151"/>
      <c r="E311" s="151"/>
      <c r="F311" s="151"/>
      <c r="G311" s="151"/>
      <c r="H311" s="151"/>
      <c r="I311" s="151"/>
      <c r="J311" s="151"/>
    </row>
    <row r="312" spans="1:10" ht="13.2">
      <c r="A312" s="151"/>
      <c r="B312" s="151"/>
      <c r="C312" s="151"/>
      <c r="D312" s="151"/>
      <c r="E312" s="151"/>
      <c r="F312" s="151"/>
      <c r="G312" s="151"/>
      <c r="H312" s="151"/>
      <c r="I312" s="151"/>
      <c r="J312" s="151"/>
    </row>
    <row r="313" spans="1:10" ht="13.2">
      <c r="A313" s="151"/>
      <c r="B313" s="151"/>
      <c r="C313" s="151"/>
      <c r="D313" s="151"/>
      <c r="E313" s="151"/>
      <c r="F313" s="151"/>
      <c r="G313" s="151"/>
      <c r="H313" s="151"/>
      <c r="I313" s="151"/>
      <c r="J313" s="151"/>
    </row>
    <row r="314" spans="1:10" ht="13.2">
      <c r="A314" s="151"/>
      <c r="B314" s="151"/>
      <c r="C314" s="151"/>
      <c r="D314" s="151"/>
      <c r="E314" s="151"/>
      <c r="F314" s="151"/>
      <c r="G314" s="151"/>
      <c r="H314" s="151"/>
      <c r="I314" s="151"/>
      <c r="J314" s="151"/>
    </row>
    <row r="315" spans="1:10" ht="13.2">
      <c r="A315" s="151"/>
      <c r="B315" s="151"/>
      <c r="C315" s="151"/>
      <c r="D315" s="151"/>
      <c r="E315" s="151"/>
      <c r="F315" s="151"/>
      <c r="G315" s="151"/>
      <c r="H315" s="151"/>
      <c r="I315" s="151"/>
      <c r="J315" s="151"/>
    </row>
    <row r="316" spans="1:10" ht="13.2">
      <c r="A316" s="151"/>
      <c r="B316" s="151"/>
      <c r="C316" s="151"/>
      <c r="D316" s="151"/>
      <c r="E316" s="151"/>
      <c r="F316" s="151"/>
      <c r="G316" s="151"/>
      <c r="H316" s="151"/>
      <c r="I316" s="151"/>
      <c r="J316" s="151"/>
    </row>
    <row r="317" spans="1:10" ht="13.2">
      <c r="A317" s="151"/>
      <c r="B317" s="151"/>
      <c r="C317" s="151"/>
      <c r="D317" s="151"/>
      <c r="E317" s="151"/>
      <c r="F317" s="151"/>
      <c r="G317" s="151"/>
      <c r="H317" s="151"/>
      <c r="I317" s="151"/>
      <c r="J317" s="151"/>
    </row>
    <row r="318" spans="1:10" ht="13.2">
      <c r="A318" s="151"/>
      <c r="B318" s="151"/>
      <c r="C318" s="151"/>
      <c r="D318" s="151"/>
      <c r="E318" s="151"/>
      <c r="F318" s="151"/>
      <c r="G318" s="151"/>
      <c r="H318" s="151"/>
      <c r="I318" s="151"/>
      <c r="J318" s="151"/>
    </row>
    <row r="319" spans="1:10" ht="13.2">
      <c r="A319" s="151"/>
      <c r="B319" s="151"/>
      <c r="C319" s="151"/>
      <c r="D319" s="151"/>
      <c r="E319" s="151"/>
      <c r="F319" s="151"/>
      <c r="G319" s="151"/>
      <c r="H319" s="151"/>
      <c r="I319" s="151"/>
      <c r="J319" s="151"/>
    </row>
    <row r="320" spans="1:10" ht="13.2">
      <c r="A320" s="151"/>
      <c r="B320" s="151"/>
      <c r="C320" s="151"/>
      <c r="D320" s="151"/>
      <c r="E320" s="151"/>
      <c r="F320" s="151"/>
      <c r="G320" s="151"/>
      <c r="H320" s="151"/>
      <c r="I320" s="151"/>
      <c r="J320" s="151"/>
    </row>
    <row r="321" spans="1:10" ht="13.2">
      <c r="A321" s="151"/>
      <c r="B321" s="151"/>
      <c r="C321" s="151"/>
      <c r="D321" s="151"/>
      <c r="E321" s="151"/>
      <c r="F321" s="151"/>
      <c r="G321" s="151"/>
      <c r="H321" s="151"/>
      <c r="I321" s="151"/>
      <c r="J321" s="151"/>
    </row>
    <row r="322" spans="1:10" ht="13.2">
      <c r="A322" s="151"/>
      <c r="B322" s="151"/>
      <c r="C322" s="151"/>
      <c r="D322" s="151"/>
      <c r="E322" s="151"/>
      <c r="F322" s="151"/>
      <c r="G322" s="151"/>
      <c r="H322" s="151"/>
      <c r="I322" s="151"/>
      <c r="J322" s="151"/>
    </row>
    <row r="323" spans="1:10" ht="13.2">
      <c r="A323" s="151"/>
      <c r="B323" s="151"/>
      <c r="C323" s="151"/>
      <c r="D323" s="151"/>
      <c r="E323" s="151"/>
      <c r="F323" s="151"/>
      <c r="G323" s="151"/>
      <c r="H323" s="151"/>
      <c r="I323" s="151"/>
      <c r="J323" s="151"/>
    </row>
    <row r="324" spans="1:10" ht="13.2">
      <c r="A324" s="151"/>
      <c r="B324" s="151"/>
      <c r="C324" s="151"/>
      <c r="D324" s="151"/>
      <c r="E324" s="151"/>
      <c r="F324" s="151"/>
      <c r="G324" s="151"/>
      <c r="H324" s="151"/>
      <c r="I324" s="151"/>
      <c r="J324" s="151"/>
    </row>
    <row r="325" spans="1:10" ht="13.2">
      <c r="A325" s="151"/>
      <c r="B325" s="151"/>
      <c r="C325" s="151"/>
      <c r="D325" s="151"/>
      <c r="E325" s="151"/>
      <c r="F325" s="151"/>
      <c r="G325" s="151"/>
      <c r="H325" s="151"/>
      <c r="I325" s="151"/>
      <c r="J325" s="151"/>
    </row>
    <row r="326" spans="1:10" ht="13.2">
      <c r="A326" s="151"/>
      <c r="B326" s="151"/>
      <c r="C326" s="151"/>
      <c r="D326" s="151"/>
      <c r="E326" s="151"/>
      <c r="F326" s="151"/>
      <c r="G326" s="151"/>
      <c r="H326" s="151"/>
      <c r="I326" s="151"/>
      <c r="J326" s="151"/>
    </row>
    <row r="327" spans="1:10" ht="13.2">
      <c r="A327" s="151"/>
      <c r="B327" s="151"/>
      <c r="C327" s="151"/>
      <c r="D327" s="151"/>
      <c r="E327" s="151"/>
      <c r="F327" s="151"/>
      <c r="G327" s="151"/>
      <c r="H327" s="151"/>
      <c r="I327" s="151"/>
      <c r="J327" s="151"/>
    </row>
    <row r="328" spans="1:10" ht="13.2">
      <c r="A328" s="151"/>
      <c r="B328" s="151"/>
      <c r="C328" s="151"/>
      <c r="D328" s="151"/>
      <c r="E328" s="151"/>
      <c r="F328" s="151"/>
      <c r="G328" s="151"/>
      <c r="H328" s="151"/>
      <c r="I328" s="151"/>
      <c r="J328" s="151"/>
    </row>
    <row r="329" spans="1:10" ht="13.2">
      <c r="A329" s="151"/>
      <c r="B329" s="151"/>
      <c r="C329" s="151"/>
      <c r="D329" s="151"/>
      <c r="E329" s="151"/>
      <c r="F329" s="151"/>
      <c r="G329" s="151"/>
      <c r="H329" s="151"/>
      <c r="I329" s="151"/>
      <c r="J329" s="151"/>
    </row>
    <row r="330" spans="1:10" ht="13.2">
      <c r="A330" s="151"/>
      <c r="B330" s="151"/>
      <c r="C330" s="151"/>
      <c r="D330" s="151"/>
      <c r="E330" s="151"/>
      <c r="F330" s="151"/>
      <c r="G330" s="151"/>
      <c r="H330" s="151"/>
      <c r="I330" s="151"/>
      <c r="J330" s="151"/>
    </row>
    <row r="331" spans="1:10" ht="13.2">
      <c r="A331" s="151"/>
      <c r="B331" s="151"/>
      <c r="C331" s="151"/>
      <c r="D331" s="151"/>
      <c r="E331" s="151"/>
      <c r="F331" s="151"/>
      <c r="G331" s="151"/>
      <c r="H331" s="151"/>
      <c r="I331" s="151"/>
      <c r="J331" s="151"/>
    </row>
    <row r="332" spans="1:10" ht="13.2">
      <c r="A332" s="151"/>
      <c r="B332" s="151"/>
      <c r="C332" s="151"/>
      <c r="D332" s="151"/>
      <c r="E332" s="151"/>
      <c r="F332" s="151"/>
      <c r="G332" s="151"/>
      <c r="H332" s="151"/>
      <c r="I332" s="151"/>
      <c r="J332" s="151"/>
    </row>
    <row r="333" spans="1:10" ht="13.2">
      <c r="A333" s="151"/>
      <c r="B333" s="151"/>
      <c r="C333" s="151"/>
      <c r="D333" s="151"/>
      <c r="E333" s="151"/>
      <c r="F333" s="151"/>
      <c r="G333" s="151"/>
      <c r="H333" s="151"/>
      <c r="I333" s="151"/>
      <c r="J333" s="151"/>
    </row>
    <row r="334" spans="1:10" ht="13.2">
      <c r="A334" s="151"/>
      <c r="B334" s="151"/>
      <c r="C334" s="151"/>
      <c r="D334" s="151"/>
      <c r="E334" s="151"/>
      <c r="F334" s="151"/>
      <c r="G334" s="151"/>
      <c r="H334" s="151"/>
      <c r="I334" s="151"/>
      <c r="J334" s="151"/>
    </row>
    <row r="335" spans="1:10" ht="13.2">
      <c r="A335" s="151"/>
      <c r="B335" s="151"/>
      <c r="C335" s="151"/>
      <c r="D335" s="151"/>
      <c r="E335" s="151"/>
      <c r="F335" s="151"/>
      <c r="G335" s="151"/>
      <c r="H335" s="151"/>
      <c r="I335" s="151"/>
      <c r="J335" s="151"/>
    </row>
    <row r="336" spans="1:10" ht="13.2">
      <c r="A336" s="151"/>
      <c r="B336" s="151"/>
      <c r="C336" s="151"/>
      <c r="D336" s="151"/>
      <c r="E336" s="151"/>
      <c r="F336" s="151"/>
      <c r="G336" s="151"/>
      <c r="H336" s="151"/>
      <c r="I336" s="151"/>
      <c r="J336" s="151"/>
    </row>
    <row r="337" spans="1:10" ht="13.2">
      <c r="A337" s="151"/>
      <c r="B337" s="151"/>
      <c r="C337" s="151"/>
      <c r="D337" s="151"/>
      <c r="E337" s="151"/>
      <c r="F337" s="151"/>
      <c r="G337" s="151"/>
      <c r="H337" s="151"/>
      <c r="I337" s="151"/>
      <c r="J337" s="151"/>
    </row>
    <row r="338" spans="1:10" ht="13.2">
      <c r="A338" s="151"/>
      <c r="B338" s="151"/>
      <c r="C338" s="151"/>
      <c r="D338" s="151"/>
      <c r="E338" s="151"/>
      <c r="F338" s="151"/>
      <c r="G338" s="151"/>
      <c r="H338" s="151"/>
      <c r="I338" s="151"/>
      <c r="J338" s="151"/>
    </row>
    <row r="339" spans="1:10" ht="13.2">
      <c r="A339" s="151"/>
      <c r="B339" s="151"/>
      <c r="C339" s="151"/>
      <c r="D339" s="151"/>
      <c r="E339" s="151"/>
      <c r="F339" s="151"/>
      <c r="G339" s="151"/>
      <c r="H339" s="151"/>
      <c r="I339" s="151"/>
      <c r="J339" s="151"/>
    </row>
    <row r="340" spans="1:10" ht="13.2">
      <c r="A340" s="151"/>
      <c r="B340" s="151"/>
      <c r="C340" s="151"/>
      <c r="D340" s="151"/>
      <c r="E340" s="151"/>
      <c r="F340" s="151"/>
      <c r="G340" s="151"/>
      <c r="H340" s="151"/>
      <c r="I340" s="151"/>
      <c r="J340" s="151"/>
    </row>
    <row r="341" spans="1:10" ht="13.2">
      <c r="A341" s="151"/>
      <c r="B341" s="151"/>
      <c r="C341" s="151"/>
      <c r="D341" s="151"/>
      <c r="E341" s="151"/>
      <c r="F341" s="151"/>
      <c r="G341" s="151"/>
      <c r="H341" s="151"/>
      <c r="I341" s="151"/>
      <c r="J341" s="151"/>
    </row>
    <row r="342" spans="1:10" ht="13.2">
      <c r="A342" s="151"/>
      <c r="B342" s="151"/>
      <c r="C342" s="151"/>
      <c r="D342" s="151"/>
      <c r="E342" s="151"/>
      <c r="F342" s="151"/>
      <c r="G342" s="151"/>
      <c r="H342" s="151"/>
      <c r="I342" s="151"/>
      <c r="J342" s="151"/>
    </row>
    <row r="343" spans="1:10" ht="13.2">
      <c r="A343" s="151"/>
      <c r="B343" s="151"/>
      <c r="C343" s="151"/>
      <c r="D343" s="151"/>
      <c r="E343" s="151"/>
      <c r="F343" s="151"/>
      <c r="G343" s="151"/>
      <c r="H343" s="151"/>
      <c r="I343" s="151"/>
      <c r="J343" s="151"/>
    </row>
    <row r="344" spans="1:10" ht="13.2">
      <c r="A344" s="151"/>
      <c r="B344" s="151"/>
      <c r="C344" s="151"/>
      <c r="D344" s="151"/>
      <c r="E344" s="151"/>
      <c r="F344" s="151"/>
      <c r="G344" s="151"/>
      <c r="H344" s="151"/>
      <c r="I344" s="151"/>
      <c r="J344" s="151"/>
    </row>
    <row r="345" spans="1:10" ht="13.2">
      <c r="A345" s="151"/>
      <c r="B345" s="151"/>
      <c r="C345" s="151"/>
      <c r="D345" s="151"/>
      <c r="E345" s="151"/>
      <c r="F345" s="151"/>
      <c r="G345" s="151"/>
      <c r="H345" s="151"/>
      <c r="I345" s="151"/>
      <c r="J345" s="151"/>
    </row>
    <row r="346" spans="1:10" ht="13.2">
      <c r="A346" s="151"/>
      <c r="B346" s="151"/>
      <c r="C346" s="151"/>
      <c r="D346" s="151"/>
      <c r="E346" s="151"/>
      <c r="F346" s="151"/>
      <c r="G346" s="151"/>
      <c r="H346" s="151"/>
      <c r="I346" s="151"/>
      <c r="J346" s="151"/>
    </row>
    <row r="347" spans="1:10" ht="13.2">
      <c r="A347" s="151"/>
      <c r="B347" s="151"/>
      <c r="C347" s="151"/>
      <c r="D347" s="151"/>
      <c r="E347" s="151"/>
      <c r="F347" s="151"/>
      <c r="G347" s="151"/>
      <c r="H347" s="151"/>
      <c r="I347" s="151"/>
      <c r="J347" s="151"/>
    </row>
    <row r="348" spans="1:10" ht="13.2">
      <c r="A348" s="151"/>
      <c r="B348" s="151"/>
      <c r="C348" s="151"/>
      <c r="D348" s="151"/>
      <c r="E348" s="151"/>
      <c r="F348" s="151"/>
      <c r="G348" s="151"/>
      <c r="H348" s="151"/>
      <c r="I348" s="151"/>
      <c r="J348" s="151"/>
    </row>
    <row r="349" spans="1:10" ht="13.2">
      <c r="A349" s="151"/>
      <c r="B349" s="151"/>
      <c r="C349" s="151"/>
      <c r="D349" s="151"/>
      <c r="E349" s="151"/>
      <c r="F349" s="151"/>
      <c r="G349" s="151"/>
      <c r="H349" s="151"/>
      <c r="I349" s="151"/>
      <c r="J349" s="151"/>
    </row>
    <row r="350" spans="1:10" ht="13.2">
      <c r="A350" s="151"/>
      <c r="B350" s="151"/>
      <c r="C350" s="151"/>
      <c r="D350" s="151"/>
      <c r="E350" s="151"/>
      <c r="F350" s="151"/>
      <c r="G350" s="151"/>
      <c r="H350" s="151"/>
      <c r="I350" s="151"/>
      <c r="J350" s="151"/>
    </row>
    <row r="351" spans="1:10" ht="13.2">
      <c r="A351" s="151"/>
      <c r="B351" s="151"/>
      <c r="C351" s="151"/>
      <c r="D351" s="151"/>
      <c r="E351" s="151"/>
      <c r="F351" s="151"/>
      <c r="G351" s="151"/>
      <c r="H351" s="151"/>
      <c r="I351" s="151"/>
      <c r="J351" s="151"/>
    </row>
    <row r="352" spans="1:10" ht="13.2">
      <c r="A352" s="151"/>
      <c r="B352" s="151"/>
      <c r="C352" s="151"/>
      <c r="D352" s="151"/>
      <c r="E352" s="151"/>
      <c r="F352" s="151"/>
      <c r="G352" s="151"/>
      <c r="H352" s="151"/>
      <c r="I352" s="151"/>
      <c r="J352" s="151"/>
    </row>
    <row r="353" spans="1:10" ht="13.2">
      <c r="A353" s="151"/>
      <c r="B353" s="151"/>
      <c r="C353" s="151"/>
      <c r="D353" s="151"/>
      <c r="E353" s="151"/>
      <c r="F353" s="151"/>
      <c r="G353" s="151"/>
      <c r="H353" s="151"/>
      <c r="I353" s="151"/>
      <c r="J353" s="151"/>
    </row>
    <row r="354" spans="1:10" ht="13.2">
      <c r="A354" s="151"/>
      <c r="B354" s="151"/>
      <c r="C354" s="151"/>
      <c r="D354" s="151"/>
      <c r="E354" s="151"/>
      <c r="F354" s="151"/>
      <c r="G354" s="151"/>
      <c r="H354" s="151"/>
      <c r="I354" s="151"/>
      <c r="J354" s="151"/>
    </row>
    <row r="355" spans="1:10" ht="13.2">
      <c r="A355" s="151"/>
      <c r="B355" s="151"/>
      <c r="C355" s="151"/>
      <c r="D355" s="151"/>
      <c r="E355" s="151"/>
      <c r="F355" s="151"/>
      <c r="G355" s="151"/>
      <c r="H355" s="151"/>
      <c r="I355" s="151"/>
      <c r="J355" s="151"/>
    </row>
    <row r="356" spans="1:10" ht="13.2">
      <c r="A356" s="151"/>
      <c r="B356" s="151"/>
      <c r="C356" s="151"/>
      <c r="D356" s="151"/>
      <c r="E356" s="151"/>
      <c r="F356" s="151"/>
      <c r="G356" s="151"/>
      <c r="H356" s="151"/>
      <c r="I356" s="151"/>
      <c r="J356" s="151"/>
    </row>
    <row r="357" spans="1:10" ht="13.2">
      <c r="A357" s="151"/>
      <c r="B357" s="151"/>
      <c r="C357" s="151"/>
      <c r="D357" s="151"/>
      <c r="E357" s="151"/>
      <c r="F357" s="151"/>
      <c r="G357" s="151"/>
      <c r="H357" s="151"/>
      <c r="I357" s="151"/>
      <c r="J357" s="151"/>
    </row>
    <row r="358" spans="1:10" ht="13.2">
      <c r="A358" s="151"/>
      <c r="B358" s="151"/>
      <c r="C358" s="151"/>
      <c r="D358" s="151"/>
      <c r="E358" s="151"/>
      <c r="F358" s="151"/>
      <c r="G358" s="151"/>
      <c r="H358" s="151"/>
      <c r="I358" s="151"/>
      <c r="J358" s="151"/>
    </row>
    <row r="359" spans="1:10" ht="13.2">
      <c r="A359" s="151"/>
      <c r="B359" s="151"/>
      <c r="C359" s="151"/>
      <c r="D359" s="151"/>
      <c r="E359" s="151"/>
      <c r="F359" s="151"/>
      <c r="G359" s="151"/>
      <c r="H359" s="151"/>
      <c r="I359" s="151"/>
      <c r="J359" s="151"/>
    </row>
    <row r="360" spans="1:10" ht="13.2">
      <c r="A360" s="151"/>
      <c r="B360" s="151"/>
      <c r="C360" s="151"/>
      <c r="D360" s="151"/>
      <c r="E360" s="151"/>
      <c r="F360" s="151"/>
      <c r="G360" s="151"/>
      <c r="H360" s="151"/>
      <c r="I360" s="151"/>
      <c r="J360" s="151"/>
    </row>
    <row r="361" spans="1:10" ht="13.2">
      <c r="A361" s="151"/>
      <c r="B361" s="151"/>
      <c r="C361" s="151"/>
      <c r="D361" s="151"/>
      <c r="E361" s="151"/>
      <c r="F361" s="151"/>
      <c r="G361" s="151"/>
      <c r="H361" s="151"/>
      <c r="I361" s="151"/>
      <c r="J361" s="151"/>
    </row>
    <row r="362" spans="1:10" ht="13.2">
      <c r="A362" s="151"/>
      <c r="B362" s="151"/>
      <c r="C362" s="151"/>
      <c r="D362" s="151"/>
      <c r="E362" s="151"/>
      <c r="F362" s="151"/>
      <c r="G362" s="151"/>
      <c r="H362" s="151"/>
      <c r="I362" s="151"/>
      <c r="J362" s="151"/>
    </row>
    <row r="363" spans="1:10" ht="13.2">
      <c r="A363" s="151"/>
      <c r="B363" s="151"/>
      <c r="C363" s="151"/>
      <c r="D363" s="151"/>
      <c r="E363" s="151"/>
      <c r="F363" s="151"/>
      <c r="G363" s="151"/>
      <c r="H363" s="151"/>
      <c r="I363" s="151"/>
      <c r="J363" s="151"/>
    </row>
    <row r="364" spans="1:10" ht="13.2">
      <c r="A364" s="151"/>
      <c r="B364" s="151"/>
      <c r="C364" s="151"/>
      <c r="D364" s="151"/>
      <c r="E364" s="151"/>
      <c r="F364" s="151"/>
      <c r="G364" s="151"/>
      <c r="H364" s="151"/>
      <c r="I364" s="151"/>
      <c r="J364" s="151"/>
    </row>
    <row r="365" spans="1:10" ht="13.2">
      <c r="A365" s="151"/>
      <c r="B365" s="151"/>
      <c r="C365" s="151"/>
      <c r="D365" s="151"/>
      <c r="E365" s="151"/>
      <c r="F365" s="151"/>
      <c r="G365" s="151"/>
      <c r="H365" s="151"/>
      <c r="I365" s="151"/>
      <c r="J365" s="151"/>
    </row>
    <row r="366" spans="1:10" ht="13.2">
      <c r="A366" s="151"/>
      <c r="B366" s="151"/>
      <c r="C366" s="151"/>
      <c r="D366" s="151"/>
      <c r="E366" s="151"/>
      <c r="F366" s="151"/>
      <c r="G366" s="151"/>
      <c r="H366" s="151"/>
      <c r="I366" s="151"/>
      <c r="J366" s="151"/>
    </row>
    <row r="367" spans="1:10" ht="13.2">
      <c r="A367" s="151"/>
      <c r="B367" s="151"/>
      <c r="C367" s="151"/>
      <c r="D367" s="151"/>
      <c r="E367" s="151"/>
      <c r="F367" s="151"/>
      <c r="G367" s="151"/>
      <c r="H367" s="151"/>
      <c r="I367" s="151"/>
      <c r="J367" s="151"/>
    </row>
    <row r="368" spans="1:10" ht="13.2">
      <c r="A368" s="151"/>
      <c r="B368" s="151"/>
      <c r="C368" s="151"/>
      <c r="D368" s="151"/>
      <c r="E368" s="151"/>
      <c r="F368" s="151"/>
      <c r="G368" s="151"/>
      <c r="H368" s="151"/>
      <c r="I368" s="151"/>
      <c r="J368" s="151"/>
    </row>
    <row r="369" spans="1:10" ht="13.2">
      <c r="A369" s="151"/>
      <c r="B369" s="151"/>
      <c r="C369" s="151"/>
      <c r="D369" s="151"/>
      <c r="E369" s="151"/>
      <c r="F369" s="151"/>
      <c r="G369" s="151"/>
      <c r="H369" s="151"/>
      <c r="I369" s="151"/>
      <c r="J369" s="151"/>
    </row>
    <row r="370" spans="1:10" ht="13.2">
      <c r="A370" s="151"/>
      <c r="B370" s="151"/>
      <c r="C370" s="151"/>
      <c r="D370" s="151"/>
      <c r="E370" s="151"/>
      <c r="F370" s="151"/>
      <c r="G370" s="151"/>
      <c r="H370" s="151"/>
      <c r="I370" s="151"/>
      <c r="J370" s="151"/>
    </row>
    <row r="371" spans="1:10" ht="13.2">
      <c r="A371" s="151"/>
      <c r="B371" s="151"/>
      <c r="C371" s="151"/>
      <c r="D371" s="151"/>
      <c r="E371" s="151"/>
      <c r="F371" s="151"/>
      <c r="G371" s="151"/>
      <c r="H371" s="151"/>
      <c r="I371" s="151"/>
      <c r="J371" s="151"/>
    </row>
    <row r="372" spans="1:10" ht="13.2">
      <c r="A372" s="151"/>
      <c r="B372" s="151"/>
      <c r="C372" s="151"/>
      <c r="D372" s="151"/>
      <c r="E372" s="151"/>
      <c r="F372" s="151"/>
      <c r="G372" s="151"/>
      <c r="H372" s="151"/>
      <c r="I372" s="151"/>
      <c r="J372" s="151"/>
    </row>
    <row r="373" spans="1:10" ht="13.2">
      <c r="A373" s="151"/>
      <c r="B373" s="151"/>
      <c r="C373" s="151"/>
      <c r="D373" s="151"/>
      <c r="E373" s="151"/>
      <c r="F373" s="151"/>
      <c r="G373" s="151"/>
      <c r="H373" s="151"/>
      <c r="I373" s="151"/>
      <c r="J373" s="151"/>
    </row>
    <row r="374" spans="1:10" ht="13.2">
      <c r="A374" s="151"/>
      <c r="B374" s="151"/>
      <c r="C374" s="151"/>
      <c r="D374" s="151"/>
      <c r="E374" s="151"/>
      <c r="F374" s="151"/>
      <c r="G374" s="151"/>
      <c r="H374" s="151"/>
      <c r="I374" s="151"/>
      <c r="J374" s="151"/>
    </row>
    <row r="375" spans="1:10" ht="13.2">
      <c r="A375" s="151"/>
      <c r="B375" s="151"/>
      <c r="C375" s="151"/>
      <c r="D375" s="151"/>
      <c r="E375" s="151"/>
      <c r="F375" s="151"/>
      <c r="G375" s="151"/>
      <c r="H375" s="151"/>
      <c r="I375" s="151"/>
      <c r="J375" s="151"/>
    </row>
    <row r="376" spans="1:10" ht="13.2">
      <c r="A376" s="151"/>
      <c r="B376" s="151"/>
      <c r="C376" s="151"/>
      <c r="D376" s="151"/>
      <c r="E376" s="151"/>
      <c r="F376" s="151"/>
      <c r="G376" s="151"/>
      <c r="H376" s="151"/>
      <c r="I376" s="151"/>
      <c r="J376" s="151"/>
    </row>
    <row r="377" spans="1:10" ht="13.2">
      <c r="A377" s="151"/>
      <c r="B377" s="151"/>
      <c r="C377" s="151"/>
      <c r="D377" s="151"/>
      <c r="E377" s="151"/>
      <c r="F377" s="151"/>
      <c r="G377" s="151"/>
      <c r="H377" s="151"/>
      <c r="I377" s="151"/>
      <c r="J377" s="151"/>
    </row>
    <row r="378" spans="1:10" ht="13.2">
      <c r="A378" s="151"/>
      <c r="B378" s="151"/>
      <c r="C378" s="151"/>
      <c r="D378" s="151"/>
      <c r="E378" s="151"/>
      <c r="F378" s="151"/>
      <c r="G378" s="151"/>
      <c r="H378" s="151"/>
      <c r="I378" s="151"/>
      <c r="J378" s="151"/>
    </row>
    <row r="379" spans="1:10" ht="13.2">
      <c r="A379" s="151"/>
      <c r="B379" s="151"/>
      <c r="C379" s="151"/>
      <c r="D379" s="151"/>
      <c r="E379" s="151"/>
      <c r="F379" s="151"/>
      <c r="G379" s="151"/>
      <c r="H379" s="151"/>
      <c r="I379" s="151"/>
      <c r="J379" s="151"/>
    </row>
    <row r="380" spans="1:10" ht="13.2">
      <c r="A380" s="151"/>
      <c r="B380" s="151"/>
      <c r="C380" s="151"/>
      <c r="D380" s="151"/>
      <c r="E380" s="151"/>
      <c r="F380" s="151"/>
      <c r="G380" s="151"/>
      <c r="H380" s="151"/>
      <c r="I380" s="151"/>
      <c r="J380" s="151"/>
    </row>
    <row r="381" spans="1:10" ht="13.2">
      <c r="A381" s="151"/>
      <c r="B381" s="151"/>
      <c r="C381" s="151"/>
      <c r="D381" s="151"/>
      <c r="E381" s="151"/>
      <c r="F381" s="151"/>
      <c r="G381" s="151"/>
      <c r="H381" s="151"/>
      <c r="I381" s="151"/>
      <c r="J381" s="151"/>
    </row>
    <row r="382" spans="1:10" ht="13.2">
      <c r="A382" s="151"/>
      <c r="B382" s="151"/>
      <c r="C382" s="151"/>
      <c r="D382" s="151"/>
      <c r="E382" s="151"/>
      <c r="F382" s="151"/>
      <c r="G382" s="151"/>
      <c r="H382" s="151"/>
      <c r="I382" s="151"/>
      <c r="J382" s="151"/>
    </row>
    <row r="383" spans="1:10" ht="13.2">
      <c r="A383" s="151"/>
      <c r="B383" s="151"/>
      <c r="C383" s="151"/>
      <c r="D383" s="151"/>
      <c r="E383" s="151"/>
      <c r="F383" s="151"/>
      <c r="G383" s="151"/>
      <c r="H383" s="151"/>
      <c r="I383" s="151"/>
      <c r="J383" s="151"/>
    </row>
    <row r="384" spans="1:10" ht="13.2">
      <c r="A384" s="151"/>
      <c r="B384" s="151"/>
      <c r="C384" s="151"/>
      <c r="D384" s="151"/>
      <c r="E384" s="151"/>
      <c r="F384" s="151"/>
      <c r="G384" s="151"/>
      <c r="H384" s="151"/>
      <c r="I384" s="151"/>
      <c r="J384" s="151"/>
    </row>
    <row r="385" spans="1:10" ht="13.2">
      <c r="A385" s="151"/>
      <c r="B385" s="151"/>
      <c r="C385" s="151"/>
      <c r="D385" s="151"/>
      <c r="E385" s="151"/>
      <c r="F385" s="151"/>
      <c r="G385" s="151"/>
      <c r="H385" s="151"/>
      <c r="I385" s="151"/>
      <c r="J385" s="151"/>
    </row>
    <row r="386" spans="1:10" ht="13.2">
      <c r="A386" s="151"/>
      <c r="B386" s="151"/>
      <c r="C386" s="151"/>
      <c r="D386" s="151"/>
      <c r="E386" s="151"/>
      <c r="F386" s="151"/>
      <c r="G386" s="151"/>
      <c r="H386" s="151"/>
      <c r="I386" s="151"/>
      <c r="J386" s="151"/>
    </row>
    <row r="387" spans="1:10" ht="13.2">
      <c r="A387" s="151"/>
      <c r="B387" s="151"/>
      <c r="C387" s="151"/>
      <c r="D387" s="151"/>
      <c r="E387" s="151"/>
      <c r="F387" s="151"/>
      <c r="G387" s="151"/>
      <c r="H387" s="151"/>
      <c r="I387" s="151"/>
      <c r="J387" s="151"/>
    </row>
    <row r="388" spans="1:10" ht="13.2">
      <c r="A388" s="151"/>
      <c r="B388" s="151"/>
      <c r="C388" s="151"/>
      <c r="D388" s="151"/>
      <c r="E388" s="151"/>
      <c r="F388" s="151"/>
      <c r="G388" s="151"/>
      <c r="H388" s="151"/>
      <c r="I388" s="151"/>
      <c r="J388" s="151"/>
    </row>
    <row r="389" spans="1:10" ht="13.2">
      <c r="A389" s="151"/>
      <c r="B389" s="151"/>
      <c r="C389" s="151"/>
      <c r="D389" s="151"/>
      <c r="E389" s="151"/>
      <c r="F389" s="151"/>
      <c r="G389" s="151"/>
      <c r="H389" s="151"/>
      <c r="I389" s="151"/>
      <c r="J389" s="151"/>
    </row>
    <row r="390" spans="1:10" ht="13.2">
      <c r="A390" s="151"/>
      <c r="B390" s="151"/>
      <c r="C390" s="151"/>
      <c r="D390" s="151"/>
      <c r="E390" s="151"/>
      <c r="F390" s="151"/>
      <c r="G390" s="151"/>
      <c r="H390" s="151"/>
      <c r="I390" s="151"/>
      <c r="J390" s="151"/>
    </row>
    <row r="391" spans="1:10" ht="13.2">
      <c r="A391" s="151"/>
      <c r="B391" s="151"/>
      <c r="C391" s="151"/>
      <c r="D391" s="151"/>
      <c r="E391" s="151"/>
      <c r="F391" s="151"/>
      <c r="G391" s="151"/>
      <c r="H391" s="151"/>
      <c r="I391" s="151"/>
      <c r="J391" s="151"/>
    </row>
    <row r="392" spans="1:10" ht="13.2">
      <c r="A392" s="151"/>
      <c r="B392" s="151"/>
      <c r="C392" s="151"/>
      <c r="D392" s="151"/>
      <c r="E392" s="151"/>
      <c r="F392" s="151"/>
      <c r="G392" s="151"/>
      <c r="H392" s="151"/>
      <c r="I392" s="151"/>
      <c r="J392" s="151"/>
    </row>
    <row r="393" spans="1:10" ht="13.2">
      <c r="A393" s="151"/>
      <c r="B393" s="151"/>
      <c r="C393" s="151"/>
      <c r="D393" s="151"/>
      <c r="E393" s="151"/>
      <c r="F393" s="151"/>
      <c r="G393" s="151"/>
      <c r="H393" s="151"/>
      <c r="I393" s="151"/>
      <c r="J393" s="151"/>
    </row>
    <row r="394" spans="1:10" ht="13.2">
      <c r="A394" s="151"/>
      <c r="B394" s="151"/>
      <c r="C394" s="151"/>
      <c r="D394" s="151"/>
      <c r="E394" s="151"/>
      <c r="F394" s="151"/>
      <c r="G394" s="151"/>
      <c r="H394" s="151"/>
      <c r="I394" s="151"/>
      <c r="J394" s="151"/>
    </row>
    <row r="395" spans="1:10" ht="13.2">
      <c r="A395" s="151"/>
      <c r="B395" s="151"/>
      <c r="C395" s="151"/>
      <c r="D395" s="151"/>
      <c r="E395" s="151"/>
      <c r="F395" s="151"/>
      <c r="G395" s="151"/>
      <c r="H395" s="151"/>
      <c r="I395" s="151"/>
      <c r="J395" s="151"/>
    </row>
    <row r="396" spans="1:10" ht="13.2">
      <c r="A396" s="151"/>
      <c r="B396" s="151"/>
      <c r="C396" s="151"/>
      <c r="D396" s="151"/>
      <c r="E396" s="151"/>
      <c r="F396" s="151"/>
      <c r="G396" s="151"/>
      <c r="H396" s="151"/>
      <c r="I396" s="151"/>
      <c r="J396" s="151"/>
    </row>
    <row r="397" spans="1:10" ht="13.2">
      <c r="A397" s="151"/>
      <c r="B397" s="151"/>
      <c r="C397" s="151"/>
      <c r="D397" s="151"/>
      <c r="E397" s="151"/>
      <c r="F397" s="151"/>
      <c r="G397" s="151"/>
      <c r="H397" s="151"/>
      <c r="I397" s="151"/>
      <c r="J397" s="151"/>
    </row>
    <row r="398" spans="1:10" ht="13.2">
      <c r="A398" s="151"/>
      <c r="B398" s="151"/>
      <c r="C398" s="151"/>
      <c r="D398" s="151"/>
      <c r="E398" s="151"/>
      <c r="F398" s="151"/>
      <c r="G398" s="151"/>
      <c r="H398" s="151"/>
      <c r="I398" s="151"/>
      <c r="J398" s="151"/>
    </row>
    <row r="399" spans="1:10" ht="13.2">
      <c r="A399" s="151"/>
      <c r="B399" s="151"/>
      <c r="C399" s="151"/>
      <c r="D399" s="151"/>
      <c r="E399" s="151"/>
      <c r="F399" s="151"/>
      <c r="G399" s="151"/>
      <c r="H399" s="151"/>
      <c r="I399" s="151"/>
      <c r="J399" s="151"/>
    </row>
    <row r="400" spans="1:10" ht="13.2">
      <c r="A400" s="151"/>
      <c r="B400" s="151"/>
      <c r="C400" s="151"/>
      <c r="D400" s="151"/>
      <c r="E400" s="151"/>
      <c r="F400" s="151"/>
      <c r="G400" s="151"/>
      <c r="H400" s="151"/>
      <c r="I400" s="151"/>
      <c r="J400" s="151"/>
    </row>
    <row r="401" spans="1:10" ht="13.2">
      <c r="A401" s="151"/>
      <c r="B401" s="151"/>
      <c r="C401" s="151"/>
      <c r="D401" s="151"/>
      <c r="E401" s="151"/>
      <c r="F401" s="151"/>
      <c r="G401" s="151"/>
      <c r="H401" s="151"/>
      <c r="I401" s="151"/>
      <c r="J401" s="151"/>
    </row>
    <row r="402" spans="1:10" ht="13.2">
      <c r="A402" s="151"/>
      <c r="B402" s="151"/>
      <c r="C402" s="151"/>
      <c r="D402" s="151"/>
      <c r="E402" s="151"/>
      <c r="F402" s="151"/>
      <c r="G402" s="151"/>
      <c r="H402" s="151"/>
      <c r="I402" s="151"/>
      <c r="J402" s="151"/>
    </row>
    <row r="403" spans="1:10" ht="13.2">
      <c r="A403" s="151"/>
      <c r="B403" s="151"/>
      <c r="C403" s="151"/>
      <c r="D403" s="151"/>
      <c r="E403" s="151"/>
      <c r="F403" s="151"/>
      <c r="G403" s="151"/>
      <c r="H403" s="151"/>
      <c r="I403" s="151"/>
      <c r="J403" s="151"/>
    </row>
    <row r="404" spans="1:10" ht="13.2">
      <c r="A404" s="151"/>
      <c r="B404" s="151"/>
      <c r="C404" s="151"/>
      <c r="D404" s="151"/>
      <c r="E404" s="151"/>
      <c r="F404" s="151"/>
      <c r="G404" s="151"/>
      <c r="H404" s="151"/>
      <c r="I404" s="151"/>
      <c r="J404" s="151"/>
    </row>
    <row r="405" spans="1:10" ht="13.2">
      <c r="A405" s="151"/>
      <c r="B405" s="151"/>
      <c r="C405" s="151"/>
      <c r="D405" s="151"/>
      <c r="E405" s="151"/>
      <c r="F405" s="151"/>
      <c r="G405" s="151"/>
      <c r="H405" s="151"/>
      <c r="I405" s="151"/>
      <c r="J405" s="151"/>
    </row>
    <row r="406" spans="1:10" ht="13.2">
      <c r="A406" s="151"/>
      <c r="B406" s="151"/>
      <c r="C406" s="151"/>
      <c r="D406" s="151"/>
      <c r="E406" s="151"/>
      <c r="F406" s="151"/>
      <c r="G406" s="151"/>
      <c r="H406" s="151"/>
      <c r="I406" s="151"/>
      <c r="J406" s="151"/>
    </row>
    <row r="407" spans="1:10" ht="13.2">
      <c r="A407" s="151"/>
      <c r="B407" s="151"/>
      <c r="C407" s="151"/>
      <c r="D407" s="151"/>
      <c r="E407" s="151"/>
      <c r="F407" s="151"/>
      <c r="G407" s="151"/>
      <c r="H407" s="151"/>
      <c r="I407" s="151"/>
      <c r="J407" s="151"/>
    </row>
    <row r="408" spans="1:10" ht="13.2">
      <c r="A408" s="151"/>
      <c r="B408" s="151"/>
      <c r="C408" s="151"/>
      <c r="D408" s="151"/>
      <c r="E408" s="151"/>
      <c r="F408" s="151"/>
      <c r="G408" s="151"/>
      <c r="H408" s="151"/>
      <c r="I408" s="151"/>
      <c r="J408" s="151"/>
    </row>
    <row r="409" spans="1:10" ht="13.2">
      <c r="A409" s="151"/>
      <c r="B409" s="151"/>
      <c r="C409" s="151"/>
      <c r="D409" s="151"/>
      <c r="E409" s="151"/>
      <c r="F409" s="151"/>
      <c r="G409" s="151"/>
      <c r="H409" s="151"/>
      <c r="I409" s="151"/>
      <c r="J409" s="151"/>
    </row>
    <row r="410" spans="1:10" ht="13.2">
      <c r="A410" s="151"/>
      <c r="B410" s="151"/>
      <c r="C410" s="151"/>
      <c r="D410" s="151"/>
      <c r="E410" s="151"/>
      <c r="F410" s="151"/>
      <c r="G410" s="151"/>
      <c r="H410" s="151"/>
      <c r="I410" s="151"/>
      <c r="J410" s="151"/>
    </row>
    <row r="411" spans="1:10" ht="13.2">
      <c r="A411" s="151"/>
      <c r="B411" s="151"/>
      <c r="C411" s="151"/>
      <c r="D411" s="151"/>
      <c r="E411" s="151"/>
      <c r="F411" s="151"/>
      <c r="G411" s="151"/>
      <c r="H411" s="151"/>
      <c r="I411" s="151"/>
      <c r="J411" s="151"/>
    </row>
    <row r="412" spans="1:10" ht="13.2">
      <c r="A412" s="151"/>
      <c r="B412" s="151"/>
      <c r="C412" s="151"/>
      <c r="D412" s="151"/>
      <c r="E412" s="151"/>
      <c r="F412" s="151"/>
      <c r="G412" s="151"/>
      <c r="H412" s="151"/>
      <c r="I412" s="151"/>
      <c r="J412" s="151"/>
    </row>
    <row r="413" spans="1:10" ht="13.2">
      <c r="A413" s="151"/>
      <c r="B413" s="151"/>
      <c r="C413" s="151"/>
      <c r="D413" s="151"/>
      <c r="E413" s="151"/>
      <c r="F413" s="151"/>
      <c r="G413" s="151"/>
      <c r="H413" s="151"/>
      <c r="I413" s="151"/>
      <c r="J413" s="151"/>
    </row>
    <row r="414" spans="1:10" ht="13.2">
      <c r="A414" s="151"/>
      <c r="B414" s="151"/>
      <c r="C414" s="151"/>
      <c r="D414" s="151"/>
      <c r="E414" s="151"/>
      <c r="F414" s="151"/>
      <c r="G414" s="151"/>
      <c r="H414" s="151"/>
      <c r="I414" s="151"/>
      <c r="J414" s="151"/>
    </row>
    <row r="415" spans="1:10" ht="13.2">
      <c r="A415" s="151"/>
      <c r="B415" s="151"/>
      <c r="C415" s="151"/>
      <c r="D415" s="151"/>
      <c r="E415" s="151"/>
      <c r="F415" s="151"/>
      <c r="G415" s="151"/>
      <c r="H415" s="151"/>
      <c r="I415" s="151"/>
      <c r="J415" s="151"/>
    </row>
    <row r="416" spans="1:10" ht="13.2">
      <c r="A416" s="151"/>
      <c r="B416" s="151"/>
      <c r="C416" s="151"/>
      <c r="D416" s="151"/>
      <c r="E416" s="151"/>
      <c r="F416" s="151"/>
      <c r="G416" s="151"/>
      <c r="H416" s="151"/>
      <c r="I416" s="151"/>
      <c r="J416" s="151"/>
    </row>
    <row r="417" spans="1:10" ht="13.2">
      <c r="A417" s="151"/>
      <c r="B417" s="151"/>
      <c r="C417" s="151"/>
      <c r="D417" s="151"/>
      <c r="E417" s="151"/>
      <c r="F417" s="151"/>
      <c r="G417" s="151"/>
      <c r="H417" s="151"/>
      <c r="I417" s="151"/>
      <c r="J417" s="151"/>
    </row>
    <row r="418" spans="1:10" ht="13.2">
      <c r="A418" s="151"/>
      <c r="B418" s="151"/>
      <c r="C418" s="151"/>
      <c r="D418" s="151"/>
      <c r="E418" s="151"/>
      <c r="F418" s="151"/>
      <c r="G418" s="151"/>
      <c r="H418" s="151"/>
      <c r="I418" s="151"/>
      <c r="J418" s="151"/>
    </row>
    <row r="419" spans="1:10" ht="13.2">
      <c r="A419" s="151"/>
      <c r="B419" s="151"/>
      <c r="C419" s="151"/>
      <c r="D419" s="151"/>
      <c r="E419" s="151"/>
      <c r="F419" s="151"/>
      <c r="G419" s="151"/>
      <c r="H419" s="151"/>
      <c r="I419" s="151"/>
      <c r="J419" s="151"/>
    </row>
    <row r="420" spans="1:10" ht="13.2">
      <c r="A420" s="151"/>
      <c r="B420" s="151"/>
      <c r="C420" s="151"/>
      <c r="D420" s="151"/>
      <c r="E420" s="151"/>
      <c r="F420" s="151"/>
      <c r="G420" s="151"/>
      <c r="H420" s="151"/>
      <c r="I420" s="151"/>
      <c r="J420" s="151"/>
    </row>
    <row r="421" spans="1:10" ht="13.2">
      <c r="A421" s="151"/>
      <c r="B421" s="151"/>
      <c r="C421" s="151"/>
      <c r="D421" s="151"/>
      <c r="E421" s="151"/>
      <c r="F421" s="151"/>
      <c r="G421" s="151"/>
      <c r="H421" s="151"/>
      <c r="I421" s="151"/>
      <c r="J421" s="151"/>
    </row>
    <row r="422" spans="1:10" ht="12" customHeight="1">
      <c r="A422" s="151"/>
      <c r="B422" s="151"/>
      <c r="C422" s="151"/>
      <c r="D422" s="151"/>
      <c r="E422" s="151"/>
      <c r="F422" s="151"/>
      <c r="G422" s="151"/>
      <c r="H422" s="151"/>
      <c r="I422" s="151"/>
      <c r="J422" s="151"/>
    </row>
    <row r="423" spans="1:10" ht="12" customHeight="1">
      <c r="A423" s="151"/>
      <c r="B423" s="151"/>
      <c r="C423" s="151"/>
      <c r="D423" s="151"/>
      <c r="E423" s="151"/>
      <c r="F423" s="151"/>
      <c r="G423" s="151"/>
      <c r="H423" s="151"/>
      <c r="I423" s="151"/>
      <c r="J423" s="151"/>
    </row>
    <row r="424" spans="1:10" ht="12" customHeight="1">
      <c r="A424" s="151"/>
      <c r="B424" s="151"/>
      <c r="C424" s="151"/>
      <c r="D424" s="151"/>
      <c r="E424" s="151"/>
      <c r="F424" s="151"/>
      <c r="G424" s="151"/>
      <c r="H424" s="151"/>
      <c r="I424" s="151"/>
      <c r="J424" s="151"/>
    </row>
    <row r="425" spans="1:10" ht="12" customHeight="1">
      <c r="A425" s="151"/>
      <c r="B425" s="151"/>
      <c r="C425" s="151"/>
      <c r="D425" s="151"/>
      <c r="E425" s="151"/>
      <c r="F425" s="151"/>
      <c r="G425" s="151"/>
      <c r="H425" s="151"/>
      <c r="I425" s="151"/>
      <c r="J425" s="151"/>
    </row>
    <row r="426" spans="1:10" ht="12" customHeight="1">
      <c r="A426" s="151"/>
      <c r="B426" s="151"/>
      <c r="C426" s="151"/>
      <c r="D426" s="151"/>
      <c r="E426" s="151"/>
      <c r="F426" s="151"/>
      <c r="G426" s="151"/>
      <c r="H426" s="151"/>
      <c r="I426" s="151"/>
      <c r="J426" s="151"/>
    </row>
    <row r="442" spans="1:10" s="155" customFormat="1" ht="12" customHeight="1">
      <c r="A442" s="152"/>
      <c r="B442" s="153"/>
      <c r="C442" s="154"/>
      <c r="D442" s="14"/>
      <c r="E442" s="41"/>
      <c r="F442" s="40"/>
      <c r="G442" s="41"/>
      <c r="H442" s="40"/>
      <c r="I442" s="41"/>
      <c r="J442" s="40"/>
    </row>
    <row r="443" spans="1:10" s="155" customFormat="1" ht="12" customHeight="1">
      <c r="A443" s="152"/>
      <c r="B443" s="153"/>
      <c r="C443" s="154"/>
      <c r="D443" s="14"/>
      <c r="E443" s="41"/>
      <c r="F443" s="40"/>
      <c r="G443" s="41"/>
      <c r="H443" s="40"/>
      <c r="I443" s="41"/>
      <c r="J443" s="40"/>
    </row>
    <row r="444" spans="1:10" s="155" customFormat="1" ht="12" customHeight="1">
      <c r="A444" s="152"/>
      <c r="B444" s="153"/>
      <c r="C444" s="154"/>
      <c r="D444" s="14"/>
      <c r="E444" s="41"/>
      <c r="F444" s="40"/>
      <c r="G444" s="41"/>
      <c r="H444" s="40"/>
      <c r="I444" s="41"/>
      <c r="J444" s="40"/>
    </row>
    <row r="445" spans="1:10" s="155" customFormat="1" ht="12" customHeight="1">
      <c r="A445" s="152"/>
      <c r="B445" s="153"/>
      <c r="C445" s="154"/>
      <c r="D445" s="14"/>
      <c r="E445" s="41"/>
      <c r="F445" s="40"/>
      <c r="G445" s="41"/>
      <c r="H445" s="40"/>
      <c r="I445" s="41"/>
      <c r="J445" s="40"/>
    </row>
    <row r="446" spans="1:10" s="155" customFormat="1" ht="12" customHeight="1">
      <c r="A446" s="152"/>
      <c r="B446" s="153"/>
      <c r="C446" s="154"/>
      <c r="D446" s="14"/>
      <c r="E446" s="41"/>
      <c r="F446" s="40"/>
      <c r="G446" s="41"/>
      <c r="H446" s="40"/>
      <c r="I446" s="41"/>
      <c r="J446" s="40"/>
    </row>
    <row r="447" spans="1:10" s="155" customFormat="1" ht="12" customHeight="1">
      <c r="A447" s="152"/>
      <c r="B447" s="153"/>
      <c r="C447" s="154"/>
      <c r="D447" s="14"/>
      <c r="E447" s="41"/>
      <c r="F447" s="40"/>
      <c r="G447" s="41"/>
      <c r="H447" s="40"/>
      <c r="I447" s="41"/>
      <c r="J447" s="40"/>
    </row>
    <row r="448" spans="1:10" s="155" customFormat="1" ht="12" customHeight="1">
      <c r="A448" s="152"/>
      <c r="B448" s="153"/>
      <c r="C448" s="154"/>
      <c r="D448" s="14"/>
      <c r="E448" s="41"/>
      <c r="F448" s="40"/>
      <c r="G448" s="41"/>
      <c r="H448" s="40"/>
      <c r="I448" s="41"/>
      <c r="J448" s="40"/>
    </row>
    <row r="449" spans="1:10" s="155" customFormat="1" ht="12" customHeight="1">
      <c r="A449" s="152"/>
      <c r="B449" s="153"/>
      <c r="C449" s="154"/>
      <c r="D449" s="14"/>
      <c r="E449" s="41"/>
      <c r="F449" s="40"/>
      <c r="G449" s="41"/>
      <c r="H449" s="40"/>
      <c r="I449" s="41"/>
      <c r="J449" s="40"/>
    </row>
    <row r="450" spans="1:10" s="155" customFormat="1" ht="12" customHeight="1">
      <c r="A450" s="152"/>
      <c r="B450" s="153"/>
      <c r="C450" s="154"/>
      <c r="D450" s="14"/>
      <c r="E450" s="41"/>
      <c r="F450" s="40"/>
      <c r="G450" s="41"/>
      <c r="H450" s="40"/>
      <c r="I450" s="41"/>
      <c r="J450" s="40"/>
    </row>
    <row r="451" spans="1:10" s="155" customFormat="1" ht="12" customHeight="1">
      <c r="A451" s="152"/>
      <c r="B451" s="153"/>
      <c r="C451" s="154"/>
      <c r="D451" s="14"/>
      <c r="E451" s="41"/>
      <c r="F451" s="40"/>
      <c r="G451" s="41"/>
      <c r="H451" s="40"/>
      <c r="I451" s="41"/>
      <c r="J451" s="40"/>
    </row>
    <row r="454" spans="1:10" ht="13.2"/>
    <row r="455" spans="1:10" ht="13.2"/>
    <row r="456" spans="1:10" ht="13.2"/>
    <row r="457" spans="1:10" ht="13.2"/>
    <row r="458" spans="1:10" ht="13.2"/>
    <row r="459" spans="1:10" ht="13.2"/>
    <row r="460" spans="1:10" ht="13.2"/>
    <row r="461" spans="1:10" ht="13.2"/>
    <row r="462" spans="1:10" ht="13.2">
      <c r="A462" s="151"/>
      <c r="B462" s="151"/>
      <c r="C462" s="151"/>
      <c r="D462" s="151"/>
      <c r="E462" s="151"/>
      <c r="F462" s="151"/>
      <c r="G462" s="151"/>
      <c r="H462" s="151"/>
      <c r="I462" s="151"/>
      <c r="J462" s="151"/>
    </row>
    <row r="463" spans="1:10" ht="13.2">
      <c r="A463" s="151"/>
      <c r="B463" s="151"/>
      <c r="C463" s="151"/>
      <c r="D463" s="151"/>
      <c r="E463" s="151"/>
      <c r="F463" s="151"/>
      <c r="G463" s="151"/>
      <c r="H463" s="151"/>
      <c r="I463" s="151"/>
      <c r="J463" s="151"/>
    </row>
    <row r="464" spans="1:10" ht="13.2">
      <c r="A464" s="151"/>
      <c r="B464" s="151"/>
      <c r="C464" s="151"/>
      <c r="D464" s="151"/>
      <c r="E464" s="151"/>
      <c r="F464" s="151"/>
      <c r="G464" s="151"/>
      <c r="H464" s="151"/>
      <c r="I464" s="151"/>
      <c r="J464" s="151"/>
    </row>
    <row r="465" spans="1:10" ht="13.2">
      <c r="A465" s="151"/>
      <c r="B465" s="151"/>
      <c r="C465" s="151"/>
      <c r="D465" s="151"/>
      <c r="E465" s="151"/>
      <c r="F465" s="151"/>
      <c r="G465" s="151"/>
      <c r="H465" s="151"/>
      <c r="I465" s="151"/>
      <c r="J465" s="151"/>
    </row>
    <row r="466" spans="1:10" ht="13.2">
      <c r="A466" s="151"/>
      <c r="B466" s="151"/>
      <c r="C466" s="151"/>
      <c r="D466" s="151"/>
      <c r="E466" s="151"/>
      <c r="F466" s="151"/>
      <c r="G466" s="151"/>
      <c r="H466" s="151"/>
      <c r="I466" s="151"/>
      <c r="J466" s="151"/>
    </row>
    <row r="467" spans="1:10" ht="13.2">
      <c r="A467" s="151"/>
      <c r="B467" s="151"/>
      <c r="C467" s="151"/>
      <c r="D467" s="151"/>
      <c r="E467" s="151"/>
      <c r="F467" s="151"/>
      <c r="G467" s="151"/>
      <c r="H467" s="151"/>
      <c r="I467" s="151"/>
      <c r="J467" s="151"/>
    </row>
    <row r="468" spans="1:10" ht="13.2">
      <c r="A468" s="151"/>
      <c r="B468" s="151"/>
      <c r="C468" s="151"/>
      <c r="D468" s="151"/>
      <c r="E468" s="151"/>
      <c r="F468" s="151"/>
      <c r="G468" s="151"/>
      <c r="H468" s="151"/>
      <c r="I468" s="151"/>
      <c r="J468" s="151"/>
    </row>
    <row r="469" spans="1:10" ht="13.2">
      <c r="A469" s="151"/>
      <c r="B469" s="151"/>
      <c r="C469" s="151"/>
      <c r="D469" s="151"/>
      <c r="E469" s="151"/>
      <c r="F469" s="151"/>
      <c r="G469" s="151"/>
      <c r="H469" s="151"/>
      <c r="I469" s="151"/>
      <c r="J469" s="151"/>
    </row>
    <row r="470" spans="1:10" ht="13.2">
      <c r="A470" s="151"/>
      <c r="B470" s="151"/>
      <c r="C470" s="151"/>
      <c r="D470" s="151"/>
      <c r="E470" s="151"/>
      <c r="F470" s="151"/>
      <c r="G470" s="151"/>
      <c r="H470" s="151"/>
      <c r="I470" s="151"/>
      <c r="J470" s="151"/>
    </row>
    <row r="471" spans="1:10" ht="13.2">
      <c r="A471" s="151"/>
      <c r="B471" s="151"/>
      <c r="C471" s="151"/>
      <c r="D471" s="151"/>
      <c r="E471" s="151"/>
      <c r="F471" s="151"/>
      <c r="G471" s="151"/>
      <c r="H471" s="151"/>
      <c r="I471" s="151"/>
      <c r="J471" s="151"/>
    </row>
    <row r="472" spans="1:10" ht="13.2">
      <c r="A472" s="151"/>
      <c r="B472" s="151"/>
      <c r="C472" s="151"/>
      <c r="D472" s="151"/>
      <c r="E472" s="151"/>
      <c r="F472" s="151"/>
      <c r="G472" s="151"/>
      <c r="H472" s="151"/>
      <c r="I472" s="151"/>
      <c r="J472" s="151"/>
    </row>
    <row r="473" spans="1:10" ht="13.2">
      <c r="A473" s="151"/>
      <c r="B473" s="151"/>
      <c r="C473" s="151"/>
      <c r="D473" s="151"/>
      <c r="E473" s="151"/>
      <c r="F473" s="151"/>
      <c r="G473" s="151"/>
      <c r="H473" s="151"/>
      <c r="I473" s="151"/>
      <c r="J473" s="151"/>
    </row>
    <row r="474" spans="1:10" ht="13.2">
      <c r="A474" s="151"/>
      <c r="B474" s="151"/>
      <c r="C474" s="151"/>
      <c r="D474" s="151"/>
      <c r="E474" s="151"/>
      <c r="F474" s="151"/>
      <c r="G474" s="151"/>
      <c r="H474" s="151"/>
      <c r="I474" s="151"/>
      <c r="J474" s="151"/>
    </row>
    <row r="475" spans="1:10" ht="13.2">
      <c r="A475" s="151"/>
      <c r="B475" s="151"/>
      <c r="C475" s="151"/>
      <c r="D475" s="151"/>
      <c r="E475" s="151"/>
      <c r="F475" s="151"/>
      <c r="G475" s="151"/>
      <c r="H475" s="151"/>
      <c r="I475" s="151"/>
      <c r="J475" s="151"/>
    </row>
    <row r="476" spans="1:10" ht="13.2">
      <c r="A476" s="151"/>
      <c r="B476" s="151"/>
      <c r="C476" s="151"/>
      <c r="D476" s="151"/>
      <c r="E476" s="151"/>
      <c r="F476" s="151"/>
      <c r="G476" s="151"/>
      <c r="H476" s="151"/>
      <c r="I476" s="151"/>
      <c r="J476" s="151"/>
    </row>
    <row r="477" spans="1:10" ht="13.2">
      <c r="A477" s="151"/>
      <c r="B477" s="151"/>
      <c r="C477" s="151"/>
      <c r="D477" s="151"/>
      <c r="E477" s="151"/>
      <c r="F477" s="151"/>
      <c r="G477" s="151"/>
      <c r="H477" s="151"/>
      <c r="I477" s="151"/>
      <c r="J477" s="151"/>
    </row>
    <row r="478" spans="1:10" ht="13.2">
      <c r="A478" s="151"/>
      <c r="B478" s="151"/>
      <c r="C478" s="151"/>
      <c r="D478" s="151"/>
      <c r="E478" s="151"/>
      <c r="F478" s="151"/>
      <c r="G478" s="151"/>
      <c r="H478" s="151"/>
      <c r="I478" s="151"/>
      <c r="J478" s="151"/>
    </row>
    <row r="479" spans="1:10" ht="13.2">
      <c r="A479" s="151"/>
      <c r="B479" s="151"/>
      <c r="C479" s="151"/>
      <c r="D479" s="151"/>
      <c r="E479" s="151"/>
      <c r="F479" s="151"/>
      <c r="G479" s="151"/>
      <c r="H479" s="151"/>
      <c r="I479" s="151"/>
      <c r="J479" s="151"/>
    </row>
    <row r="480" spans="1:10" ht="13.2">
      <c r="A480" s="151"/>
      <c r="B480" s="151"/>
      <c r="C480" s="151"/>
      <c r="D480" s="151"/>
      <c r="E480" s="151"/>
      <c r="F480" s="151"/>
      <c r="G480" s="151"/>
      <c r="H480" s="151"/>
      <c r="I480" s="151"/>
      <c r="J480" s="151"/>
    </row>
    <row r="481" spans="1:10" ht="13.2">
      <c r="A481" s="151"/>
      <c r="B481" s="151"/>
      <c r="C481" s="151"/>
      <c r="D481" s="151"/>
      <c r="E481" s="151"/>
      <c r="F481" s="151"/>
      <c r="G481" s="151"/>
      <c r="H481" s="151"/>
      <c r="I481" s="151"/>
      <c r="J481" s="151"/>
    </row>
    <row r="482" spans="1:10" ht="13.2">
      <c r="A482" s="151"/>
      <c r="B482" s="151"/>
      <c r="C482" s="151"/>
      <c r="D482" s="151"/>
      <c r="E482" s="151"/>
      <c r="F482" s="151"/>
      <c r="G482" s="151"/>
      <c r="H482" s="151"/>
      <c r="I482" s="151"/>
      <c r="J482" s="151"/>
    </row>
    <row r="483" spans="1:10" ht="13.2">
      <c r="A483" s="151"/>
      <c r="B483" s="151"/>
      <c r="C483" s="151"/>
      <c r="D483" s="151"/>
      <c r="E483" s="151"/>
      <c r="F483" s="151"/>
      <c r="G483" s="151"/>
      <c r="H483" s="151"/>
      <c r="I483" s="151"/>
      <c r="J483" s="151"/>
    </row>
    <row r="484" spans="1:10" ht="13.2">
      <c r="A484" s="151"/>
      <c r="B484" s="151"/>
      <c r="C484" s="151"/>
      <c r="D484" s="151"/>
      <c r="E484" s="151"/>
      <c r="F484" s="151"/>
      <c r="G484" s="151"/>
      <c r="H484" s="151"/>
      <c r="I484" s="151"/>
      <c r="J484" s="151"/>
    </row>
    <row r="485" spans="1:10" ht="13.2">
      <c r="A485" s="151"/>
      <c r="B485" s="151"/>
      <c r="C485" s="151"/>
      <c r="D485" s="151"/>
      <c r="E485" s="151"/>
      <c r="F485" s="151"/>
      <c r="G485" s="151"/>
      <c r="H485" s="151"/>
      <c r="I485" s="151"/>
      <c r="J485" s="151"/>
    </row>
    <row r="486" spans="1:10" ht="13.2">
      <c r="A486" s="151"/>
      <c r="B486" s="151"/>
      <c r="C486" s="151"/>
      <c r="D486" s="151"/>
      <c r="E486" s="151"/>
      <c r="F486" s="151"/>
      <c r="G486" s="151"/>
      <c r="H486" s="151"/>
      <c r="I486" s="151"/>
      <c r="J486" s="151"/>
    </row>
    <row r="487" spans="1:10" ht="13.2">
      <c r="A487" s="151"/>
      <c r="B487" s="151"/>
      <c r="C487" s="151"/>
      <c r="D487" s="151"/>
      <c r="E487" s="151"/>
      <c r="F487" s="151"/>
      <c r="G487" s="151"/>
      <c r="H487" s="151"/>
      <c r="I487" s="151"/>
      <c r="J487" s="151"/>
    </row>
    <row r="488" spans="1:10" ht="13.2">
      <c r="A488" s="151"/>
      <c r="B488" s="151"/>
      <c r="C488" s="151"/>
      <c r="D488" s="151"/>
      <c r="E488" s="151"/>
      <c r="F488" s="151"/>
      <c r="G488" s="151"/>
      <c r="H488" s="151"/>
      <c r="I488" s="151"/>
      <c r="J488" s="151"/>
    </row>
    <row r="489" spans="1:10" ht="13.2">
      <c r="A489" s="151"/>
      <c r="B489" s="151"/>
      <c r="C489" s="151"/>
      <c r="D489" s="151"/>
      <c r="E489" s="151"/>
      <c r="F489" s="151"/>
      <c r="G489" s="151"/>
      <c r="H489" s="151"/>
      <c r="I489" s="151"/>
      <c r="J489" s="151"/>
    </row>
    <row r="490" spans="1:10" ht="13.2">
      <c r="A490" s="151"/>
      <c r="B490" s="151"/>
      <c r="C490" s="151"/>
      <c r="D490" s="151"/>
      <c r="E490" s="151"/>
      <c r="F490" s="151"/>
      <c r="G490" s="151"/>
      <c r="H490" s="151"/>
      <c r="I490" s="151"/>
      <c r="J490" s="151"/>
    </row>
    <row r="491" spans="1:10" ht="13.2">
      <c r="A491" s="151"/>
      <c r="B491" s="151"/>
      <c r="C491" s="151"/>
      <c r="D491" s="151"/>
      <c r="E491" s="151"/>
      <c r="F491" s="151"/>
      <c r="G491" s="151"/>
      <c r="H491" s="151"/>
      <c r="I491" s="151"/>
      <c r="J491" s="151"/>
    </row>
    <row r="492" spans="1:10" ht="13.2">
      <c r="A492" s="151"/>
      <c r="B492" s="151"/>
      <c r="C492" s="151"/>
      <c r="D492" s="151"/>
      <c r="E492" s="151"/>
      <c r="F492" s="151"/>
      <c r="G492" s="151"/>
      <c r="H492" s="151"/>
      <c r="I492" s="151"/>
      <c r="J492" s="151"/>
    </row>
    <row r="493" spans="1:10" ht="13.2">
      <c r="A493" s="151"/>
      <c r="B493" s="151"/>
      <c r="C493" s="151"/>
      <c r="D493" s="151"/>
      <c r="E493" s="151"/>
      <c r="F493" s="151"/>
      <c r="G493" s="151"/>
      <c r="H493" s="151"/>
      <c r="I493" s="151"/>
      <c r="J493" s="151"/>
    </row>
    <row r="494" spans="1:10" ht="13.2">
      <c r="A494" s="151"/>
      <c r="B494" s="151"/>
      <c r="C494" s="151"/>
      <c r="D494" s="151"/>
      <c r="E494" s="151"/>
      <c r="F494" s="151"/>
      <c r="G494" s="151"/>
      <c r="H494" s="151"/>
      <c r="I494" s="151"/>
      <c r="J494" s="151"/>
    </row>
    <row r="495" spans="1:10" ht="13.2">
      <c r="A495" s="151"/>
      <c r="B495" s="151"/>
      <c r="C495" s="151"/>
      <c r="D495" s="151"/>
      <c r="E495" s="151"/>
      <c r="F495" s="151"/>
      <c r="G495" s="151"/>
      <c r="H495" s="151"/>
      <c r="I495" s="151"/>
      <c r="J495" s="151"/>
    </row>
    <row r="496" spans="1:10" ht="13.2">
      <c r="A496" s="151"/>
      <c r="B496" s="151"/>
      <c r="C496" s="151"/>
      <c r="D496" s="151"/>
      <c r="E496" s="151"/>
      <c r="F496" s="151"/>
      <c r="G496" s="151"/>
      <c r="H496" s="151"/>
      <c r="I496" s="151"/>
      <c r="J496" s="151"/>
    </row>
    <row r="497" spans="1:10" ht="13.2">
      <c r="A497" s="151"/>
      <c r="B497" s="151"/>
      <c r="C497" s="151"/>
      <c r="D497" s="151"/>
      <c r="E497" s="151"/>
      <c r="F497" s="151"/>
      <c r="G497" s="151"/>
      <c r="H497" s="151"/>
      <c r="I497" s="151"/>
      <c r="J497" s="151"/>
    </row>
    <row r="498" spans="1:10" ht="13.2">
      <c r="A498" s="151"/>
      <c r="B498" s="151"/>
      <c r="C498" s="151"/>
      <c r="D498" s="151"/>
      <c r="E498" s="151"/>
      <c r="F498" s="151"/>
      <c r="G498" s="151"/>
      <c r="H498" s="151"/>
      <c r="I498" s="151"/>
      <c r="J498" s="151"/>
    </row>
    <row r="499" spans="1:10" ht="13.2">
      <c r="A499" s="151"/>
      <c r="B499" s="151"/>
      <c r="C499" s="151"/>
      <c r="D499" s="151"/>
      <c r="E499" s="151"/>
      <c r="F499" s="151"/>
      <c r="G499" s="151"/>
      <c r="H499" s="151"/>
      <c r="I499" s="151"/>
      <c r="J499" s="151"/>
    </row>
    <row r="500" spans="1:10" ht="13.2">
      <c r="A500" s="151"/>
      <c r="B500" s="151"/>
      <c r="C500" s="151"/>
      <c r="D500" s="151"/>
      <c r="E500" s="151"/>
      <c r="F500" s="151"/>
      <c r="G500" s="151"/>
      <c r="H500" s="151"/>
      <c r="I500" s="151"/>
      <c r="J500" s="151"/>
    </row>
    <row r="501" spans="1:10" ht="13.2">
      <c r="A501" s="151"/>
      <c r="B501" s="151"/>
      <c r="C501" s="151"/>
      <c r="D501" s="151"/>
      <c r="E501" s="151"/>
      <c r="F501" s="151"/>
      <c r="G501" s="151"/>
      <c r="H501" s="151"/>
      <c r="I501" s="151"/>
      <c r="J501" s="151"/>
    </row>
    <row r="502" spans="1:10" ht="13.2">
      <c r="A502" s="151"/>
      <c r="B502" s="151"/>
      <c r="C502" s="151"/>
      <c r="D502" s="151"/>
      <c r="E502" s="151"/>
      <c r="F502" s="151"/>
      <c r="G502" s="151"/>
      <c r="H502" s="151"/>
      <c r="I502" s="151"/>
      <c r="J502" s="151"/>
    </row>
    <row r="503" spans="1:10" ht="13.2">
      <c r="A503" s="151"/>
      <c r="B503" s="151"/>
      <c r="C503" s="151"/>
      <c r="D503" s="151"/>
      <c r="E503" s="151"/>
      <c r="F503" s="151"/>
      <c r="G503" s="151"/>
      <c r="H503" s="151"/>
      <c r="I503" s="151"/>
      <c r="J503" s="151"/>
    </row>
    <row r="504" spans="1:10" ht="13.2">
      <c r="A504" s="151"/>
      <c r="B504" s="151"/>
      <c r="C504" s="151"/>
      <c r="D504" s="151"/>
      <c r="E504" s="151"/>
      <c r="F504" s="151"/>
      <c r="G504" s="151"/>
      <c r="H504" s="151"/>
      <c r="I504" s="151"/>
      <c r="J504" s="151"/>
    </row>
    <row r="505" spans="1:10" ht="13.2">
      <c r="A505" s="151"/>
      <c r="B505" s="151"/>
      <c r="C505" s="151"/>
      <c r="D505" s="151"/>
      <c r="E505" s="151"/>
      <c r="F505" s="151"/>
      <c r="G505" s="151"/>
      <c r="H505" s="151"/>
      <c r="I505" s="151"/>
      <c r="J505" s="151"/>
    </row>
    <row r="506" spans="1:10" ht="13.2">
      <c r="A506" s="151"/>
      <c r="B506" s="151"/>
      <c r="C506" s="151"/>
      <c r="D506" s="151"/>
      <c r="E506" s="151"/>
      <c r="F506" s="151"/>
      <c r="G506" s="151"/>
      <c r="H506" s="151"/>
      <c r="I506" s="151"/>
      <c r="J506" s="151"/>
    </row>
    <row r="507" spans="1:10" ht="13.2">
      <c r="A507" s="151"/>
      <c r="B507" s="151"/>
      <c r="C507" s="151"/>
      <c r="D507" s="151"/>
      <c r="E507" s="151"/>
      <c r="F507" s="151"/>
      <c r="G507" s="151"/>
      <c r="H507" s="151"/>
      <c r="I507" s="151"/>
      <c r="J507" s="151"/>
    </row>
    <row r="508" spans="1:10" ht="13.2">
      <c r="A508" s="151"/>
      <c r="B508" s="151"/>
      <c r="C508" s="151"/>
      <c r="D508" s="151"/>
      <c r="E508" s="151"/>
      <c r="F508" s="151"/>
      <c r="G508" s="151"/>
      <c r="H508" s="151"/>
      <c r="I508" s="151"/>
      <c r="J508" s="151"/>
    </row>
    <row r="509" spans="1:10" ht="13.2">
      <c r="A509" s="151"/>
      <c r="B509" s="151"/>
      <c r="C509" s="151"/>
      <c r="D509" s="151"/>
      <c r="E509" s="151"/>
      <c r="F509" s="151"/>
      <c r="G509" s="151"/>
      <c r="H509" s="151"/>
      <c r="I509" s="151"/>
      <c r="J509" s="151"/>
    </row>
    <row r="510" spans="1:10" ht="13.2">
      <c r="A510" s="151"/>
      <c r="B510" s="151"/>
      <c r="C510" s="151"/>
      <c r="D510" s="151"/>
      <c r="E510" s="151"/>
      <c r="F510" s="151"/>
      <c r="G510" s="151"/>
      <c r="H510" s="151"/>
      <c r="I510" s="151"/>
      <c r="J510" s="151"/>
    </row>
    <row r="511" spans="1:10" ht="13.2">
      <c r="A511" s="151"/>
      <c r="B511" s="151"/>
      <c r="C511" s="151"/>
      <c r="D511" s="151"/>
      <c r="E511" s="151"/>
      <c r="F511" s="151"/>
      <c r="G511" s="151"/>
      <c r="H511" s="151"/>
      <c r="I511" s="151"/>
      <c r="J511" s="151"/>
    </row>
    <row r="512" spans="1:10" ht="13.2">
      <c r="A512" s="151"/>
      <c r="B512" s="151"/>
      <c r="C512" s="151"/>
      <c r="D512" s="151"/>
      <c r="E512" s="151"/>
      <c r="F512" s="151"/>
      <c r="G512" s="151"/>
      <c r="H512" s="151"/>
      <c r="I512" s="151"/>
      <c r="J512" s="151"/>
    </row>
    <row r="513" spans="1:10" ht="13.2">
      <c r="A513" s="151"/>
      <c r="B513" s="151"/>
      <c r="C513" s="151"/>
      <c r="D513" s="151"/>
      <c r="E513" s="151"/>
      <c r="F513" s="151"/>
      <c r="G513" s="151"/>
      <c r="H513" s="151"/>
      <c r="I513" s="151"/>
      <c r="J513" s="151"/>
    </row>
    <row r="514" spans="1:10" ht="13.2">
      <c r="A514" s="151"/>
      <c r="B514" s="151"/>
      <c r="C514" s="151"/>
      <c r="D514" s="151"/>
      <c r="E514" s="151"/>
      <c r="F514" s="151"/>
      <c r="G514" s="151"/>
      <c r="H514" s="151"/>
      <c r="I514" s="151"/>
      <c r="J514" s="151"/>
    </row>
    <row r="515" spans="1:10" ht="13.2">
      <c r="A515" s="151"/>
      <c r="B515" s="151"/>
      <c r="C515" s="151"/>
      <c r="D515" s="151"/>
      <c r="E515" s="151"/>
      <c r="F515" s="151"/>
      <c r="G515" s="151"/>
      <c r="H515" s="151"/>
      <c r="I515" s="151"/>
      <c r="J515" s="151"/>
    </row>
    <row r="516" spans="1:10" ht="13.2">
      <c r="A516" s="151"/>
      <c r="B516" s="151"/>
      <c r="C516" s="151"/>
      <c r="D516" s="151"/>
      <c r="E516" s="151"/>
      <c r="F516" s="151"/>
      <c r="G516" s="151"/>
      <c r="H516" s="151"/>
      <c r="I516" s="151"/>
      <c r="J516" s="151"/>
    </row>
    <row r="517" spans="1:10" ht="13.2">
      <c r="A517" s="151"/>
      <c r="B517" s="151"/>
      <c r="C517" s="151"/>
      <c r="D517" s="151"/>
      <c r="E517" s="151"/>
      <c r="F517" s="151"/>
      <c r="G517" s="151"/>
      <c r="H517" s="151"/>
      <c r="I517" s="151"/>
      <c r="J517" s="151"/>
    </row>
    <row r="518" spans="1:10" ht="13.2">
      <c r="A518" s="151"/>
      <c r="B518" s="151"/>
      <c r="C518" s="151"/>
      <c r="D518" s="151"/>
      <c r="E518" s="151"/>
      <c r="F518" s="151"/>
      <c r="G518" s="151"/>
      <c r="H518" s="151"/>
      <c r="I518" s="151"/>
      <c r="J518" s="151"/>
    </row>
    <row r="519" spans="1:10" ht="13.2">
      <c r="A519" s="151"/>
      <c r="B519" s="151"/>
      <c r="C519" s="151"/>
      <c r="D519" s="151"/>
      <c r="E519" s="151"/>
      <c r="F519" s="151"/>
      <c r="G519" s="151"/>
      <c r="H519" s="151"/>
      <c r="I519" s="151"/>
      <c r="J519" s="151"/>
    </row>
    <row r="520" spans="1:10" ht="13.2">
      <c r="A520" s="151"/>
      <c r="B520" s="151"/>
      <c r="C520" s="151"/>
      <c r="D520" s="151"/>
      <c r="E520" s="151"/>
      <c r="F520" s="151"/>
      <c r="G520" s="151"/>
      <c r="H520" s="151"/>
      <c r="I520" s="151"/>
      <c r="J520" s="151"/>
    </row>
    <row r="521" spans="1:10" ht="13.2">
      <c r="A521" s="151"/>
      <c r="B521" s="151"/>
      <c r="C521" s="151"/>
      <c r="D521" s="151"/>
      <c r="E521" s="151"/>
      <c r="F521" s="151"/>
      <c r="G521" s="151"/>
      <c r="H521" s="151"/>
      <c r="I521" s="151"/>
      <c r="J521" s="151"/>
    </row>
    <row r="522" spans="1:10" ht="13.2">
      <c r="A522" s="151"/>
      <c r="B522" s="151"/>
      <c r="C522" s="151"/>
      <c r="D522" s="151"/>
      <c r="E522" s="151"/>
      <c r="F522" s="151"/>
      <c r="G522" s="151"/>
      <c r="H522" s="151"/>
      <c r="I522" s="151"/>
      <c r="J522" s="151"/>
    </row>
    <row r="523" spans="1:10" ht="13.2">
      <c r="A523" s="151"/>
      <c r="B523" s="151"/>
      <c r="C523" s="151"/>
      <c r="D523" s="151"/>
      <c r="E523" s="151"/>
      <c r="F523" s="151"/>
      <c r="G523" s="151"/>
      <c r="H523" s="151"/>
      <c r="I523" s="151"/>
      <c r="J523" s="151"/>
    </row>
    <row r="524" spans="1:10" ht="13.2">
      <c r="A524" s="151"/>
      <c r="B524" s="151"/>
      <c r="C524" s="151"/>
      <c r="D524" s="151"/>
      <c r="E524" s="151"/>
      <c r="F524" s="151"/>
      <c r="G524" s="151"/>
      <c r="H524" s="151"/>
      <c r="I524" s="151"/>
      <c r="J524" s="151"/>
    </row>
    <row r="525" spans="1:10" ht="13.2">
      <c r="A525" s="151"/>
      <c r="B525" s="151"/>
      <c r="C525" s="151"/>
      <c r="D525" s="151"/>
      <c r="E525" s="151"/>
      <c r="F525" s="151"/>
      <c r="G525" s="151"/>
      <c r="H525" s="151"/>
      <c r="I525" s="151"/>
      <c r="J525" s="151"/>
    </row>
    <row r="526" spans="1:10" ht="13.2">
      <c r="A526" s="151"/>
      <c r="B526" s="151"/>
      <c r="C526" s="151"/>
      <c r="D526" s="151"/>
      <c r="E526" s="151"/>
      <c r="F526" s="151"/>
      <c r="G526" s="151"/>
      <c r="H526" s="151"/>
      <c r="I526" s="151"/>
      <c r="J526" s="151"/>
    </row>
    <row r="527" spans="1:10" ht="13.2">
      <c r="A527" s="151"/>
      <c r="B527" s="151"/>
      <c r="C527" s="151"/>
      <c r="D527" s="151"/>
      <c r="E527" s="151"/>
      <c r="F527" s="151"/>
      <c r="G527" s="151"/>
      <c r="H527" s="151"/>
      <c r="I527" s="151"/>
      <c r="J527" s="151"/>
    </row>
    <row r="528" spans="1:10" ht="13.2">
      <c r="A528" s="151"/>
      <c r="B528" s="151"/>
      <c r="C528" s="151"/>
      <c r="D528" s="151"/>
      <c r="E528" s="151"/>
      <c r="F528" s="151"/>
      <c r="G528" s="151"/>
      <c r="H528" s="151"/>
      <c r="I528" s="151"/>
      <c r="J528" s="151"/>
    </row>
    <row r="529" spans="1:10" ht="13.2">
      <c r="A529" s="151"/>
      <c r="B529" s="151"/>
      <c r="C529" s="151"/>
      <c r="D529" s="151"/>
      <c r="E529" s="151"/>
      <c r="F529" s="151"/>
      <c r="G529" s="151"/>
      <c r="H529" s="151"/>
      <c r="I529" s="151"/>
      <c r="J529" s="151"/>
    </row>
    <row r="530" spans="1:10" ht="13.2">
      <c r="A530" s="151"/>
      <c r="B530" s="151"/>
      <c r="C530" s="151"/>
      <c r="D530" s="151"/>
      <c r="E530" s="151"/>
      <c r="F530" s="151"/>
      <c r="G530" s="151"/>
      <c r="H530" s="151"/>
      <c r="I530" s="151"/>
      <c r="J530" s="151"/>
    </row>
    <row r="531" spans="1:10" ht="13.2">
      <c r="A531" s="151"/>
      <c r="B531" s="151"/>
      <c r="C531" s="151"/>
      <c r="D531" s="151"/>
      <c r="E531" s="151"/>
      <c r="F531" s="151"/>
      <c r="G531" s="151"/>
      <c r="H531" s="151"/>
      <c r="I531" s="151"/>
      <c r="J531" s="151"/>
    </row>
    <row r="532" spans="1:10" ht="13.2">
      <c r="A532" s="151"/>
      <c r="B532" s="151"/>
      <c r="C532" s="151"/>
      <c r="D532" s="151"/>
      <c r="E532" s="151"/>
      <c r="F532" s="151"/>
      <c r="G532" s="151"/>
      <c r="H532" s="151"/>
      <c r="I532" s="151"/>
      <c r="J532" s="151"/>
    </row>
    <row r="533" spans="1:10" ht="13.2">
      <c r="A533" s="151"/>
      <c r="B533" s="151"/>
      <c r="C533" s="151"/>
      <c r="D533" s="151"/>
      <c r="E533" s="151"/>
      <c r="F533" s="151"/>
      <c r="G533" s="151"/>
      <c r="H533" s="151"/>
      <c r="I533" s="151"/>
      <c r="J533" s="151"/>
    </row>
    <row r="534" spans="1:10" ht="13.2">
      <c r="A534" s="151"/>
      <c r="B534" s="151"/>
      <c r="C534" s="151"/>
      <c r="D534" s="151"/>
      <c r="E534" s="151"/>
      <c r="F534" s="151"/>
      <c r="G534" s="151"/>
      <c r="H534" s="151"/>
      <c r="I534" s="151"/>
      <c r="J534" s="151"/>
    </row>
    <row r="535" spans="1:10" ht="13.2">
      <c r="A535" s="151"/>
      <c r="B535" s="151"/>
      <c r="C535" s="151"/>
      <c r="D535" s="151"/>
      <c r="E535" s="151"/>
      <c r="F535" s="151"/>
      <c r="G535" s="151"/>
      <c r="H535" s="151"/>
      <c r="I535" s="151"/>
      <c r="J535" s="151"/>
    </row>
    <row r="536" spans="1:10" ht="13.2">
      <c r="A536" s="151"/>
      <c r="B536" s="151"/>
      <c r="C536" s="151"/>
      <c r="D536" s="151"/>
      <c r="E536" s="151"/>
      <c r="F536" s="151"/>
      <c r="G536" s="151"/>
      <c r="H536" s="151"/>
      <c r="I536" s="151"/>
      <c r="J536" s="151"/>
    </row>
    <row r="537" spans="1:10" ht="13.2">
      <c r="A537" s="151"/>
      <c r="B537" s="151"/>
      <c r="C537" s="151"/>
      <c r="D537" s="151"/>
      <c r="E537" s="151"/>
      <c r="F537" s="151"/>
      <c r="G537" s="151"/>
      <c r="H537" s="151"/>
      <c r="I537" s="151"/>
      <c r="J537" s="151"/>
    </row>
    <row r="538" spans="1:10" ht="13.2">
      <c r="A538" s="151"/>
      <c r="B538" s="151"/>
      <c r="C538" s="151"/>
      <c r="D538" s="151"/>
      <c r="E538" s="151"/>
      <c r="F538" s="151"/>
      <c r="G538" s="151"/>
      <c r="H538" s="151"/>
      <c r="I538" s="151"/>
      <c r="J538" s="151"/>
    </row>
    <row r="539" spans="1:10" ht="13.2">
      <c r="A539" s="151"/>
      <c r="B539" s="151"/>
      <c r="C539" s="151"/>
      <c r="D539" s="151"/>
      <c r="E539" s="151"/>
      <c r="F539" s="151"/>
      <c r="G539" s="151"/>
      <c r="H539" s="151"/>
      <c r="I539" s="151"/>
      <c r="J539" s="151"/>
    </row>
    <row r="540" spans="1:10" ht="13.2">
      <c r="A540" s="151"/>
      <c r="B540" s="151"/>
      <c r="C540" s="151"/>
      <c r="D540" s="151"/>
      <c r="E540" s="151"/>
      <c r="F540" s="151"/>
      <c r="G540" s="151"/>
      <c r="H540" s="151"/>
      <c r="I540" s="151"/>
      <c r="J540" s="151"/>
    </row>
    <row r="541" spans="1:10" ht="13.2">
      <c r="A541" s="151"/>
      <c r="B541" s="151"/>
      <c r="C541" s="151"/>
      <c r="D541" s="151"/>
      <c r="E541" s="151"/>
      <c r="F541" s="151"/>
      <c r="G541" s="151"/>
      <c r="H541" s="151"/>
      <c r="I541" s="151"/>
      <c r="J541" s="151"/>
    </row>
    <row r="542" spans="1:10" ht="13.2">
      <c r="A542" s="151"/>
      <c r="B542" s="151"/>
      <c r="C542" s="151"/>
      <c r="D542" s="151"/>
      <c r="E542" s="151"/>
      <c r="F542" s="151"/>
      <c r="G542" s="151"/>
      <c r="H542" s="151"/>
      <c r="I542" s="151"/>
      <c r="J542" s="151"/>
    </row>
    <row r="543" spans="1:10" ht="13.2">
      <c r="A543" s="151"/>
      <c r="B543" s="151"/>
      <c r="C543" s="151"/>
      <c r="D543" s="151"/>
      <c r="E543" s="151"/>
      <c r="F543" s="151"/>
      <c r="G543" s="151"/>
      <c r="H543" s="151"/>
      <c r="I543" s="151"/>
      <c r="J543" s="151"/>
    </row>
    <row r="544" spans="1:10" ht="13.2">
      <c r="A544" s="151"/>
      <c r="B544" s="151"/>
      <c r="C544" s="151"/>
      <c r="D544" s="151"/>
      <c r="E544" s="151"/>
      <c r="F544" s="151"/>
      <c r="G544" s="151"/>
      <c r="H544" s="151"/>
      <c r="I544" s="151"/>
      <c r="J544" s="151"/>
    </row>
    <row r="545" spans="1:10" ht="13.2">
      <c r="A545" s="151"/>
      <c r="B545" s="151"/>
      <c r="C545" s="151"/>
      <c r="D545" s="151"/>
      <c r="E545" s="151"/>
      <c r="F545" s="151"/>
      <c r="G545" s="151"/>
      <c r="H545" s="151"/>
      <c r="I545" s="151"/>
      <c r="J545" s="151"/>
    </row>
    <row r="546" spans="1:10" ht="13.2">
      <c r="A546" s="151"/>
      <c r="B546" s="151"/>
      <c r="C546" s="151"/>
      <c r="D546" s="151"/>
      <c r="E546" s="151"/>
      <c r="F546" s="151"/>
      <c r="G546" s="151"/>
      <c r="H546" s="151"/>
      <c r="I546" s="151"/>
      <c r="J546" s="151"/>
    </row>
    <row r="547" spans="1:10" ht="13.2">
      <c r="A547" s="151"/>
      <c r="B547" s="151"/>
      <c r="C547" s="151"/>
      <c r="D547" s="151"/>
      <c r="E547" s="151"/>
      <c r="F547" s="151"/>
      <c r="G547" s="151"/>
      <c r="H547" s="151"/>
      <c r="I547" s="151"/>
      <c r="J547" s="151"/>
    </row>
    <row r="548" spans="1:10" ht="13.2">
      <c r="A548" s="151"/>
      <c r="B548" s="151"/>
      <c r="C548" s="151"/>
      <c r="D548" s="151"/>
      <c r="E548" s="151"/>
      <c r="F548" s="151"/>
      <c r="G548" s="151"/>
      <c r="H548" s="151"/>
      <c r="I548" s="151"/>
      <c r="J548" s="151"/>
    </row>
    <row r="549" spans="1:10" ht="13.2">
      <c r="A549" s="151"/>
      <c r="B549" s="151"/>
      <c r="C549" s="151"/>
      <c r="D549" s="151"/>
      <c r="E549" s="151"/>
      <c r="F549" s="151"/>
      <c r="G549" s="151"/>
      <c r="H549" s="151"/>
      <c r="I549" s="151"/>
      <c r="J549" s="151"/>
    </row>
    <row r="550" spans="1:10" ht="13.2">
      <c r="A550" s="151"/>
      <c r="B550" s="151"/>
      <c r="C550" s="151"/>
      <c r="D550" s="151"/>
      <c r="E550" s="151"/>
      <c r="F550" s="151"/>
      <c r="G550" s="151"/>
      <c r="H550" s="151"/>
      <c r="I550" s="151"/>
      <c r="J550" s="151"/>
    </row>
    <row r="551" spans="1:10" ht="13.2">
      <c r="A551" s="151"/>
      <c r="B551" s="151"/>
      <c r="C551" s="151"/>
      <c r="D551" s="151"/>
      <c r="E551" s="151"/>
      <c r="F551" s="151"/>
      <c r="G551" s="151"/>
      <c r="H551" s="151"/>
      <c r="I551" s="151"/>
      <c r="J551" s="151"/>
    </row>
    <row r="552" spans="1:10" ht="13.2">
      <c r="A552" s="151"/>
      <c r="B552" s="151"/>
      <c r="C552" s="151"/>
      <c r="D552" s="151"/>
      <c r="E552" s="151"/>
      <c r="F552" s="151"/>
      <c r="G552" s="151"/>
      <c r="H552" s="151"/>
      <c r="I552" s="151"/>
      <c r="J552" s="151"/>
    </row>
    <row r="553" spans="1:10" ht="13.2">
      <c r="A553" s="151"/>
      <c r="B553" s="151"/>
      <c r="C553" s="151"/>
      <c r="D553" s="151"/>
      <c r="E553" s="151"/>
      <c r="F553" s="151"/>
      <c r="G553" s="151"/>
      <c r="H553" s="151"/>
      <c r="I553" s="151"/>
      <c r="J553" s="151"/>
    </row>
    <row r="554" spans="1:10" ht="13.2">
      <c r="A554" s="151"/>
      <c r="B554" s="151"/>
      <c r="C554" s="151"/>
      <c r="D554" s="151"/>
      <c r="E554" s="151"/>
      <c r="F554" s="151"/>
      <c r="G554" s="151"/>
      <c r="H554" s="151"/>
      <c r="I554" s="151"/>
      <c r="J554" s="151"/>
    </row>
    <row r="555" spans="1:10" ht="13.2">
      <c r="A555" s="151"/>
      <c r="B555" s="151"/>
      <c r="C555" s="151"/>
      <c r="D555" s="151"/>
      <c r="E555" s="151"/>
      <c r="F555" s="151"/>
      <c r="G555" s="151"/>
      <c r="H555" s="151"/>
      <c r="I555" s="151"/>
      <c r="J555" s="151"/>
    </row>
    <row r="556" spans="1:10" ht="13.2">
      <c r="A556" s="151"/>
      <c r="B556" s="151"/>
      <c r="C556" s="151"/>
      <c r="D556" s="151"/>
      <c r="E556" s="151"/>
      <c r="F556" s="151"/>
      <c r="G556" s="151"/>
      <c r="H556" s="151"/>
      <c r="I556" s="151"/>
      <c r="J556" s="151"/>
    </row>
    <row r="557" spans="1:10" ht="13.2">
      <c r="A557" s="151"/>
      <c r="B557" s="151"/>
      <c r="C557" s="151"/>
      <c r="D557" s="151"/>
      <c r="E557" s="151"/>
      <c r="F557" s="151"/>
      <c r="G557" s="151"/>
      <c r="H557" s="151"/>
      <c r="I557" s="151"/>
      <c r="J557" s="151"/>
    </row>
    <row r="558" spans="1:10" ht="13.2">
      <c r="A558" s="151"/>
      <c r="B558" s="151"/>
      <c r="C558" s="151"/>
      <c r="D558" s="151"/>
      <c r="E558" s="151"/>
      <c r="F558" s="151"/>
      <c r="G558" s="151"/>
      <c r="H558" s="151"/>
      <c r="I558" s="151"/>
      <c r="J558" s="151"/>
    </row>
    <row r="559" spans="1:10" ht="13.2">
      <c r="A559" s="151"/>
      <c r="B559" s="151"/>
      <c r="C559" s="151"/>
      <c r="D559" s="151"/>
      <c r="E559" s="151"/>
      <c r="F559" s="151"/>
      <c r="G559" s="151"/>
      <c r="H559" s="151"/>
      <c r="I559" s="151"/>
      <c r="J559" s="151"/>
    </row>
    <row r="560" spans="1:10" ht="13.2">
      <c r="A560" s="151"/>
      <c r="B560" s="151"/>
      <c r="C560" s="151"/>
      <c r="D560" s="151"/>
      <c r="E560" s="151"/>
      <c r="F560" s="151"/>
      <c r="G560" s="151"/>
      <c r="H560" s="151"/>
      <c r="I560" s="151"/>
      <c r="J560" s="151"/>
    </row>
    <row r="561" spans="1:10" ht="13.2">
      <c r="A561" s="151"/>
      <c r="B561" s="151"/>
      <c r="C561" s="151"/>
      <c r="D561" s="151"/>
      <c r="E561" s="151"/>
      <c r="F561" s="151"/>
      <c r="G561" s="151"/>
      <c r="H561" s="151"/>
      <c r="I561" s="151"/>
      <c r="J561" s="151"/>
    </row>
    <row r="562" spans="1:10" ht="13.2">
      <c r="A562" s="151"/>
      <c r="B562" s="151"/>
      <c r="C562" s="151"/>
      <c r="D562" s="151"/>
      <c r="E562" s="151"/>
      <c r="F562" s="151"/>
      <c r="G562" s="151"/>
      <c r="H562" s="151"/>
      <c r="I562" s="151"/>
      <c r="J562" s="151"/>
    </row>
    <row r="563" spans="1:10" ht="13.2">
      <c r="A563" s="151"/>
      <c r="B563" s="151"/>
      <c r="C563" s="151"/>
      <c r="D563" s="151"/>
      <c r="E563" s="151"/>
      <c r="F563" s="151"/>
      <c r="G563" s="151"/>
      <c r="H563" s="151"/>
      <c r="I563" s="151"/>
      <c r="J563" s="151"/>
    </row>
    <row r="564" spans="1:10" ht="13.2">
      <c r="A564" s="151"/>
      <c r="B564" s="151"/>
      <c r="C564" s="151"/>
      <c r="D564" s="151"/>
      <c r="E564" s="151"/>
      <c r="F564" s="151"/>
      <c r="G564" s="151"/>
      <c r="H564" s="151"/>
      <c r="I564" s="151"/>
      <c r="J564" s="151"/>
    </row>
    <row r="565" spans="1:10" ht="13.2">
      <c r="A565" s="151"/>
      <c r="B565" s="151"/>
      <c r="C565" s="151"/>
      <c r="D565" s="151"/>
      <c r="E565" s="151"/>
      <c r="F565" s="151"/>
      <c r="G565" s="151"/>
      <c r="H565" s="151"/>
      <c r="I565" s="151"/>
      <c r="J565" s="151"/>
    </row>
    <row r="566" spans="1:10" ht="13.2">
      <c r="A566" s="151"/>
      <c r="B566" s="151"/>
      <c r="C566" s="151"/>
      <c r="D566" s="151"/>
      <c r="E566" s="151"/>
      <c r="F566" s="151"/>
      <c r="G566" s="151"/>
      <c r="H566" s="151"/>
      <c r="I566" s="151"/>
      <c r="J566" s="151"/>
    </row>
    <row r="567" spans="1:10" ht="13.2">
      <c r="A567" s="151"/>
      <c r="B567" s="151"/>
      <c r="C567" s="151"/>
      <c r="D567" s="151"/>
      <c r="E567" s="151"/>
      <c r="F567" s="151"/>
      <c r="G567" s="151"/>
      <c r="H567" s="151"/>
      <c r="I567" s="151"/>
      <c r="J567" s="151"/>
    </row>
    <row r="568" spans="1:10" ht="13.2">
      <c r="A568" s="151"/>
      <c r="B568" s="151"/>
      <c r="C568" s="151"/>
      <c r="D568" s="151"/>
      <c r="E568" s="151"/>
      <c r="F568" s="151"/>
      <c r="G568" s="151"/>
      <c r="H568" s="151"/>
      <c r="I568" s="151"/>
      <c r="J568" s="151"/>
    </row>
    <row r="569" spans="1:10" ht="13.2">
      <c r="A569" s="151"/>
      <c r="B569" s="151"/>
      <c r="C569" s="151"/>
      <c r="D569" s="151"/>
      <c r="E569" s="151"/>
      <c r="F569" s="151"/>
      <c r="G569" s="151"/>
      <c r="H569" s="151"/>
      <c r="I569" s="151"/>
      <c r="J569" s="151"/>
    </row>
    <row r="570" spans="1:10" ht="13.2">
      <c r="A570" s="151"/>
      <c r="B570" s="151"/>
      <c r="C570" s="151"/>
      <c r="D570" s="151"/>
      <c r="E570" s="151"/>
      <c r="F570" s="151"/>
      <c r="G570" s="151"/>
      <c r="H570" s="151"/>
      <c r="I570" s="151"/>
      <c r="J570" s="151"/>
    </row>
    <row r="571" spans="1:10" ht="13.2">
      <c r="A571" s="151"/>
      <c r="B571" s="151"/>
      <c r="C571" s="151"/>
      <c r="D571" s="151"/>
      <c r="E571" s="151"/>
      <c r="F571" s="151"/>
      <c r="G571" s="151"/>
      <c r="H571" s="151"/>
      <c r="I571" s="151"/>
      <c r="J571" s="151"/>
    </row>
    <row r="572" spans="1:10" ht="13.2">
      <c r="A572" s="151"/>
      <c r="B572" s="151"/>
      <c r="C572" s="151"/>
      <c r="D572" s="151"/>
      <c r="E572" s="151"/>
      <c r="F572" s="151"/>
      <c r="G572" s="151"/>
      <c r="H572" s="151"/>
      <c r="I572" s="151"/>
      <c r="J572" s="151"/>
    </row>
    <row r="573" spans="1:10" ht="13.2">
      <c r="A573" s="151"/>
      <c r="B573" s="151"/>
      <c r="C573" s="151"/>
      <c r="D573" s="151"/>
      <c r="E573" s="151"/>
      <c r="F573" s="151"/>
      <c r="G573" s="151"/>
      <c r="H573" s="151"/>
      <c r="I573" s="151"/>
      <c r="J573" s="151"/>
    </row>
    <row r="574" spans="1:10" ht="13.2">
      <c r="A574" s="151"/>
      <c r="B574" s="151"/>
      <c r="C574" s="151"/>
      <c r="D574" s="151"/>
      <c r="E574" s="151"/>
      <c r="F574" s="151"/>
      <c r="G574" s="151"/>
      <c r="H574" s="151"/>
      <c r="I574" s="151"/>
      <c r="J574" s="151"/>
    </row>
    <row r="575" spans="1:10" ht="13.2">
      <c r="A575" s="151"/>
      <c r="B575" s="151"/>
      <c r="C575" s="151"/>
      <c r="D575" s="151"/>
      <c r="E575" s="151"/>
      <c r="F575" s="151"/>
      <c r="G575" s="151"/>
      <c r="H575" s="151"/>
      <c r="I575" s="151"/>
      <c r="J575" s="151"/>
    </row>
    <row r="576" spans="1:10" ht="13.2">
      <c r="A576" s="151"/>
      <c r="B576" s="151"/>
      <c r="C576" s="151"/>
      <c r="D576" s="151"/>
      <c r="E576" s="151"/>
      <c r="F576" s="151"/>
      <c r="G576" s="151"/>
      <c r="H576" s="151"/>
      <c r="I576" s="151"/>
      <c r="J576" s="151"/>
    </row>
    <row r="577" spans="1:10" ht="13.2">
      <c r="A577" s="151"/>
      <c r="B577" s="151"/>
      <c r="C577" s="151"/>
      <c r="D577" s="151"/>
      <c r="E577" s="151"/>
      <c r="F577" s="151"/>
      <c r="G577" s="151"/>
      <c r="H577" s="151"/>
      <c r="I577" s="151"/>
      <c r="J577" s="151"/>
    </row>
    <row r="578" spans="1:10" ht="13.2">
      <c r="A578" s="151"/>
      <c r="B578" s="151"/>
      <c r="C578" s="151"/>
      <c r="D578" s="151"/>
      <c r="E578" s="151"/>
      <c r="F578" s="151"/>
      <c r="G578" s="151"/>
      <c r="H578" s="151"/>
      <c r="I578" s="151"/>
      <c r="J578" s="151"/>
    </row>
    <row r="579" spans="1:10" ht="13.2">
      <c r="A579" s="151"/>
      <c r="B579" s="151"/>
      <c r="C579" s="151"/>
      <c r="D579" s="151"/>
      <c r="E579" s="151"/>
      <c r="F579" s="151"/>
      <c r="G579" s="151"/>
      <c r="H579" s="151"/>
      <c r="I579" s="151"/>
      <c r="J579" s="151"/>
    </row>
    <row r="580" spans="1:10" ht="13.2">
      <c r="A580" s="151"/>
      <c r="B580" s="151"/>
      <c r="C580" s="151"/>
      <c r="D580" s="151"/>
      <c r="E580" s="151"/>
      <c r="F580" s="151"/>
      <c r="G580" s="151"/>
      <c r="H580" s="151"/>
      <c r="I580" s="151"/>
      <c r="J580" s="151"/>
    </row>
    <row r="581" spans="1:10" ht="13.2">
      <c r="A581" s="151"/>
      <c r="B581" s="151"/>
      <c r="C581" s="151"/>
      <c r="D581" s="151"/>
      <c r="E581" s="151"/>
      <c r="F581" s="151"/>
      <c r="G581" s="151"/>
      <c r="H581" s="151"/>
      <c r="I581" s="151"/>
      <c r="J581" s="151"/>
    </row>
    <row r="582" spans="1:10" ht="13.2">
      <c r="A582" s="151"/>
      <c r="B582" s="151"/>
      <c r="C582" s="151"/>
      <c r="D582" s="151"/>
      <c r="E582" s="151"/>
      <c r="F582" s="151"/>
      <c r="G582" s="151"/>
      <c r="H582" s="151"/>
      <c r="I582" s="151"/>
      <c r="J582" s="151"/>
    </row>
    <row r="583" spans="1:10" ht="13.2">
      <c r="A583" s="151"/>
      <c r="B583" s="151"/>
      <c r="C583" s="151"/>
      <c r="D583" s="151"/>
      <c r="E583" s="151"/>
      <c r="F583" s="151"/>
      <c r="G583" s="151"/>
      <c r="H583" s="151"/>
      <c r="I583" s="151"/>
      <c r="J583" s="151"/>
    </row>
    <row r="584" spans="1:10" ht="13.2">
      <c r="A584" s="151"/>
      <c r="B584" s="151"/>
      <c r="C584" s="151"/>
      <c r="D584" s="151"/>
      <c r="E584" s="151"/>
      <c r="F584" s="151"/>
      <c r="G584" s="151"/>
      <c r="H584" s="151"/>
      <c r="I584" s="151"/>
      <c r="J584" s="151"/>
    </row>
    <row r="585" spans="1:10" ht="13.2">
      <c r="A585" s="151"/>
      <c r="B585" s="151"/>
      <c r="C585" s="151"/>
      <c r="D585" s="151"/>
      <c r="E585" s="151"/>
      <c r="F585" s="151"/>
      <c r="G585" s="151"/>
      <c r="H585" s="151"/>
      <c r="I585" s="151"/>
      <c r="J585" s="151"/>
    </row>
    <row r="586" spans="1:10" ht="13.2">
      <c r="A586" s="151"/>
      <c r="B586" s="151"/>
      <c r="C586" s="151"/>
      <c r="D586" s="151"/>
      <c r="E586" s="151"/>
      <c r="F586" s="151"/>
      <c r="G586" s="151"/>
      <c r="H586" s="151"/>
      <c r="I586" s="151"/>
      <c r="J586" s="151"/>
    </row>
    <row r="587" spans="1:10" ht="13.2">
      <c r="A587" s="151"/>
      <c r="B587" s="151"/>
      <c r="C587" s="151"/>
      <c r="D587" s="151"/>
      <c r="E587" s="151"/>
      <c r="F587" s="151"/>
      <c r="G587" s="151"/>
      <c r="H587" s="151"/>
      <c r="I587" s="151"/>
      <c r="J587" s="151"/>
    </row>
    <row r="588" spans="1:10" ht="13.2">
      <c r="A588" s="151"/>
      <c r="B588" s="151"/>
      <c r="C588" s="151"/>
      <c r="D588" s="151"/>
      <c r="E588" s="151"/>
      <c r="F588" s="151"/>
      <c r="G588" s="151"/>
      <c r="H588" s="151"/>
      <c r="I588" s="151"/>
      <c r="J588" s="151"/>
    </row>
    <row r="589" spans="1:10" ht="13.2">
      <c r="A589" s="151"/>
      <c r="B589" s="151"/>
      <c r="C589" s="151"/>
      <c r="D589" s="151"/>
      <c r="E589" s="151"/>
      <c r="F589" s="151"/>
      <c r="G589" s="151"/>
      <c r="H589" s="151"/>
      <c r="I589" s="151"/>
      <c r="J589" s="151"/>
    </row>
    <row r="590" spans="1:10" ht="13.2">
      <c r="A590" s="151"/>
      <c r="B590" s="151"/>
      <c r="C590" s="151"/>
      <c r="D590" s="151"/>
      <c r="E590" s="151"/>
      <c r="F590" s="151"/>
      <c r="G590" s="151"/>
      <c r="H590" s="151"/>
      <c r="I590" s="151"/>
      <c r="J590" s="151"/>
    </row>
    <row r="591" spans="1:10" ht="13.2">
      <c r="A591" s="151"/>
      <c r="B591" s="151"/>
      <c r="C591" s="151"/>
      <c r="D591" s="151"/>
      <c r="E591" s="151"/>
      <c r="F591" s="151"/>
      <c r="G591" s="151"/>
      <c r="H591" s="151"/>
      <c r="I591" s="151"/>
      <c r="J591" s="151"/>
    </row>
    <row r="592" spans="1:10" ht="13.2">
      <c r="A592" s="151"/>
      <c r="B592" s="151"/>
      <c r="C592" s="151"/>
      <c r="D592" s="151"/>
      <c r="E592" s="151"/>
      <c r="F592" s="151"/>
      <c r="G592" s="151"/>
      <c r="H592" s="151"/>
      <c r="I592" s="151"/>
      <c r="J592" s="151"/>
    </row>
    <row r="593" spans="1:10" ht="13.2">
      <c r="A593" s="151"/>
      <c r="B593" s="151"/>
      <c r="C593" s="151"/>
      <c r="D593" s="151"/>
      <c r="E593" s="151"/>
      <c r="F593" s="151"/>
      <c r="G593" s="151"/>
      <c r="H593" s="151"/>
      <c r="I593" s="151"/>
      <c r="J593" s="151"/>
    </row>
    <row r="594" spans="1:10" ht="13.2">
      <c r="A594" s="151"/>
      <c r="B594" s="151"/>
      <c r="C594" s="151"/>
      <c r="D594" s="151"/>
      <c r="E594" s="151"/>
      <c r="F594" s="151"/>
      <c r="G594" s="151"/>
      <c r="H594" s="151"/>
      <c r="I594" s="151"/>
      <c r="J594" s="151"/>
    </row>
    <row r="595" spans="1:10" ht="13.2">
      <c r="A595" s="151"/>
      <c r="B595" s="151"/>
      <c r="C595" s="151"/>
      <c r="D595" s="151"/>
      <c r="E595" s="151"/>
      <c r="F595" s="151"/>
      <c r="G595" s="151"/>
      <c r="H595" s="151"/>
      <c r="I595" s="151"/>
      <c r="J595" s="151"/>
    </row>
    <row r="596" spans="1:10" ht="13.2">
      <c r="A596" s="151"/>
      <c r="B596" s="151"/>
      <c r="C596" s="151"/>
      <c r="D596" s="151"/>
      <c r="E596" s="151"/>
      <c r="F596" s="151"/>
      <c r="G596" s="151"/>
      <c r="H596" s="151"/>
      <c r="I596" s="151"/>
      <c r="J596" s="151"/>
    </row>
    <row r="597" spans="1:10" ht="13.2">
      <c r="A597" s="151"/>
      <c r="B597" s="151"/>
      <c r="C597" s="151"/>
      <c r="D597" s="151"/>
      <c r="E597" s="151"/>
      <c r="F597" s="151"/>
      <c r="G597" s="151"/>
      <c r="H597" s="151"/>
      <c r="I597" s="151"/>
      <c r="J597" s="151"/>
    </row>
    <row r="598" spans="1:10" ht="13.2">
      <c r="A598" s="151"/>
      <c r="B598" s="151"/>
      <c r="C598" s="151"/>
      <c r="D598" s="151"/>
      <c r="E598" s="151"/>
      <c r="F598" s="151"/>
      <c r="G598" s="151"/>
      <c r="H598" s="151"/>
      <c r="I598" s="151"/>
      <c r="J598" s="151"/>
    </row>
    <row r="599" spans="1:10" ht="13.2">
      <c r="A599" s="151"/>
      <c r="B599" s="151"/>
      <c r="C599" s="151"/>
      <c r="D599" s="151"/>
      <c r="E599" s="151"/>
      <c r="F599" s="151"/>
      <c r="G599" s="151"/>
      <c r="H599" s="151"/>
      <c r="I599" s="151"/>
      <c r="J599" s="151"/>
    </row>
    <row r="600" spans="1:10" ht="13.2">
      <c r="A600" s="151"/>
      <c r="B600" s="151"/>
      <c r="C600" s="151"/>
      <c r="D600" s="151"/>
      <c r="E600" s="151"/>
      <c r="F600" s="151"/>
      <c r="G600" s="151"/>
      <c r="H600" s="151"/>
      <c r="I600" s="151"/>
      <c r="J600" s="151"/>
    </row>
    <row r="601" spans="1:10" ht="13.2">
      <c r="A601" s="151"/>
      <c r="B601" s="151"/>
      <c r="C601" s="151"/>
      <c r="D601" s="151"/>
      <c r="E601" s="151"/>
      <c r="F601" s="151"/>
      <c r="G601" s="151"/>
      <c r="H601" s="151"/>
      <c r="I601" s="151"/>
      <c r="J601" s="151"/>
    </row>
    <row r="602" spans="1:10" ht="13.2">
      <c r="A602" s="151"/>
      <c r="B602" s="151"/>
      <c r="C602" s="151"/>
      <c r="D602" s="151"/>
      <c r="E602" s="151"/>
      <c r="F602" s="151"/>
      <c r="G602" s="151"/>
      <c r="H602" s="151"/>
      <c r="I602" s="151"/>
      <c r="J602" s="151"/>
    </row>
    <row r="603" spans="1:10" ht="13.2">
      <c r="A603" s="151"/>
      <c r="B603" s="151"/>
      <c r="C603" s="151"/>
      <c r="D603" s="151"/>
      <c r="E603" s="151"/>
      <c r="F603" s="151"/>
      <c r="G603" s="151"/>
      <c r="H603" s="151"/>
      <c r="I603" s="151"/>
      <c r="J603" s="151"/>
    </row>
    <row r="604" spans="1:10" ht="13.2">
      <c r="A604" s="151"/>
      <c r="B604" s="151"/>
      <c r="C604" s="151"/>
      <c r="D604" s="151"/>
      <c r="E604" s="151"/>
      <c r="F604" s="151"/>
      <c r="G604" s="151"/>
      <c r="H604" s="151"/>
      <c r="I604" s="151"/>
      <c r="J604" s="151"/>
    </row>
    <row r="605" spans="1:10" ht="13.2">
      <c r="A605" s="151"/>
      <c r="B605" s="151"/>
      <c r="C605" s="151"/>
      <c r="D605" s="151"/>
      <c r="E605" s="151"/>
      <c r="F605" s="151"/>
      <c r="G605" s="151"/>
      <c r="H605" s="151"/>
      <c r="I605" s="151"/>
      <c r="J605" s="151"/>
    </row>
    <row r="606" spans="1:10" ht="13.2">
      <c r="A606" s="151"/>
      <c r="B606" s="151"/>
      <c r="C606" s="151"/>
      <c r="D606" s="151"/>
      <c r="E606" s="151"/>
      <c r="F606" s="151"/>
      <c r="G606" s="151"/>
      <c r="H606" s="151"/>
      <c r="I606" s="151"/>
      <c r="J606" s="151"/>
    </row>
    <row r="607" spans="1:10" ht="13.2">
      <c r="A607" s="151"/>
      <c r="B607" s="151"/>
      <c r="C607" s="151"/>
      <c r="D607" s="151"/>
      <c r="E607" s="151"/>
      <c r="F607" s="151"/>
      <c r="G607" s="151"/>
      <c r="H607" s="151"/>
      <c r="I607" s="151"/>
      <c r="J607" s="151"/>
    </row>
    <row r="608" spans="1:10" ht="13.2">
      <c r="A608" s="151"/>
      <c r="B608" s="151"/>
      <c r="C608" s="151"/>
      <c r="D608" s="151"/>
      <c r="E608" s="151"/>
      <c r="F608" s="151"/>
      <c r="G608" s="151"/>
      <c r="H608" s="151"/>
      <c r="I608" s="151"/>
      <c r="J608" s="151"/>
    </row>
    <row r="609" spans="1:10" ht="13.2">
      <c r="A609" s="151"/>
      <c r="B609" s="151"/>
      <c r="C609" s="151"/>
      <c r="D609" s="151"/>
      <c r="E609" s="151"/>
      <c r="F609" s="151"/>
      <c r="G609" s="151"/>
      <c r="H609" s="151"/>
      <c r="I609" s="151"/>
      <c r="J609" s="151"/>
    </row>
    <row r="610" spans="1:10" ht="13.2">
      <c r="A610" s="151"/>
      <c r="B610" s="151"/>
      <c r="C610" s="151"/>
      <c r="D610" s="151"/>
      <c r="E610" s="151"/>
      <c r="F610" s="151"/>
      <c r="G610" s="151"/>
      <c r="H610" s="151"/>
      <c r="I610" s="151"/>
      <c r="J610" s="151"/>
    </row>
    <row r="611" spans="1:10" ht="13.2">
      <c r="A611" s="151"/>
      <c r="B611" s="151"/>
      <c r="C611" s="151"/>
      <c r="D611" s="151"/>
      <c r="E611" s="151"/>
      <c r="F611" s="151"/>
      <c r="G611" s="151"/>
      <c r="H611" s="151"/>
      <c r="I611" s="151"/>
      <c r="J611" s="151"/>
    </row>
    <row r="612" spans="1:10" ht="13.2">
      <c r="A612" s="151"/>
      <c r="B612" s="151"/>
      <c r="C612" s="151"/>
      <c r="D612" s="151"/>
      <c r="E612" s="151"/>
      <c r="F612" s="151"/>
      <c r="G612" s="151"/>
      <c r="H612" s="151"/>
      <c r="I612" s="151"/>
      <c r="J612" s="151"/>
    </row>
    <row r="613" spans="1:10" ht="13.2">
      <c r="A613" s="151"/>
      <c r="B613" s="151"/>
      <c r="C613" s="151"/>
      <c r="D613" s="151"/>
      <c r="E613" s="151"/>
      <c r="F613" s="151"/>
      <c r="G613" s="151"/>
      <c r="H613" s="151"/>
      <c r="I613" s="151"/>
      <c r="J613" s="151"/>
    </row>
    <row r="614" spans="1:10" ht="13.2">
      <c r="A614" s="151"/>
      <c r="B614" s="151"/>
      <c r="C614" s="151"/>
      <c r="D614" s="151"/>
      <c r="E614" s="151"/>
      <c r="F614" s="151"/>
      <c r="G614" s="151"/>
      <c r="H614" s="151"/>
      <c r="I614" s="151"/>
      <c r="J614" s="151"/>
    </row>
    <row r="615" spans="1:10" ht="13.2">
      <c r="A615" s="151"/>
      <c r="B615" s="151"/>
      <c r="C615" s="151"/>
      <c r="D615" s="151"/>
      <c r="E615" s="151"/>
      <c r="F615" s="151"/>
      <c r="G615" s="151"/>
      <c r="H615" s="151"/>
      <c r="I615" s="151"/>
      <c r="J615" s="151"/>
    </row>
    <row r="616" spans="1:10" ht="13.2">
      <c r="A616" s="151"/>
      <c r="B616" s="151"/>
      <c r="C616" s="151"/>
      <c r="D616" s="151"/>
      <c r="E616" s="151"/>
      <c r="F616" s="151"/>
      <c r="G616" s="151"/>
      <c r="H616" s="151"/>
      <c r="I616" s="151"/>
      <c r="J616" s="151"/>
    </row>
    <row r="617" spans="1:10" ht="13.2">
      <c r="A617" s="151"/>
      <c r="B617" s="151"/>
      <c r="C617" s="151"/>
      <c r="D617" s="151"/>
      <c r="E617" s="151"/>
      <c r="F617" s="151"/>
      <c r="G617" s="151"/>
      <c r="H617" s="151"/>
      <c r="I617" s="151"/>
      <c r="J617" s="151"/>
    </row>
    <row r="618" spans="1:10" ht="13.2">
      <c r="A618" s="151"/>
      <c r="B618" s="151"/>
      <c r="C618" s="151"/>
      <c r="D618" s="151"/>
      <c r="E618" s="151"/>
      <c r="F618" s="151"/>
      <c r="G618" s="151"/>
      <c r="H618" s="151"/>
      <c r="I618" s="151"/>
      <c r="J618" s="151"/>
    </row>
    <row r="619" spans="1:10" ht="13.2">
      <c r="A619" s="151"/>
      <c r="B619" s="151"/>
      <c r="C619" s="151"/>
      <c r="D619" s="151"/>
      <c r="E619" s="151"/>
      <c r="F619" s="151"/>
      <c r="G619" s="151"/>
      <c r="H619" s="151"/>
      <c r="I619" s="151"/>
      <c r="J619" s="151"/>
    </row>
    <row r="620" spans="1:10" ht="13.2">
      <c r="A620" s="151"/>
      <c r="B620" s="151"/>
      <c r="C620" s="151"/>
      <c r="D620" s="151"/>
      <c r="E620" s="151"/>
      <c r="F620" s="151"/>
      <c r="G620" s="151"/>
      <c r="H620" s="151"/>
      <c r="I620" s="151"/>
      <c r="J620" s="151"/>
    </row>
    <row r="621" spans="1:10" ht="13.2">
      <c r="A621" s="151"/>
      <c r="B621" s="151"/>
      <c r="C621" s="151"/>
      <c r="D621" s="151"/>
      <c r="E621" s="151"/>
      <c r="F621" s="151"/>
      <c r="G621" s="151"/>
      <c r="H621" s="151"/>
      <c r="I621" s="151"/>
      <c r="J621" s="151"/>
    </row>
    <row r="622" spans="1:10" ht="13.2">
      <c r="A622" s="151"/>
      <c r="B622" s="151"/>
      <c r="C622" s="151"/>
      <c r="D622" s="151"/>
      <c r="E622" s="151"/>
      <c r="F622" s="151"/>
      <c r="G622" s="151"/>
      <c r="H622" s="151"/>
      <c r="I622" s="151"/>
      <c r="J622" s="151"/>
    </row>
    <row r="623" spans="1:10" ht="13.2">
      <c r="A623" s="151"/>
      <c r="B623" s="151"/>
      <c r="C623" s="151"/>
      <c r="D623" s="151"/>
      <c r="E623" s="151"/>
      <c r="F623" s="151"/>
      <c r="G623" s="151"/>
      <c r="H623" s="151"/>
      <c r="I623" s="151"/>
      <c r="J623" s="151"/>
    </row>
    <row r="624" spans="1:10" ht="13.2">
      <c r="A624" s="151"/>
      <c r="B624" s="151"/>
      <c r="C624" s="151"/>
      <c r="D624" s="151"/>
      <c r="E624" s="151"/>
      <c r="F624" s="151"/>
      <c r="G624" s="151"/>
      <c r="H624" s="151"/>
      <c r="I624" s="151"/>
      <c r="J624" s="151"/>
    </row>
    <row r="625" spans="1:10" ht="13.2">
      <c r="A625" s="151"/>
      <c r="B625" s="151"/>
      <c r="C625" s="151"/>
      <c r="D625" s="151"/>
      <c r="E625" s="151"/>
      <c r="F625" s="151"/>
      <c r="G625" s="151"/>
      <c r="H625" s="151"/>
      <c r="I625" s="151"/>
      <c r="J625" s="151"/>
    </row>
    <row r="626" spans="1:10" ht="13.2">
      <c r="A626" s="151"/>
      <c r="B626" s="151"/>
      <c r="C626" s="151"/>
      <c r="D626" s="151"/>
      <c r="E626" s="151"/>
      <c r="F626" s="151"/>
      <c r="G626" s="151"/>
      <c r="H626" s="151"/>
      <c r="I626" s="151"/>
      <c r="J626" s="151"/>
    </row>
    <row r="627" spans="1:10" ht="13.2">
      <c r="A627" s="151"/>
      <c r="B627" s="151"/>
      <c r="C627" s="151"/>
      <c r="D627" s="151"/>
      <c r="E627" s="151"/>
      <c r="F627" s="151"/>
      <c r="G627" s="151"/>
      <c r="H627" s="151"/>
      <c r="I627" s="151"/>
      <c r="J627" s="151"/>
    </row>
    <row r="628" spans="1:10" ht="13.2">
      <c r="A628" s="151"/>
      <c r="B628" s="151"/>
      <c r="C628" s="151"/>
      <c r="D628" s="151"/>
      <c r="E628" s="151"/>
      <c r="F628" s="151"/>
      <c r="G628" s="151"/>
      <c r="H628" s="151"/>
      <c r="I628" s="151"/>
      <c r="J628" s="151"/>
    </row>
    <row r="629" spans="1:10" ht="13.2">
      <c r="A629" s="151"/>
      <c r="B629" s="151"/>
      <c r="C629" s="151"/>
      <c r="D629" s="151"/>
      <c r="E629" s="151"/>
      <c r="F629" s="151"/>
      <c r="G629" s="151"/>
      <c r="H629" s="151"/>
      <c r="I629" s="151"/>
      <c r="J629" s="151"/>
    </row>
    <row r="630" spans="1:10" ht="13.2">
      <c r="A630" s="151"/>
      <c r="B630" s="151"/>
      <c r="C630" s="151"/>
      <c r="D630" s="151"/>
      <c r="E630" s="151"/>
      <c r="F630" s="151"/>
      <c r="G630" s="151"/>
      <c r="H630" s="151"/>
      <c r="I630" s="151"/>
      <c r="J630" s="151"/>
    </row>
    <row r="631" spans="1:10" ht="13.2">
      <c r="A631" s="151"/>
      <c r="B631" s="151"/>
      <c r="C631" s="151"/>
      <c r="D631" s="151"/>
      <c r="E631" s="151"/>
      <c r="F631" s="151"/>
      <c r="G631" s="151"/>
      <c r="H631" s="151"/>
      <c r="I631" s="151"/>
      <c r="J631" s="151"/>
    </row>
    <row r="632" spans="1:10" ht="13.2">
      <c r="A632" s="151"/>
      <c r="B632" s="151"/>
      <c r="C632" s="151"/>
      <c r="D632" s="151"/>
      <c r="E632" s="151"/>
      <c r="F632" s="151"/>
      <c r="G632" s="151"/>
      <c r="H632" s="151"/>
      <c r="I632" s="151"/>
      <c r="J632" s="151"/>
    </row>
    <row r="633" spans="1:10" ht="13.2">
      <c r="A633" s="151"/>
      <c r="B633" s="151"/>
      <c r="C633" s="151"/>
      <c r="D633" s="151"/>
      <c r="E633" s="151"/>
      <c r="F633" s="151"/>
      <c r="G633" s="151"/>
      <c r="H633" s="151"/>
      <c r="I633" s="151"/>
      <c r="J633" s="151"/>
    </row>
    <row r="634" spans="1:10" ht="13.2">
      <c r="A634" s="151"/>
      <c r="B634" s="151"/>
      <c r="C634" s="151"/>
      <c r="D634" s="151"/>
      <c r="E634" s="151"/>
      <c r="F634" s="151"/>
      <c r="G634" s="151"/>
      <c r="H634" s="151"/>
      <c r="I634" s="151"/>
      <c r="J634" s="151"/>
    </row>
    <row r="635" spans="1:10" ht="13.2">
      <c r="A635" s="151"/>
      <c r="B635" s="151"/>
      <c r="C635" s="151"/>
      <c r="D635" s="151"/>
      <c r="E635" s="151"/>
      <c r="F635" s="151"/>
      <c r="G635" s="151"/>
      <c r="H635" s="151"/>
      <c r="I635" s="151"/>
      <c r="J635" s="151"/>
    </row>
    <row r="636" spans="1:10" ht="13.2">
      <c r="A636" s="151"/>
      <c r="B636" s="151"/>
      <c r="C636" s="151"/>
      <c r="D636" s="151"/>
      <c r="E636" s="151"/>
      <c r="F636" s="151"/>
      <c r="G636" s="151"/>
      <c r="H636" s="151"/>
      <c r="I636" s="151"/>
      <c r="J636" s="151"/>
    </row>
    <row r="637" spans="1:10" ht="13.2">
      <c r="A637" s="151"/>
      <c r="B637" s="151"/>
      <c r="C637" s="151"/>
      <c r="D637" s="151"/>
      <c r="E637" s="151"/>
      <c r="F637" s="151"/>
      <c r="G637" s="151"/>
      <c r="H637" s="151"/>
      <c r="I637" s="151"/>
      <c r="J637" s="151"/>
    </row>
    <row r="638" spans="1:10" ht="13.2">
      <c r="A638" s="151"/>
      <c r="B638" s="151"/>
      <c r="C638" s="151"/>
      <c r="D638" s="151"/>
      <c r="E638" s="151"/>
      <c r="F638" s="151"/>
      <c r="G638" s="151"/>
      <c r="H638" s="151"/>
      <c r="I638" s="151"/>
      <c r="J638" s="151"/>
    </row>
    <row r="639" spans="1:10" ht="13.2">
      <c r="A639" s="151"/>
      <c r="B639" s="151"/>
      <c r="C639" s="151"/>
      <c r="D639" s="151"/>
      <c r="E639" s="151"/>
      <c r="F639" s="151"/>
      <c r="G639" s="151"/>
      <c r="H639" s="151"/>
      <c r="I639" s="151"/>
      <c r="J639" s="151"/>
    </row>
    <row r="640" spans="1:10" ht="13.2">
      <c r="A640" s="151"/>
      <c r="B640" s="151"/>
      <c r="C640" s="151"/>
      <c r="D640" s="151"/>
      <c r="E640" s="151"/>
      <c r="F640" s="151"/>
      <c r="G640" s="151"/>
      <c r="H640" s="151"/>
      <c r="I640" s="151"/>
      <c r="J640" s="151"/>
    </row>
    <row r="641" spans="1:10" ht="13.2">
      <c r="A641" s="151"/>
      <c r="B641" s="151"/>
      <c r="C641" s="151"/>
      <c r="D641" s="151"/>
      <c r="E641" s="151"/>
      <c r="F641" s="151"/>
      <c r="G641" s="151"/>
      <c r="H641" s="151"/>
      <c r="I641" s="151"/>
      <c r="J641" s="151"/>
    </row>
    <row r="642" spans="1:10" ht="13.2">
      <c r="A642" s="151"/>
      <c r="B642" s="151"/>
      <c r="C642" s="151"/>
      <c r="D642" s="151"/>
      <c r="E642" s="151"/>
      <c r="F642" s="151"/>
      <c r="G642" s="151"/>
      <c r="H642" s="151"/>
      <c r="I642" s="151"/>
      <c r="J642" s="151"/>
    </row>
    <row r="643" spans="1:10" ht="13.2">
      <c r="A643" s="151"/>
      <c r="B643" s="151"/>
      <c r="C643" s="151"/>
      <c r="D643" s="151"/>
      <c r="E643" s="151"/>
      <c r="F643" s="151"/>
      <c r="G643" s="151"/>
      <c r="H643" s="151"/>
      <c r="I643" s="151"/>
      <c r="J643" s="151"/>
    </row>
    <row r="644" spans="1:10" ht="13.2">
      <c r="A644" s="151"/>
      <c r="B644" s="151"/>
      <c r="C644" s="151"/>
      <c r="D644" s="151"/>
      <c r="E644" s="151"/>
      <c r="F644" s="151"/>
      <c r="G644" s="151"/>
      <c r="H644" s="151"/>
      <c r="I644" s="151"/>
      <c r="J644" s="151"/>
    </row>
    <row r="645" spans="1:10" ht="13.2">
      <c r="A645" s="151"/>
      <c r="B645" s="151"/>
      <c r="C645" s="151"/>
      <c r="D645" s="151"/>
      <c r="E645" s="151"/>
      <c r="F645" s="151"/>
      <c r="G645" s="151"/>
      <c r="H645" s="151"/>
      <c r="I645" s="151"/>
      <c r="J645" s="151"/>
    </row>
    <row r="646" spans="1:10" ht="13.2">
      <c r="A646" s="151"/>
      <c r="B646" s="151"/>
      <c r="C646" s="151"/>
      <c r="D646" s="151"/>
      <c r="E646" s="151"/>
      <c r="F646" s="151"/>
      <c r="G646" s="151"/>
      <c r="H646" s="151"/>
      <c r="I646" s="151"/>
      <c r="J646" s="151"/>
    </row>
    <row r="647" spans="1:10" ht="13.2">
      <c r="A647" s="151"/>
      <c r="B647" s="151"/>
      <c r="C647" s="151"/>
      <c r="D647" s="151"/>
      <c r="E647" s="151"/>
      <c r="F647" s="151"/>
      <c r="G647" s="151"/>
      <c r="H647" s="151"/>
      <c r="I647" s="151"/>
      <c r="J647" s="151"/>
    </row>
    <row r="648" spans="1:10" ht="13.2">
      <c r="A648" s="151"/>
      <c r="B648" s="151"/>
      <c r="C648" s="151"/>
      <c r="D648" s="151"/>
      <c r="E648" s="151"/>
      <c r="F648" s="151"/>
      <c r="G648" s="151"/>
      <c r="H648" s="151"/>
      <c r="I648" s="151"/>
      <c r="J648" s="151"/>
    </row>
    <row r="649" spans="1:10" ht="13.2">
      <c r="A649" s="151"/>
      <c r="B649" s="151"/>
      <c r="C649" s="151"/>
      <c r="D649" s="151"/>
      <c r="E649" s="151"/>
      <c r="F649" s="151"/>
      <c r="G649" s="151"/>
      <c r="H649" s="151"/>
      <c r="I649" s="151"/>
      <c r="J649" s="151"/>
    </row>
    <row r="650" spans="1:10" ht="13.2">
      <c r="A650" s="151"/>
      <c r="B650" s="151"/>
      <c r="C650" s="151"/>
      <c r="D650" s="151"/>
      <c r="E650" s="151"/>
      <c r="F650" s="151"/>
      <c r="G650" s="151"/>
      <c r="H650" s="151"/>
      <c r="I650" s="151"/>
      <c r="J650" s="151"/>
    </row>
    <row r="651" spans="1:10" ht="13.2">
      <c r="A651" s="151"/>
      <c r="B651" s="151"/>
      <c r="C651" s="151"/>
      <c r="D651" s="151"/>
      <c r="E651" s="151"/>
      <c r="F651" s="151"/>
      <c r="G651" s="151"/>
      <c r="H651" s="151"/>
      <c r="I651" s="151"/>
      <c r="J651" s="151"/>
    </row>
    <row r="652" spans="1:10" ht="13.2">
      <c r="A652" s="151"/>
      <c r="B652" s="151"/>
      <c r="C652" s="151"/>
      <c r="D652" s="151"/>
      <c r="E652" s="151"/>
      <c r="F652" s="151"/>
      <c r="G652" s="151"/>
      <c r="H652" s="151"/>
      <c r="I652" s="151"/>
      <c r="J652" s="151"/>
    </row>
    <row r="653" spans="1:10" ht="13.2">
      <c r="A653" s="151"/>
      <c r="B653" s="151"/>
      <c r="C653" s="151"/>
      <c r="D653" s="151"/>
      <c r="E653" s="151"/>
      <c r="F653" s="151"/>
      <c r="G653" s="151"/>
      <c r="H653" s="151"/>
      <c r="I653" s="151"/>
      <c r="J653" s="151"/>
    </row>
    <row r="654" spans="1:10" ht="13.2">
      <c r="A654" s="151"/>
      <c r="B654" s="151"/>
      <c r="C654" s="151"/>
      <c r="D654" s="151"/>
      <c r="E654" s="151"/>
      <c r="F654" s="151"/>
      <c r="G654" s="151"/>
      <c r="H654" s="151"/>
      <c r="I654" s="151"/>
      <c r="J654" s="151"/>
    </row>
    <row r="655" spans="1:10" ht="13.2">
      <c r="A655" s="151"/>
      <c r="B655" s="151"/>
      <c r="C655" s="151"/>
      <c r="D655" s="151"/>
      <c r="E655" s="151"/>
      <c r="F655" s="151"/>
      <c r="G655" s="151"/>
      <c r="H655" s="151"/>
      <c r="I655" s="151"/>
      <c r="J655" s="151"/>
    </row>
    <row r="656" spans="1:10" ht="13.2">
      <c r="A656" s="151"/>
      <c r="B656" s="151"/>
      <c r="C656" s="151"/>
      <c r="D656" s="151"/>
      <c r="E656" s="151"/>
      <c r="F656" s="151"/>
      <c r="G656" s="151"/>
      <c r="H656" s="151"/>
      <c r="I656" s="151"/>
      <c r="J656" s="151"/>
    </row>
    <row r="657" spans="1:10" ht="13.2">
      <c r="A657" s="151"/>
      <c r="B657" s="151"/>
      <c r="C657" s="151"/>
      <c r="D657" s="151"/>
      <c r="E657" s="151"/>
      <c r="F657" s="151"/>
      <c r="G657" s="151"/>
      <c r="H657" s="151"/>
      <c r="I657" s="151"/>
      <c r="J657" s="151"/>
    </row>
    <row r="658" spans="1:10" ht="13.2">
      <c r="A658" s="151"/>
      <c r="B658" s="151"/>
      <c r="C658" s="151"/>
      <c r="D658" s="151"/>
      <c r="E658" s="151"/>
      <c r="F658" s="151"/>
      <c r="G658" s="151"/>
      <c r="H658" s="151"/>
      <c r="I658" s="151"/>
      <c r="J658" s="151"/>
    </row>
    <row r="659" spans="1:10" ht="13.2">
      <c r="A659" s="151"/>
      <c r="B659" s="151"/>
      <c r="C659" s="151"/>
      <c r="D659" s="151"/>
      <c r="E659" s="151"/>
      <c r="F659" s="151"/>
      <c r="G659" s="151"/>
      <c r="H659" s="151"/>
      <c r="I659" s="151"/>
      <c r="J659" s="151"/>
    </row>
    <row r="660" spans="1:10" ht="13.2">
      <c r="A660" s="151"/>
      <c r="B660" s="151"/>
      <c r="C660" s="151"/>
      <c r="D660" s="151"/>
      <c r="E660" s="151"/>
      <c r="F660" s="151"/>
      <c r="G660" s="151"/>
      <c r="H660" s="151"/>
      <c r="I660" s="151"/>
      <c r="J660" s="151"/>
    </row>
    <row r="661" spans="1:10" ht="13.2">
      <c r="A661" s="151"/>
      <c r="B661" s="151"/>
      <c r="C661" s="151"/>
      <c r="D661" s="151"/>
      <c r="E661" s="151"/>
      <c r="F661" s="151"/>
      <c r="G661" s="151"/>
      <c r="H661" s="151"/>
      <c r="I661" s="151"/>
      <c r="J661" s="151"/>
    </row>
    <row r="662" spans="1:10" ht="13.2">
      <c r="A662" s="151"/>
      <c r="B662" s="151"/>
      <c r="C662" s="151"/>
      <c r="D662" s="151"/>
      <c r="E662" s="151"/>
      <c r="F662" s="151"/>
      <c r="G662" s="151"/>
      <c r="H662" s="151"/>
      <c r="I662" s="151"/>
      <c r="J662" s="151"/>
    </row>
    <row r="663" spans="1:10" ht="13.2">
      <c r="A663" s="151"/>
      <c r="B663" s="151"/>
      <c r="C663" s="151"/>
      <c r="D663" s="151"/>
      <c r="E663" s="151"/>
      <c r="F663" s="151"/>
      <c r="G663" s="151"/>
      <c r="H663" s="151"/>
      <c r="I663" s="151"/>
      <c r="J663" s="151"/>
    </row>
    <row r="664" spans="1:10" ht="13.2">
      <c r="A664" s="151"/>
      <c r="B664" s="151"/>
      <c r="C664" s="151"/>
      <c r="D664" s="151"/>
      <c r="E664" s="151"/>
      <c r="F664" s="151"/>
      <c r="G664" s="151"/>
      <c r="H664" s="151"/>
      <c r="I664" s="151"/>
      <c r="J664" s="151"/>
    </row>
    <row r="665" spans="1:10" ht="13.2">
      <c r="A665" s="151"/>
      <c r="B665" s="151"/>
      <c r="C665" s="151"/>
      <c r="D665" s="151"/>
      <c r="E665" s="151"/>
      <c r="F665" s="151"/>
      <c r="G665" s="151"/>
      <c r="H665" s="151"/>
      <c r="I665" s="151"/>
      <c r="J665" s="151"/>
    </row>
    <row r="666" spans="1:10" ht="13.2">
      <c r="A666" s="151"/>
      <c r="B666" s="151"/>
      <c r="C666" s="151"/>
      <c r="D666" s="151"/>
      <c r="E666" s="151"/>
      <c r="F666" s="151"/>
      <c r="G666" s="151"/>
      <c r="H666" s="151"/>
      <c r="I666" s="151"/>
      <c r="J666" s="151"/>
    </row>
    <row r="667" spans="1:10" ht="13.2">
      <c r="A667" s="151"/>
      <c r="B667" s="151"/>
      <c r="C667" s="151"/>
      <c r="D667" s="151"/>
      <c r="E667" s="151"/>
      <c r="F667" s="151"/>
      <c r="G667" s="151"/>
      <c r="H667" s="151"/>
      <c r="I667" s="151"/>
      <c r="J667" s="151"/>
    </row>
    <row r="668" spans="1:10" ht="13.2">
      <c r="A668" s="151"/>
      <c r="B668" s="151"/>
      <c r="C668" s="151"/>
      <c r="D668" s="151"/>
      <c r="E668" s="151"/>
      <c r="F668" s="151"/>
      <c r="G668" s="151"/>
      <c r="H668" s="151"/>
      <c r="I668" s="151"/>
      <c r="J668" s="151"/>
    </row>
    <row r="669" spans="1:10" ht="13.2">
      <c r="A669" s="151"/>
      <c r="B669" s="151"/>
      <c r="C669" s="151"/>
      <c r="D669" s="151"/>
      <c r="E669" s="151"/>
      <c r="F669" s="151"/>
      <c r="G669" s="151"/>
      <c r="H669" s="151"/>
      <c r="I669" s="151"/>
      <c r="J669" s="151"/>
    </row>
    <row r="670" spans="1:10" ht="13.2">
      <c r="A670" s="151"/>
      <c r="B670" s="151"/>
      <c r="C670" s="151"/>
      <c r="D670" s="151"/>
      <c r="E670" s="151"/>
      <c r="F670" s="151"/>
      <c r="G670" s="151"/>
      <c r="H670" s="151"/>
      <c r="I670" s="151"/>
      <c r="J670" s="151"/>
    </row>
    <row r="671" spans="1:10" ht="13.2">
      <c r="A671" s="151"/>
      <c r="B671" s="151"/>
      <c r="C671" s="151"/>
      <c r="D671" s="151"/>
      <c r="E671" s="151"/>
      <c r="F671" s="151"/>
      <c r="G671" s="151"/>
      <c r="H671" s="151"/>
      <c r="I671" s="151"/>
      <c r="J671" s="151"/>
    </row>
    <row r="672" spans="1:10" ht="13.2">
      <c r="A672" s="151"/>
      <c r="B672" s="151"/>
      <c r="C672" s="151"/>
      <c r="D672" s="151"/>
      <c r="E672" s="151"/>
      <c r="F672" s="151"/>
      <c r="G672" s="151"/>
      <c r="H672" s="151"/>
      <c r="I672" s="151"/>
      <c r="J672" s="151"/>
    </row>
    <row r="673" spans="1:10" ht="13.2">
      <c r="A673" s="151"/>
      <c r="B673" s="151"/>
      <c r="C673" s="151"/>
      <c r="D673" s="151"/>
      <c r="E673" s="151"/>
      <c r="F673" s="151"/>
      <c r="G673" s="151"/>
      <c r="H673" s="151"/>
      <c r="I673" s="151"/>
      <c r="J673" s="151"/>
    </row>
    <row r="674" spans="1:10" ht="13.2">
      <c r="A674" s="151"/>
      <c r="B674" s="151"/>
      <c r="C674" s="151"/>
      <c r="D674" s="151"/>
      <c r="E674" s="151"/>
      <c r="F674" s="151"/>
      <c r="G674" s="151"/>
      <c r="H674" s="151"/>
      <c r="I674" s="151"/>
      <c r="J674" s="151"/>
    </row>
    <row r="675" spans="1:10" ht="13.2">
      <c r="A675" s="151"/>
      <c r="B675" s="151"/>
      <c r="C675" s="151"/>
      <c r="D675" s="151"/>
      <c r="E675" s="151"/>
      <c r="F675" s="151"/>
      <c r="G675" s="151"/>
      <c r="H675" s="151"/>
      <c r="I675" s="151"/>
      <c r="J675" s="151"/>
    </row>
    <row r="676" spans="1:10" ht="13.2">
      <c r="A676" s="151"/>
      <c r="B676" s="151"/>
      <c r="C676" s="151"/>
      <c r="D676" s="151"/>
      <c r="E676" s="151"/>
      <c r="F676" s="151"/>
      <c r="G676" s="151"/>
      <c r="H676" s="151"/>
      <c r="I676" s="151"/>
      <c r="J676" s="151"/>
    </row>
    <row r="677" spans="1:10" ht="13.2">
      <c r="A677" s="151"/>
      <c r="B677" s="151"/>
      <c r="C677" s="151"/>
      <c r="D677" s="151"/>
      <c r="E677" s="151"/>
      <c r="F677" s="151"/>
      <c r="G677" s="151"/>
      <c r="H677" s="151"/>
      <c r="I677" s="151"/>
      <c r="J677" s="151"/>
    </row>
    <row r="678" spans="1:10" ht="13.2">
      <c r="A678" s="151"/>
      <c r="B678" s="151"/>
      <c r="C678" s="151"/>
      <c r="D678" s="151"/>
      <c r="E678" s="151"/>
      <c r="F678" s="151"/>
      <c r="G678" s="151"/>
      <c r="H678" s="151"/>
      <c r="I678" s="151"/>
      <c r="J678" s="151"/>
    </row>
    <row r="679" spans="1:10" ht="13.2">
      <c r="A679" s="151"/>
      <c r="B679" s="151"/>
      <c r="C679" s="151"/>
      <c r="D679" s="151"/>
      <c r="E679" s="151"/>
      <c r="F679" s="151"/>
      <c r="G679" s="151"/>
      <c r="H679" s="151"/>
      <c r="I679" s="151"/>
      <c r="J679" s="151"/>
    </row>
    <row r="680" spans="1:10" ht="13.2">
      <c r="A680" s="151"/>
      <c r="B680" s="151"/>
      <c r="C680" s="151"/>
      <c r="D680" s="151"/>
      <c r="E680" s="151"/>
      <c r="F680" s="151"/>
      <c r="G680" s="151"/>
      <c r="H680" s="151"/>
      <c r="I680" s="151"/>
      <c r="J680" s="151"/>
    </row>
    <row r="681" spans="1:10" ht="13.2">
      <c r="A681" s="151"/>
      <c r="B681" s="151"/>
      <c r="C681" s="151"/>
      <c r="D681" s="151"/>
      <c r="E681" s="151"/>
      <c r="F681" s="151"/>
      <c r="G681" s="151"/>
      <c r="H681" s="151"/>
      <c r="I681" s="151"/>
      <c r="J681" s="151"/>
    </row>
    <row r="682" spans="1:10" ht="13.2">
      <c r="A682" s="151"/>
      <c r="B682" s="151"/>
      <c r="C682" s="151"/>
      <c r="D682" s="151"/>
      <c r="E682" s="151"/>
      <c r="F682" s="151"/>
      <c r="G682" s="151"/>
      <c r="H682" s="151"/>
      <c r="I682" s="151"/>
      <c r="J682" s="151"/>
    </row>
    <row r="683" spans="1:10" ht="13.2">
      <c r="A683" s="151"/>
      <c r="B683" s="151"/>
      <c r="C683" s="151"/>
      <c r="D683" s="151"/>
      <c r="E683" s="151"/>
      <c r="F683" s="151"/>
      <c r="G683" s="151"/>
      <c r="H683" s="151"/>
      <c r="I683" s="151"/>
      <c r="J683" s="151"/>
    </row>
    <row r="684" spans="1:10" ht="13.2">
      <c r="A684" s="151"/>
      <c r="B684" s="151"/>
      <c r="C684" s="151"/>
      <c r="D684" s="151"/>
      <c r="E684" s="151"/>
      <c r="F684" s="151"/>
      <c r="G684" s="151"/>
      <c r="H684" s="151"/>
      <c r="I684" s="151"/>
      <c r="J684" s="151"/>
    </row>
    <row r="685" spans="1:10" ht="13.2">
      <c r="A685" s="151"/>
      <c r="B685" s="151"/>
      <c r="C685" s="151"/>
      <c r="D685" s="151"/>
      <c r="E685" s="151"/>
      <c r="F685" s="151"/>
      <c r="G685" s="151"/>
      <c r="H685" s="151"/>
      <c r="I685" s="151"/>
      <c r="J685" s="151"/>
    </row>
    <row r="686" spans="1:10" ht="13.2">
      <c r="A686" s="151"/>
      <c r="B686" s="151"/>
      <c r="C686" s="151"/>
      <c r="D686" s="151"/>
      <c r="E686" s="151"/>
      <c r="F686" s="151"/>
      <c r="G686" s="151"/>
      <c r="H686" s="151"/>
      <c r="I686" s="151"/>
      <c r="J686" s="151"/>
    </row>
    <row r="687" spans="1:10" ht="13.2">
      <c r="A687" s="151"/>
      <c r="B687" s="151"/>
      <c r="C687" s="151"/>
      <c r="D687" s="151"/>
      <c r="E687" s="151"/>
      <c r="F687" s="151"/>
      <c r="G687" s="151"/>
      <c r="H687" s="151"/>
      <c r="I687" s="151"/>
      <c r="J687" s="151"/>
    </row>
    <row r="688" spans="1:10" ht="13.2">
      <c r="A688" s="151"/>
      <c r="B688" s="151"/>
      <c r="C688" s="151"/>
      <c r="D688" s="151"/>
      <c r="E688" s="151"/>
      <c r="F688" s="151"/>
      <c r="G688" s="151"/>
      <c r="H688" s="151"/>
      <c r="I688" s="151"/>
      <c r="J688" s="151"/>
    </row>
    <row r="689" spans="1:10" ht="13.2">
      <c r="A689" s="151"/>
      <c r="B689" s="151"/>
      <c r="C689" s="151"/>
      <c r="D689" s="151"/>
      <c r="E689" s="151"/>
      <c r="F689" s="151"/>
      <c r="G689" s="151"/>
      <c r="H689" s="151"/>
      <c r="I689" s="151"/>
      <c r="J689" s="151"/>
    </row>
    <row r="690" spans="1:10" ht="13.2">
      <c r="A690" s="151"/>
      <c r="B690" s="151"/>
      <c r="C690" s="151"/>
      <c r="D690" s="151"/>
      <c r="E690" s="151"/>
      <c r="F690" s="151"/>
      <c r="G690" s="151"/>
      <c r="H690" s="151"/>
      <c r="I690" s="151"/>
      <c r="J690" s="151"/>
    </row>
    <row r="691" spans="1:10" ht="13.2">
      <c r="A691" s="151"/>
      <c r="B691" s="151"/>
      <c r="C691" s="151"/>
      <c r="D691" s="151"/>
      <c r="E691" s="151"/>
      <c r="F691" s="151"/>
      <c r="G691" s="151"/>
      <c r="H691" s="151"/>
      <c r="I691" s="151"/>
      <c r="J691" s="151"/>
    </row>
    <row r="692" spans="1:10" ht="13.2">
      <c r="A692" s="151"/>
      <c r="B692" s="151"/>
      <c r="C692" s="151"/>
      <c r="D692" s="151"/>
      <c r="E692" s="151"/>
      <c r="F692" s="151"/>
      <c r="G692" s="151"/>
      <c r="H692" s="151"/>
      <c r="I692" s="151"/>
      <c r="J692" s="151"/>
    </row>
    <row r="693" spans="1:10" ht="13.2">
      <c r="A693" s="151"/>
      <c r="B693" s="151"/>
      <c r="C693" s="151"/>
      <c r="D693" s="151"/>
      <c r="E693" s="151"/>
      <c r="F693" s="151"/>
      <c r="G693" s="151"/>
      <c r="H693" s="151"/>
      <c r="I693" s="151"/>
      <c r="J693" s="151"/>
    </row>
    <row r="694" spans="1:10" ht="13.2">
      <c r="A694" s="151"/>
      <c r="B694" s="151"/>
      <c r="C694" s="151"/>
      <c r="D694" s="151"/>
      <c r="E694" s="151"/>
      <c r="F694" s="151"/>
      <c r="G694" s="151"/>
      <c r="H694" s="151"/>
      <c r="I694" s="151"/>
      <c r="J694" s="151"/>
    </row>
    <row r="695" spans="1:10" ht="13.2">
      <c r="A695" s="151"/>
      <c r="B695" s="151"/>
      <c r="C695" s="151"/>
      <c r="D695" s="151"/>
      <c r="E695" s="151"/>
      <c r="F695" s="151"/>
      <c r="G695" s="151"/>
      <c r="H695" s="151"/>
      <c r="I695" s="151"/>
      <c r="J695" s="151"/>
    </row>
    <row r="696" spans="1:10" ht="13.2">
      <c r="A696" s="151"/>
      <c r="B696" s="151"/>
      <c r="C696" s="151"/>
      <c r="D696" s="151"/>
      <c r="E696" s="151"/>
      <c r="F696" s="151"/>
      <c r="G696" s="151"/>
      <c r="H696" s="151"/>
      <c r="I696" s="151"/>
      <c r="J696" s="151"/>
    </row>
    <row r="697" spans="1:10" ht="13.2">
      <c r="A697" s="151"/>
      <c r="B697" s="151"/>
      <c r="C697" s="151"/>
      <c r="D697" s="151"/>
      <c r="E697" s="151"/>
      <c r="F697" s="151"/>
      <c r="G697" s="151"/>
      <c r="H697" s="151"/>
      <c r="I697" s="151"/>
      <c r="J697" s="151"/>
    </row>
    <row r="698" spans="1:10" ht="13.2">
      <c r="A698" s="151"/>
      <c r="B698" s="151"/>
      <c r="C698" s="151"/>
      <c r="D698" s="151"/>
      <c r="E698" s="151"/>
      <c r="F698" s="151"/>
      <c r="G698" s="151"/>
      <c r="H698" s="151"/>
      <c r="I698" s="151"/>
      <c r="J698" s="151"/>
    </row>
    <row r="699" spans="1:10" ht="13.2">
      <c r="A699" s="151"/>
      <c r="B699" s="151"/>
      <c r="C699" s="151"/>
      <c r="D699" s="151"/>
      <c r="E699" s="151"/>
      <c r="F699" s="151"/>
      <c r="G699" s="151"/>
      <c r="H699" s="151"/>
      <c r="I699" s="151"/>
      <c r="J699" s="151"/>
    </row>
    <row r="700" spans="1:10" ht="13.2">
      <c r="A700" s="151"/>
      <c r="B700" s="151"/>
      <c r="C700" s="151"/>
      <c r="D700" s="151"/>
      <c r="E700" s="151"/>
      <c r="F700" s="151"/>
      <c r="G700" s="151"/>
      <c r="H700" s="151"/>
      <c r="I700" s="151"/>
      <c r="J700" s="151"/>
    </row>
    <row r="701" spans="1:10" ht="13.2">
      <c r="A701" s="151"/>
      <c r="B701" s="151"/>
      <c r="C701" s="151"/>
      <c r="D701" s="151"/>
      <c r="E701" s="151"/>
      <c r="F701" s="151"/>
      <c r="G701" s="151"/>
      <c r="H701" s="151"/>
      <c r="I701" s="151"/>
      <c r="J701" s="151"/>
    </row>
    <row r="702" spans="1:10" ht="13.2">
      <c r="A702" s="151"/>
      <c r="B702" s="151"/>
      <c r="C702" s="151"/>
      <c r="D702" s="151"/>
      <c r="E702" s="151"/>
      <c r="F702" s="151"/>
      <c r="G702" s="151"/>
      <c r="H702" s="151"/>
      <c r="I702" s="151"/>
      <c r="J702" s="151"/>
    </row>
    <row r="703" spans="1:10" ht="13.2">
      <c r="A703" s="151"/>
      <c r="B703" s="151"/>
      <c r="C703" s="151"/>
      <c r="D703" s="151"/>
      <c r="E703" s="151"/>
      <c r="F703" s="151"/>
      <c r="G703" s="151"/>
      <c r="H703" s="151"/>
      <c r="I703" s="151"/>
      <c r="J703" s="151"/>
    </row>
    <row r="704" spans="1:10" ht="13.2">
      <c r="A704" s="151"/>
      <c r="B704" s="151"/>
      <c r="C704" s="151"/>
      <c r="D704" s="151"/>
      <c r="E704" s="151"/>
      <c r="F704" s="151"/>
      <c r="G704" s="151"/>
      <c r="H704" s="151"/>
      <c r="I704" s="151"/>
      <c r="J704" s="151"/>
    </row>
    <row r="705" spans="1:10" ht="13.2">
      <c r="A705" s="151"/>
      <c r="B705" s="151"/>
      <c r="C705" s="151"/>
      <c r="D705" s="151"/>
      <c r="E705" s="151"/>
      <c r="F705" s="151"/>
      <c r="G705" s="151"/>
      <c r="H705" s="151"/>
      <c r="I705" s="151"/>
      <c r="J705" s="151"/>
    </row>
    <row r="706" spans="1:10" ht="13.2">
      <c r="A706" s="151"/>
      <c r="B706" s="151"/>
      <c r="C706" s="151"/>
      <c r="D706" s="151"/>
      <c r="E706" s="151"/>
      <c r="F706" s="151"/>
      <c r="G706" s="151"/>
      <c r="H706" s="151"/>
      <c r="I706" s="151"/>
      <c r="J706" s="151"/>
    </row>
    <row r="707" spans="1:10" ht="13.2">
      <c r="A707" s="151"/>
      <c r="B707" s="151"/>
      <c r="C707" s="151"/>
      <c r="D707" s="151"/>
      <c r="E707" s="151"/>
      <c r="F707" s="151"/>
      <c r="G707" s="151"/>
      <c r="H707" s="151"/>
      <c r="I707" s="151"/>
      <c r="J707" s="151"/>
    </row>
    <row r="708" spans="1:10" ht="13.2">
      <c r="A708" s="151"/>
      <c r="B708" s="151"/>
      <c r="C708" s="151"/>
      <c r="D708" s="151"/>
      <c r="E708" s="151"/>
      <c r="F708" s="151"/>
      <c r="G708" s="151"/>
      <c r="H708" s="151"/>
      <c r="I708" s="151"/>
      <c r="J708" s="151"/>
    </row>
    <row r="709" spans="1:10" ht="13.2">
      <c r="A709" s="151"/>
      <c r="B709" s="151"/>
      <c r="C709" s="151"/>
      <c r="D709" s="151"/>
      <c r="E709" s="151"/>
      <c r="F709" s="151"/>
      <c r="G709" s="151"/>
      <c r="H709" s="151"/>
      <c r="I709" s="151"/>
      <c r="J709" s="151"/>
    </row>
    <row r="710" spans="1:10" ht="13.2">
      <c r="A710" s="151"/>
      <c r="B710" s="151"/>
      <c r="C710" s="151"/>
      <c r="D710" s="151"/>
      <c r="E710" s="151"/>
      <c r="F710" s="151"/>
      <c r="G710" s="151"/>
      <c r="H710" s="151"/>
      <c r="I710" s="151"/>
      <c r="J710" s="151"/>
    </row>
    <row r="711" spans="1:10" ht="13.2">
      <c r="A711" s="151"/>
      <c r="B711" s="151"/>
      <c r="C711" s="151"/>
      <c r="D711" s="151"/>
      <c r="E711" s="151"/>
      <c r="F711" s="151"/>
      <c r="G711" s="151"/>
      <c r="H711" s="151"/>
      <c r="I711" s="151"/>
      <c r="J711" s="151"/>
    </row>
    <row r="712" spans="1:10" ht="13.2">
      <c r="A712" s="151"/>
      <c r="B712" s="151"/>
      <c r="C712" s="151"/>
      <c r="D712" s="151"/>
      <c r="E712" s="151"/>
      <c r="F712" s="151"/>
      <c r="G712" s="151"/>
      <c r="H712" s="151"/>
      <c r="I712" s="151"/>
      <c r="J712" s="151"/>
    </row>
    <row r="713" spans="1:10" ht="13.2">
      <c r="A713" s="151"/>
      <c r="B713" s="151"/>
      <c r="C713" s="151"/>
      <c r="D713" s="151"/>
      <c r="E713" s="151"/>
      <c r="F713" s="151"/>
      <c r="G713" s="151"/>
      <c r="H713" s="151"/>
      <c r="I713" s="151"/>
      <c r="J713" s="151"/>
    </row>
    <row r="714" spans="1:10" ht="13.2">
      <c r="A714" s="151"/>
      <c r="B714" s="151"/>
      <c r="C714" s="151"/>
      <c r="D714" s="151"/>
      <c r="E714" s="151"/>
      <c r="F714" s="151"/>
      <c r="G714" s="151"/>
      <c r="H714" s="151"/>
      <c r="I714" s="151"/>
      <c r="J714" s="151"/>
    </row>
    <row r="715" spans="1:10" ht="13.2">
      <c r="A715" s="151"/>
      <c r="B715" s="151"/>
      <c r="C715" s="151"/>
      <c r="D715" s="151"/>
      <c r="E715" s="151"/>
      <c r="F715" s="151"/>
      <c r="G715" s="151"/>
      <c r="H715" s="151"/>
      <c r="I715" s="151"/>
      <c r="J715" s="151"/>
    </row>
    <row r="716" spans="1:10" ht="13.2">
      <c r="A716" s="151"/>
      <c r="B716" s="151"/>
      <c r="C716" s="151"/>
      <c r="D716" s="151"/>
      <c r="E716" s="151"/>
      <c r="F716" s="151"/>
      <c r="G716" s="151"/>
      <c r="H716" s="151"/>
      <c r="I716" s="151"/>
      <c r="J716" s="151"/>
    </row>
    <row r="717" spans="1:10" ht="13.2">
      <c r="A717" s="151"/>
      <c r="B717" s="151"/>
      <c r="C717" s="151"/>
      <c r="D717" s="151"/>
      <c r="E717" s="151"/>
      <c r="F717" s="151"/>
      <c r="G717" s="151"/>
      <c r="H717" s="151"/>
      <c r="I717" s="151"/>
      <c r="J717" s="151"/>
    </row>
    <row r="718" spans="1:10" ht="13.2">
      <c r="A718" s="151"/>
      <c r="B718" s="151"/>
      <c r="C718" s="151"/>
      <c r="D718" s="151"/>
      <c r="E718" s="151"/>
      <c r="F718" s="151"/>
      <c r="G718" s="151"/>
      <c r="H718" s="151"/>
      <c r="I718" s="151"/>
      <c r="J718" s="151"/>
    </row>
    <row r="719" spans="1:10" ht="13.2">
      <c r="A719" s="151"/>
      <c r="B719" s="151"/>
      <c r="C719" s="151"/>
      <c r="D719" s="151"/>
      <c r="E719" s="151"/>
      <c r="F719" s="151"/>
      <c r="G719" s="151"/>
      <c r="H719" s="151"/>
      <c r="I719" s="151"/>
      <c r="J719" s="151"/>
    </row>
    <row r="720" spans="1:10" ht="13.2">
      <c r="A720" s="151"/>
      <c r="B720" s="151"/>
      <c r="C720" s="151"/>
      <c r="D720" s="151"/>
      <c r="E720" s="151"/>
      <c r="F720" s="151"/>
      <c r="G720" s="151"/>
      <c r="H720" s="151"/>
      <c r="I720" s="151"/>
      <c r="J720" s="151"/>
    </row>
    <row r="721" spans="1:10" ht="13.2">
      <c r="A721" s="151"/>
      <c r="B721" s="151"/>
      <c r="C721" s="151"/>
      <c r="D721" s="151"/>
      <c r="E721" s="151"/>
      <c r="F721" s="151"/>
      <c r="G721" s="151"/>
      <c r="H721" s="151"/>
      <c r="I721" s="151"/>
      <c r="J721" s="151"/>
    </row>
    <row r="722" spans="1:10" ht="13.2">
      <c r="A722" s="151"/>
      <c r="B722" s="151"/>
      <c r="C722" s="151"/>
      <c r="D722" s="151"/>
      <c r="E722" s="151"/>
      <c r="F722" s="151"/>
      <c r="G722" s="151"/>
      <c r="H722" s="151"/>
      <c r="I722" s="151"/>
      <c r="J722" s="151"/>
    </row>
    <row r="723" spans="1:10" ht="13.2">
      <c r="A723" s="151"/>
      <c r="B723" s="151"/>
      <c r="C723" s="151"/>
      <c r="D723" s="151"/>
      <c r="E723" s="151"/>
      <c r="F723" s="151"/>
      <c r="G723" s="151"/>
      <c r="H723" s="151"/>
      <c r="I723" s="151"/>
      <c r="J723" s="151"/>
    </row>
    <row r="724" spans="1:10" ht="13.2">
      <c r="A724" s="151"/>
      <c r="B724" s="151"/>
      <c r="C724" s="151"/>
      <c r="D724" s="151"/>
      <c r="E724" s="151"/>
      <c r="F724" s="151"/>
      <c r="G724" s="151"/>
      <c r="H724" s="151"/>
      <c r="I724" s="151"/>
      <c r="J724" s="151"/>
    </row>
    <row r="725" spans="1:10" ht="13.2">
      <c r="A725" s="151"/>
      <c r="B725" s="151"/>
      <c r="C725" s="151"/>
      <c r="D725" s="151"/>
      <c r="E725" s="151"/>
      <c r="F725" s="151"/>
      <c r="G725" s="151"/>
      <c r="H725" s="151"/>
      <c r="I725" s="151"/>
      <c r="J725" s="151"/>
    </row>
    <row r="726" spans="1:10" ht="13.2">
      <c r="A726" s="151"/>
      <c r="B726" s="151"/>
      <c r="C726" s="151"/>
      <c r="D726" s="151"/>
      <c r="E726" s="151"/>
      <c r="F726" s="151"/>
      <c r="G726" s="151"/>
      <c r="H726" s="151"/>
      <c r="I726" s="151"/>
      <c r="J726" s="151"/>
    </row>
    <row r="727" spans="1:10" ht="13.2">
      <c r="A727" s="151"/>
      <c r="B727" s="151"/>
      <c r="C727" s="151"/>
      <c r="D727" s="151"/>
      <c r="E727" s="151"/>
      <c r="F727" s="151"/>
      <c r="G727" s="151"/>
      <c r="H727" s="151"/>
      <c r="I727" s="151"/>
      <c r="J727" s="151"/>
    </row>
    <row r="728" spans="1:10" ht="13.2">
      <c r="A728" s="151"/>
      <c r="B728" s="151"/>
      <c r="C728" s="151"/>
      <c r="D728" s="151"/>
      <c r="E728" s="151"/>
      <c r="F728" s="151"/>
      <c r="G728" s="151"/>
      <c r="H728" s="151"/>
      <c r="I728" s="151"/>
      <c r="J728" s="151"/>
    </row>
    <row r="729" spans="1:10" ht="13.2">
      <c r="A729" s="151"/>
      <c r="B729" s="151"/>
      <c r="C729" s="151"/>
      <c r="D729" s="151"/>
      <c r="E729" s="151"/>
      <c r="F729" s="151"/>
      <c r="G729" s="151"/>
      <c r="H729" s="151"/>
      <c r="I729" s="151"/>
      <c r="J729" s="151"/>
    </row>
    <row r="730" spans="1:10" ht="13.2">
      <c r="A730" s="151"/>
      <c r="B730" s="151"/>
      <c r="C730" s="151"/>
      <c r="D730" s="151"/>
      <c r="E730" s="151"/>
      <c r="F730" s="151"/>
      <c r="G730" s="151"/>
      <c r="H730" s="151"/>
      <c r="I730" s="151"/>
      <c r="J730" s="151"/>
    </row>
    <row r="731" spans="1:10" ht="13.2">
      <c r="A731" s="151"/>
      <c r="B731" s="151"/>
      <c r="C731" s="151"/>
      <c r="D731" s="151"/>
      <c r="E731" s="151"/>
      <c r="F731" s="151"/>
      <c r="G731" s="151"/>
      <c r="H731" s="151"/>
      <c r="I731" s="151"/>
      <c r="J731" s="151"/>
    </row>
    <row r="732" spans="1:10" ht="13.2">
      <c r="A732" s="151"/>
      <c r="B732" s="151"/>
      <c r="C732" s="151"/>
      <c r="D732" s="151"/>
      <c r="E732" s="151"/>
      <c r="F732" s="151"/>
      <c r="G732" s="151"/>
      <c r="H732" s="151"/>
      <c r="I732" s="151"/>
      <c r="J732" s="151"/>
    </row>
    <row r="733" spans="1:10" ht="13.2">
      <c r="A733" s="151"/>
      <c r="B733" s="151"/>
      <c r="C733" s="151"/>
      <c r="D733" s="151"/>
      <c r="E733" s="151"/>
      <c r="F733" s="151"/>
      <c r="G733" s="151"/>
      <c r="H733" s="151"/>
      <c r="I733" s="151"/>
      <c r="J733" s="151"/>
    </row>
    <row r="734" spans="1:10" ht="13.2">
      <c r="A734" s="151"/>
      <c r="B734" s="151"/>
      <c r="C734" s="151"/>
      <c r="D734" s="151"/>
      <c r="E734" s="151"/>
      <c r="F734" s="151"/>
      <c r="G734" s="151"/>
      <c r="H734" s="151"/>
      <c r="I734" s="151"/>
      <c r="J734" s="151"/>
    </row>
    <row r="735" spans="1:10" ht="13.2">
      <c r="A735" s="151"/>
      <c r="B735" s="151"/>
      <c r="C735" s="151"/>
      <c r="D735" s="151"/>
      <c r="E735" s="151"/>
      <c r="F735" s="151"/>
      <c r="G735" s="151"/>
      <c r="H735" s="151"/>
      <c r="I735" s="151"/>
      <c r="J735" s="151"/>
    </row>
    <row r="736" spans="1:10" ht="13.2">
      <c r="A736" s="151"/>
      <c r="B736" s="151"/>
      <c r="C736" s="151"/>
      <c r="D736" s="151"/>
      <c r="E736" s="151"/>
      <c r="F736" s="151"/>
      <c r="G736" s="151"/>
      <c r="H736" s="151"/>
      <c r="I736" s="151"/>
      <c r="J736" s="151"/>
    </row>
    <row r="737" spans="1:10" ht="13.2">
      <c r="A737" s="151"/>
      <c r="B737" s="151"/>
      <c r="C737" s="151"/>
      <c r="D737" s="151"/>
      <c r="E737" s="151"/>
      <c r="F737" s="151"/>
      <c r="G737" s="151"/>
      <c r="H737" s="151"/>
      <c r="I737" s="151"/>
      <c r="J737" s="151"/>
    </row>
    <row r="738" spans="1:10" ht="13.2">
      <c r="A738" s="151"/>
      <c r="B738" s="151"/>
      <c r="C738" s="151"/>
      <c r="D738" s="151"/>
      <c r="E738" s="151"/>
      <c r="F738" s="151"/>
      <c r="G738" s="151"/>
      <c r="H738" s="151"/>
      <c r="I738" s="151"/>
      <c r="J738" s="151"/>
    </row>
    <row r="739" spans="1:10" ht="13.2">
      <c r="A739" s="151"/>
      <c r="B739" s="151"/>
      <c r="C739" s="151"/>
      <c r="D739" s="151"/>
      <c r="E739" s="151"/>
      <c r="F739" s="151"/>
      <c r="G739" s="151"/>
      <c r="H739" s="151"/>
      <c r="I739" s="151"/>
      <c r="J739" s="151"/>
    </row>
    <row r="740" spans="1:10" ht="13.2">
      <c r="A740" s="151"/>
      <c r="B740" s="151"/>
      <c r="C740" s="151"/>
      <c r="D740" s="151"/>
      <c r="E740" s="151"/>
      <c r="F740" s="151"/>
      <c r="G740" s="151"/>
      <c r="H740" s="151"/>
      <c r="I740" s="151"/>
      <c r="J740" s="151"/>
    </row>
    <row r="741" spans="1:10" ht="13.2">
      <c r="A741" s="151"/>
      <c r="B741" s="151"/>
      <c r="C741" s="151"/>
      <c r="D741" s="151"/>
      <c r="E741" s="151"/>
      <c r="F741" s="151"/>
      <c r="G741" s="151"/>
      <c r="H741" s="151"/>
      <c r="I741" s="151"/>
      <c r="J741" s="151"/>
    </row>
    <row r="742" spans="1:10" ht="13.2">
      <c r="A742" s="151"/>
      <c r="B742" s="151"/>
      <c r="C742" s="151"/>
      <c r="D742" s="151"/>
      <c r="E742" s="151"/>
      <c r="F742" s="151"/>
      <c r="G742" s="151"/>
      <c r="H742" s="151"/>
      <c r="I742" s="151"/>
      <c r="J742" s="151"/>
    </row>
    <row r="743" spans="1:10" ht="13.2">
      <c r="A743" s="151"/>
      <c r="B743" s="151"/>
      <c r="C743" s="151"/>
      <c r="D743" s="151"/>
      <c r="E743" s="151"/>
      <c r="F743" s="151"/>
      <c r="G743" s="151"/>
      <c r="H743" s="151"/>
      <c r="I743" s="151"/>
      <c r="J743" s="151"/>
    </row>
    <row r="744" spans="1:10" ht="13.2">
      <c r="A744" s="151"/>
      <c r="B744" s="151"/>
      <c r="C744" s="151"/>
      <c r="D744" s="151"/>
      <c r="E744" s="151"/>
      <c r="F744" s="151"/>
      <c r="G744" s="151"/>
      <c r="H744" s="151"/>
      <c r="I744" s="151"/>
      <c r="J744" s="151"/>
    </row>
    <row r="745" spans="1:10" ht="13.2">
      <c r="A745" s="151"/>
      <c r="B745" s="151"/>
      <c r="C745" s="151"/>
      <c r="D745" s="151"/>
      <c r="E745" s="151"/>
      <c r="F745" s="151"/>
      <c r="G745" s="151"/>
      <c r="H745" s="151"/>
      <c r="I745" s="151"/>
      <c r="J745" s="151"/>
    </row>
    <row r="746" spans="1:10" ht="13.2">
      <c r="A746" s="151"/>
      <c r="B746" s="151"/>
      <c r="C746" s="151"/>
      <c r="D746" s="151"/>
      <c r="E746" s="151"/>
      <c r="F746" s="151"/>
      <c r="G746" s="151"/>
      <c r="H746" s="151"/>
      <c r="I746" s="151"/>
      <c r="J746" s="151"/>
    </row>
    <row r="747" spans="1:10" ht="13.2">
      <c r="A747" s="151"/>
      <c r="B747" s="151"/>
      <c r="C747" s="151"/>
      <c r="D747" s="151"/>
      <c r="E747" s="151"/>
      <c r="F747" s="151"/>
      <c r="G747" s="151"/>
      <c r="H747" s="151"/>
      <c r="I747" s="151"/>
      <c r="J747" s="151"/>
    </row>
    <row r="748" spans="1:10" ht="13.2">
      <c r="A748" s="151"/>
      <c r="B748" s="151"/>
      <c r="C748" s="151"/>
      <c r="D748" s="151"/>
      <c r="E748" s="151"/>
      <c r="F748" s="151"/>
      <c r="G748" s="151"/>
      <c r="H748" s="151"/>
      <c r="I748" s="151"/>
      <c r="J748" s="151"/>
    </row>
    <row r="749" spans="1:10" ht="13.2">
      <c r="A749" s="151"/>
      <c r="B749" s="151"/>
      <c r="C749" s="151"/>
      <c r="D749" s="151"/>
      <c r="E749" s="151"/>
      <c r="F749" s="151"/>
      <c r="G749" s="151"/>
      <c r="H749" s="151"/>
      <c r="I749" s="151"/>
      <c r="J749" s="151"/>
    </row>
    <row r="750" spans="1:10" ht="13.2">
      <c r="A750" s="151"/>
      <c r="B750" s="151"/>
      <c r="C750" s="151"/>
      <c r="D750" s="151"/>
      <c r="E750" s="151"/>
      <c r="F750" s="151"/>
      <c r="G750" s="151"/>
      <c r="H750" s="151"/>
      <c r="I750" s="151"/>
      <c r="J750" s="151"/>
    </row>
    <row r="751" spans="1:10" ht="13.2">
      <c r="A751" s="151"/>
      <c r="B751" s="151"/>
      <c r="C751" s="151"/>
      <c r="D751" s="151"/>
      <c r="E751" s="151"/>
      <c r="F751" s="151"/>
      <c r="G751" s="151"/>
      <c r="H751" s="151"/>
      <c r="I751" s="151"/>
      <c r="J751" s="151"/>
    </row>
    <row r="752" spans="1:10" ht="13.2">
      <c r="A752" s="151"/>
      <c r="B752" s="151"/>
      <c r="C752" s="151"/>
      <c r="D752" s="151"/>
      <c r="E752" s="151"/>
      <c r="F752" s="151"/>
      <c r="G752" s="151"/>
      <c r="H752" s="151"/>
      <c r="I752" s="151"/>
      <c r="J752" s="151"/>
    </row>
    <row r="753" spans="1:10" ht="13.2">
      <c r="A753" s="151"/>
      <c r="B753" s="151"/>
      <c r="C753" s="151"/>
      <c r="D753" s="151"/>
      <c r="E753" s="151"/>
      <c r="F753" s="151"/>
      <c r="G753" s="151"/>
      <c r="H753" s="151"/>
      <c r="I753" s="151"/>
      <c r="J753" s="151"/>
    </row>
    <row r="754" spans="1:10" ht="13.2">
      <c r="A754" s="151"/>
      <c r="B754" s="151"/>
      <c r="C754" s="151"/>
      <c r="D754" s="151"/>
      <c r="E754" s="151"/>
      <c r="F754" s="151"/>
      <c r="G754" s="151"/>
      <c r="H754" s="151"/>
      <c r="I754" s="151"/>
      <c r="J754" s="151"/>
    </row>
    <row r="755" spans="1:10" ht="13.2">
      <c r="A755" s="151"/>
      <c r="B755" s="151"/>
      <c r="C755" s="151"/>
      <c r="D755" s="151"/>
      <c r="E755" s="151"/>
      <c r="F755" s="151"/>
      <c r="G755" s="151"/>
      <c r="H755" s="151"/>
      <c r="I755" s="151"/>
      <c r="J755" s="151"/>
    </row>
    <row r="756" spans="1:10" ht="13.2">
      <c r="A756" s="151"/>
      <c r="B756" s="151"/>
      <c r="C756" s="151"/>
      <c r="D756" s="151"/>
      <c r="E756" s="151"/>
      <c r="F756" s="151"/>
      <c r="G756" s="151"/>
      <c r="H756" s="151"/>
      <c r="I756" s="151"/>
      <c r="J756" s="151"/>
    </row>
    <row r="757" spans="1:10" ht="13.2">
      <c r="A757" s="151"/>
      <c r="B757" s="151"/>
      <c r="C757" s="151"/>
      <c r="D757" s="151"/>
      <c r="E757" s="151"/>
      <c r="F757" s="151"/>
      <c r="G757" s="151"/>
      <c r="H757" s="151"/>
      <c r="I757" s="151"/>
      <c r="J757" s="151"/>
    </row>
    <row r="758" spans="1:10" ht="13.2">
      <c r="A758" s="151"/>
      <c r="B758" s="151"/>
      <c r="C758" s="151"/>
      <c r="D758" s="151"/>
      <c r="E758" s="151"/>
      <c r="F758" s="151"/>
      <c r="G758" s="151"/>
      <c r="H758" s="151"/>
      <c r="I758" s="151"/>
      <c r="J758" s="151"/>
    </row>
    <row r="759" spans="1:10" ht="13.2">
      <c r="A759" s="151"/>
      <c r="B759" s="151"/>
      <c r="C759" s="151"/>
      <c r="D759" s="151"/>
      <c r="E759" s="151"/>
      <c r="F759" s="151"/>
      <c r="G759" s="151"/>
      <c r="H759" s="151"/>
      <c r="I759" s="151"/>
      <c r="J759" s="151"/>
    </row>
    <row r="760" spans="1:10" ht="13.2">
      <c r="A760" s="151"/>
      <c r="B760" s="151"/>
      <c r="C760" s="151"/>
      <c r="D760" s="151"/>
      <c r="E760" s="151"/>
      <c r="F760" s="151"/>
      <c r="G760" s="151"/>
      <c r="H760" s="151"/>
      <c r="I760" s="151"/>
      <c r="J760" s="151"/>
    </row>
    <row r="761" spans="1:10" ht="13.2">
      <c r="A761" s="151"/>
      <c r="B761" s="151"/>
      <c r="C761" s="151"/>
      <c r="D761" s="151"/>
      <c r="E761" s="151"/>
      <c r="F761" s="151"/>
      <c r="G761" s="151"/>
      <c r="H761" s="151"/>
      <c r="I761" s="151"/>
      <c r="J761" s="151"/>
    </row>
    <row r="762" spans="1:10" ht="13.2">
      <c r="A762" s="151"/>
      <c r="B762" s="151"/>
      <c r="C762" s="151"/>
      <c r="D762" s="151"/>
      <c r="E762" s="151"/>
      <c r="F762" s="151"/>
      <c r="G762" s="151"/>
      <c r="H762" s="151"/>
      <c r="I762" s="151"/>
      <c r="J762" s="151"/>
    </row>
    <row r="763" spans="1:10" ht="13.2">
      <c r="A763" s="151"/>
      <c r="B763" s="151"/>
      <c r="C763" s="151"/>
      <c r="D763" s="151"/>
      <c r="E763" s="151"/>
      <c r="F763" s="151"/>
      <c r="G763" s="151"/>
      <c r="H763" s="151"/>
      <c r="I763" s="151"/>
      <c r="J763" s="151"/>
    </row>
    <row r="764" spans="1:10" ht="13.2">
      <c r="A764" s="151"/>
      <c r="B764" s="151"/>
      <c r="C764" s="151"/>
      <c r="D764" s="151"/>
      <c r="E764" s="151"/>
      <c r="F764" s="151"/>
      <c r="G764" s="151"/>
      <c r="H764" s="151"/>
      <c r="I764" s="151"/>
      <c r="J764" s="151"/>
    </row>
    <row r="765" spans="1:10" ht="13.2">
      <c r="A765" s="151"/>
      <c r="B765" s="151"/>
      <c r="C765" s="151"/>
      <c r="D765" s="151"/>
      <c r="E765" s="151"/>
      <c r="F765" s="151"/>
      <c r="G765" s="151"/>
      <c r="H765" s="151"/>
      <c r="I765" s="151"/>
      <c r="J765" s="151"/>
    </row>
    <row r="766" spans="1:10" ht="13.2">
      <c r="A766" s="151"/>
      <c r="B766" s="151"/>
      <c r="C766" s="151"/>
      <c r="D766" s="151"/>
      <c r="E766" s="151"/>
      <c r="F766" s="151"/>
      <c r="G766" s="151"/>
      <c r="H766" s="151"/>
      <c r="I766" s="151"/>
      <c r="J766" s="151"/>
    </row>
    <row r="767" spans="1:10" ht="12" customHeight="1">
      <c r="A767" s="151"/>
      <c r="B767" s="151"/>
      <c r="C767" s="151"/>
      <c r="D767" s="151"/>
      <c r="E767" s="151"/>
      <c r="F767" s="151"/>
      <c r="G767" s="151"/>
      <c r="H767" s="151"/>
      <c r="I767" s="151"/>
      <c r="J767" s="151"/>
    </row>
    <row r="768" spans="1:10" ht="12" customHeight="1">
      <c r="A768" s="151"/>
      <c r="B768" s="151"/>
      <c r="C768" s="151"/>
      <c r="D768" s="151"/>
      <c r="E768" s="151"/>
      <c r="F768" s="151"/>
      <c r="G768" s="151"/>
      <c r="H768" s="151"/>
      <c r="I768" s="151"/>
      <c r="J768" s="151"/>
    </row>
    <row r="769" spans="1:10" ht="12" customHeight="1">
      <c r="A769" s="151"/>
      <c r="B769" s="151"/>
      <c r="C769" s="151"/>
      <c r="D769" s="151"/>
      <c r="E769" s="151"/>
      <c r="F769" s="151"/>
      <c r="G769" s="151"/>
      <c r="H769" s="151"/>
      <c r="I769" s="151"/>
      <c r="J769" s="151"/>
    </row>
    <row r="770" spans="1:10" ht="12" customHeight="1">
      <c r="A770" s="151"/>
      <c r="B770" s="151"/>
      <c r="C770" s="151"/>
      <c r="D770" s="151"/>
      <c r="E770" s="151"/>
      <c r="F770" s="151"/>
      <c r="G770" s="151"/>
      <c r="H770" s="151"/>
      <c r="I770" s="151"/>
      <c r="J770" s="151"/>
    </row>
    <row r="771" spans="1:10" ht="12" customHeight="1">
      <c r="A771" s="151"/>
      <c r="B771" s="151"/>
      <c r="C771" s="151"/>
      <c r="D771" s="151"/>
      <c r="E771" s="151"/>
      <c r="F771" s="151"/>
      <c r="G771" s="151"/>
      <c r="H771" s="151"/>
      <c r="I771" s="151"/>
      <c r="J771" s="151"/>
    </row>
  </sheetData>
  <mergeCells count="2">
    <mergeCell ref="B3:C3"/>
    <mergeCell ref="A75:M75"/>
  </mergeCells>
  <phoneticPr fontId="24" type="noConversion"/>
  <hyperlinks>
    <hyperlink ref="A3" location="Cover!A1" display="Back" xr:uid="{00000000-0004-0000-1000-000000000000}"/>
  </hyperlinks>
  <printOptions horizontalCentered="1"/>
  <pageMargins left="0.39370078740157483" right="0.39370078740157483" top="0.39370078740157483" bottom="0.59055118110236227" header="0.39370078740157483" footer="0.39370078740157483"/>
  <pageSetup paperSize="9" scale="72" fitToHeight="2" orientation="landscape" r:id="rId1"/>
  <headerFooter alignWithMargins="0">
    <oddFooter>&amp;F&amp;RPage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714"/>
  <sheetViews>
    <sheetView showGridLines="0" showZeros="0" zoomScale="80" zoomScaleNormal="80" workbookViewId="0"/>
  </sheetViews>
  <sheetFormatPr defaultColWidth="11.44140625" defaultRowHeight="15"/>
  <cols>
    <col min="1" max="1" width="10.6640625" style="308" customWidth="1"/>
    <col min="2" max="3" width="10.6640625" style="304" customWidth="1"/>
    <col min="4" max="5" width="10.6640625" style="305" customWidth="1"/>
    <col min="6" max="12" width="10.6640625" style="306" customWidth="1"/>
    <col min="13" max="17" width="10.6640625" style="305" customWidth="1"/>
    <col min="18" max="18" width="11.6640625" style="305" customWidth="1"/>
    <col min="19" max="19" width="10.6640625" style="307" customWidth="1"/>
    <col min="20" max="20" width="25.6640625" style="307" customWidth="1"/>
    <col min="21" max="21" width="10.6640625" style="307" customWidth="1"/>
    <col min="22" max="16384" width="11.44140625" style="308"/>
  </cols>
  <sheetData>
    <row r="1" spans="1:26" s="283" customFormat="1" ht="10.199999999999999" customHeight="1">
      <c r="A1" s="330"/>
      <c r="B1" s="282"/>
      <c r="C1" s="282"/>
      <c r="D1" s="282"/>
      <c r="E1" s="282"/>
      <c r="F1" s="282"/>
      <c r="G1" s="330"/>
      <c r="H1" s="330"/>
      <c r="I1" s="330"/>
      <c r="J1" s="330"/>
      <c r="K1" s="330"/>
      <c r="L1" s="330"/>
      <c r="M1" s="282"/>
      <c r="N1" s="282"/>
      <c r="O1" s="282"/>
      <c r="P1" s="282"/>
      <c r="Q1" s="282"/>
      <c r="R1" s="282"/>
      <c r="S1" s="282"/>
      <c r="T1" s="309"/>
      <c r="U1" s="309"/>
    </row>
    <row r="2" spans="1:26" s="283" customFormat="1" ht="30" customHeight="1">
      <c r="A2" s="330"/>
      <c r="B2" s="263" t="str">
        <f>Cover!A50</f>
        <v>AMER Distributor Price list CY Q1-2019</v>
      </c>
      <c r="C2" s="330"/>
      <c r="D2" s="330"/>
      <c r="E2" s="330"/>
      <c r="F2" s="330"/>
      <c r="G2" s="330"/>
      <c r="H2" s="330"/>
      <c r="I2" s="330"/>
      <c r="J2" s="330"/>
      <c r="K2" s="330"/>
      <c r="L2" s="330"/>
      <c r="M2" s="282"/>
      <c r="N2" s="282"/>
      <c r="O2" s="282"/>
      <c r="P2" s="282"/>
      <c r="Q2" s="282"/>
      <c r="R2" s="282"/>
      <c r="S2" s="282"/>
      <c r="T2" s="309"/>
      <c r="U2" s="309"/>
    </row>
    <row r="3" spans="1:26" s="285" customFormat="1" ht="30" customHeight="1">
      <c r="A3" s="330"/>
      <c r="B3" s="284" t="str">
        <f>Cover!A52</f>
        <v xml:space="preserve"> VERSION: CQ119 - 1.0   |   EFFECTIVE: 07 January 2019   |   CURRENCY: USD</v>
      </c>
      <c r="C3" s="330"/>
      <c r="D3" s="330"/>
      <c r="E3" s="330"/>
      <c r="F3" s="330"/>
      <c r="G3" s="330"/>
      <c r="H3" s="330"/>
      <c r="I3" s="330"/>
      <c r="J3" s="330"/>
      <c r="K3" s="330"/>
      <c r="L3" s="330"/>
      <c r="M3" s="282"/>
      <c r="N3" s="282"/>
      <c r="O3" s="282"/>
      <c r="P3" s="282"/>
      <c r="Q3" s="282"/>
      <c r="R3" s="282"/>
      <c r="S3" s="282"/>
      <c r="T3" s="309"/>
      <c r="U3" s="309"/>
    </row>
    <row r="4" spans="1:26" s="283" customFormat="1" ht="4.5" customHeight="1">
      <c r="A4" s="286"/>
      <c r="B4" s="286"/>
      <c r="C4" s="287"/>
      <c r="D4" s="288"/>
      <c r="E4" s="289"/>
      <c r="F4" s="290"/>
      <c r="G4" s="290"/>
      <c r="H4" s="290"/>
      <c r="I4" s="290"/>
      <c r="J4" s="290"/>
      <c r="K4" s="290"/>
      <c r="L4" s="290"/>
      <c r="M4" s="291"/>
      <c r="N4" s="291"/>
      <c r="O4" s="291"/>
      <c r="P4" s="291"/>
      <c r="Q4" s="291"/>
      <c r="R4" s="291"/>
      <c r="S4" s="291"/>
      <c r="T4" s="291"/>
      <c r="U4" s="291"/>
    </row>
    <row r="5" spans="1:26" ht="12.75" customHeight="1">
      <c r="B5" s="310"/>
      <c r="C5" s="310"/>
      <c r="D5" s="310"/>
      <c r="E5" s="310"/>
      <c r="F5" s="311"/>
      <c r="G5" s="311"/>
      <c r="H5" s="311"/>
      <c r="I5" s="311"/>
      <c r="J5" s="311"/>
      <c r="K5" s="311"/>
      <c r="L5" s="311"/>
      <c r="M5" s="312"/>
      <c r="N5" s="312"/>
      <c r="O5" s="312"/>
      <c r="P5" s="312"/>
      <c r="Q5" s="312"/>
      <c r="R5" s="312"/>
      <c r="S5" s="312"/>
      <c r="T5" s="312"/>
      <c r="U5" s="312"/>
      <c r="V5" s="313"/>
      <c r="W5" s="313"/>
      <c r="X5" s="310"/>
      <c r="Y5" s="310"/>
      <c r="Z5" s="310"/>
    </row>
    <row r="6" spans="1:26" s="298" customFormat="1" ht="15.6">
      <c r="A6" s="331"/>
      <c r="B6" s="331" t="s">
        <v>308</v>
      </c>
      <c r="C6" s="314"/>
      <c r="D6" s="294"/>
      <c r="E6" s="294"/>
      <c r="F6" s="295"/>
      <c r="G6" s="295"/>
      <c r="H6" s="295"/>
      <c r="I6" s="295"/>
      <c r="J6" s="295"/>
      <c r="K6" s="295"/>
      <c r="L6" s="295"/>
      <c r="M6" s="296"/>
      <c r="N6" s="296"/>
      <c r="O6" s="296"/>
      <c r="P6" s="296"/>
      <c r="Q6" s="296"/>
      <c r="R6" s="296"/>
      <c r="S6" s="297"/>
      <c r="T6" s="297"/>
      <c r="U6" s="297"/>
      <c r="V6" s="315"/>
      <c r="W6" s="316"/>
      <c r="X6" s="316"/>
      <c r="Y6" s="316"/>
    </row>
    <row r="7" spans="1:26" s="303" customFormat="1" ht="15.6">
      <c r="B7" s="300"/>
      <c r="C7" s="300"/>
      <c r="D7" s="301"/>
      <c r="E7" s="301"/>
      <c r="F7" s="302"/>
      <c r="G7" s="302"/>
      <c r="H7" s="302"/>
      <c r="I7" s="302"/>
      <c r="J7" s="302"/>
      <c r="K7" s="302"/>
      <c r="L7" s="302"/>
      <c r="M7" s="300"/>
      <c r="N7" s="300"/>
      <c r="O7" s="300"/>
      <c r="P7" s="300"/>
      <c r="Q7" s="300"/>
      <c r="R7" s="300"/>
      <c r="S7" s="299"/>
      <c r="T7" s="299"/>
      <c r="U7" s="299"/>
      <c r="V7" s="317"/>
      <c r="W7" s="318"/>
      <c r="X7" s="318"/>
      <c r="Y7" s="318"/>
    </row>
    <row r="8" spans="1:26" s="283" customFormat="1" ht="21.75" customHeight="1">
      <c r="B8" s="675" t="s">
        <v>309</v>
      </c>
      <c r="C8" s="675"/>
      <c r="D8" s="675"/>
      <c r="E8" s="675"/>
      <c r="F8" s="292" t="s">
        <v>655</v>
      </c>
      <c r="G8" s="676" t="s">
        <v>304</v>
      </c>
      <c r="H8" s="676"/>
      <c r="I8" s="332"/>
      <c r="J8" s="411" t="s">
        <v>666</v>
      </c>
      <c r="K8" s="676" t="s">
        <v>306</v>
      </c>
      <c r="L8" s="676"/>
      <c r="M8" s="329"/>
      <c r="N8" s="676"/>
      <c r="O8" s="676"/>
      <c r="P8" s="328"/>
      <c r="Q8" s="677"/>
      <c r="R8" s="677"/>
      <c r="S8" s="319"/>
      <c r="T8" s="319"/>
      <c r="U8" s="319"/>
    </row>
    <row r="9" spans="1:26" s="303" customFormat="1" ht="30.75" customHeight="1">
      <c r="B9" s="675"/>
      <c r="C9" s="675"/>
      <c r="D9" s="675"/>
      <c r="E9" s="675"/>
      <c r="F9" s="292" t="s">
        <v>305</v>
      </c>
      <c r="G9" s="676" t="s">
        <v>317</v>
      </c>
      <c r="H9" s="676"/>
      <c r="I9" s="332"/>
      <c r="J9" s="411" t="s">
        <v>313</v>
      </c>
      <c r="K9" s="676" t="s">
        <v>307</v>
      </c>
      <c r="L9" s="676"/>
      <c r="M9" s="329"/>
      <c r="N9" s="676"/>
      <c r="O9" s="676"/>
      <c r="P9" s="300"/>
      <c r="Q9" s="300"/>
      <c r="R9" s="300"/>
      <c r="S9" s="299"/>
      <c r="T9" s="299"/>
      <c r="U9" s="299"/>
      <c r="V9" s="317"/>
      <c r="W9" s="318"/>
      <c r="X9" s="318"/>
      <c r="Y9" s="318"/>
    </row>
    <row r="10" spans="1:26" s="303" customFormat="1" ht="21.75" customHeight="1">
      <c r="B10" s="675"/>
      <c r="C10" s="675"/>
      <c r="D10" s="675"/>
      <c r="E10" s="675"/>
      <c r="F10" s="292" t="s">
        <v>559</v>
      </c>
      <c r="G10" s="676" t="s">
        <v>560</v>
      </c>
      <c r="H10" s="676"/>
      <c r="I10" s="332"/>
      <c r="J10" s="410" t="s">
        <v>674</v>
      </c>
      <c r="K10" s="676" t="s">
        <v>675</v>
      </c>
      <c r="L10" s="676"/>
      <c r="M10" s="318"/>
      <c r="P10" s="300"/>
      <c r="Q10" s="300"/>
      <c r="R10" s="300"/>
      <c r="S10" s="299"/>
      <c r="T10" s="299"/>
      <c r="U10" s="299"/>
      <c r="V10" s="317"/>
      <c r="W10" s="318"/>
      <c r="X10" s="318"/>
      <c r="Y10" s="318"/>
    </row>
    <row r="11" spans="1:26" s="303" customFormat="1" ht="15.6">
      <c r="B11" s="300"/>
      <c r="C11" s="300"/>
      <c r="D11" s="301"/>
      <c r="M11" s="300"/>
      <c r="N11" s="300"/>
      <c r="O11" s="300"/>
      <c r="P11" s="300"/>
      <c r="Q11" s="300"/>
      <c r="R11" s="300"/>
      <c r="S11" s="299"/>
      <c r="T11" s="299"/>
      <c r="U11" s="299"/>
      <c r="V11" s="317"/>
      <c r="W11" s="318"/>
      <c r="X11" s="318"/>
      <c r="Y11" s="318"/>
    </row>
    <row r="12" spans="1:26" s="298" customFormat="1" ht="15.6">
      <c r="A12" s="331"/>
      <c r="B12" s="314" t="s">
        <v>302</v>
      </c>
      <c r="C12" s="293"/>
      <c r="D12" s="294"/>
      <c r="E12" s="294"/>
      <c r="F12" s="295"/>
      <c r="G12" s="295"/>
      <c r="H12" s="295"/>
      <c r="I12" s="295"/>
      <c r="J12" s="295"/>
      <c r="K12" s="295"/>
      <c r="L12" s="295"/>
      <c r="M12" s="296"/>
      <c r="N12" s="296"/>
      <c r="O12" s="296"/>
      <c r="P12" s="296"/>
      <c r="Q12" s="296"/>
      <c r="R12" s="296"/>
      <c r="S12" s="297"/>
      <c r="T12" s="297"/>
      <c r="U12" s="297"/>
      <c r="V12" s="315"/>
      <c r="W12" s="316"/>
      <c r="X12" s="316"/>
      <c r="Y12" s="316"/>
    </row>
    <row r="13" spans="1:26" s="311" customFormat="1" ht="15.6">
      <c r="B13" s="320"/>
      <c r="C13" s="320"/>
      <c r="D13" s="321"/>
      <c r="E13" s="321"/>
      <c r="F13" s="322"/>
      <c r="G13" s="322"/>
      <c r="H13" s="322"/>
      <c r="I13" s="322"/>
      <c r="J13" s="322"/>
      <c r="K13" s="322"/>
      <c r="L13" s="322"/>
      <c r="M13" s="323"/>
      <c r="N13" s="323"/>
      <c r="O13" s="323"/>
      <c r="P13" s="323"/>
      <c r="Q13" s="323"/>
      <c r="R13" s="323"/>
      <c r="S13" s="324"/>
      <c r="T13" s="324"/>
      <c r="U13" s="324"/>
      <c r="V13" s="313"/>
      <c r="W13" s="310"/>
      <c r="X13" s="310"/>
      <c r="Y13" s="310"/>
    </row>
    <row r="14" spans="1:26" s="298" customFormat="1" ht="342" customHeight="1">
      <c r="B14" s="678" t="s">
        <v>667</v>
      </c>
      <c r="C14" s="678"/>
      <c r="D14" s="678"/>
      <c r="E14" s="678"/>
      <c r="F14" s="678"/>
      <c r="G14" s="678"/>
      <c r="H14" s="678"/>
      <c r="I14" s="678"/>
      <c r="J14" s="678"/>
      <c r="K14" s="678"/>
      <c r="L14" s="678"/>
      <c r="M14" s="678"/>
      <c r="N14" s="678"/>
      <c r="O14" s="678"/>
      <c r="P14" s="678"/>
      <c r="Q14" s="678"/>
      <c r="R14" s="678"/>
      <c r="S14" s="678"/>
      <c r="T14" s="678"/>
      <c r="U14" s="333"/>
      <c r="V14" s="315"/>
      <c r="W14" s="316"/>
      <c r="X14" s="316"/>
      <c r="Y14" s="316"/>
    </row>
    <row r="15" spans="1:26" s="298" customFormat="1" ht="12.75" customHeight="1">
      <c r="B15" s="325"/>
      <c r="C15" s="325"/>
      <c r="D15" s="325"/>
      <c r="E15" s="325"/>
      <c r="F15" s="325"/>
      <c r="G15" s="325"/>
      <c r="H15" s="325"/>
      <c r="I15" s="325"/>
      <c r="J15" s="325"/>
      <c r="K15" s="325"/>
      <c r="L15" s="325"/>
      <c r="M15" s="325"/>
      <c r="N15" s="325"/>
      <c r="O15" s="325"/>
      <c r="P15" s="325"/>
      <c r="Q15" s="325"/>
      <c r="R15" s="325"/>
      <c r="S15" s="325"/>
      <c r="T15" s="325"/>
      <c r="U15" s="325"/>
      <c r="V15" s="315"/>
      <c r="W15" s="316"/>
      <c r="X15" s="316"/>
      <c r="Y15" s="316"/>
    </row>
    <row r="16" spans="1:26" s="298" customFormat="1" ht="15.6">
      <c r="A16" s="331"/>
      <c r="B16" s="331" t="s">
        <v>303</v>
      </c>
      <c r="C16" s="334"/>
      <c r="D16" s="335"/>
      <c r="E16" s="335"/>
      <c r="F16" s="295"/>
      <c r="G16" s="295"/>
      <c r="H16" s="295"/>
      <c r="I16" s="295"/>
      <c r="J16" s="295"/>
      <c r="K16" s="295"/>
      <c r="L16" s="295"/>
      <c r="M16" s="336"/>
      <c r="N16" s="336"/>
      <c r="O16" s="336"/>
      <c r="P16" s="336"/>
      <c r="Q16" s="336"/>
      <c r="R16" s="336"/>
      <c r="S16" s="337"/>
      <c r="T16" s="337"/>
      <c r="U16" s="337"/>
      <c r="V16" s="315"/>
      <c r="W16" s="316"/>
      <c r="X16" s="316"/>
      <c r="Y16" s="316"/>
    </row>
    <row r="17" spans="2:26" s="303" customFormat="1" ht="15.6">
      <c r="B17" s="302"/>
      <c r="C17" s="302"/>
      <c r="D17" s="338"/>
      <c r="E17" s="338"/>
      <c r="F17" s="302"/>
      <c r="G17" s="302"/>
      <c r="H17" s="302"/>
      <c r="I17" s="302"/>
      <c r="J17" s="302"/>
      <c r="K17" s="302"/>
      <c r="L17" s="302"/>
      <c r="M17" s="302"/>
      <c r="N17" s="302"/>
      <c r="O17" s="302"/>
      <c r="P17" s="302"/>
      <c r="Q17" s="302"/>
      <c r="R17" s="302"/>
      <c r="S17" s="339"/>
      <c r="T17" s="339"/>
      <c r="U17" s="339"/>
      <c r="V17" s="317"/>
      <c r="W17" s="318"/>
      <c r="X17" s="318"/>
      <c r="Y17" s="318"/>
    </row>
    <row r="18" spans="2:26" s="283" customFormat="1" ht="56.25" customHeight="1">
      <c r="B18" s="675" t="s">
        <v>1714</v>
      </c>
      <c r="C18" s="675"/>
      <c r="D18" s="675"/>
      <c r="E18" s="675"/>
      <c r="F18" s="675"/>
      <c r="G18" s="675"/>
      <c r="H18" s="675"/>
      <c r="I18" s="675"/>
      <c r="J18" s="675"/>
      <c r="K18" s="675"/>
      <c r="L18" s="675"/>
      <c r="M18" s="675"/>
      <c r="N18" s="675"/>
      <c r="O18" s="675"/>
      <c r="P18" s="675"/>
      <c r="Q18" s="675"/>
      <c r="R18" s="675"/>
      <c r="S18" s="675"/>
      <c r="T18" s="675"/>
      <c r="U18" s="675"/>
    </row>
    <row r="19" spans="2:26" ht="12.75" customHeight="1">
      <c r="B19" s="310"/>
      <c r="C19" s="310"/>
      <c r="D19" s="310"/>
      <c r="E19" s="310"/>
      <c r="F19" s="311"/>
      <c r="G19" s="311"/>
      <c r="H19" s="311"/>
      <c r="I19" s="311"/>
      <c r="J19" s="311"/>
      <c r="K19" s="311"/>
      <c r="L19" s="311"/>
      <c r="M19" s="312"/>
      <c r="N19" s="312"/>
      <c r="O19" s="312"/>
      <c r="P19" s="312"/>
      <c r="Q19" s="312"/>
      <c r="R19" s="312"/>
      <c r="S19" s="312"/>
      <c r="T19" s="312"/>
      <c r="U19" s="312"/>
      <c r="V19" s="313"/>
      <c r="W19" s="313"/>
      <c r="X19" s="310"/>
      <c r="Y19" s="310"/>
      <c r="Z19" s="310"/>
    </row>
    <row r="20" spans="2:26" ht="12.75" customHeight="1">
      <c r="B20" s="310"/>
      <c r="C20" s="310"/>
      <c r="D20" s="310"/>
      <c r="E20" s="310"/>
      <c r="F20" s="311"/>
      <c r="G20" s="311"/>
      <c r="H20" s="311"/>
      <c r="I20" s="311"/>
      <c r="J20" s="311"/>
      <c r="K20" s="311"/>
      <c r="L20" s="311"/>
      <c r="M20" s="312"/>
      <c r="N20" s="312"/>
      <c r="O20" s="312"/>
      <c r="P20" s="312"/>
      <c r="Q20" s="312"/>
      <c r="R20" s="312"/>
      <c r="S20" s="312"/>
      <c r="T20" s="312"/>
      <c r="U20" s="312"/>
      <c r="V20" s="313"/>
      <c r="W20" s="313"/>
      <c r="X20" s="310"/>
      <c r="Y20" s="310"/>
      <c r="Z20" s="310"/>
    </row>
    <row r="21" spans="2:26" ht="12.75" customHeight="1">
      <c r="B21" s="310"/>
      <c r="C21" s="310"/>
      <c r="D21" s="310"/>
      <c r="E21" s="310"/>
      <c r="F21" s="311"/>
      <c r="G21" s="311"/>
      <c r="H21" s="311"/>
      <c r="I21" s="311"/>
      <c r="J21" s="311"/>
      <c r="K21" s="311"/>
      <c r="L21" s="311"/>
      <c r="M21" s="312"/>
      <c r="N21" s="312"/>
      <c r="O21" s="312"/>
      <c r="P21" s="312"/>
      <c r="Q21" s="312"/>
      <c r="R21" s="312"/>
      <c r="S21" s="312"/>
      <c r="T21" s="312"/>
      <c r="U21" s="312"/>
      <c r="V21" s="313"/>
      <c r="W21" s="313"/>
      <c r="X21" s="310"/>
      <c r="Y21" s="310"/>
      <c r="Z21" s="310"/>
    </row>
    <row r="22" spans="2:26" ht="12.75" customHeight="1">
      <c r="B22" s="310"/>
      <c r="C22" s="310"/>
      <c r="D22" s="310"/>
      <c r="E22" s="310"/>
      <c r="F22" s="311"/>
      <c r="G22" s="311"/>
      <c r="H22" s="311"/>
      <c r="I22" s="311"/>
      <c r="J22" s="311"/>
      <c r="K22" s="311"/>
      <c r="L22" s="311"/>
      <c r="M22" s="312"/>
      <c r="N22" s="312"/>
      <c r="O22" s="312"/>
      <c r="P22" s="312"/>
      <c r="Q22" s="312"/>
      <c r="R22" s="312"/>
      <c r="S22" s="312"/>
      <c r="T22" s="312"/>
      <c r="U22" s="312"/>
      <c r="V22" s="313"/>
      <c r="W22" s="313"/>
      <c r="X22" s="310"/>
      <c r="Y22" s="310"/>
      <c r="Z22" s="310"/>
    </row>
    <row r="23" spans="2:26" ht="12.75" customHeight="1">
      <c r="B23" s="312"/>
      <c r="C23" s="312"/>
      <c r="F23" s="326"/>
      <c r="G23" s="326"/>
      <c r="H23" s="326"/>
      <c r="I23" s="326"/>
      <c r="J23" s="326"/>
      <c r="K23" s="326"/>
      <c r="L23" s="326"/>
      <c r="M23" s="312"/>
      <c r="N23" s="312"/>
      <c r="O23" s="312"/>
      <c r="P23" s="312"/>
      <c r="Q23" s="312"/>
      <c r="R23" s="312"/>
      <c r="S23" s="312"/>
      <c r="T23" s="312"/>
      <c r="U23" s="312"/>
      <c r="V23" s="313"/>
      <c r="W23" s="313"/>
      <c r="X23" s="310"/>
      <c r="Y23" s="310"/>
      <c r="Z23" s="310"/>
    </row>
    <row r="24" spans="2:26" ht="12.75" customHeight="1">
      <c r="B24" s="312"/>
      <c r="C24" s="312"/>
      <c r="F24" s="326"/>
      <c r="G24" s="326"/>
      <c r="H24" s="326"/>
      <c r="I24" s="326"/>
      <c r="J24" s="326"/>
      <c r="K24" s="326"/>
      <c r="L24" s="326"/>
      <c r="M24" s="312"/>
      <c r="N24" s="312"/>
      <c r="O24" s="312"/>
      <c r="P24" s="312"/>
      <c r="Q24" s="312"/>
      <c r="R24" s="312"/>
      <c r="S24" s="312"/>
      <c r="T24" s="312"/>
      <c r="U24" s="312"/>
      <c r="V24" s="313"/>
      <c r="W24" s="313"/>
      <c r="X24" s="310"/>
      <c r="Y24" s="310"/>
      <c r="Z24" s="310"/>
    </row>
    <row r="25" spans="2:26" ht="12.75" customHeight="1">
      <c r="B25" s="312"/>
      <c r="C25" s="312"/>
      <c r="F25" s="326"/>
      <c r="G25" s="326"/>
      <c r="H25" s="326"/>
      <c r="I25" s="326"/>
      <c r="J25" s="326"/>
      <c r="K25" s="326"/>
      <c r="L25" s="326"/>
      <c r="M25" s="312"/>
      <c r="N25" s="312"/>
      <c r="O25" s="312"/>
      <c r="P25" s="312"/>
      <c r="Q25" s="312"/>
      <c r="R25" s="312"/>
      <c r="S25" s="312"/>
      <c r="T25" s="312"/>
      <c r="U25" s="312"/>
      <c r="V25" s="313"/>
      <c r="W25" s="313"/>
      <c r="X25" s="310"/>
      <c r="Y25" s="310"/>
      <c r="Z25" s="310"/>
    </row>
    <row r="26" spans="2:26" ht="12.75" customHeight="1">
      <c r="B26" s="312"/>
      <c r="C26" s="312"/>
      <c r="F26" s="326"/>
      <c r="G26" s="326"/>
      <c r="H26" s="326"/>
      <c r="I26" s="326"/>
      <c r="J26" s="326"/>
      <c r="K26" s="326"/>
      <c r="L26" s="326"/>
      <c r="M26" s="312"/>
      <c r="N26" s="312"/>
      <c r="O26" s="312"/>
      <c r="P26" s="312"/>
      <c r="Q26" s="312"/>
      <c r="R26" s="312"/>
      <c r="S26" s="312"/>
      <c r="T26" s="312"/>
      <c r="U26" s="312"/>
      <c r="V26" s="313"/>
      <c r="W26" s="313"/>
      <c r="X26" s="310"/>
      <c r="Y26" s="310"/>
      <c r="Z26" s="310"/>
    </row>
    <row r="27" spans="2:26" ht="12.75" customHeight="1">
      <c r="B27" s="312"/>
      <c r="C27" s="312"/>
      <c r="F27" s="326"/>
      <c r="G27" s="326"/>
      <c r="H27" s="326"/>
      <c r="I27" s="326"/>
      <c r="J27" s="326"/>
      <c r="K27" s="326"/>
      <c r="L27" s="326"/>
      <c r="M27" s="312"/>
      <c r="N27" s="312"/>
      <c r="O27" s="312"/>
      <c r="P27" s="312"/>
      <c r="Q27" s="312"/>
      <c r="R27" s="312"/>
      <c r="S27" s="312"/>
      <c r="T27" s="312"/>
      <c r="U27" s="312"/>
      <c r="V27" s="313"/>
      <c r="W27" s="313"/>
      <c r="X27" s="310"/>
      <c r="Y27" s="310"/>
      <c r="Z27" s="310"/>
    </row>
    <row r="28" spans="2:26" ht="12.75" customHeight="1">
      <c r="B28" s="312"/>
      <c r="C28" s="312"/>
      <c r="F28" s="326"/>
      <c r="G28" s="326"/>
      <c r="H28" s="326"/>
      <c r="I28" s="326"/>
      <c r="J28" s="326"/>
      <c r="K28" s="326"/>
      <c r="L28" s="326"/>
      <c r="M28" s="312"/>
      <c r="N28" s="312"/>
      <c r="O28" s="312"/>
      <c r="P28" s="312"/>
      <c r="Q28" s="312"/>
      <c r="R28" s="312"/>
      <c r="S28" s="312"/>
      <c r="T28" s="312"/>
      <c r="U28" s="312"/>
      <c r="V28" s="313"/>
      <c r="W28" s="313"/>
      <c r="X28" s="310"/>
      <c r="Y28" s="310"/>
      <c r="Z28" s="310"/>
    </row>
    <row r="29" spans="2:26" ht="12.75" customHeight="1">
      <c r="B29" s="312"/>
      <c r="C29" s="312"/>
      <c r="F29" s="326"/>
      <c r="G29" s="326"/>
      <c r="H29" s="326"/>
      <c r="I29" s="326"/>
      <c r="J29" s="326"/>
      <c r="K29" s="326"/>
      <c r="L29" s="326"/>
      <c r="M29" s="312"/>
      <c r="N29" s="312"/>
      <c r="O29" s="312"/>
      <c r="P29" s="312"/>
      <c r="Q29" s="312"/>
      <c r="R29" s="312"/>
      <c r="S29" s="312"/>
      <c r="T29" s="312"/>
      <c r="U29" s="312"/>
      <c r="V29" s="313"/>
      <c r="W29" s="313"/>
      <c r="X29" s="310"/>
      <c r="Y29" s="310"/>
      <c r="Z29" s="310"/>
    </row>
    <row r="30" spans="2:26" ht="12.75" customHeight="1">
      <c r="B30" s="312"/>
      <c r="C30" s="312"/>
      <c r="F30" s="326"/>
      <c r="G30" s="326"/>
      <c r="H30" s="326"/>
      <c r="I30" s="326"/>
      <c r="J30" s="326"/>
      <c r="K30" s="326"/>
      <c r="L30" s="326"/>
      <c r="M30" s="312"/>
      <c r="N30" s="312"/>
      <c r="O30" s="312"/>
      <c r="P30" s="312"/>
      <c r="Q30" s="312"/>
      <c r="R30" s="312"/>
      <c r="S30" s="312"/>
      <c r="T30" s="312"/>
      <c r="U30" s="312"/>
      <c r="V30" s="313"/>
      <c r="W30" s="313"/>
      <c r="X30" s="310"/>
      <c r="Y30" s="310"/>
      <c r="Z30" s="310"/>
    </row>
    <row r="31" spans="2:26" ht="12.75" customHeight="1">
      <c r="B31" s="312"/>
      <c r="C31" s="312"/>
      <c r="F31" s="326"/>
      <c r="G31" s="326"/>
      <c r="H31" s="326"/>
      <c r="I31" s="326"/>
      <c r="J31" s="326"/>
      <c r="K31" s="326"/>
      <c r="L31" s="326"/>
      <c r="M31" s="312"/>
      <c r="N31" s="312"/>
      <c r="O31" s="312"/>
      <c r="P31" s="312"/>
      <c r="Q31" s="312"/>
      <c r="R31" s="312"/>
      <c r="S31" s="312"/>
      <c r="T31" s="312"/>
      <c r="U31" s="312"/>
      <c r="V31" s="313"/>
      <c r="W31" s="313"/>
      <c r="X31" s="310"/>
      <c r="Y31" s="310"/>
      <c r="Z31" s="310"/>
    </row>
    <row r="32" spans="2:26" ht="12.75" customHeight="1">
      <c r="B32" s="312"/>
      <c r="C32" s="312"/>
      <c r="F32" s="326"/>
      <c r="G32" s="326"/>
      <c r="H32" s="326"/>
      <c r="I32" s="326"/>
      <c r="J32" s="326"/>
      <c r="K32" s="326"/>
      <c r="L32" s="326"/>
      <c r="M32" s="312"/>
      <c r="N32" s="312"/>
      <c r="O32" s="312"/>
      <c r="P32" s="312"/>
      <c r="Q32" s="312"/>
      <c r="R32" s="312"/>
      <c r="S32" s="312"/>
      <c r="T32" s="312"/>
      <c r="U32" s="312"/>
      <c r="V32" s="313"/>
      <c r="W32" s="313"/>
      <c r="X32" s="310"/>
      <c r="Y32" s="310"/>
      <c r="Z32" s="310"/>
    </row>
    <row r="33" spans="2:26" ht="12.75" customHeight="1">
      <c r="B33" s="312"/>
      <c r="C33" s="312"/>
      <c r="F33" s="326"/>
      <c r="G33" s="326"/>
      <c r="H33" s="326"/>
      <c r="I33" s="326"/>
      <c r="J33" s="326"/>
      <c r="K33" s="326"/>
      <c r="L33" s="326"/>
      <c r="M33" s="312"/>
      <c r="N33" s="312"/>
      <c r="O33" s="312"/>
      <c r="P33" s="312"/>
      <c r="Q33" s="312"/>
      <c r="R33" s="312"/>
      <c r="S33" s="312"/>
      <c r="T33" s="312"/>
      <c r="U33" s="312"/>
      <c r="V33" s="313"/>
      <c r="W33" s="313"/>
      <c r="X33" s="310"/>
      <c r="Y33" s="310"/>
      <c r="Z33" s="310"/>
    </row>
    <row r="34" spans="2:26" ht="12.75" customHeight="1">
      <c r="B34" s="308"/>
      <c r="C34" s="308"/>
      <c r="D34" s="308"/>
      <c r="E34" s="308"/>
      <c r="F34" s="308"/>
      <c r="G34" s="308"/>
      <c r="H34" s="308"/>
      <c r="I34" s="308"/>
      <c r="J34" s="308"/>
      <c r="K34" s="308"/>
      <c r="L34" s="308"/>
      <c r="M34" s="308"/>
      <c r="N34" s="308"/>
      <c r="O34" s="308"/>
      <c r="P34" s="312"/>
      <c r="Q34" s="312"/>
      <c r="R34" s="312"/>
      <c r="S34" s="312"/>
      <c r="T34" s="312"/>
      <c r="U34" s="312"/>
      <c r="V34" s="313"/>
      <c r="W34" s="313"/>
      <c r="X34" s="310"/>
      <c r="Y34" s="310"/>
      <c r="Z34" s="310"/>
    </row>
    <row r="35" spans="2:26" ht="12.75" customHeight="1">
      <c r="B35" s="308"/>
      <c r="C35" s="308"/>
      <c r="D35" s="308"/>
      <c r="E35" s="308"/>
      <c r="F35" s="308"/>
      <c r="G35" s="308"/>
      <c r="H35" s="308"/>
      <c r="I35" s="308"/>
      <c r="J35" s="308"/>
      <c r="K35" s="308"/>
      <c r="L35" s="308"/>
      <c r="M35" s="308"/>
      <c r="N35" s="308"/>
      <c r="O35" s="308"/>
      <c r="P35" s="312"/>
      <c r="Q35" s="312"/>
      <c r="R35" s="312"/>
      <c r="S35" s="312"/>
      <c r="T35" s="312"/>
      <c r="U35" s="312"/>
      <c r="V35" s="313"/>
      <c r="W35" s="313"/>
      <c r="X35" s="310"/>
      <c r="Y35" s="310"/>
      <c r="Z35" s="310"/>
    </row>
    <row r="36" spans="2:26" ht="12.75" customHeight="1">
      <c r="B36" s="308"/>
      <c r="C36" s="308"/>
      <c r="D36" s="308"/>
      <c r="E36" s="308"/>
      <c r="F36" s="308"/>
      <c r="G36" s="308"/>
      <c r="H36" s="308"/>
      <c r="I36" s="308"/>
      <c r="J36" s="308"/>
      <c r="K36" s="308"/>
      <c r="L36" s="308"/>
      <c r="M36" s="308"/>
      <c r="N36" s="308"/>
      <c r="O36" s="308"/>
      <c r="P36" s="312"/>
      <c r="Q36" s="312"/>
      <c r="R36" s="312"/>
      <c r="S36" s="312"/>
      <c r="T36" s="312"/>
      <c r="U36" s="312"/>
      <c r="V36" s="313"/>
      <c r="W36" s="313"/>
      <c r="X36" s="310"/>
      <c r="Y36" s="310"/>
      <c r="Z36" s="310"/>
    </row>
    <row r="37" spans="2:26" ht="12.75" customHeight="1">
      <c r="B37" s="308"/>
      <c r="C37" s="308"/>
      <c r="D37" s="308"/>
      <c r="E37" s="308"/>
      <c r="F37" s="308"/>
      <c r="G37" s="308"/>
      <c r="H37" s="308"/>
      <c r="I37" s="308"/>
      <c r="J37" s="308"/>
      <c r="K37" s="308"/>
      <c r="L37" s="308"/>
      <c r="M37" s="308"/>
      <c r="N37" s="308"/>
      <c r="O37" s="308"/>
      <c r="P37" s="312"/>
      <c r="Q37" s="312"/>
      <c r="R37" s="312"/>
      <c r="S37" s="312"/>
      <c r="T37" s="312"/>
      <c r="U37" s="312"/>
      <c r="V37" s="313"/>
      <c r="W37" s="313"/>
      <c r="X37" s="310"/>
      <c r="Y37" s="310"/>
      <c r="Z37" s="310"/>
    </row>
    <row r="38" spans="2:26" ht="12.75" customHeight="1">
      <c r="B38" s="308"/>
      <c r="C38" s="308"/>
      <c r="D38" s="308"/>
      <c r="E38" s="308"/>
      <c r="F38" s="308"/>
      <c r="G38" s="308"/>
      <c r="H38" s="308"/>
      <c r="I38" s="308"/>
      <c r="J38" s="308"/>
      <c r="K38" s="308"/>
      <c r="L38" s="308"/>
      <c r="M38" s="308"/>
      <c r="N38" s="308"/>
      <c r="O38" s="308"/>
      <c r="P38" s="312"/>
      <c r="Q38" s="312"/>
      <c r="R38" s="312"/>
      <c r="S38" s="312"/>
      <c r="T38" s="312"/>
      <c r="U38" s="312"/>
      <c r="V38" s="313"/>
      <c r="W38" s="313"/>
      <c r="X38" s="310"/>
      <c r="Y38" s="310"/>
      <c r="Z38" s="310"/>
    </row>
    <row r="39" spans="2:26" ht="12.75" customHeight="1">
      <c r="B39" s="308"/>
      <c r="C39" s="308"/>
      <c r="D39" s="308"/>
      <c r="E39" s="308"/>
      <c r="F39" s="308"/>
      <c r="G39" s="308"/>
      <c r="H39" s="308"/>
      <c r="I39" s="308"/>
      <c r="J39" s="308"/>
      <c r="K39" s="308"/>
      <c r="L39" s="308"/>
      <c r="M39" s="308"/>
      <c r="N39" s="308"/>
      <c r="O39" s="308"/>
      <c r="P39" s="312"/>
      <c r="Q39" s="312"/>
      <c r="R39" s="312"/>
      <c r="S39" s="312"/>
      <c r="T39" s="312"/>
      <c r="U39" s="312"/>
      <c r="V39" s="313"/>
      <c r="W39" s="313"/>
      <c r="X39" s="310"/>
      <c r="Y39" s="310"/>
      <c r="Z39" s="310"/>
    </row>
    <row r="40" spans="2:26" ht="12.75" customHeight="1">
      <c r="B40" s="312"/>
      <c r="C40" s="312"/>
      <c r="F40" s="326"/>
      <c r="G40" s="326"/>
      <c r="H40" s="326"/>
      <c r="I40" s="326"/>
      <c r="J40" s="326"/>
      <c r="K40" s="326"/>
      <c r="L40" s="326"/>
      <c r="M40" s="312"/>
      <c r="N40" s="312"/>
      <c r="O40" s="312"/>
      <c r="P40" s="312"/>
      <c r="Q40" s="312"/>
      <c r="R40" s="312"/>
      <c r="S40" s="312"/>
      <c r="T40" s="312"/>
      <c r="U40" s="312"/>
      <c r="V40" s="313"/>
      <c r="W40" s="313"/>
      <c r="X40" s="310"/>
      <c r="Y40" s="310"/>
      <c r="Z40" s="310"/>
    </row>
    <row r="41" spans="2:26" ht="12.75" customHeight="1">
      <c r="B41" s="312"/>
      <c r="C41" s="312"/>
      <c r="F41" s="326"/>
      <c r="G41" s="326"/>
      <c r="H41" s="326"/>
      <c r="I41" s="326"/>
      <c r="J41" s="326"/>
      <c r="K41" s="326"/>
      <c r="L41" s="326"/>
      <c r="M41" s="312"/>
      <c r="N41" s="312"/>
      <c r="O41" s="312"/>
      <c r="P41" s="312"/>
      <c r="Q41" s="312"/>
      <c r="R41" s="312"/>
      <c r="S41" s="312"/>
      <c r="T41" s="312"/>
      <c r="U41" s="312"/>
      <c r="V41" s="313"/>
      <c r="W41" s="313"/>
      <c r="X41" s="310"/>
      <c r="Y41" s="310"/>
      <c r="Z41" s="310"/>
    </row>
    <row r="42" spans="2:26" ht="12.75" customHeight="1">
      <c r="B42" s="312"/>
      <c r="C42" s="312"/>
      <c r="F42" s="326"/>
      <c r="G42" s="326"/>
      <c r="H42" s="326"/>
      <c r="I42" s="326"/>
      <c r="J42" s="326"/>
      <c r="K42" s="326"/>
      <c r="L42" s="326"/>
      <c r="M42" s="312"/>
      <c r="N42" s="312"/>
      <c r="O42" s="312"/>
      <c r="P42" s="312"/>
      <c r="Q42" s="312"/>
      <c r="R42" s="312"/>
      <c r="S42" s="312"/>
      <c r="T42" s="312"/>
      <c r="U42" s="312"/>
      <c r="V42" s="313"/>
      <c r="W42" s="313"/>
      <c r="X42" s="310"/>
      <c r="Y42" s="310"/>
      <c r="Z42" s="310"/>
    </row>
    <row r="43" spans="2:26" ht="12.75" customHeight="1">
      <c r="B43" s="312"/>
      <c r="C43" s="312"/>
      <c r="F43" s="326"/>
      <c r="G43" s="326"/>
      <c r="H43" s="326"/>
      <c r="I43" s="326"/>
      <c r="J43" s="326"/>
      <c r="K43" s="326"/>
      <c r="L43" s="326"/>
      <c r="M43" s="312"/>
      <c r="N43" s="312"/>
      <c r="O43" s="312"/>
      <c r="P43" s="312"/>
      <c r="Q43" s="312"/>
      <c r="R43" s="312"/>
      <c r="S43" s="312"/>
      <c r="T43" s="312"/>
      <c r="U43" s="312"/>
      <c r="V43" s="313"/>
      <c r="W43" s="313"/>
      <c r="X43" s="310"/>
      <c r="Y43" s="310"/>
      <c r="Z43" s="310"/>
    </row>
    <row r="44" spans="2:26" ht="12.75" customHeight="1">
      <c r="B44" s="312"/>
      <c r="C44" s="312"/>
      <c r="F44" s="326"/>
      <c r="G44" s="326"/>
      <c r="H44" s="326"/>
      <c r="I44" s="326"/>
      <c r="J44" s="326"/>
      <c r="K44" s="326"/>
      <c r="L44" s="326"/>
      <c r="M44" s="312"/>
      <c r="N44" s="312"/>
      <c r="O44" s="312"/>
      <c r="P44" s="312"/>
      <c r="Q44" s="312"/>
      <c r="R44" s="312"/>
      <c r="S44" s="312"/>
      <c r="T44" s="312"/>
      <c r="U44" s="312"/>
      <c r="V44" s="313"/>
      <c r="W44" s="313"/>
      <c r="X44" s="310"/>
      <c r="Y44" s="310"/>
      <c r="Z44" s="310"/>
    </row>
    <row r="45" spans="2:26" ht="12.75" customHeight="1">
      <c r="B45" s="312"/>
      <c r="C45" s="312"/>
      <c r="F45" s="326"/>
      <c r="G45" s="326"/>
      <c r="H45" s="326"/>
      <c r="I45" s="326"/>
      <c r="J45" s="326"/>
      <c r="K45" s="326"/>
      <c r="L45" s="326"/>
      <c r="M45" s="312"/>
      <c r="N45" s="312"/>
      <c r="O45" s="312"/>
      <c r="P45" s="312"/>
      <c r="Q45" s="312"/>
      <c r="R45" s="312"/>
      <c r="S45" s="312"/>
      <c r="T45" s="312"/>
      <c r="U45" s="312"/>
      <c r="V45" s="313"/>
      <c r="W45" s="313"/>
      <c r="X45" s="310"/>
      <c r="Y45" s="310"/>
      <c r="Z45" s="310"/>
    </row>
    <row r="46" spans="2:26" ht="12.75" customHeight="1">
      <c r="B46" s="312"/>
      <c r="C46" s="312"/>
      <c r="F46" s="326"/>
      <c r="G46" s="326"/>
      <c r="H46" s="326"/>
      <c r="I46" s="326"/>
      <c r="J46" s="326"/>
      <c r="K46" s="326"/>
      <c r="L46" s="326"/>
      <c r="M46" s="312"/>
      <c r="N46" s="312"/>
      <c r="O46" s="312"/>
      <c r="P46" s="312"/>
      <c r="Q46" s="312"/>
      <c r="R46" s="312"/>
      <c r="S46" s="312"/>
      <c r="T46" s="312"/>
      <c r="U46" s="312"/>
      <c r="V46" s="313"/>
      <c r="W46" s="313"/>
      <c r="X46" s="310"/>
      <c r="Y46" s="310"/>
      <c r="Z46" s="310"/>
    </row>
    <row r="47" spans="2:26" ht="12.75" customHeight="1">
      <c r="B47" s="312"/>
      <c r="C47" s="312"/>
      <c r="F47" s="326"/>
      <c r="G47" s="326"/>
      <c r="H47" s="326"/>
      <c r="I47" s="326"/>
      <c r="J47" s="326"/>
      <c r="K47" s="326"/>
      <c r="L47" s="326"/>
      <c r="M47" s="312"/>
      <c r="N47" s="312"/>
      <c r="O47" s="312"/>
      <c r="P47" s="312"/>
      <c r="Q47" s="312"/>
      <c r="R47" s="312"/>
      <c r="S47" s="312"/>
      <c r="T47" s="312"/>
      <c r="U47" s="312"/>
      <c r="V47" s="313"/>
      <c r="W47" s="313"/>
      <c r="X47" s="310"/>
      <c r="Y47" s="310"/>
      <c r="Z47" s="310"/>
    </row>
    <row r="48" spans="2:26" ht="12.75" customHeight="1">
      <c r="B48" s="312"/>
      <c r="C48" s="312"/>
      <c r="F48" s="326"/>
      <c r="G48" s="326"/>
      <c r="H48" s="326"/>
      <c r="I48" s="326"/>
      <c r="J48" s="326"/>
      <c r="K48" s="326"/>
      <c r="L48" s="326"/>
      <c r="M48" s="312"/>
      <c r="N48" s="312"/>
      <c r="O48" s="312"/>
      <c r="P48" s="312"/>
      <c r="Q48" s="312"/>
      <c r="R48" s="312"/>
      <c r="S48" s="312"/>
      <c r="T48" s="312"/>
      <c r="U48" s="312"/>
      <c r="V48" s="313"/>
      <c r="W48" s="313"/>
      <c r="X48" s="310"/>
      <c r="Y48" s="310"/>
      <c r="Z48" s="310"/>
    </row>
    <row r="49" spans="2:26" ht="12.75" customHeight="1">
      <c r="B49" s="312"/>
      <c r="C49" s="312"/>
      <c r="F49" s="326"/>
      <c r="G49" s="326"/>
      <c r="H49" s="326"/>
      <c r="I49" s="326"/>
      <c r="J49" s="326"/>
      <c r="K49" s="326"/>
      <c r="L49" s="326"/>
      <c r="M49" s="312"/>
      <c r="N49" s="312"/>
      <c r="O49" s="312"/>
      <c r="P49" s="312"/>
      <c r="Q49" s="312"/>
      <c r="R49" s="312"/>
      <c r="S49" s="312"/>
      <c r="T49" s="312"/>
      <c r="U49" s="312"/>
      <c r="V49" s="313"/>
      <c r="W49" s="313"/>
      <c r="X49" s="310"/>
      <c r="Y49" s="310"/>
      <c r="Z49" s="310"/>
    </row>
    <row r="50" spans="2:26" ht="12.75" customHeight="1">
      <c r="B50" s="312"/>
      <c r="C50" s="312"/>
      <c r="F50" s="326"/>
      <c r="G50" s="326"/>
      <c r="H50" s="326"/>
      <c r="I50" s="326"/>
      <c r="J50" s="326"/>
      <c r="K50" s="326"/>
      <c r="L50" s="326"/>
      <c r="M50" s="312"/>
      <c r="N50" s="312"/>
      <c r="O50" s="312"/>
      <c r="P50" s="312"/>
      <c r="Q50" s="312"/>
      <c r="R50" s="312"/>
      <c r="S50" s="312"/>
      <c r="T50" s="312"/>
      <c r="U50" s="312"/>
      <c r="V50" s="313"/>
      <c r="W50" s="313"/>
      <c r="X50" s="310"/>
      <c r="Y50" s="310"/>
      <c r="Z50" s="310"/>
    </row>
    <row r="51" spans="2:26" ht="12.75" customHeight="1">
      <c r="B51" s="312"/>
      <c r="C51" s="312"/>
      <c r="F51" s="326"/>
      <c r="G51" s="326"/>
      <c r="H51" s="326"/>
      <c r="I51" s="326"/>
      <c r="J51" s="326"/>
      <c r="K51" s="326"/>
      <c r="L51" s="326"/>
      <c r="M51" s="312"/>
      <c r="N51" s="312"/>
      <c r="O51" s="312"/>
      <c r="P51" s="312"/>
      <c r="Q51" s="312"/>
      <c r="R51" s="312"/>
      <c r="S51" s="312"/>
      <c r="T51" s="312"/>
      <c r="U51" s="312"/>
      <c r="V51" s="313"/>
      <c r="W51" s="313"/>
      <c r="X51" s="310"/>
      <c r="Y51" s="310"/>
      <c r="Z51" s="310"/>
    </row>
    <row r="52" spans="2:26" ht="12.75" customHeight="1">
      <c r="B52" s="312"/>
      <c r="C52" s="312"/>
      <c r="F52" s="326"/>
      <c r="G52" s="326"/>
      <c r="H52" s="326"/>
      <c r="I52" s="326"/>
      <c r="J52" s="326"/>
      <c r="K52" s="326"/>
      <c r="L52" s="326"/>
      <c r="M52" s="312"/>
      <c r="N52" s="312"/>
      <c r="O52" s="312"/>
      <c r="P52" s="312"/>
      <c r="Q52" s="312"/>
      <c r="R52" s="312"/>
      <c r="S52" s="312"/>
      <c r="T52" s="312"/>
      <c r="U52" s="312"/>
      <c r="V52" s="313"/>
      <c r="W52" s="313"/>
      <c r="X52" s="310"/>
      <c r="Y52" s="310"/>
      <c r="Z52" s="310"/>
    </row>
    <row r="53" spans="2:26" ht="12.75" customHeight="1">
      <c r="B53" s="312"/>
      <c r="C53" s="312"/>
      <c r="F53" s="326"/>
      <c r="G53" s="326"/>
      <c r="H53" s="326"/>
      <c r="I53" s="326"/>
      <c r="J53" s="326"/>
      <c r="K53" s="326"/>
      <c r="L53" s="326"/>
      <c r="M53" s="312"/>
      <c r="N53" s="312"/>
      <c r="O53" s="312"/>
      <c r="P53" s="312"/>
      <c r="Q53" s="312"/>
      <c r="R53" s="312"/>
      <c r="S53" s="312"/>
      <c r="T53" s="312"/>
      <c r="U53" s="312"/>
      <c r="V53" s="313"/>
      <c r="W53" s="313"/>
      <c r="X53" s="310"/>
      <c r="Y53" s="310"/>
      <c r="Z53" s="310"/>
    </row>
    <row r="54" spans="2:26" ht="12.75" customHeight="1">
      <c r="B54" s="312"/>
      <c r="C54" s="312"/>
      <c r="F54" s="326"/>
      <c r="G54" s="326"/>
      <c r="H54" s="326"/>
      <c r="I54" s="326"/>
      <c r="J54" s="326"/>
      <c r="K54" s="326"/>
      <c r="L54" s="326"/>
      <c r="M54" s="312"/>
      <c r="N54" s="312"/>
      <c r="O54" s="312"/>
      <c r="P54" s="312"/>
      <c r="Q54" s="312"/>
      <c r="R54" s="312"/>
      <c r="S54" s="312"/>
      <c r="T54" s="312"/>
      <c r="U54" s="312"/>
      <c r="V54" s="313"/>
      <c r="W54" s="313"/>
      <c r="X54" s="310"/>
      <c r="Y54" s="310"/>
      <c r="Z54" s="310"/>
    </row>
    <row r="55" spans="2:26" ht="12.75" customHeight="1">
      <c r="B55" s="312"/>
      <c r="C55" s="312"/>
      <c r="F55" s="326"/>
      <c r="G55" s="326"/>
      <c r="H55" s="326"/>
      <c r="I55" s="326"/>
      <c r="J55" s="326"/>
      <c r="K55" s="326"/>
      <c r="L55" s="326"/>
      <c r="M55" s="312"/>
      <c r="N55" s="312"/>
      <c r="O55" s="312"/>
      <c r="P55" s="312"/>
      <c r="Q55" s="312"/>
      <c r="R55" s="312"/>
      <c r="S55" s="312"/>
      <c r="T55" s="312"/>
      <c r="U55" s="312"/>
      <c r="V55" s="313"/>
      <c r="W55" s="313"/>
      <c r="X55" s="310"/>
      <c r="Y55" s="310"/>
      <c r="Z55" s="310"/>
    </row>
    <row r="56" spans="2:26" ht="12.75" customHeight="1">
      <c r="B56" s="312"/>
      <c r="C56" s="312"/>
      <c r="F56" s="326"/>
      <c r="G56" s="326"/>
      <c r="H56" s="326"/>
      <c r="I56" s="326"/>
      <c r="J56" s="326"/>
      <c r="K56" s="326"/>
      <c r="L56" s="326"/>
      <c r="M56" s="312"/>
      <c r="N56" s="312"/>
      <c r="O56" s="312"/>
      <c r="P56" s="312"/>
      <c r="Q56" s="312"/>
      <c r="R56" s="312"/>
      <c r="S56" s="312"/>
      <c r="T56" s="312"/>
      <c r="U56" s="312"/>
      <c r="V56" s="313"/>
      <c r="W56" s="313"/>
      <c r="X56" s="310"/>
      <c r="Y56" s="310"/>
      <c r="Z56" s="310"/>
    </row>
    <row r="57" spans="2:26" ht="12.75" customHeight="1">
      <c r="B57" s="312"/>
      <c r="C57" s="312"/>
      <c r="F57" s="326"/>
      <c r="G57" s="326"/>
      <c r="H57" s="326"/>
      <c r="I57" s="326"/>
      <c r="J57" s="326"/>
      <c r="K57" s="326"/>
      <c r="L57" s="326"/>
      <c r="M57" s="312"/>
      <c r="N57" s="312"/>
      <c r="O57" s="312"/>
      <c r="P57" s="312"/>
      <c r="Q57" s="312"/>
      <c r="R57" s="312"/>
      <c r="S57" s="312"/>
      <c r="T57" s="312"/>
      <c r="U57" s="312"/>
      <c r="V57" s="313"/>
      <c r="W57" s="313"/>
      <c r="X57" s="310"/>
      <c r="Y57" s="310"/>
      <c r="Z57" s="310"/>
    </row>
    <row r="58" spans="2:26" ht="12.75" customHeight="1">
      <c r="B58" s="312"/>
      <c r="C58" s="312"/>
      <c r="F58" s="326"/>
      <c r="G58" s="326"/>
      <c r="H58" s="326"/>
      <c r="I58" s="326"/>
      <c r="J58" s="326"/>
      <c r="K58" s="326"/>
      <c r="L58" s="326"/>
      <c r="M58" s="312"/>
      <c r="N58" s="312"/>
      <c r="O58" s="312"/>
      <c r="P58" s="312"/>
      <c r="Q58" s="312"/>
      <c r="R58" s="312"/>
      <c r="S58" s="312"/>
      <c r="T58" s="312"/>
      <c r="U58" s="312"/>
      <c r="V58" s="313"/>
      <c r="W58" s="313"/>
      <c r="X58" s="310"/>
      <c r="Y58" s="310"/>
      <c r="Z58" s="310"/>
    </row>
    <row r="59" spans="2:26" ht="12.75" customHeight="1">
      <c r="B59" s="312"/>
      <c r="C59" s="312"/>
      <c r="F59" s="326"/>
      <c r="G59" s="326"/>
      <c r="H59" s="326"/>
      <c r="I59" s="326"/>
      <c r="J59" s="326"/>
      <c r="K59" s="326"/>
      <c r="L59" s="326"/>
      <c r="M59" s="312"/>
      <c r="N59" s="312"/>
      <c r="O59" s="312"/>
      <c r="P59" s="312"/>
      <c r="Q59" s="312"/>
      <c r="R59" s="312"/>
      <c r="S59" s="312"/>
      <c r="T59" s="312"/>
      <c r="U59" s="312"/>
      <c r="V59" s="313"/>
      <c r="W59" s="313"/>
      <c r="X59" s="310"/>
      <c r="Y59" s="310"/>
      <c r="Z59" s="310"/>
    </row>
    <row r="60" spans="2:26" ht="12.75" customHeight="1">
      <c r="B60" s="312"/>
      <c r="C60" s="312"/>
      <c r="F60" s="326"/>
      <c r="G60" s="326"/>
      <c r="H60" s="326"/>
      <c r="I60" s="326"/>
      <c r="J60" s="326"/>
      <c r="K60" s="326"/>
      <c r="L60" s="326"/>
      <c r="M60" s="312"/>
      <c r="N60" s="312"/>
      <c r="O60" s="312"/>
      <c r="P60" s="312"/>
      <c r="Q60" s="312"/>
      <c r="R60" s="312"/>
      <c r="S60" s="312"/>
      <c r="T60" s="312"/>
      <c r="U60" s="312"/>
      <c r="V60" s="313"/>
      <c r="W60" s="313"/>
      <c r="X60" s="310"/>
      <c r="Y60" s="310"/>
      <c r="Z60" s="310"/>
    </row>
    <row r="61" spans="2:26" ht="12.75" customHeight="1">
      <c r="B61" s="312"/>
      <c r="C61" s="312"/>
      <c r="F61" s="326"/>
      <c r="G61" s="326"/>
      <c r="H61" s="326"/>
      <c r="I61" s="326"/>
      <c r="J61" s="326"/>
      <c r="K61" s="326"/>
      <c r="L61" s="326"/>
      <c r="M61" s="312"/>
      <c r="N61" s="312"/>
      <c r="O61" s="312"/>
      <c r="P61" s="312"/>
      <c r="Q61" s="312"/>
      <c r="R61" s="312"/>
      <c r="S61" s="312"/>
      <c r="T61" s="312"/>
      <c r="U61" s="312"/>
      <c r="V61" s="313"/>
      <c r="W61" s="313"/>
      <c r="X61" s="310"/>
      <c r="Y61" s="310"/>
      <c r="Z61" s="310"/>
    </row>
    <row r="62" spans="2:26" ht="12.75" customHeight="1">
      <c r="B62" s="312"/>
      <c r="C62" s="312"/>
      <c r="F62" s="326"/>
      <c r="G62" s="326"/>
      <c r="H62" s="326"/>
      <c r="I62" s="326"/>
      <c r="J62" s="326"/>
      <c r="K62" s="326"/>
      <c r="L62" s="326"/>
      <c r="M62" s="312"/>
      <c r="N62" s="312"/>
      <c r="O62" s="312"/>
      <c r="P62" s="312"/>
      <c r="Q62" s="312"/>
      <c r="R62" s="312"/>
      <c r="S62" s="312"/>
      <c r="T62" s="312"/>
      <c r="U62" s="312"/>
      <c r="V62" s="313"/>
      <c r="W62" s="313"/>
      <c r="X62" s="310"/>
      <c r="Y62" s="310"/>
      <c r="Z62" s="310"/>
    </row>
    <row r="63" spans="2:26" ht="12.75" customHeight="1">
      <c r="B63" s="312"/>
      <c r="C63" s="312"/>
      <c r="F63" s="326"/>
      <c r="G63" s="326"/>
      <c r="H63" s="326"/>
      <c r="I63" s="326"/>
      <c r="J63" s="326"/>
      <c r="K63" s="326"/>
      <c r="L63" s="326"/>
      <c r="M63" s="312"/>
      <c r="N63" s="312"/>
      <c r="O63" s="312"/>
      <c r="P63" s="312"/>
      <c r="Q63" s="312"/>
      <c r="R63" s="312"/>
      <c r="S63" s="312"/>
      <c r="T63" s="312"/>
      <c r="U63" s="312"/>
      <c r="V63" s="313"/>
      <c r="W63" s="313"/>
      <c r="X63" s="310"/>
      <c r="Y63" s="310"/>
      <c r="Z63" s="310"/>
    </row>
    <row r="64" spans="2:26" ht="12.75" customHeight="1">
      <c r="B64" s="312"/>
      <c r="C64" s="312"/>
      <c r="F64" s="326"/>
      <c r="G64" s="326"/>
      <c r="H64" s="326"/>
      <c r="I64" s="326"/>
      <c r="J64" s="326"/>
      <c r="K64" s="326"/>
      <c r="L64" s="326"/>
      <c r="M64" s="312"/>
      <c r="N64" s="312"/>
      <c r="O64" s="312"/>
      <c r="P64" s="312"/>
      <c r="Q64" s="312"/>
      <c r="R64" s="312"/>
      <c r="S64" s="312"/>
      <c r="T64" s="312"/>
      <c r="U64" s="312"/>
      <c r="V64" s="313"/>
      <c r="W64" s="313"/>
      <c r="X64" s="310"/>
      <c r="Y64" s="310"/>
      <c r="Z64" s="310"/>
    </row>
    <row r="65" spans="2:26" ht="12.75" customHeight="1">
      <c r="B65" s="312"/>
      <c r="C65" s="312"/>
      <c r="F65" s="326"/>
      <c r="G65" s="326"/>
      <c r="H65" s="326"/>
      <c r="I65" s="326"/>
      <c r="J65" s="326"/>
      <c r="K65" s="326"/>
      <c r="L65" s="326"/>
      <c r="M65" s="312"/>
      <c r="N65" s="312"/>
      <c r="O65" s="312"/>
      <c r="P65" s="312"/>
      <c r="Q65" s="312"/>
      <c r="R65" s="312"/>
      <c r="S65" s="312"/>
      <c r="T65" s="312"/>
      <c r="U65" s="312"/>
      <c r="V65" s="313"/>
      <c r="W65" s="313"/>
      <c r="X65" s="310"/>
      <c r="Y65" s="310"/>
      <c r="Z65" s="310"/>
    </row>
    <row r="66" spans="2:26" ht="12.75" customHeight="1">
      <c r="B66" s="312"/>
      <c r="C66" s="312"/>
      <c r="F66" s="326"/>
      <c r="G66" s="326"/>
      <c r="H66" s="326"/>
      <c r="I66" s="326"/>
      <c r="J66" s="326"/>
      <c r="K66" s="326"/>
      <c r="L66" s="326"/>
      <c r="M66" s="312"/>
      <c r="N66" s="312"/>
      <c r="O66" s="312"/>
      <c r="P66" s="312"/>
      <c r="Q66" s="312"/>
      <c r="R66" s="312"/>
      <c r="S66" s="312"/>
      <c r="T66" s="312"/>
      <c r="U66" s="312"/>
      <c r="V66" s="313"/>
      <c r="W66" s="313"/>
      <c r="X66" s="310"/>
      <c r="Y66" s="310"/>
      <c r="Z66" s="310"/>
    </row>
    <row r="67" spans="2:26" ht="12.75" customHeight="1">
      <c r="B67" s="312"/>
      <c r="C67" s="312"/>
      <c r="F67" s="326"/>
      <c r="G67" s="326"/>
      <c r="H67" s="326"/>
      <c r="I67" s="326"/>
      <c r="J67" s="326"/>
      <c r="K67" s="326"/>
      <c r="L67" s="326"/>
      <c r="M67" s="312"/>
      <c r="N67" s="312"/>
      <c r="O67" s="312"/>
      <c r="P67" s="312"/>
      <c r="Q67" s="312"/>
      <c r="R67" s="312"/>
      <c r="S67" s="312"/>
      <c r="T67" s="312"/>
      <c r="U67" s="312"/>
      <c r="V67" s="313"/>
      <c r="W67" s="313"/>
      <c r="X67" s="310"/>
      <c r="Y67" s="310"/>
      <c r="Z67" s="310"/>
    </row>
    <row r="68" spans="2:26" ht="12.75" customHeight="1">
      <c r="B68" s="312"/>
      <c r="C68" s="312"/>
      <c r="F68" s="326"/>
      <c r="G68" s="326"/>
      <c r="H68" s="326"/>
      <c r="I68" s="326"/>
      <c r="J68" s="326"/>
      <c r="K68" s="326"/>
      <c r="L68" s="326"/>
      <c r="M68" s="312"/>
      <c r="N68" s="312"/>
      <c r="O68" s="312"/>
      <c r="P68" s="312"/>
      <c r="Q68" s="312"/>
      <c r="R68" s="312"/>
      <c r="S68" s="312"/>
      <c r="T68" s="312"/>
      <c r="U68" s="312"/>
      <c r="V68" s="313"/>
      <c r="W68" s="313"/>
      <c r="X68" s="310"/>
      <c r="Y68" s="310"/>
      <c r="Z68" s="310"/>
    </row>
    <row r="69" spans="2:26" ht="12.75" customHeight="1">
      <c r="B69" s="312"/>
      <c r="C69" s="312"/>
      <c r="F69" s="326"/>
      <c r="G69" s="326"/>
      <c r="H69" s="326"/>
      <c r="I69" s="326"/>
      <c r="J69" s="326"/>
      <c r="K69" s="326"/>
      <c r="L69" s="326"/>
      <c r="M69" s="312"/>
      <c r="N69" s="312"/>
      <c r="O69" s="312"/>
      <c r="P69" s="312"/>
      <c r="Q69" s="312"/>
      <c r="R69" s="312"/>
      <c r="S69" s="312"/>
      <c r="T69" s="312"/>
      <c r="U69" s="312"/>
      <c r="V69" s="313"/>
      <c r="W69" s="313"/>
      <c r="X69" s="310"/>
      <c r="Y69" s="310"/>
      <c r="Z69" s="310"/>
    </row>
    <row r="70" spans="2:26" ht="12.75" customHeight="1">
      <c r="B70" s="312"/>
      <c r="C70" s="312"/>
      <c r="F70" s="326"/>
      <c r="G70" s="326"/>
      <c r="H70" s="326"/>
      <c r="I70" s="326"/>
      <c r="J70" s="326"/>
      <c r="K70" s="326"/>
      <c r="L70" s="326"/>
      <c r="M70" s="312"/>
      <c r="N70" s="312"/>
      <c r="O70" s="312"/>
      <c r="P70" s="312"/>
      <c r="Q70" s="312"/>
      <c r="R70" s="312"/>
      <c r="S70" s="312"/>
      <c r="T70" s="312"/>
      <c r="U70" s="312"/>
      <c r="V70" s="313"/>
      <c r="W70" s="313"/>
      <c r="X70" s="310"/>
      <c r="Y70" s="310"/>
      <c r="Z70" s="310"/>
    </row>
    <row r="71" spans="2:26" ht="12.75" customHeight="1">
      <c r="B71" s="312"/>
      <c r="C71" s="312"/>
      <c r="F71" s="326"/>
      <c r="G71" s="326"/>
      <c r="H71" s="326"/>
      <c r="I71" s="326"/>
      <c r="J71" s="326"/>
      <c r="K71" s="326"/>
      <c r="L71" s="326"/>
      <c r="M71" s="312"/>
      <c r="N71" s="312"/>
      <c r="O71" s="312"/>
      <c r="P71" s="312"/>
      <c r="Q71" s="312"/>
      <c r="R71" s="312"/>
      <c r="S71" s="312"/>
      <c r="T71" s="312"/>
      <c r="U71" s="312"/>
      <c r="V71" s="313"/>
      <c r="W71" s="313"/>
      <c r="X71" s="310"/>
      <c r="Y71" s="310"/>
      <c r="Z71" s="310"/>
    </row>
    <row r="72" spans="2:26">
      <c r="B72" s="312"/>
      <c r="C72" s="312"/>
      <c r="F72" s="326"/>
      <c r="G72" s="326"/>
      <c r="H72" s="326"/>
      <c r="I72" s="326"/>
      <c r="J72" s="326"/>
      <c r="K72" s="326"/>
      <c r="L72" s="326"/>
      <c r="M72" s="312"/>
      <c r="N72" s="312"/>
      <c r="O72" s="312"/>
      <c r="P72" s="312"/>
      <c r="Q72" s="312"/>
      <c r="R72" s="312"/>
      <c r="S72" s="312"/>
      <c r="T72" s="312"/>
      <c r="U72" s="312"/>
      <c r="V72" s="313"/>
      <c r="W72" s="313"/>
      <c r="X72" s="310"/>
      <c r="Y72" s="310"/>
      <c r="Z72" s="310"/>
    </row>
    <row r="73" spans="2:26">
      <c r="B73" s="312"/>
      <c r="C73" s="312"/>
      <c r="F73" s="326"/>
      <c r="G73" s="326"/>
      <c r="H73" s="326"/>
      <c r="I73" s="326"/>
      <c r="J73" s="326"/>
      <c r="K73" s="326"/>
      <c r="L73" s="326"/>
      <c r="M73" s="312"/>
      <c r="N73" s="312"/>
      <c r="O73" s="312"/>
      <c r="P73" s="312"/>
      <c r="Q73" s="312"/>
      <c r="R73" s="312"/>
      <c r="S73" s="312"/>
      <c r="T73" s="312"/>
      <c r="U73" s="312"/>
      <c r="V73" s="313"/>
      <c r="W73" s="313"/>
      <c r="X73" s="310"/>
      <c r="Y73" s="310"/>
      <c r="Z73" s="310"/>
    </row>
    <row r="74" spans="2:26">
      <c r="B74" s="312"/>
      <c r="C74" s="312"/>
      <c r="F74" s="326"/>
      <c r="G74" s="326"/>
      <c r="H74" s="326"/>
      <c r="I74" s="326"/>
      <c r="J74" s="326"/>
      <c r="K74" s="326"/>
      <c r="L74" s="326"/>
      <c r="M74" s="312"/>
      <c r="N74" s="312"/>
      <c r="O74" s="312"/>
      <c r="P74" s="312"/>
      <c r="Q74" s="312"/>
      <c r="R74" s="312"/>
      <c r="S74" s="312"/>
      <c r="T74" s="312"/>
      <c r="U74" s="312"/>
      <c r="V74" s="313"/>
      <c r="W74" s="313"/>
      <c r="X74" s="310"/>
      <c r="Y74" s="310"/>
      <c r="Z74" s="310"/>
    </row>
    <row r="75" spans="2:26">
      <c r="B75" s="312"/>
      <c r="C75" s="312"/>
      <c r="F75" s="326"/>
      <c r="G75" s="326"/>
      <c r="H75" s="326"/>
      <c r="I75" s="326"/>
      <c r="J75" s="326"/>
      <c r="K75" s="326"/>
      <c r="L75" s="326"/>
      <c r="M75" s="312"/>
      <c r="N75" s="312"/>
      <c r="O75" s="312"/>
      <c r="P75" s="312"/>
      <c r="Q75" s="312"/>
      <c r="R75" s="312"/>
      <c r="S75" s="312"/>
      <c r="T75" s="312"/>
      <c r="U75" s="312"/>
      <c r="V75" s="313"/>
      <c r="W75" s="313"/>
      <c r="X75" s="310"/>
      <c r="Y75" s="310"/>
      <c r="Z75" s="310"/>
    </row>
    <row r="76" spans="2:26">
      <c r="B76" s="312"/>
      <c r="C76" s="312"/>
      <c r="F76" s="326"/>
      <c r="G76" s="326"/>
      <c r="H76" s="326"/>
      <c r="I76" s="326"/>
      <c r="J76" s="326"/>
      <c r="K76" s="326"/>
      <c r="L76" s="326"/>
      <c r="M76" s="312"/>
      <c r="N76" s="312"/>
      <c r="O76" s="312"/>
      <c r="P76" s="312"/>
      <c r="Q76" s="312"/>
      <c r="R76" s="312"/>
      <c r="S76" s="312"/>
      <c r="T76" s="312"/>
      <c r="U76" s="312"/>
      <c r="V76" s="313"/>
      <c r="W76" s="313"/>
      <c r="X76" s="310"/>
      <c r="Y76" s="310"/>
      <c r="Z76" s="310"/>
    </row>
    <row r="77" spans="2:26">
      <c r="B77" s="312"/>
      <c r="C77" s="312"/>
      <c r="F77" s="326"/>
      <c r="G77" s="326"/>
      <c r="H77" s="326"/>
      <c r="I77" s="326"/>
      <c r="J77" s="326"/>
      <c r="K77" s="326"/>
      <c r="L77" s="326"/>
      <c r="M77" s="312"/>
      <c r="N77" s="312"/>
      <c r="O77" s="312"/>
      <c r="P77" s="312"/>
      <c r="Q77" s="312"/>
      <c r="R77" s="312"/>
      <c r="S77" s="312"/>
      <c r="T77" s="312"/>
      <c r="U77" s="312"/>
      <c r="V77" s="313"/>
      <c r="W77" s="313"/>
      <c r="X77" s="310"/>
      <c r="Y77" s="310"/>
      <c r="Z77" s="310"/>
    </row>
    <row r="78" spans="2:26">
      <c r="B78" s="312"/>
      <c r="C78" s="312"/>
      <c r="F78" s="326"/>
      <c r="G78" s="326"/>
      <c r="H78" s="326"/>
      <c r="I78" s="326"/>
      <c r="J78" s="326"/>
      <c r="K78" s="326"/>
      <c r="L78" s="326"/>
      <c r="M78" s="312"/>
      <c r="N78" s="312"/>
      <c r="O78" s="312"/>
      <c r="P78" s="312"/>
      <c r="Q78" s="312"/>
      <c r="R78" s="312"/>
      <c r="S78" s="312"/>
      <c r="T78" s="312"/>
      <c r="U78" s="312"/>
      <c r="V78" s="313"/>
      <c r="W78" s="313"/>
      <c r="X78" s="310"/>
      <c r="Y78" s="310"/>
      <c r="Z78" s="310"/>
    </row>
    <row r="79" spans="2:26">
      <c r="B79" s="312"/>
      <c r="C79" s="312"/>
      <c r="F79" s="326"/>
      <c r="G79" s="326"/>
      <c r="H79" s="326"/>
      <c r="I79" s="326"/>
      <c r="J79" s="326"/>
      <c r="K79" s="326"/>
      <c r="L79" s="326"/>
      <c r="M79" s="312"/>
      <c r="N79" s="312"/>
      <c r="O79" s="312"/>
      <c r="P79" s="312"/>
      <c r="Q79" s="312"/>
      <c r="R79" s="312"/>
      <c r="S79" s="312"/>
      <c r="T79" s="312"/>
      <c r="U79" s="312"/>
      <c r="V79" s="313"/>
      <c r="W79" s="313"/>
      <c r="X79" s="310"/>
      <c r="Y79" s="310"/>
      <c r="Z79" s="310"/>
    </row>
    <row r="80" spans="2:26">
      <c r="B80" s="312"/>
      <c r="C80" s="312"/>
      <c r="F80" s="326"/>
      <c r="G80" s="326"/>
      <c r="H80" s="326"/>
      <c r="I80" s="326"/>
      <c r="J80" s="326"/>
      <c r="K80" s="326"/>
      <c r="L80" s="326"/>
      <c r="M80" s="312"/>
      <c r="N80" s="312"/>
      <c r="O80" s="312"/>
      <c r="P80" s="312"/>
      <c r="Q80" s="312"/>
      <c r="R80" s="312"/>
      <c r="S80" s="312"/>
      <c r="T80" s="312"/>
      <c r="U80" s="312"/>
      <c r="V80" s="313"/>
      <c r="W80" s="313"/>
      <c r="X80" s="310"/>
      <c r="Y80" s="310"/>
      <c r="Z80" s="310"/>
    </row>
    <row r="81" spans="2:26">
      <c r="B81" s="312"/>
      <c r="C81" s="312"/>
      <c r="F81" s="326"/>
      <c r="G81" s="326"/>
      <c r="H81" s="326"/>
      <c r="I81" s="326"/>
      <c r="J81" s="326"/>
      <c r="K81" s="326"/>
      <c r="L81" s="326"/>
      <c r="M81" s="312"/>
      <c r="N81" s="312"/>
      <c r="O81" s="312"/>
      <c r="P81" s="312"/>
      <c r="Q81" s="312"/>
      <c r="R81" s="312"/>
      <c r="S81" s="312"/>
      <c r="T81" s="312"/>
      <c r="U81" s="312"/>
      <c r="V81" s="313"/>
      <c r="W81" s="313"/>
      <c r="X81" s="310"/>
      <c r="Y81" s="310"/>
      <c r="Z81" s="310"/>
    </row>
    <row r="82" spans="2:26">
      <c r="B82" s="312"/>
      <c r="C82" s="312"/>
      <c r="F82" s="326"/>
      <c r="G82" s="326"/>
      <c r="H82" s="326"/>
      <c r="I82" s="326"/>
      <c r="J82" s="326"/>
      <c r="K82" s="326"/>
      <c r="L82" s="326"/>
      <c r="M82" s="312"/>
      <c r="N82" s="312"/>
      <c r="O82" s="312"/>
      <c r="P82" s="312"/>
      <c r="Q82" s="312"/>
      <c r="R82" s="312"/>
      <c r="S82" s="312"/>
      <c r="T82" s="312"/>
      <c r="U82" s="312"/>
      <c r="V82" s="313"/>
      <c r="W82" s="313"/>
      <c r="X82" s="310"/>
      <c r="Y82" s="310"/>
      <c r="Z82" s="310"/>
    </row>
    <row r="83" spans="2:26">
      <c r="B83" s="312"/>
      <c r="C83" s="312"/>
      <c r="F83" s="326"/>
      <c r="G83" s="326"/>
      <c r="H83" s="326"/>
      <c r="I83" s="326"/>
      <c r="J83" s="326"/>
      <c r="K83" s="326"/>
      <c r="L83" s="326"/>
      <c r="M83" s="312"/>
      <c r="N83" s="312"/>
      <c r="O83" s="312"/>
      <c r="P83" s="312"/>
      <c r="Q83" s="312"/>
      <c r="R83" s="312"/>
      <c r="S83" s="312"/>
      <c r="T83" s="312"/>
      <c r="U83" s="312"/>
      <c r="V83" s="313"/>
      <c r="W83" s="313"/>
      <c r="X83" s="310"/>
      <c r="Y83" s="310"/>
      <c r="Z83" s="310"/>
    </row>
    <row r="84" spans="2:26">
      <c r="B84" s="312"/>
      <c r="C84" s="312"/>
      <c r="F84" s="326"/>
      <c r="G84" s="326"/>
      <c r="H84" s="326"/>
      <c r="I84" s="326"/>
      <c r="J84" s="326"/>
      <c r="K84" s="326"/>
      <c r="L84" s="326"/>
      <c r="M84" s="312"/>
      <c r="N84" s="312"/>
      <c r="O84" s="312"/>
      <c r="P84" s="312"/>
      <c r="Q84" s="312"/>
      <c r="R84" s="312"/>
      <c r="S84" s="312"/>
      <c r="T84" s="312"/>
      <c r="U84" s="312"/>
      <c r="V84" s="313"/>
      <c r="W84" s="313"/>
      <c r="X84" s="310"/>
      <c r="Y84" s="310"/>
      <c r="Z84" s="310"/>
    </row>
    <row r="85" spans="2:26">
      <c r="B85" s="312"/>
      <c r="C85" s="312"/>
      <c r="F85" s="326"/>
      <c r="G85" s="326"/>
      <c r="H85" s="326"/>
      <c r="I85" s="326"/>
      <c r="J85" s="326"/>
      <c r="K85" s="326"/>
      <c r="L85" s="326"/>
      <c r="M85" s="312"/>
      <c r="N85" s="312"/>
      <c r="O85" s="312"/>
      <c r="P85" s="312"/>
      <c r="Q85" s="312"/>
      <c r="R85" s="312"/>
      <c r="S85" s="312"/>
      <c r="T85" s="312"/>
      <c r="U85" s="312"/>
      <c r="V85" s="313"/>
      <c r="W85" s="313"/>
      <c r="X85" s="310"/>
      <c r="Y85" s="310"/>
      <c r="Z85" s="310"/>
    </row>
    <row r="86" spans="2:26">
      <c r="B86" s="312"/>
      <c r="C86" s="312"/>
      <c r="F86" s="326"/>
      <c r="G86" s="326"/>
      <c r="H86" s="326"/>
      <c r="I86" s="326"/>
      <c r="J86" s="326"/>
      <c r="K86" s="326"/>
      <c r="L86" s="326"/>
      <c r="M86" s="312"/>
      <c r="N86" s="312"/>
      <c r="O86" s="312"/>
      <c r="P86" s="312"/>
      <c r="Q86" s="312"/>
      <c r="R86" s="312"/>
      <c r="S86" s="312"/>
      <c r="T86" s="312"/>
      <c r="U86" s="312"/>
      <c r="V86" s="313"/>
      <c r="W86" s="313"/>
      <c r="X86" s="310"/>
      <c r="Y86" s="310"/>
      <c r="Z86" s="310"/>
    </row>
    <row r="87" spans="2:26">
      <c r="B87" s="312"/>
      <c r="C87" s="312"/>
      <c r="F87" s="326"/>
      <c r="G87" s="326"/>
      <c r="H87" s="326"/>
      <c r="I87" s="326"/>
      <c r="J87" s="326"/>
      <c r="K87" s="326"/>
      <c r="L87" s="326"/>
      <c r="M87" s="312"/>
      <c r="N87" s="312"/>
      <c r="O87" s="312"/>
      <c r="P87" s="312"/>
      <c r="Q87" s="312"/>
      <c r="R87" s="312"/>
      <c r="S87" s="312"/>
      <c r="T87" s="312"/>
      <c r="U87" s="312"/>
      <c r="V87" s="313"/>
      <c r="W87" s="313"/>
      <c r="X87" s="310"/>
      <c r="Y87" s="310"/>
      <c r="Z87" s="310"/>
    </row>
    <row r="88" spans="2:26">
      <c r="B88" s="312"/>
      <c r="C88" s="312"/>
      <c r="F88" s="326"/>
      <c r="G88" s="326"/>
      <c r="H88" s="326"/>
      <c r="I88" s="326"/>
      <c r="J88" s="326"/>
      <c r="K88" s="326"/>
      <c r="L88" s="326"/>
      <c r="M88" s="312"/>
      <c r="N88" s="312"/>
      <c r="O88" s="312"/>
      <c r="P88" s="312"/>
      <c r="Q88" s="312"/>
      <c r="R88" s="312"/>
      <c r="S88" s="312"/>
      <c r="T88" s="312"/>
      <c r="U88" s="312"/>
      <c r="V88" s="313"/>
      <c r="W88" s="313"/>
      <c r="X88" s="310"/>
      <c r="Y88" s="310"/>
      <c r="Z88" s="310"/>
    </row>
    <row r="89" spans="2:26">
      <c r="B89" s="312"/>
      <c r="C89" s="312"/>
      <c r="F89" s="326"/>
      <c r="G89" s="326"/>
      <c r="H89" s="326"/>
      <c r="I89" s="326"/>
      <c r="J89" s="326"/>
      <c r="K89" s="326"/>
      <c r="L89" s="326"/>
      <c r="M89" s="312"/>
      <c r="N89" s="312"/>
      <c r="O89" s="312"/>
      <c r="P89" s="312"/>
      <c r="Q89" s="312"/>
      <c r="R89" s="312"/>
      <c r="S89" s="312"/>
      <c r="T89" s="312"/>
      <c r="U89" s="312"/>
      <c r="V89" s="313"/>
      <c r="W89" s="313"/>
      <c r="X89" s="310"/>
      <c r="Y89" s="310"/>
      <c r="Z89" s="310"/>
    </row>
    <row r="90" spans="2:26">
      <c r="B90" s="312"/>
      <c r="C90" s="312"/>
      <c r="F90" s="326"/>
      <c r="G90" s="326"/>
      <c r="H90" s="326"/>
      <c r="I90" s="326"/>
      <c r="J90" s="326"/>
      <c r="K90" s="326"/>
      <c r="L90" s="326"/>
      <c r="M90" s="312"/>
      <c r="N90" s="312"/>
      <c r="O90" s="312"/>
      <c r="P90" s="312"/>
      <c r="Q90" s="312"/>
      <c r="R90" s="312"/>
      <c r="S90" s="312"/>
      <c r="T90" s="312"/>
      <c r="U90" s="312"/>
      <c r="V90" s="313"/>
      <c r="W90" s="313"/>
      <c r="X90" s="310"/>
      <c r="Y90" s="310"/>
      <c r="Z90" s="310"/>
    </row>
    <row r="91" spans="2:26">
      <c r="B91" s="312"/>
      <c r="C91" s="312"/>
      <c r="F91" s="326"/>
      <c r="G91" s="326"/>
      <c r="H91" s="326"/>
      <c r="I91" s="326"/>
      <c r="J91" s="326"/>
      <c r="K91" s="326"/>
      <c r="L91" s="326"/>
      <c r="M91" s="312"/>
      <c r="N91" s="312"/>
      <c r="O91" s="312"/>
      <c r="P91" s="312"/>
      <c r="Q91" s="312"/>
      <c r="R91" s="312"/>
      <c r="S91" s="312"/>
      <c r="T91" s="312"/>
      <c r="U91" s="312"/>
      <c r="V91" s="313"/>
      <c r="W91" s="313"/>
      <c r="X91" s="310"/>
      <c r="Y91" s="310"/>
      <c r="Z91" s="310"/>
    </row>
    <row r="92" spans="2:26">
      <c r="B92" s="312"/>
      <c r="C92" s="312"/>
      <c r="F92" s="326"/>
      <c r="G92" s="326"/>
      <c r="H92" s="326"/>
      <c r="I92" s="326"/>
      <c r="J92" s="326"/>
      <c r="K92" s="326"/>
      <c r="L92" s="326"/>
      <c r="M92" s="312"/>
      <c r="N92" s="312"/>
      <c r="O92" s="312"/>
      <c r="P92" s="312"/>
      <c r="Q92" s="312"/>
      <c r="R92" s="312"/>
      <c r="S92" s="312"/>
      <c r="T92" s="312"/>
      <c r="U92" s="312"/>
      <c r="V92" s="313"/>
      <c r="W92" s="313"/>
      <c r="X92" s="310"/>
      <c r="Y92" s="310"/>
      <c r="Z92" s="310"/>
    </row>
    <row r="93" spans="2:26">
      <c r="B93" s="312"/>
      <c r="C93" s="312"/>
      <c r="F93" s="326"/>
      <c r="G93" s="326"/>
      <c r="H93" s="326"/>
      <c r="I93" s="326"/>
      <c r="J93" s="326"/>
      <c r="K93" s="326"/>
      <c r="L93" s="326"/>
      <c r="M93" s="312"/>
      <c r="N93" s="312"/>
      <c r="O93" s="312"/>
      <c r="P93" s="312"/>
      <c r="Q93" s="312"/>
      <c r="R93" s="312"/>
      <c r="S93" s="312"/>
      <c r="T93" s="312"/>
      <c r="U93" s="312"/>
      <c r="V93" s="313"/>
      <c r="W93" s="313"/>
      <c r="X93" s="310"/>
      <c r="Y93" s="310"/>
      <c r="Z93" s="310"/>
    </row>
    <row r="94" spans="2:26">
      <c r="B94" s="312"/>
      <c r="C94" s="312"/>
      <c r="F94" s="326"/>
      <c r="G94" s="326"/>
      <c r="H94" s="326"/>
      <c r="I94" s="326"/>
      <c r="J94" s="326"/>
      <c r="K94" s="326"/>
      <c r="L94" s="326"/>
      <c r="M94" s="312"/>
      <c r="N94" s="312"/>
      <c r="O94" s="312"/>
      <c r="P94" s="312"/>
      <c r="Q94" s="312"/>
      <c r="R94" s="312"/>
      <c r="S94" s="312"/>
      <c r="T94" s="312"/>
      <c r="U94" s="312"/>
      <c r="V94" s="313"/>
      <c r="W94" s="313"/>
      <c r="X94" s="310"/>
      <c r="Y94" s="310"/>
      <c r="Z94" s="310"/>
    </row>
    <row r="95" spans="2:26">
      <c r="B95" s="312"/>
      <c r="C95" s="312"/>
      <c r="F95" s="326"/>
      <c r="G95" s="326"/>
      <c r="H95" s="326"/>
      <c r="I95" s="326"/>
      <c r="J95" s="326"/>
      <c r="K95" s="326"/>
      <c r="L95" s="326"/>
      <c r="M95" s="312"/>
      <c r="N95" s="312"/>
      <c r="O95" s="312"/>
      <c r="P95" s="312"/>
      <c r="Q95" s="312"/>
      <c r="R95" s="312"/>
      <c r="S95" s="312"/>
      <c r="T95" s="312"/>
      <c r="U95" s="312"/>
      <c r="V95" s="313"/>
      <c r="W95" s="313"/>
      <c r="X95" s="310"/>
      <c r="Y95" s="310"/>
      <c r="Z95" s="310"/>
    </row>
    <row r="96" spans="2:26">
      <c r="B96" s="312"/>
      <c r="C96" s="312"/>
      <c r="F96" s="326"/>
      <c r="G96" s="326"/>
      <c r="H96" s="326"/>
      <c r="I96" s="326"/>
      <c r="J96" s="326"/>
      <c r="K96" s="326"/>
      <c r="L96" s="326"/>
      <c r="M96" s="312"/>
      <c r="N96" s="312"/>
      <c r="O96" s="312"/>
      <c r="P96" s="312"/>
      <c r="Q96" s="312"/>
      <c r="R96" s="312"/>
      <c r="S96" s="312"/>
      <c r="T96" s="312"/>
      <c r="U96" s="312"/>
      <c r="V96" s="313"/>
      <c r="W96" s="313"/>
      <c r="X96" s="310"/>
      <c r="Y96" s="310"/>
      <c r="Z96" s="310"/>
    </row>
    <row r="97" spans="2:26">
      <c r="B97" s="312"/>
      <c r="C97" s="312"/>
      <c r="F97" s="326"/>
      <c r="G97" s="326"/>
      <c r="H97" s="326"/>
      <c r="I97" s="326"/>
      <c r="J97" s="326"/>
      <c r="K97" s="326"/>
      <c r="L97" s="326"/>
      <c r="M97" s="312"/>
      <c r="N97" s="312"/>
      <c r="O97" s="312"/>
      <c r="P97" s="312"/>
      <c r="Q97" s="312"/>
      <c r="R97" s="312"/>
      <c r="S97" s="312"/>
      <c r="T97" s="312"/>
      <c r="U97" s="312"/>
      <c r="V97" s="313"/>
      <c r="W97" s="313"/>
      <c r="X97" s="310"/>
      <c r="Y97" s="310"/>
      <c r="Z97" s="310"/>
    </row>
    <row r="98" spans="2:26">
      <c r="B98" s="312"/>
      <c r="C98" s="312"/>
      <c r="F98" s="326"/>
      <c r="G98" s="326"/>
      <c r="H98" s="326"/>
      <c r="I98" s="326"/>
      <c r="J98" s="326"/>
      <c r="K98" s="326"/>
      <c r="L98" s="326"/>
      <c r="M98" s="312"/>
      <c r="N98" s="312"/>
      <c r="O98" s="312"/>
      <c r="P98" s="312"/>
      <c r="Q98" s="312"/>
      <c r="R98" s="312"/>
      <c r="S98" s="312"/>
      <c r="T98" s="312"/>
      <c r="U98" s="312"/>
      <c r="V98" s="313"/>
      <c r="W98" s="313"/>
      <c r="X98" s="310"/>
      <c r="Y98" s="310"/>
      <c r="Z98" s="310"/>
    </row>
    <row r="99" spans="2:26">
      <c r="B99" s="312"/>
      <c r="C99" s="312"/>
      <c r="F99" s="326"/>
      <c r="G99" s="326"/>
      <c r="H99" s="326"/>
      <c r="I99" s="326"/>
      <c r="J99" s="326"/>
      <c r="K99" s="326"/>
      <c r="L99" s="326"/>
      <c r="M99" s="312"/>
      <c r="N99" s="312"/>
      <c r="O99" s="312"/>
      <c r="P99" s="312"/>
      <c r="Q99" s="312"/>
      <c r="R99" s="312"/>
      <c r="S99" s="312"/>
      <c r="T99" s="312"/>
      <c r="U99" s="312"/>
      <c r="V99" s="313"/>
      <c r="W99" s="313"/>
      <c r="X99" s="310"/>
      <c r="Y99" s="310"/>
      <c r="Z99" s="310"/>
    </row>
    <row r="100" spans="2:26">
      <c r="B100" s="312"/>
      <c r="C100" s="312"/>
      <c r="F100" s="326"/>
      <c r="G100" s="326"/>
      <c r="H100" s="326"/>
      <c r="I100" s="326"/>
      <c r="J100" s="326"/>
      <c r="K100" s="326"/>
      <c r="L100" s="326"/>
      <c r="M100" s="312"/>
      <c r="N100" s="312"/>
      <c r="O100" s="312"/>
      <c r="P100" s="312"/>
      <c r="Q100" s="312"/>
      <c r="R100" s="312"/>
      <c r="S100" s="312"/>
      <c r="T100" s="312"/>
      <c r="U100" s="312"/>
      <c r="V100" s="313"/>
      <c r="W100" s="313"/>
      <c r="X100" s="310"/>
      <c r="Y100" s="310"/>
      <c r="Z100" s="310"/>
    </row>
    <row r="101" spans="2:26">
      <c r="B101" s="312"/>
      <c r="C101" s="312"/>
      <c r="F101" s="326"/>
      <c r="G101" s="326"/>
      <c r="H101" s="326"/>
      <c r="I101" s="326"/>
      <c r="J101" s="326"/>
      <c r="K101" s="326"/>
      <c r="L101" s="326"/>
      <c r="M101" s="312"/>
      <c r="N101" s="312"/>
      <c r="O101" s="312"/>
      <c r="P101" s="312"/>
      <c r="Q101" s="312"/>
      <c r="R101" s="312"/>
      <c r="S101" s="312"/>
      <c r="T101" s="312"/>
      <c r="U101" s="312"/>
      <c r="V101" s="313"/>
      <c r="W101" s="313"/>
      <c r="X101" s="310"/>
      <c r="Y101" s="310"/>
      <c r="Z101" s="310"/>
    </row>
    <row r="102" spans="2:26">
      <c r="B102" s="312"/>
      <c r="C102" s="312"/>
      <c r="F102" s="326"/>
      <c r="G102" s="326"/>
      <c r="H102" s="326"/>
      <c r="I102" s="326"/>
      <c r="J102" s="326"/>
      <c r="K102" s="326"/>
      <c r="L102" s="326"/>
      <c r="M102" s="312"/>
      <c r="N102" s="312"/>
      <c r="O102" s="312"/>
      <c r="P102" s="312"/>
      <c r="Q102" s="312"/>
      <c r="R102" s="312"/>
      <c r="S102" s="312"/>
      <c r="T102" s="312"/>
      <c r="U102" s="312"/>
      <c r="V102" s="313"/>
      <c r="W102" s="313"/>
      <c r="X102" s="310"/>
      <c r="Y102" s="310"/>
      <c r="Z102" s="310"/>
    </row>
    <row r="103" spans="2:26">
      <c r="B103" s="312"/>
      <c r="C103" s="312"/>
      <c r="F103" s="326"/>
      <c r="G103" s="326"/>
      <c r="H103" s="326"/>
      <c r="I103" s="326"/>
      <c r="J103" s="326"/>
      <c r="K103" s="326"/>
      <c r="L103" s="326"/>
      <c r="M103" s="312"/>
      <c r="N103" s="312"/>
      <c r="O103" s="312"/>
      <c r="P103" s="312"/>
      <c r="Q103" s="312"/>
      <c r="R103" s="312"/>
      <c r="S103" s="312"/>
      <c r="T103" s="312"/>
      <c r="U103" s="312"/>
      <c r="V103" s="313"/>
      <c r="W103" s="313"/>
      <c r="X103" s="310"/>
      <c r="Y103" s="310"/>
      <c r="Z103" s="310"/>
    </row>
    <row r="104" spans="2:26">
      <c r="B104" s="312"/>
      <c r="C104" s="312"/>
      <c r="F104" s="326"/>
      <c r="G104" s="326"/>
      <c r="H104" s="326"/>
      <c r="I104" s="326"/>
      <c r="J104" s="326"/>
      <c r="K104" s="326"/>
      <c r="L104" s="326"/>
      <c r="M104" s="312"/>
      <c r="N104" s="312"/>
      <c r="O104" s="312"/>
      <c r="P104" s="312"/>
      <c r="Q104" s="312"/>
      <c r="R104" s="312"/>
      <c r="S104" s="312"/>
      <c r="T104" s="312"/>
      <c r="U104" s="312"/>
      <c r="V104" s="313"/>
      <c r="W104" s="313"/>
      <c r="X104" s="310"/>
      <c r="Y104" s="310"/>
      <c r="Z104" s="310"/>
    </row>
    <row r="105" spans="2:26">
      <c r="B105" s="312"/>
      <c r="C105" s="312"/>
      <c r="F105" s="326"/>
      <c r="G105" s="326"/>
      <c r="H105" s="326"/>
      <c r="I105" s="326"/>
      <c r="J105" s="326"/>
      <c r="K105" s="326"/>
      <c r="L105" s="326"/>
      <c r="M105" s="312"/>
      <c r="N105" s="312"/>
      <c r="O105" s="312"/>
      <c r="P105" s="312"/>
      <c r="Q105" s="312"/>
      <c r="R105" s="312"/>
      <c r="S105" s="312"/>
      <c r="T105" s="312"/>
      <c r="U105" s="312"/>
      <c r="V105" s="313"/>
      <c r="W105" s="313"/>
      <c r="X105" s="310"/>
      <c r="Y105" s="310"/>
      <c r="Z105" s="310"/>
    </row>
    <row r="106" spans="2:26">
      <c r="B106" s="312"/>
      <c r="C106" s="312"/>
      <c r="F106" s="326"/>
      <c r="G106" s="326"/>
      <c r="H106" s="326"/>
      <c r="I106" s="326"/>
      <c r="J106" s="326"/>
      <c r="K106" s="326"/>
      <c r="L106" s="326"/>
      <c r="M106" s="312"/>
      <c r="N106" s="312"/>
      <c r="O106" s="312"/>
      <c r="P106" s="312"/>
      <c r="Q106" s="312"/>
      <c r="R106" s="312"/>
      <c r="S106" s="312"/>
      <c r="T106" s="312"/>
      <c r="U106" s="312"/>
      <c r="V106" s="313"/>
      <c r="W106" s="313"/>
      <c r="X106" s="310"/>
      <c r="Y106" s="310"/>
      <c r="Z106" s="310"/>
    </row>
    <row r="107" spans="2:26">
      <c r="B107" s="312"/>
      <c r="C107" s="312"/>
      <c r="F107" s="326"/>
      <c r="G107" s="326"/>
      <c r="H107" s="326"/>
      <c r="I107" s="326"/>
      <c r="J107" s="326"/>
      <c r="K107" s="326"/>
      <c r="L107" s="326"/>
      <c r="M107" s="312"/>
      <c r="N107" s="312"/>
      <c r="O107" s="312"/>
      <c r="P107" s="312"/>
      <c r="Q107" s="312"/>
      <c r="R107" s="312"/>
      <c r="S107" s="312"/>
      <c r="T107" s="312"/>
      <c r="U107" s="312"/>
      <c r="V107" s="313"/>
      <c r="W107" s="313"/>
      <c r="X107" s="310"/>
      <c r="Y107" s="310"/>
      <c r="Z107" s="310"/>
    </row>
    <row r="108" spans="2:26">
      <c r="B108" s="312"/>
      <c r="C108" s="312"/>
      <c r="F108" s="326"/>
      <c r="G108" s="326"/>
      <c r="H108" s="326"/>
      <c r="I108" s="326"/>
      <c r="J108" s="326"/>
      <c r="K108" s="326"/>
      <c r="L108" s="326"/>
      <c r="M108" s="312"/>
      <c r="N108" s="312"/>
      <c r="O108" s="312"/>
      <c r="P108" s="312"/>
      <c r="Q108" s="312"/>
      <c r="R108" s="312"/>
      <c r="S108" s="312"/>
      <c r="T108" s="312"/>
      <c r="U108" s="312"/>
      <c r="V108" s="313"/>
      <c r="W108" s="313"/>
      <c r="X108" s="310"/>
      <c r="Y108" s="310"/>
      <c r="Z108" s="310"/>
    </row>
    <row r="109" spans="2:26">
      <c r="B109" s="312"/>
      <c r="C109" s="312"/>
      <c r="F109" s="326"/>
      <c r="G109" s="326"/>
      <c r="H109" s="326"/>
      <c r="I109" s="326"/>
      <c r="J109" s="326"/>
      <c r="K109" s="326"/>
      <c r="L109" s="326"/>
      <c r="M109" s="312"/>
      <c r="N109" s="312"/>
      <c r="O109" s="312"/>
      <c r="P109" s="312"/>
      <c r="Q109" s="312"/>
      <c r="R109" s="312"/>
      <c r="S109" s="312"/>
      <c r="T109" s="312"/>
      <c r="U109" s="312"/>
      <c r="V109" s="313"/>
      <c r="W109" s="313"/>
      <c r="X109" s="310"/>
      <c r="Y109" s="310"/>
      <c r="Z109" s="310"/>
    </row>
    <row r="110" spans="2:26">
      <c r="B110" s="312"/>
      <c r="C110" s="312"/>
      <c r="F110" s="326"/>
      <c r="G110" s="326"/>
      <c r="H110" s="326"/>
      <c r="I110" s="326"/>
      <c r="J110" s="326"/>
      <c r="K110" s="326"/>
      <c r="L110" s="326"/>
      <c r="M110" s="312"/>
      <c r="N110" s="312"/>
      <c r="O110" s="312"/>
      <c r="P110" s="312"/>
      <c r="Q110" s="312"/>
      <c r="R110" s="312"/>
      <c r="S110" s="312"/>
      <c r="T110" s="312"/>
      <c r="U110" s="312"/>
      <c r="V110" s="313"/>
      <c r="W110" s="313"/>
      <c r="X110" s="310"/>
      <c r="Y110" s="310"/>
      <c r="Z110" s="310"/>
    </row>
    <row r="111" spans="2:26">
      <c r="B111" s="312"/>
      <c r="C111" s="312"/>
      <c r="F111" s="326"/>
      <c r="G111" s="326"/>
      <c r="H111" s="326"/>
      <c r="I111" s="326"/>
      <c r="J111" s="326"/>
      <c r="K111" s="326"/>
      <c r="L111" s="326"/>
      <c r="M111" s="312"/>
      <c r="N111" s="312"/>
      <c r="O111" s="312"/>
      <c r="P111" s="312"/>
      <c r="Q111" s="312"/>
      <c r="R111" s="312"/>
      <c r="S111" s="312"/>
      <c r="T111" s="312"/>
      <c r="U111" s="312"/>
      <c r="V111" s="313"/>
      <c r="W111" s="313"/>
      <c r="X111" s="310"/>
      <c r="Y111" s="310"/>
      <c r="Z111" s="310"/>
    </row>
    <row r="112" spans="2:26">
      <c r="B112" s="312"/>
      <c r="C112" s="312"/>
      <c r="F112" s="326"/>
      <c r="G112" s="326"/>
      <c r="H112" s="326"/>
      <c r="I112" s="326"/>
      <c r="J112" s="326"/>
      <c r="K112" s="326"/>
      <c r="L112" s="326"/>
      <c r="M112" s="312"/>
      <c r="N112" s="312"/>
      <c r="O112" s="312"/>
      <c r="P112" s="312"/>
      <c r="Q112" s="312"/>
      <c r="R112" s="312"/>
      <c r="S112" s="312"/>
      <c r="T112" s="312"/>
      <c r="U112" s="312"/>
      <c r="V112" s="313"/>
      <c r="W112" s="313"/>
      <c r="X112" s="310"/>
      <c r="Y112" s="310"/>
      <c r="Z112" s="310"/>
    </row>
    <row r="113" spans="2:26">
      <c r="B113" s="312"/>
      <c r="C113" s="312"/>
      <c r="F113" s="326"/>
      <c r="G113" s="326"/>
      <c r="H113" s="326"/>
      <c r="I113" s="326"/>
      <c r="J113" s="326"/>
      <c r="K113" s="326"/>
      <c r="L113" s="326"/>
      <c r="M113" s="312"/>
      <c r="N113" s="312"/>
      <c r="O113" s="312"/>
      <c r="P113" s="312"/>
      <c r="Q113" s="312"/>
      <c r="R113" s="312"/>
      <c r="S113" s="312"/>
      <c r="T113" s="312"/>
      <c r="U113" s="312"/>
      <c r="V113" s="313"/>
      <c r="W113" s="313"/>
      <c r="X113" s="310"/>
      <c r="Y113" s="310"/>
      <c r="Z113" s="310"/>
    </row>
    <row r="114" spans="2:26">
      <c r="B114" s="312"/>
      <c r="C114" s="312"/>
      <c r="F114" s="326"/>
      <c r="G114" s="326"/>
      <c r="H114" s="326"/>
      <c r="I114" s="326"/>
      <c r="J114" s="326"/>
      <c r="K114" s="326"/>
      <c r="L114" s="326"/>
      <c r="M114" s="312"/>
      <c r="N114" s="312"/>
      <c r="O114" s="312"/>
      <c r="P114" s="312"/>
      <c r="Q114" s="312"/>
      <c r="R114" s="312"/>
      <c r="S114" s="312"/>
      <c r="T114" s="312"/>
      <c r="U114" s="312"/>
      <c r="V114" s="313"/>
      <c r="W114" s="313"/>
      <c r="X114" s="310"/>
      <c r="Y114" s="310"/>
      <c r="Z114" s="310"/>
    </row>
    <row r="115" spans="2:26">
      <c r="B115" s="312"/>
      <c r="C115" s="312"/>
      <c r="F115" s="326"/>
      <c r="G115" s="326"/>
      <c r="H115" s="326"/>
      <c r="I115" s="326"/>
      <c r="J115" s="326"/>
      <c r="K115" s="326"/>
      <c r="L115" s="326"/>
      <c r="M115" s="312"/>
      <c r="N115" s="312"/>
      <c r="O115" s="312"/>
      <c r="P115" s="312"/>
      <c r="Q115" s="312"/>
      <c r="R115" s="312"/>
      <c r="S115" s="312"/>
      <c r="T115" s="312"/>
      <c r="U115" s="312"/>
      <c r="V115" s="313"/>
      <c r="W115" s="313"/>
      <c r="X115" s="310"/>
      <c r="Y115" s="310"/>
      <c r="Z115" s="310"/>
    </row>
    <row r="116" spans="2:26">
      <c r="B116" s="312"/>
      <c r="C116" s="312"/>
      <c r="F116" s="326"/>
      <c r="G116" s="326"/>
      <c r="H116" s="326"/>
      <c r="I116" s="326"/>
      <c r="J116" s="326"/>
      <c r="K116" s="326"/>
      <c r="L116" s="326"/>
      <c r="M116" s="312"/>
      <c r="N116" s="312"/>
      <c r="O116" s="312"/>
      <c r="P116" s="312"/>
      <c r="Q116" s="312"/>
      <c r="R116" s="312"/>
      <c r="S116" s="312"/>
      <c r="T116" s="312"/>
      <c r="U116" s="312"/>
      <c r="V116" s="313"/>
      <c r="W116" s="313"/>
      <c r="X116" s="310"/>
      <c r="Y116" s="310"/>
      <c r="Z116" s="310"/>
    </row>
    <row r="117" spans="2:26">
      <c r="B117" s="312"/>
      <c r="C117" s="312"/>
      <c r="F117" s="326"/>
      <c r="G117" s="326"/>
      <c r="H117" s="326"/>
      <c r="I117" s="326"/>
      <c r="J117" s="326"/>
      <c r="K117" s="326"/>
      <c r="L117" s="326"/>
      <c r="M117" s="312"/>
      <c r="N117" s="312"/>
      <c r="O117" s="312"/>
      <c r="P117" s="312"/>
      <c r="Q117" s="312"/>
      <c r="R117" s="312"/>
      <c r="S117" s="312"/>
      <c r="T117" s="312"/>
      <c r="U117" s="312"/>
      <c r="V117" s="313"/>
      <c r="W117" s="313"/>
      <c r="X117" s="310"/>
      <c r="Y117" s="310"/>
      <c r="Z117" s="310"/>
    </row>
    <row r="118" spans="2:26">
      <c r="B118" s="312"/>
      <c r="C118" s="312"/>
      <c r="F118" s="326"/>
      <c r="G118" s="326"/>
      <c r="H118" s="326"/>
      <c r="I118" s="326"/>
      <c r="J118" s="326"/>
      <c r="K118" s="326"/>
      <c r="L118" s="326"/>
      <c r="M118" s="312"/>
      <c r="N118" s="312"/>
      <c r="O118" s="312"/>
      <c r="P118" s="312"/>
      <c r="Q118" s="312"/>
      <c r="R118" s="312"/>
      <c r="S118" s="312"/>
      <c r="T118" s="312"/>
      <c r="U118" s="312"/>
      <c r="V118" s="313"/>
      <c r="W118" s="313"/>
      <c r="X118" s="310"/>
      <c r="Y118" s="310"/>
      <c r="Z118" s="310"/>
    </row>
    <row r="119" spans="2:26">
      <c r="B119" s="312"/>
      <c r="C119" s="312"/>
      <c r="F119" s="326"/>
      <c r="G119" s="326"/>
      <c r="H119" s="326"/>
      <c r="I119" s="326"/>
      <c r="J119" s="326"/>
      <c r="K119" s="326"/>
      <c r="L119" s="326"/>
      <c r="M119" s="312"/>
      <c r="N119" s="312"/>
      <c r="O119" s="312"/>
      <c r="P119" s="312"/>
      <c r="Q119" s="312"/>
      <c r="R119" s="312"/>
      <c r="S119" s="312"/>
      <c r="T119" s="312"/>
      <c r="U119" s="312"/>
      <c r="V119" s="313"/>
      <c r="W119" s="313"/>
      <c r="X119" s="310"/>
      <c r="Y119" s="310"/>
      <c r="Z119" s="310"/>
    </row>
    <row r="120" spans="2:26">
      <c r="B120" s="312"/>
      <c r="C120" s="312"/>
      <c r="F120" s="326"/>
      <c r="G120" s="326"/>
      <c r="H120" s="326"/>
      <c r="I120" s="326"/>
      <c r="J120" s="326"/>
      <c r="K120" s="326"/>
      <c r="L120" s="326"/>
      <c r="M120" s="312"/>
      <c r="N120" s="312"/>
      <c r="O120" s="312"/>
      <c r="P120" s="312"/>
      <c r="Q120" s="312"/>
      <c r="R120" s="312"/>
      <c r="S120" s="312"/>
      <c r="T120" s="312"/>
      <c r="U120" s="312"/>
      <c r="V120" s="313"/>
      <c r="W120" s="313"/>
      <c r="X120" s="310"/>
      <c r="Y120" s="310"/>
      <c r="Z120" s="310"/>
    </row>
    <row r="121" spans="2:26">
      <c r="B121" s="312"/>
      <c r="C121" s="312"/>
      <c r="F121" s="326"/>
      <c r="G121" s="326"/>
      <c r="H121" s="326"/>
      <c r="I121" s="326"/>
      <c r="J121" s="326"/>
      <c r="K121" s="326"/>
      <c r="L121" s="326"/>
      <c r="M121" s="312"/>
      <c r="N121" s="312"/>
      <c r="O121" s="312"/>
      <c r="P121" s="312"/>
      <c r="Q121" s="312"/>
      <c r="R121" s="312"/>
      <c r="S121" s="312"/>
      <c r="T121" s="312"/>
      <c r="U121" s="312"/>
      <c r="V121" s="313"/>
      <c r="W121" s="313"/>
      <c r="X121" s="310"/>
      <c r="Y121" s="310"/>
      <c r="Z121" s="310"/>
    </row>
    <row r="122" spans="2:26">
      <c r="B122" s="312"/>
      <c r="C122" s="312"/>
      <c r="F122" s="326"/>
      <c r="G122" s="326"/>
      <c r="H122" s="326"/>
      <c r="I122" s="326"/>
      <c r="J122" s="326"/>
      <c r="K122" s="326"/>
      <c r="L122" s="326"/>
      <c r="M122" s="312"/>
      <c r="N122" s="312"/>
      <c r="O122" s="312"/>
      <c r="P122" s="312"/>
      <c r="Q122" s="312"/>
      <c r="R122" s="312"/>
      <c r="S122" s="312"/>
      <c r="T122" s="312"/>
      <c r="U122" s="312"/>
      <c r="V122" s="313"/>
      <c r="W122" s="313"/>
      <c r="X122" s="310"/>
      <c r="Y122" s="310"/>
      <c r="Z122" s="310"/>
    </row>
    <row r="123" spans="2:26">
      <c r="B123" s="312"/>
      <c r="C123" s="312"/>
      <c r="F123" s="326"/>
      <c r="G123" s="326"/>
      <c r="H123" s="326"/>
      <c r="I123" s="326"/>
      <c r="J123" s="326"/>
      <c r="K123" s="326"/>
      <c r="L123" s="326"/>
      <c r="M123" s="312"/>
      <c r="N123" s="312"/>
      <c r="O123" s="312"/>
      <c r="P123" s="312"/>
      <c r="Q123" s="312"/>
      <c r="R123" s="312"/>
      <c r="S123" s="312"/>
      <c r="T123" s="312"/>
      <c r="U123" s="312"/>
      <c r="V123" s="313"/>
      <c r="W123" s="313"/>
      <c r="X123" s="310"/>
      <c r="Y123" s="310"/>
      <c r="Z123" s="310"/>
    </row>
    <row r="124" spans="2:26">
      <c r="B124" s="312"/>
      <c r="C124" s="312"/>
      <c r="F124" s="326"/>
      <c r="G124" s="326"/>
      <c r="H124" s="326"/>
      <c r="I124" s="326"/>
      <c r="J124" s="326"/>
      <c r="K124" s="326"/>
      <c r="L124" s="326"/>
      <c r="M124" s="312"/>
      <c r="N124" s="312"/>
      <c r="O124" s="312"/>
      <c r="P124" s="312"/>
      <c r="Q124" s="312"/>
      <c r="R124" s="312"/>
      <c r="S124" s="312"/>
      <c r="T124" s="312"/>
      <c r="U124" s="312"/>
      <c r="V124" s="313"/>
      <c r="W124" s="313"/>
      <c r="X124" s="310"/>
      <c r="Y124" s="310"/>
      <c r="Z124" s="310"/>
    </row>
    <row r="125" spans="2:26">
      <c r="B125" s="312"/>
      <c r="C125" s="312"/>
      <c r="F125" s="326"/>
      <c r="G125" s="326"/>
      <c r="H125" s="326"/>
      <c r="I125" s="326"/>
      <c r="J125" s="326"/>
      <c r="K125" s="326"/>
      <c r="L125" s="326"/>
      <c r="M125" s="312"/>
      <c r="N125" s="312"/>
      <c r="O125" s="312"/>
      <c r="P125" s="312"/>
      <c r="Q125" s="312"/>
      <c r="R125" s="312"/>
      <c r="S125" s="312"/>
      <c r="T125" s="312"/>
      <c r="U125" s="312"/>
      <c r="V125" s="313"/>
      <c r="W125" s="313"/>
      <c r="X125" s="310"/>
      <c r="Y125" s="310"/>
      <c r="Z125" s="310"/>
    </row>
    <row r="126" spans="2:26">
      <c r="B126" s="312"/>
      <c r="C126" s="312"/>
      <c r="F126" s="326"/>
      <c r="G126" s="326"/>
      <c r="H126" s="326"/>
      <c r="I126" s="326"/>
      <c r="J126" s="326"/>
      <c r="K126" s="326"/>
      <c r="L126" s="326"/>
      <c r="M126" s="312"/>
      <c r="N126" s="312"/>
      <c r="O126" s="312"/>
      <c r="P126" s="312"/>
      <c r="Q126" s="312"/>
      <c r="R126" s="312"/>
      <c r="S126" s="312"/>
      <c r="T126" s="312"/>
      <c r="U126" s="312"/>
      <c r="V126" s="313"/>
      <c r="W126" s="313"/>
      <c r="X126" s="310"/>
      <c r="Y126" s="310"/>
      <c r="Z126" s="310"/>
    </row>
    <row r="127" spans="2:26">
      <c r="B127" s="312"/>
      <c r="C127" s="312"/>
      <c r="F127" s="326"/>
      <c r="G127" s="326"/>
      <c r="H127" s="326"/>
      <c r="I127" s="326"/>
      <c r="J127" s="326"/>
      <c r="K127" s="326"/>
      <c r="L127" s="326"/>
      <c r="M127" s="312"/>
      <c r="N127" s="312"/>
      <c r="O127" s="312"/>
      <c r="P127" s="312"/>
      <c r="Q127" s="312"/>
      <c r="R127" s="312"/>
      <c r="S127" s="312"/>
      <c r="T127" s="312"/>
      <c r="U127" s="312"/>
      <c r="V127" s="313"/>
      <c r="W127" s="313"/>
      <c r="X127" s="310"/>
      <c r="Y127" s="310"/>
      <c r="Z127" s="310"/>
    </row>
    <row r="128" spans="2:26">
      <c r="B128" s="312"/>
      <c r="C128" s="312"/>
      <c r="F128" s="326"/>
      <c r="G128" s="326"/>
      <c r="H128" s="326"/>
      <c r="I128" s="326"/>
      <c r="J128" s="326"/>
      <c r="K128" s="326"/>
      <c r="L128" s="326"/>
      <c r="M128" s="312"/>
      <c r="N128" s="312"/>
      <c r="O128" s="312"/>
      <c r="P128" s="312"/>
      <c r="Q128" s="312"/>
      <c r="R128" s="312"/>
      <c r="S128" s="312"/>
      <c r="T128" s="312"/>
      <c r="U128" s="312"/>
      <c r="V128" s="313"/>
      <c r="W128" s="313"/>
      <c r="X128" s="310"/>
      <c r="Y128" s="310"/>
      <c r="Z128" s="310"/>
    </row>
    <row r="129" spans="2:26">
      <c r="B129" s="312"/>
      <c r="C129" s="312"/>
      <c r="F129" s="326"/>
      <c r="G129" s="326"/>
      <c r="H129" s="326"/>
      <c r="I129" s="326"/>
      <c r="J129" s="326"/>
      <c r="K129" s="326"/>
      <c r="L129" s="326"/>
      <c r="M129" s="312"/>
      <c r="N129" s="312"/>
      <c r="O129" s="312"/>
      <c r="P129" s="312"/>
      <c r="Q129" s="312"/>
      <c r="R129" s="312"/>
      <c r="S129" s="312"/>
      <c r="T129" s="312"/>
      <c r="U129" s="312"/>
      <c r="V129" s="313"/>
      <c r="W129" s="313"/>
      <c r="X129" s="310"/>
      <c r="Y129" s="310"/>
      <c r="Z129" s="310"/>
    </row>
    <row r="130" spans="2:26">
      <c r="B130" s="312"/>
      <c r="C130" s="312"/>
      <c r="F130" s="326"/>
      <c r="G130" s="326"/>
      <c r="H130" s="326"/>
      <c r="I130" s="326"/>
      <c r="J130" s="326"/>
      <c r="K130" s="326"/>
      <c r="L130" s="326"/>
      <c r="M130" s="312"/>
      <c r="N130" s="312"/>
      <c r="O130" s="312"/>
      <c r="P130" s="312"/>
      <c r="Q130" s="312"/>
      <c r="R130" s="312"/>
      <c r="S130" s="312"/>
      <c r="T130" s="312"/>
      <c r="U130" s="312"/>
      <c r="V130" s="313"/>
      <c r="W130" s="313"/>
      <c r="X130" s="310"/>
      <c r="Y130" s="310"/>
      <c r="Z130" s="310"/>
    </row>
    <row r="131" spans="2:26">
      <c r="B131" s="312"/>
      <c r="C131" s="312"/>
      <c r="F131" s="326"/>
      <c r="G131" s="326"/>
      <c r="H131" s="326"/>
      <c r="I131" s="326"/>
      <c r="J131" s="326"/>
      <c r="K131" s="326"/>
      <c r="L131" s="326"/>
      <c r="M131" s="312"/>
      <c r="N131" s="312"/>
      <c r="O131" s="312"/>
      <c r="P131" s="312"/>
      <c r="Q131" s="312"/>
      <c r="R131" s="312"/>
      <c r="S131" s="312"/>
      <c r="T131" s="312"/>
      <c r="U131" s="312"/>
      <c r="V131" s="313"/>
      <c r="W131" s="313"/>
      <c r="X131" s="310"/>
      <c r="Y131" s="310"/>
      <c r="Z131" s="310"/>
    </row>
    <row r="132" spans="2:26">
      <c r="B132" s="312"/>
      <c r="C132" s="312"/>
      <c r="F132" s="326"/>
      <c r="G132" s="326"/>
      <c r="H132" s="326"/>
      <c r="I132" s="326"/>
      <c r="J132" s="326"/>
      <c r="K132" s="326"/>
      <c r="L132" s="326"/>
      <c r="M132" s="312"/>
      <c r="N132" s="312"/>
      <c r="O132" s="312"/>
      <c r="P132" s="312"/>
      <c r="Q132" s="312"/>
      <c r="R132" s="312"/>
      <c r="S132" s="312"/>
      <c r="T132" s="312"/>
      <c r="U132" s="312"/>
      <c r="V132" s="313"/>
      <c r="W132" s="313"/>
      <c r="X132" s="310"/>
      <c r="Y132" s="310"/>
      <c r="Z132" s="310"/>
    </row>
    <row r="133" spans="2:26">
      <c r="B133" s="312"/>
      <c r="C133" s="312"/>
      <c r="F133" s="326"/>
      <c r="G133" s="326"/>
      <c r="H133" s="326"/>
      <c r="I133" s="326"/>
      <c r="J133" s="326"/>
      <c r="K133" s="326"/>
      <c r="L133" s="326"/>
      <c r="M133" s="312"/>
      <c r="N133" s="312"/>
      <c r="O133" s="312"/>
      <c r="P133" s="312"/>
      <c r="Q133" s="312"/>
      <c r="R133" s="312"/>
      <c r="S133" s="312"/>
      <c r="T133" s="312"/>
      <c r="U133" s="312"/>
      <c r="V133" s="313"/>
      <c r="W133" s="313"/>
      <c r="X133" s="310"/>
      <c r="Y133" s="310"/>
      <c r="Z133" s="310"/>
    </row>
    <row r="134" spans="2:26">
      <c r="B134" s="312"/>
      <c r="C134" s="312"/>
      <c r="F134" s="326"/>
      <c r="G134" s="326"/>
      <c r="H134" s="326"/>
      <c r="I134" s="326"/>
      <c r="J134" s="326"/>
      <c r="K134" s="326"/>
      <c r="L134" s="326"/>
      <c r="M134" s="312"/>
      <c r="N134" s="312"/>
      <c r="O134" s="312"/>
      <c r="P134" s="312"/>
      <c r="Q134" s="312"/>
      <c r="R134" s="312"/>
      <c r="S134" s="312"/>
      <c r="T134" s="312"/>
      <c r="U134" s="312"/>
      <c r="V134" s="313"/>
      <c r="W134" s="313"/>
      <c r="X134" s="310"/>
      <c r="Y134" s="310"/>
      <c r="Z134" s="310"/>
    </row>
    <row r="135" spans="2:26">
      <c r="B135" s="312"/>
      <c r="C135" s="312"/>
      <c r="F135" s="326"/>
      <c r="G135" s="326"/>
      <c r="H135" s="326"/>
      <c r="I135" s="326"/>
      <c r="J135" s="326"/>
      <c r="K135" s="326"/>
      <c r="L135" s="326"/>
      <c r="M135" s="312"/>
      <c r="N135" s="312"/>
      <c r="O135" s="312"/>
      <c r="P135" s="312"/>
      <c r="Q135" s="312"/>
      <c r="R135" s="312"/>
      <c r="S135" s="312"/>
      <c r="T135" s="312"/>
      <c r="U135" s="312"/>
      <c r="V135" s="313"/>
      <c r="W135" s="313"/>
      <c r="X135" s="310"/>
      <c r="Y135" s="310"/>
      <c r="Z135" s="310"/>
    </row>
    <row r="136" spans="2:26">
      <c r="B136" s="312"/>
      <c r="C136" s="312"/>
      <c r="F136" s="326"/>
      <c r="G136" s="326"/>
      <c r="H136" s="326"/>
      <c r="I136" s="326"/>
      <c r="J136" s="326"/>
      <c r="K136" s="326"/>
      <c r="L136" s="326"/>
      <c r="M136" s="312"/>
      <c r="N136" s="312"/>
      <c r="O136" s="312"/>
      <c r="P136" s="312"/>
      <c r="Q136" s="312"/>
      <c r="R136" s="312"/>
      <c r="S136" s="312"/>
      <c r="T136" s="312"/>
      <c r="U136" s="312"/>
      <c r="V136" s="313"/>
      <c r="W136" s="313"/>
      <c r="X136" s="310"/>
      <c r="Y136" s="310"/>
      <c r="Z136" s="310"/>
    </row>
    <row r="137" spans="2:26">
      <c r="B137" s="312"/>
      <c r="C137" s="312"/>
      <c r="F137" s="326"/>
      <c r="G137" s="326"/>
      <c r="H137" s="326"/>
      <c r="I137" s="326"/>
      <c r="J137" s="326"/>
      <c r="K137" s="326"/>
      <c r="L137" s="326"/>
      <c r="M137" s="312"/>
      <c r="N137" s="312"/>
      <c r="O137" s="312"/>
      <c r="P137" s="312"/>
      <c r="Q137" s="312"/>
      <c r="R137" s="312"/>
      <c r="S137" s="312"/>
      <c r="T137" s="312"/>
      <c r="U137" s="312"/>
      <c r="V137" s="313"/>
      <c r="W137" s="313"/>
      <c r="X137" s="310"/>
      <c r="Y137" s="310"/>
      <c r="Z137" s="310"/>
    </row>
    <row r="138" spans="2:26">
      <c r="B138" s="312"/>
      <c r="C138" s="312"/>
      <c r="F138" s="326"/>
      <c r="G138" s="326"/>
      <c r="H138" s="326"/>
      <c r="I138" s="326"/>
      <c r="J138" s="326"/>
      <c r="K138" s="326"/>
      <c r="L138" s="326"/>
      <c r="M138" s="312"/>
      <c r="N138" s="312"/>
      <c r="O138" s="312"/>
      <c r="P138" s="312"/>
      <c r="Q138" s="312"/>
      <c r="R138" s="312"/>
      <c r="S138" s="312"/>
      <c r="T138" s="312"/>
      <c r="U138" s="312"/>
      <c r="V138" s="313"/>
      <c r="W138" s="313"/>
      <c r="X138" s="310"/>
      <c r="Y138" s="310"/>
      <c r="Z138" s="310"/>
    </row>
    <row r="139" spans="2:26">
      <c r="B139" s="312"/>
      <c r="C139" s="312"/>
      <c r="F139" s="326"/>
      <c r="G139" s="326"/>
      <c r="H139" s="326"/>
      <c r="I139" s="326"/>
      <c r="J139" s="326"/>
      <c r="K139" s="326"/>
      <c r="L139" s="326"/>
      <c r="M139" s="312"/>
      <c r="N139" s="312"/>
      <c r="O139" s="312"/>
      <c r="P139" s="312"/>
      <c r="Q139" s="312"/>
      <c r="R139" s="312"/>
      <c r="S139" s="312"/>
      <c r="T139" s="312"/>
      <c r="U139" s="312"/>
      <c r="V139" s="313"/>
      <c r="W139" s="313"/>
      <c r="X139" s="310"/>
      <c r="Y139" s="310"/>
      <c r="Z139" s="310"/>
    </row>
    <row r="140" spans="2:26">
      <c r="B140" s="312"/>
      <c r="C140" s="312"/>
      <c r="F140" s="326"/>
      <c r="G140" s="326"/>
      <c r="H140" s="326"/>
      <c r="I140" s="326"/>
      <c r="J140" s="326"/>
      <c r="K140" s="326"/>
      <c r="L140" s="326"/>
      <c r="M140" s="312"/>
      <c r="N140" s="312"/>
      <c r="O140" s="312"/>
      <c r="P140" s="312"/>
      <c r="Q140" s="312"/>
      <c r="R140" s="312"/>
      <c r="S140" s="312"/>
      <c r="T140" s="312"/>
      <c r="U140" s="312"/>
      <c r="V140" s="313"/>
      <c r="W140" s="313"/>
      <c r="X140" s="310"/>
      <c r="Y140" s="310"/>
      <c r="Z140" s="310"/>
    </row>
    <row r="141" spans="2:26">
      <c r="B141" s="312"/>
      <c r="C141" s="312"/>
      <c r="F141" s="326"/>
      <c r="G141" s="326"/>
      <c r="H141" s="326"/>
      <c r="I141" s="326"/>
      <c r="J141" s="326"/>
      <c r="K141" s="326"/>
      <c r="L141" s="326"/>
      <c r="M141" s="312"/>
      <c r="N141" s="312"/>
      <c r="O141" s="312"/>
      <c r="P141" s="312"/>
      <c r="Q141" s="312"/>
      <c r="R141" s="312"/>
      <c r="S141" s="312"/>
      <c r="T141" s="312"/>
      <c r="U141" s="312"/>
      <c r="V141" s="313"/>
      <c r="W141" s="313"/>
      <c r="X141" s="310"/>
      <c r="Y141" s="310"/>
      <c r="Z141" s="310"/>
    </row>
    <row r="142" spans="2:26">
      <c r="B142" s="312"/>
      <c r="C142" s="312"/>
      <c r="F142" s="326"/>
      <c r="G142" s="326"/>
      <c r="H142" s="326"/>
      <c r="I142" s="326"/>
      <c r="J142" s="326"/>
      <c r="K142" s="326"/>
      <c r="L142" s="326"/>
      <c r="M142" s="312"/>
      <c r="N142" s="312"/>
      <c r="O142" s="312"/>
      <c r="P142" s="312"/>
      <c r="Q142" s="312"/>
      <c r="R142" s="312"/>
      <c r="S142" s="312"/>
      <c r="T142" s="312"/>
      <c r="U142" s="312"/>
      <c r="V142" s="313"/>
      <c r="W142" s="313"/>
      <c r="X142" s="310"/>
      <c r="Y142" s="310"/>
      <c r="Z142" s="310"/>
    </row>
    <row r="143" spans="2:26">
      <c r="B143" s="312"/>
      <c r="C143" s="312"/>
      <c r="F143" s="326"/>
      <c r="G143" s="326"/>
      <c r="H143" s="326"/>
      <c r="I143" s="326"/>
      <c r="J143" s="326"/>
      <c r="K143" s="326"/>
      <c r="L143" s="326"/>
      <c r="M143" s="312"/>
      <c r="N143" s="312"/>
      <c r="O143" s="312"/>
      <c r="P143" s="312"/>
      <c r="Q143" s="312"/>
      <c r="R143" s="312"/>
      <c r="S143" s="312"/>
      <c r="T143" s="312"/>
      <c r="U143" s="312"/>
      <c r="V143" s="313"/>
      <c r="W143" s="313"/>
      <c r="X143" s="310"/>
      <c r="Y143" s="310"/>
      <c r="Z143" s="310"/>
    </row>
    <row r="144" spans="2:26">
      <c r="B144" s="312"/>
      <c r="C144" s="312"/>
      <c r="F144" s="326"/>
      <c r="G144" s="326"/>
      <c r="H144" s="326"/>
      <c r="I144" s="326"/>
      <c r="J144" s="326"/>
      <c r="K144" s="326"/>
      <c r="L144" s="326"/>
      <c r="M144" s="312"/>
      <c r="N144" s="312"/>
      <c r="O144" s="312"/>
      <c r="P144" s="312"/>
      <c r="Q144" s="312"/>
      <c r="R144" s="312"/>
      <c r="S144" s="312"/>
      <c r="T144" s="312"/>
      <c r="U144" s="312"/>
      <c r="V144" s="313"/>
      <c r="W144" s="313"/>
      <c r="X144" s="310"/>
      <c r="Y144" s="310"/>
      <c r="Z144" s="310"/>
    </row>
    <row r="145" spans="2:26">
      <c r="B145" s="312"/>
      <c r="C145" s="312"/>
      <c r="F145" s="326"/>
      <c r="G145" s="326"/>
      <c r="H145" s="326"/>
      <c r="I145" s="326"/>
      <c r="J145" s="326"/>
      <c r="K145" s="326"/>
      <c r="L145" s="326"/>
      <c r="M145" s="312"/>
      <c r="N145" s="312"/>
      <c r="O145" s="312"/>
      <c r="P145" s="312"/>
      <c r="Q145" s="312"/>
      <c r="R145" s="312"/>
      <c r="S145" s="312"/>
      <c r="T145" s="312"/>
      <c r="U145" s="312"/>
      <c r="V145" s="313"/>
      <c r="W145" s="313"/>
      <c r="X145" s="310"/>
      <c r="Y145" s="310"/>
      <c r="Z145" s="310"/>
    </row>
    <row r="146" spans="2:26">
      <c r="B146" s="312"/>
      <c r="C146" s="312"/>
      <c r="F146" s="326"/>
      <c r="G146" s="326"/>
      <c r="H146" s="326"/>
      <c r="I146" s="326"/>
      <c r="J146" s="326"/>
      <c r="K146" s="326"/>
      <c r="L146" s="326"/>
      <c r="M146" s="312"/>
      <c r="N146" s="312"/>
      <c r="O146" s="312"/>
      <c r="P146" s="312"/>
      <c r="Q146" s="312"/>
      <c r="R146" s="312"/>
      <c r="S146" s="312"/>
      <c r="T146" s="312"/>
      <c r="U146" s="312"/>
      <c r="V146" s="313"/>
      <c r="W146" s="313"/>
      <c r="X146" s="310"/>
      <c r="Y146" s="310"/>
      <c r="Z146" s="310"/>
    </row>
    <row r="147" spans="2:26">
      <c r="B147" s="312"/>
      <c r="C147" s="312"/>
      <c r="F147" s="326"/>
      <c r="G147" s="326"/>
      <c r="H147" s="326"/>
      <c r="I147" s="326"/>
      <c r="J147" s="326"/>
      <c r="K147" s="326"/>
      <c r="L147" s="326"/>
      <c r="M147" s="312"/>
      <c r="N147" s="312"/>
      <c r="O147" s="312"/>
      <c r="P147" s="312"/>
      <c r="Q147" s="312"/>
      <c r="R147" s="312"/>
      <c r="S147" s="312"/>
      <c r="T147" s="312"/>
      <c r="U147" s="312"/>
      <c r="V147" s="313"/>
      <c r="W147" s="313"/>
      <c r="X147" s="310"/>
      <c r="Y147" s="310"/>
      <c r="Z147" s="310"/>
    </row>
    <row r="148" spans="2:26">
      <c r="B148" s="312"/>
      <c r="C148" s="312"/>
      <c r="F148" s="326"/>
      <c r="G148" s="326"/>
      <c r="H148" s="326"/>
      <c r="I148" s="326"/>
      <c r="J148" s="326"/>
      <c r="K148" s="326"/>
      <c r="L148" s="326"/>
      <c r="M148" s="312"/>
      <c r="N148" s="312"/>
      <c r="O148" s="312"/>
      <c r="P148" s="312"/>
      <c r="Q148" s="312"/>
      <c r="R148" s="312"/>
      <c r="S148" s="312"/>
      <c r="T148" s="312"/>
      <c r="U148" s="312"/>
      <c r="V148" s="313"/>
      <c r="W148" s="313"/>
      <c r="X148" s="310"/>
      <c r="Y148" s="310"/>
      <c r="Z148" s="310"/>
    </row>
    <row r="149" spans="2:26">
      <c r="B149" s="312"/>
      <c r="C149" s="312"/>
      <c r="F149" s="326"/>
      <c r="G149" s="326"/>
      <c r="H149" s="326"/>
      <c r="I149" s="326"/>
      <c r="J149" s="326"/>
      <c r="K149" s="326"/>
      <c r="L149" s="326"/>
      <c r="M149" s="312"/>
      <c r="N149" s="312"/>
      <c r="O149" s="312"/>
      <c r="P149" s="312"/>
      <c r="Q149" s="312"/>
      <c r="R149" s="312"/>
      <c r="S149" s="312"/>
      <c r="T149" s="312"/>
      <c r="U149" s="312"/>
      <c r="V149" s="313"/>
      <c r="W149" s="313"/>
      <c r="X149" s="310"/>
      <c r="Y149" s="310"/>
      <c r="Z149" s="310"/>
    </row>
    <row r="150" spans="2:26">
      <c r="B150" s="312"/>
      <c r="C150" s="312"/>
      <c r="F150" s="326"/>
      <c r="G150" s="326"/>
      <c r="H150" s="326"/>
      <c r="I150" s="326"/>
      <c r="J150" s="326"/>
      <c r="K150" s="326"/>
      <c r="L150" s="326"/>
      <c r="M150" s="312"/>
      <c r="N150" s="312"/>
      <c r="O150" s="312"/>
      <c r="P150" s="312"/>
      <c r="Q150" s="312"/>
      <c r="R150" s="312"/>
      <c r="S150" s="312"/>
      <c r="T150" s="312"/>
      <c r="U150" s="312"/>
      <c r="V150" s="313"/>
      <c r="W150" s="313"/>
      <c r="X150" s="310"/>
      <c r="Y150" s="310"/>
      <c r="Z150" s="310"/>
    </row>
    <row r="151" spans="2:26">
      <c r="B151" s="312"/>
      <c r="C151" s="312"/>
      <c r="F151" s="326"/>
      <c r="G151" s="326"/>
      <c r="H151" s="326"/>
      <c r="I151" s="326"/>
      <c r="J151" s="326"/>
      <c r="K151" s="326"/>
      <c r="L151" s="326"/>
      <c r="M151" s="312"/>
      <c r="N151" s="312"/>
      <c r="O151" s="312"/>
      <c r="P151" s="312"/>
      <c r="Q151" s="312"/>
      <c r="R151" s="312"/>
      <c r="S151" s="312"/>
      <c r="T151" s="312"/>
      <c r="U151" s="312"/>
      <c r="V151" s="313"/>
      <c r="W151" s="313"/>
      <c r="X151" s="310"/>
      <c r="Y151" s="310"/>
      <c r="Z151" s="310"/>
    </row>
    <row r="152" spans="2:26">
      <c r="B152" s="312"/>
      <c r="C152" s="312"/>
      <c r="F152" s="326"/>
      <c r="G152" s="326"/>
      <c r="H152" s="326"/>
      <c r="I152" s="326"/>
      <c r="J152" s="326"/>
      <c r="K152" s="326"/>
      <c r="L152" s="326"/>
      <c r="M152" s="312"/>
      <c r="N152" s="312"/>
      <c r="O152" s="312"/>
      <c r="P152" s="312"/>
      <c r="Q152" s="312"/>
      <c r="R152" s="312"/>
      <c r="S152" s="312"/>
      <c r="T152" s="312"/>
      <c r="U152" s="312"/>
      <c r="V152" s="313"/>
      <c r="W152" s="313"/>
      <c r="X152" s="310"/>
      <c r="Y152" s="310"/>
      <c r="Z152" s="310"/>
    </row>
    <row r="153" spans="2:26">
      <c r="B153" s="312"/>
      <c r="C153" s="312"/>
      <c r="F153" s="326"/>
      <c r="G153" s="326"/>
      <c r="H153" s="326"/>
      <c r="I153" s="326"/>
      <c r="J153" s="326"/>
      <c r="K153" s="326"/>
      <c r="L153" s="326"/>
      <c r="M153" s="312"/>
      <c r="N153" s="312"/>
      <c r="O153" s="312"/>
      <c r="P153" s="312"/>
      <c r="Q153" s="312"/>
      <c r="R153" s="312"/>
      <c r="S153" s="312"/>
      <c r="T153" s="312"/>
      <c r="U153" s="312"/>
      <c r="V153" s="313"/>
      <c r="W153" s="313"/>
      <c r="X153" s="310"/>
      <c r="Y153" s="310"/>
      <c r="Z153" s="310"/>
    </row>
    <row r="154" spans="2:26">
      <c r="B154" s="312"/>
      <c r="C154" s="312"/>
      <c r="F154" s="326"/>
      <c r="G154" s="326"/>
      <c r="H154" s="326"/>
      <c r="I154" s="326"/>
      <c r="J154" s="326"/>
      <c r="K154" s="326"/>
      <c r="L154" s="326"/>
      <c r="M154" s="312"/>
      <c r="N154" s="312"/>
      <c r="O154" s="312"/>
      <c r="P154" s="312"/>
      <c r="Q154" s="312"/>
      <c r="R154" s="312"/>
      <c r="S154" s="312"/>
      <c r="T154" s="312"/>
      <c r="U154" s="312"/>
      <c r="V154" s="313"/>
      <c r="W154" s="313"/>
      <c r="X154" s="310"/>
      <c r="Y154" s="310"/>
      <c r="Z154" s="310"/>
    </row>
    <row r="155" spans="2:26">
      <c r="B155" s="312"/>
      <c r="C155" s="312"/>
      <c r="F155" s="326"/>
      <c r="G155" s="326"/>
      <c r="H155" s="326"/>
      <c r="I155" s="326"/>
      <c r="J155" s="326"/>
      <c r="K155" s="326"/>
      <c r="L155" s="326"/>
      <c r="M155" s="312"/>
      <c r="N155" s="312"/>
      <c r="O155" s="312"/>
      <c r="P155" s="312"/>
      <c r="Q155" s="312"/>
      <c r="R155" s="312"/>
      <c r="S155" s="312"/>
      <c r="T155" s="312"/>
      <c r="U155" s="312"/>
      <c r="V155" s="313"/>
      <c r="W155" s="313"/>
      <c r="X155" s="310"/>
      <c r="Y155" s="310"/>
      <c r="Z155" s="310"/>
    </row>
    <row r="156" spans="2:26">
      <c r="B156" s="312"/>
      <c r="C156" s="312"/>
      <c r="F156" s="326"/>
      <c r="G156" s="326"/>
      <c r="H156" s="326"/>
      <c r="I156" s="326"/>
      <c r="J156" s="326"/>
      <c r="K156" s="326"/>
      <c r="L156" s="326"/>
      <c r="M156" s="312"/>
      <c r="N156" s="312"/>
      <c r="O156" s="312"/>
      <c r="P156" s="312"/>
      <c r="Q156" s="312"/>
      <c r="R156" s="312"/>
      <c r="S156" s="312"/>
      <c r="T156" s="312"/>
      <c r="U156" s="312"/>
      <c r="V156" s="313"/>
      <c r="W156" s="313"/>
      <c r="X156" s="310"/>
      <c r="Y156" s="310"/>
      <c r="Z156" s="310"/>
    </row>
    <row r="157" spans="2:26">
      <c r="B157" s="312"/>
      <c r="C157" s="312"/>
      <c r="F157" s="326"/>
      <c r="G157" s="326"/>
      <c r="H157" s="326"/>
      <c r="I157" s="326"/>
      <c r="J157" s="326"/>
      <c r="K157" s="326"/>
      <c r="L157" s="326"/>
      <c r="M157" s="312"/>
      <c r="N157" s="312"/>
      <c r="O157" s="312"/>
      <c r="P157" s="312"/>
      <c r="Q157" s="312"/>
      <c r="R157" s="312"/>
      <c r="S157" s="312"/>
      <c r="T157" s="312"/>
      <c r="U157" s="312"/>
      <c r="V157" s="313"/>
      <c r="W157" s="313"/>
      <c r="X157" s="310"/>
      <c r="Y157" s="310"/>
      <c r="Z157" s="310"/>
    </row>
    <row r="158" spans="2:26">
      <c r="B158" s="312"/>
      <c r="C158" s="312"/>
      <c r="F158" s="326"/>
      <c r="G158" s="326"/>
      <c r="H158" s="326"/>
      <c r="I158" s="326"/>
      <c r="J158" s="326"/>
      <c r="K158" s="326"/>
      <c r="L158" s="326"/>
      <c r="M158" s="312"/>
      <c r="N158" s="312"/>
      <c r="O158" s="312"/>
      <c r="P158" s="312"/>
      <c r="Q158" s="312"/>
      <c r="R158" s="312"/>
      <c r="S158" s="312"/>
      <c r="T158" s="312"/>
      <c r="U158" s="312"/>
      <c r="V158" s="313"/>
      <c r="W158" s="313"/>
      <c r="X158" s="310"/>
      <c r="Y158" s="310"/>
      <c r="Z158" s="310"/>
    </row>
    <row r="159" spans="2:26">
      <c r="B159" s="312"/>
      <c r="C159" s="312"/>
      <c r="F159" s="326"/>
      <c r="G159" s="326"/>
      <c r="H159" s="326"/>
      <c r="I159" s="326"/>
      <c r="J159" s="326"/>
      <c r="K159" s="326"/>
      <c r="L159" s="326"/>
      <c r="M159" s="312"/>
      <c r="N159" s="312"/>
      <c r="O159" s="312"/>
      <c r="P159" s="312"/>
      <c r="Q159" s="312"/>
      <c r="R159" s="312"/>
      <c r="S159" s="312"/>
      <c r="T159" s="312"/>
      <c r="U159" s="312"/>
      <c r="V159" s="313"/>
      <c r="W159" s="313"/>
      <c r="X159" s="310"/>
      <c r="Y159" s="310"/>
      <c r="Z159" s="310"/>
    </row>
    <row r="160" spans="2:26">
      <c r="B160" s="312"/>
      <c r="C160" s="312"/>
      <c r="F160" s="326"/>
      <c r="G160" s="326"/>
      <c r="H160" s="326"/>
      <c r="I160" s="326"/>
      <c r="J160" s="326"/>
      <c r="K160" s="326"/>
      <c r="L160" s="326"/>
      <c r="M160" s="312"/>
      <c r="N160" s="312"/>
      <c r="O160" s="312"/>
      <c r="P160" s="312"/>
      <c r="Q160" s="312"/>
      <c r="R160" s="312"/>
      <c r="S160" s="312"/>
      <c r="T160" s="312"/>
      <c r="U160" s="312"/>
      <c r="V160" s="313"/>
      <c r="W160" s="313"/>
      <c r="X160" s="310"/>
      <c r="Y160" s="310"/>
      <c r="Z160" s="310"/>
    </row>
    <row r="161" spans="2:26">
      <c r="B161" s="312"/>
      <c r="C161" s="312"/>
      <c r="F161" s="326"/>
      <c r="G161" s="326"/>
      <c r="H161" s="326"/>
      <c r="I161" s="326"/>
      <c r="J161" s="326"/>
      <c r="K161" s="326"/>
      <c r="L161" s="326"/>
      <c r="M161" s="312"/>
      <c r="N161" s="312"/>
      <c r="O161" s="312"/>
      <c r="P161" s="312"/>
      <c r="Q161" s="312"/>
      <c r="R161" s="312"/>
      <c r="S161" s="312"/>
      <c r="T161" s="312"/>
      <c r="U161" s="312"/>
      <c r="V161" s="313"/>
      <c r="W161" s="313"/>
      <c r="X161" s="310"/>
      <c r="Y161" s="310"/>
      <c r="Z161" s="310"/>
    </row>
    <row r="162" spans="2:26">
      <c r="B162" s="312"/>
      <c r="C162" s="312"/>
      <c r="F162" s="326"/>
      <c r="G162" s="326"/>
      <c r="H162" s="326"/>
      <c r="I162" s="326"/>
      <c r="J162" s="326"/>
      <c r="K162" s="326"/>
      <c r="L162" s="326"/>
      <c r="M162" s="312"/>
      <c r="N162" s="312"/>
      <c r="O162" s="312"/>
      <c r="P162" s="312"/>
      <c r="Q162" s="312"/>
      <c r="R162" s="312"/>
      <c r="S162" s="312"/>
      <c r="T162" s="312"/>
      <c r="U162" s="312"/>
      <c r="V162" s="313"/>
      <c r="W162" s="313"/>
      <c r="X162" s="310"/>
      <c r="Y162" s="310"/>
      <c r="Z162" s="310"/>
    </row>
    <row r="163" spans="2:26">
      <c r="B163" s="312"/>
      <c r="C163" s="312"/>
      <c r="F163" s="326"/>
      <c r="G163" s="326"/>
      <c r="H163" s="326"/>
      <c r="I163" s="326"/>
      <c r="J163" s="326"/>
      <c r="K163" s="326"/>
      <c r="L163" s="326"/>
      <c r="M163" s="312"/>
      <c r="N163" s="312"/>
      <c r="O163" s="312"/>
      <c r="P163" s="312"/>
      <c r="Q163" s="312"/>
      <c r="R163" s="312"/>
      <c r="S163" s="312"/>
      <c r="T163" s="312"/>
      <c r="U163" s="312"/>
      <c r="V163" s="313"/>
      <c r="W163" s="313"/>
      <c r="X163" s="310"/>
      <c r="Y163" s="310"/>
      <c r="Z163" s="310"/>
    </row>
    <row r="164" spans="2:26">
      <c r="B164" s="312"/>
      <c r="C164" s="312"/>
      <c r="F164" s="326"/>
      <c r="G164" s="326"/>
      <c r="H164" s="326"/>
      <c r="I164" s="326"/>
      <c r="J164" s="326"/>
      <c r="K164" s="326"/>
      <c r="L164" s="326"/>
      <c r="M164" s="312"/>
      <c r="N164" s="312"/>
      <c r="O164" s="312"/>
      <c r="P164" s="312"/>
      <c r="Q164" s="312"/>
      <c r="R164" s="312"/>
      <c r="S164" s="312"/>
      <c r="T164" s="312"/>
      <c r="U164" s="312"/>
      <c r="V164" s="313"/>
      <c r="W164" s="313"/>
      <c r="X164" s="310"/>
      <c r="Y164" s="310"/>
      <c r="Z164" s="310"/>
    </row>
    <row r="165" spans="2:26">
      <c r="B165" s="312"/>
      <c r="C165" s="312"/>
      <c r="F165" s="326"/>
      <c r="G165" s="326"/>
      <c r="H165" s="326"/>
      <c r="I165" s="326"/>
      <c r="J165" s="326"/>
      <c r="K165" s="326"/>
      <c r="L165" s="326"/>
      <c r="M165" s="312"/>
      <c r="N165" s="312"/>
      <c r="O165" s="312"/>
      <c r="P165" s="312"/>
      <c r="Q165" s="312"/>
      <c r="R165" s="312"/>
      <c r="S165" s="312"/>
      <c r="T165" s="312"/>
      <c r="U165" s="312"/>
      <c r="V165" s="313"/>
      <c r="W165" s="313"/>
      <c r="X165" s="310"/>
      <c r="Y165" s="310"/>
      <c r="Z165" s="310"/>
    </row>
    <row r="166" spans="2:26">
      <c r="B166" s="312"/>
      <c r="C166" s="312"/>
      <c r="F166" s="326"/>
      <c r="G166" s="326"/>
      <c r="H166" s="326"/>
      <c r="I166" s="326"/>
      <c r="J166" s="326"/>
      <c r="K166" s="326"/>
      <c r="L166" s="326"/>
      <c r="M166" s="312"/>
      <c r="N166" s="312"/>
      <c r="O166" s="312"/>
      <c r="P166" s="312"/>
      <c r="Q166" s="312"/>
      <c r="R166" s="312"/>
      <c r="S166" s="312"/>
      <c r="T166" s="312"/>
      <c r="U166" s="312"/>
      <c r="V166" s="313"/>
      <c r="W166" s="313"/>
      <c r="X166" s="310"/>
      <c r="Y166" s="310"/>
      <c r="Z166" s="310"/>
    </row>
    <row r="167" spans="2:26">
      <c r="B167" s="312"/>
      <c r="C167" s="312"/>
      <c r="F167" s="326"/>
      <c r="G167" s="326"/>
      <c r="H167" s="326"/>
      <c r="I167" s="326"/>
      <c r="J167" s="326"/>
      <c r="K167" s="326"/>
      <c r="L167" s="326"/>
      <c r="M167" s="312"/>
      <c r="N167" s="312"/>
      <c r="O167" s="312"/>
      <c r="P167" s="312"/>
      <c r="Q167" s="312"/>
      <c r="R167" s="312"/>
      <c r="S167" s="312"/>
      <c r="T167" s="312"/>
      <c r="U167" s="312"/>
      <c r="V167" s="313"/>
      <c r="W167" s="313"/>
      <c r="X167" s="310"/>
      <c r="Y167" s="310"/>
      <c r="Z167" s="310"/>
    </row>
    <row r="168" spans="2:26">
      <c r="B168" s="312"/>
      <c r="C168" s="312"/>
      <c r="F168" s="326"/>
      <c r="G168" s="326"/>
      <c r="H168" s="326"/>
      <c r="I168" s="326"/>
      <c r="J168" s="326"/>
      <c r="K168" s="326"/>
      <c r="L168" s="326"/>
      <c r="M168" s="312"/>
      <c r="N168" s="312"/>
      <c r="O168" s="312"/>
      <c r="P168" s="312"/>
      <c r="Q168" s="312"/>
      <c r="R168" s="312"/>
      <c r="S168" s="312"/>
      <c r="T168" s="312"/>
      <c r="U168" s="312"/>
      <c r="V168" s="313"/>
      <c r="W168" s="313"/>
      <c r="X168" s="310"/>
      <c r="Y168" s="310"/>
      <c r="Z168" s="310"/>
    </row>
    <row r="169" spans="2:26">
      <c r="B169" s="312"/>
      <c r="C169" s="312"/>
      <c r="F169" s="326"/>
      <c r="G169" s="326"/>
      <c r="H169" s="326"/>
      <c r="I169" s="326"/>
      <c r="J169" s="326"/>
      <c r="K169" s="326"/>
      <c r="L169" s="326"/>
      <c r="M169" s="312"/>
      <c r="N169" s="312"/>
      <c r="O169" s="312"/>
      <c r="P169" s="312"/>
      <c r="Q169" s="312"/>
      <c r="R169" s="312"/>
      <c r="S169" s="312"/>
      <c r="T169" s="312"/>
      <c r="U169" s="312"/>
      <c r="V169" s="313"/>
      <c r="W169" s="313"/>
      <c r="X169" s="310"/>
      <c r="Y169" s="310"/>
      <c r="Z169" s="310"/>
    </row>
    <row r="170" spans="2:26">
      <c r="B170" s="312"/>
      <c r="C170" s="312"/>
      <c r="F170" s="326"/>
      <c r="G170" s="326"/>
      <c r="H170" s="326"/>
      <c r="I170" s="326"/>
      <c r="J170" s="326"/>
      <c r="K170" s="326"/>
      <c r="L170" s="326"/>
      <c r="M170" s="312"/>
      <c r="N170" s="312"/>
      <c r="O170" s="312"/>
      <c r="P170" s="312"/>
      <c r="Q170" s="312"/>
      <c r="R170" s="312"/>
      <c r="S170" s="312"/>
      <c r="T170" s="312"/>
      <c r="U170" s="312"/>
      <c r="V170" s="313"/>
      <c r="W170" s="313"/>
      <c r="X170" s="310"/>
      <c r="Y170" s="310"/>
      <c r="Z170" s="310"/>
    </row>
    <row r="171" spans="2:26">
      <c r="B171" s="312"/>
      <c r="C171" s="312"/>
      <c r="F171" s="326"/>
      <c r="G171" s="326"/>
      <c r="H171" s="326"/>
      <c r="I171" s="326"/>
      <c r="J171" s="326"/>
      <c r="K171" s="326"/>
      <c r="L171" s="326"/>
      <c r="M171" s="312"/>
      <c r="N171" s="312"/>
      <c r="O171" s="312"/>
      <c r="P171" s="312"/>
      <c r="Q171" s="312"/>
      <c r="R171" s="312"/>
      <c r="S171" s="312"/>
      <c r="T171" s="312"/>
      <c r="U171" s="312"/>
      <c r="V171" s="313"/>
      <c r="W171" s="313"/>
      <c r="X171" s="310"/>
      <c r="Y171" s="310"/>
      <c r="Z171" s="310"/>
    </row>
    <row r="172" spans="2:26">
      <c r="B172" s="312"/>
      <c r="C172" s="312"/>
      <c r="F172" s="326"/>
      <c r="G172" s="326"/>
      <c r="H172" s="326"/>
      <c r="I172" s="326"/>
      <c r="J172" s="326"/>
      <c r="K172" s="326"/>
      <c r="L172" s="326"/>
      <c r="M172" s="312"/>
      <c r="N172" s="312"/>
      <c r="O172" s="312"/>
      <c r="P172" s="312"/>
      <c r="Q172" s="312"/>
      <c r="R172" s="312"/>
      <c r="S172" s="312"/>
      <c r="T172" s="312"/>
      <c r="U172" s="312"/>
      <c r="V172" s="313"/>
      <c r="W172" s="313"/>
      <c r="X172" s="310"/>
      <c r="Y172" s="310"/>
      <c r="Z172" s="310"/>
    </row>
    <row r="173" spans="2:26">
      <c r="B173" s="312"/>
      <c r="C173" s="312"/>
      <c r="F173" s="326"/>
      <c r="G173" s="326"/>
      <c r="H173" s="326"/>
      <c r="I173" s="326"/>
      <c r="J173" s="326"/>
      <c r="K173" s="326"/>
      <c r="L173" s="326"/>
      <c r="M173" s="312"/>
      <c r="N173" s="312"/>
      <c r="O173" s="312"/>
      <c r="P173" s="312"/>
      <c r="Q173" s="312"/>
      <c r="R173" s="312"/>
      <c r="S173" s="312"/>
      <c r="T173" s="312"/>
      <c r="U173" s="312"/>
      <c r="V173" s="313"/>
      <c r="W173" s="313"/>
      <c r="X173" s="310"/>
      <c r="Y173" s="310"/>
      <c r="Z173" s="310"/>
    </row>
    <row r="174" spans="2:26">
      <c r="B174" s="312"/>
      <c r="C174" s="312"/>
      <c r="F174" s="326"/>
      <c r="G174" s="326"/>
      <c r="H174" s="326"/>
      <c r="I174" s="326"/>
      <c r="J174" s="326"/>
      <c r="K174" s="326"/>
      <c r="L174" s="326"/>
      <c r="M174" s="312"/>
      <c r="N174" s="312"/>
      <c r="O174" s="312"/>
      <c r="P174" s="312"/>
      <c r="Q174" s="312"/>
      <c r="R174" s="312"/>
      <c r="S174" s="312"/>
      <c r="T174" s="312"/>
      <c r="U174" s="312"/>
      <c r="V174" s="313"/>
      <c r="W174" s="313"/>
      <c r="X174" s="310"/>
      <c r="Y174" s="310"/>
      <c r="Z174" s="310"/>
    </row>
    <row r="175" spans="2:26">
      <c r="B175" s="312"/>
      <c r="C175" s="312"/>
      <c r="F175" s="326"/>
      <c r="G175" s="326"/>
      <c r="H175" s="326"/>
      <c r="I175" s="326"/>
      <c r="J175" s="326"/>
      <c r="K175" s="326"/>
      <c r="L175" s="326"/>
      <c r="M175" s="312"/>
      <c r="N175" s="312"/>
      <c r="O175" s="312"/>
      <c r="P175" s="312"/>
      <c r="Q175" s="312"/>
      <c r="R175" s="312"/>
      <c r="S175" s="312"/>
      <c r="T175" s="312"/>
      <c r="U175" s="312"/>
      <c r="V175" s="313"/>
      <c r="W175" s="313"/>
      <c r="X175" s="310"/>
      <c r="Y175" s="310"/>
      <c r="Z175" s="310"/>
    </row>
    <row r="176" spans="2:26">
      <c r="B176" s="312"/>
      <c r="C176" s="312"/>
      <c r="F176" s="326"/>
      <c r="G176" s="326"/>
      <c r="H176" s="326"/>
      <c r="I176" s="326"/>
      <c r="J176" s="326"/>
      <c r="K176" s="326"/>
      <c r="L176" s="326"/>
      <c r="M176" s="312"/>
      <c r="N176" s="312"/>
      <c r="O176" s="312"/>
      <c r="P176" s="312"/>
      <c r="Q176" s="312"/>
      <c r="R176" s="312"/>
      <c r="S176" s="312"/>
      <c r="T176" s="312"/>
      <c r="U176" s="312"/>
      <c r="V176" s="313"/>
      <c r="W176" s="313"/>
      <c r="X176" s="310"/>
      <c r="Y176" s="310"/>
      <c r="Z176" s="310"/>
    </row>
    <row r="177" spans="2:26">
      <c r="B177" s="312"/>
      <c r="C177" s="312"/>
      <c r="F177" s="326"/>
      <c r="G177" s="326"/>
      <c r="H177" s="326"/>
      <c r="I177" s="326"/>
      <c r="J177" s="326"/>
      <c r="K177" s="326"/>
      <c r="L177" s="326"/>
      <c r="M177" s="312"/>
      <c r="N177" s="312"/>
      <c r="O177" s="312"/>
      <c r="P177" s="312"/>
      <c r="Q177" s="312"/>
      <c r="R177" s="312"/>
      <c r="S177" s="312"/>
      <c r="T177" s="312"/>
      <c r="U177" s="312"/>
      <c r="V177" s="313"/>
      <c r="W177" s="313"/>
      <c r="X177" s="310"/>
      <c r="Y177" s="310"/>
      <c r="Z177" s="310"/>
    </row>
    <row r="178" spans="2:26">
      <c r="B178" s="312"/>
      <c r="C178" s="312"/>
      <c r="F178" s="326"/>
      <c r="G178" s="326"/>
      <c r="H178" s="326"/>
      <c r="I178" s="326"/>
      <c r="J178" s="326"/>
      <c r="K178" s="326"/>
      <c r="L178" s="326"/>
      <c r="M178" s="312"/>
      <c r="N178" s="312"/>
      <c r="O178" s="312"/>
      <c r="P178" s="312"/>
      <c r="Q178" s="312"/>
      <c r="R178" s="312"/>
      <c r="S178" s="312"/>
      <c r="T178" s="312"/>
      <c r="U178" s="312"/>
      <c r="V178" s="313"/>
      <c r="W178" s="313"/>
      <c r="X178" s="310"/>
      <c r="Y178" s="310"/>
      <c r="Z178" s="310"/>
    </row>
    <row r="179" spans="2:26">
      <c r="B179" s="312"/>
      <c r="C179" s="312"/>
      <c r="F179" s="326"/>
      <c r="G179" s="326"/>
      <c r="H179" s="326"/>
      <c r="I179" s="326"/>
      <c r="J179" s="326"/>
      <c r="K179" s="326"/>
      <c r="L179" s="326"/>
      <c r="M179" s="312"/>
      <c r="N179" s="312"/>
      <c r="O179" s="312"/>
      <c r="P179" s="312"/>
      <c r="Q179" s="312"/>
      <c r="R179" s="312"/>
      <c r="S179" s="312"/>
      <c r="T179" s="312"/>
      <c r="U179" s="312"/>
      <c r="V179" s="313"/>
      <c r="W179" s="313"/>
      <c r="X179" s="310"/>
      <c r="Y179" s="310"/>
      <c r="Z179" s="310"/>
    </row>
    <row r="180" spans="2:26">
      <c r="B180" s="312"/>
      <c r="C180" s="312"/>
      <c r="F180" s="326"/>
      <c r="G180" s="326"/>
      <c r="H180" s="326"/>
      <c r="I180" s="326"/>
      <c r="J180" s="326"/>
      <c r="K180" s="326"/>
      <c r="L180" s="326"/>
      <c r="M180" s="312"/>
      <c r="N180" s="312"/>
      <c r="O180" s="312"/>
      <c r="P180" s="312"/>
      <c r="Q180" s="312"/>
      <c r="R180" s="312"/>
      <c r="S180" s="312"/>
      <c r="T180" s="312"/>
      <c r="U180" s="312"/>
      <c r="V180" s="313"/>
      <c r="W180" s="313"/>
      <c r="X180" s="310"/>
      <c r="Y180" s="310"/>
      <c r="Z180" s="310"/>
    </row>
    <row r="181" spans="2:26">
      <c r="B181" s="312"/>
      <c r="C181" s="312"/>
      <c r="F181" s="326"/>
      <c r="G181" s="326"/>
      <c r="H181" s="326"/>
      <c r="I181" s="326"/>
      <c r="J181" s="326"/>
      <c r="K181" s="326"/>
      <c r="L181" s="326"/>
      <c r="M181" s="312"/>
      <c r="N181" s="312"/>
      <c r="O181" s="312"/>
      <c r="P181" s="312"/>
      <c r="Q181" s="312"/>
      <c r="R181" s="312"/>
      <c r="S181" s="312"/>
      <c r="T181" s="312"/>
      <c r="U181" s="312"/>
      <c r="V181" s="313"/>
      <c r="W181" s="313"/>
      <c r="X181" s="310"/>
      <c r="Y181" s="310"/>
      <c r="Z181" s="310"/>
    </row>
    <row r="182" spans="2:26">
      <c r="B182" s="312"/>
      <c r="C182" s="312"/>
      <c r="F182" s="326"/>
      <c r="G182" s="326"/>
      <c r="H182" s="326"/>
      <c r="I182" s="326"/>
      <c r="J182" s="326"/>
      <c r="K182" s="326"/>
      <c r="L182" s="326"/>
      <c r="M182" s="312"/>
      <c r="N182" s="312"/>
      <c r="O182" s="312"/>
      <c r="P182" s="312"/>
      <c r="Q182" s="312"/>
      <c r="R182" s="312"/>
      <c r="S182" s="312"/>
      <c r="T182" s="312"/>
      <c r="U182" s="312"/>
      <c r="V182" s="313"/>
      <c r="W182" s="313"/>
      <c r="X182" s="310"/>
      <c r="Y182" s="310"/>
      <c r="Z182" s="310"/>
    </row>
    <row r="183" spans="2:26">
      <c r="B183" s="312"/>
      <c r="C183" s="312"/>
      <c r="F183" s="326"/>
      <c r="G183" s="326"/>
      <c r="H183" s="326"/>
      <c r="I183" s="326"/>
      <c r="J183" s="326"/>
      <c r="K183" s="326"/>
      <c r="L183" s="326"/>
      <c r="M183" s="312"/>
      <c r="N183" s="312"/>
      <c r="O183" s="312"/>
      <c r="P183" s="312"/>
      <c r="Q183" s="312"/>
      <c r="R183" s="312"/>
      <c r="S183" s="312"/>
      <c r="T183" s="312"/>
      <c r="U183" s="312"/>
      <c r="V183" s="313"/>
      <c r="W183" s="313"/>
      <c r="X183" s="310"/>
      <c r="Y183" s="310"/>
      <c r="Z183" s="310"/>
    </row>
    <row r="184" spans="2:26">
      <c r="B184" s="312"/>
      <c r="C184" s="312"/>
      <c r="F184" s="326"/>
      <c r="G184" s="326"/>
      <c r="H184" s="326"/>
      <c r="I184" s="326"/>
      <c r="J184" s="326"/>
      <c r="K184" s="326"/>
      <c r="L184" s="326"/>
      <c r="M184" s="312"/>
      <c r="N184" s="312"/>
      <c r="O184" s="312"/>
      <c r="P184" s="312"/>
      <c r="Q184" s="312"/>
      <c r="R184" s="312"/>
      <c r="S184" s="312"/>
      <c r="T184" s="312"/>
      <c r="U184" s="312"/>
      <c r="V184" s="313"/>
      <c r="W184" s="313"/>
      <c r="X184" s="310"/>
      <c r="Y184" s="310"/>
      <c r="Z184" s="310"/>
    </row>
    <row r="185" spans="2:26">
      <c r="B185" s="312"/>
      <c r="C185" s="312"/>
      <c r="F185" s="326"/>
      <c r="G185" s="326"/>
      <c r="H185" s="326"/>
      <c r="I185" s="326"/>
      <c r="J185" s="326"/>
      <c r="K185" s="326"/>
      <c r="L185" s="326"/>
      <c r="M185" s="312"/>
      <c r="N185" s="312"/>
      <c r="O185" s="312"/>
      <c r="P185" s="312"/>
      <c r="Q185" s="312"/>
      <c r="R185" s="312"/>
      <c r="S185" s="312"/>
      <c r="T185" s="312"/>
      <c r="U185" s="312"/>
      <c r="V185" s="313"/>
      <c r="W185" s="313"/>
      <c r="X185" s="310"/>
      <c r="Y185" s="310"/>
      <c r="Z185" s="310"/>
    </row>
    <row r="186" spans="2:26">
      <c r="B186" s="312"/>
      <c r="C186" s="312"/>
      <c r="F186" s="326"/>
      <c r="G186" s="326"/>
      <c r="H186" s="326"/>
      <c r="I186" s="326"/>
      <c r="J186" s="326"/>
      <c r="K186" s="326"/>
      <c r="L186" s="326"/>
      <c r="M186" s="312"/>
      <c r="N186" s="312"/>
      <c r="O186" s="312"/>
      <c r="P186" s="312"/>
      <c r="Q186" s="312"/>
      <c r="R186" s="312"/>
      <c r="S186" s="312"/>
      <c r="T186" s="312"/>
      <c r="U186" s="312"/>
      <c r="V186" s="313"/>
      <c r="W186" s="313"/>
      <c r="X186" s="310"/>
      <c r="Y186" s="310"/>
      <c r="Z186" s="310"/>
    </row>
    <row r="187" spans="2:26">
      <c r="B187" s="312"/>
      <c r="C187" s="312"/>
      <c r="F187" s="326"/>
      <c r="G187" s="326"/>
      <c r="H187" s="326"/>
      <c r="I187" s="326"/>
      <c r="J187" s="326"/>
      <c r="K187" s="326"/>
      <c r="L187" s="326"/>
      <c r="M187" s="312"/>
      <c r="N187" s="312"/>
      <c r="O187" s="312"/>
      <c r="P187" s="312"/>
      <c r="Q187" s="312"/>
      <c r="R187" s="312"/>
      <c r="S187" s="312"/>
      <c r="T187" s="312"/>
      <c r="U187" s="312"/>
      <c r="V187" s="313"/>
      <c r="W187" s="313"/>
      <c r="X187" s="310"/>
      <c r="Y187" s="310"/>
      <c r="Z187" s="310"/>
    </row>
    <row r="188" spans="2:26">
      <c r="B188" s="312"/>
      <c r="C188" s="312"/>
      <c r="F188" s="326"/>
      <c r="G188" s="326"/>
      <c r="H188" s="326"/>
      <c r="I188" s="326"/>
      <c r="J188" s="326"/>
      <c r="K188" s="326"/>
      <c r="L188" s="326"/>
      <c r="M188" s="312"/>
      <c r="N188" s="312"/>
      <c r="O188" s="312"/>
      <c r="P188" s="312"/>
      <c r="Q188" s="312"/>
      <c r="R188" s="312"/>
      <c r="S188" s="312"/>
      <c r="T188" s="312"/>
      <c r="U188" s="312"/>
      <c r="V188" s="313"/>
      <c r="W188" s="313"/>
      <c r="X188" s="310"/>
      <c r="Y188" s="310"/>
      <c r="Z188" s="310"/>
    </row>
    <row r="189" spans="2:26">
      <c r="B189" s="312"/>
      <c r="C189" s="312"/>
      <c r="F189" s="326"/>
      <c r="G189" s="326"/>
      <c r="H189" s="326"/>
      <c r="I189" s="326"/>
      <c r="J189" s="326"/>
      <c r="K189" s="326"/>
      <c r="L189" s="326"/>
      <c r="M189" s="312"/>
      <c r="N189" s="312"/>
      <c r="O189" s="312"/>
      <c r="P189" s="312"/>
      <c r="Q189" s="312"/>
      <c r="R189" s="312"/>
      <c r="S189" s="312"/>
      <c r="T189" s="312"/>
      <c r="U189" s="312"/>
      <c r="V189" s="313"/>
      <c r="W189" s="313"/>
      <c r="X189" s="310"/>
      <c r="Y189" s="310"/>
      <c r="Z189" s="310"/>
    </row>
    <row r="190" spans="2:26">
      <c r="B190" s="312"/>
      <c r="C190" s="312"/>
      <c r="F190" s="326"/>
      <c r="G190" s="326"/>
      <c r="H190" s="326"/>
      <c r="I190" s="326"/>
      <c r="J190" s="326"/>
      <c r="K190" s="326"/>
      <c r="L190" s="326"/>
      <c r="M190" s="312"/>
      <c r="N190" s="312"/>
      <c r="O190" s="312"/>
      <c r="P190" s="312"/>
      <c r="Q190" s="312"/>
      <c r="R190" s="312"/>
      <c r="S190" s="312"/>
      <c r="T190" s="312"/>
      <c r="U190" s="312"/>
      <c r="V190" s="313"/>
      <c r="W190" s="313"/>
      <c r="X190" s="310"/>
      <c r="Y190" s="310"/>
      <c r="Z190" s="310"/>
    </row>
    <row r="191" spans="2:26">
      <c r="B191" s="312"/>
      <c r="C191" s="312"/>
      <c r="F191" s="326"/>
      <c r="G191" s="326"/>
      <c r="H191" s="326"/>
      <c r="I191" s="326"/>
      <c r="J191" s="326"/>
      <c r="K191" s="326"/>
      <c r="L191" s="326"/>
      <c r="M191" s="312"/>
      <c r="N191" s="312"/>
      <c r="O191" s="312"/>
      <c r="P191" s="312"/>
      <c r="Q191" s="312"/>
      <c r="R191" s="312"/>
      <c r="S191" s="312"/>
      <c r="T191" s="312"/>
      <c r="U191" s="312"/>
      <c r="V191" s="313"/>
      <c r="W191" s="313"/>
      <c r="X191" s="310"/>
      <c r="Y191" s="310"/>
      <c r="Z191" s="310"/>
    </row>
    <row r="192" spans="2:26">
      <c r="B192" s="312"/>
      <c r="C192" s="312"/>
      <c r="F192" s="326"/>
      <c r="G192" s="326"/>
      <c r="H192" s="326"/>
      <c r="I192" s="326"/>
      <c r="J192" s="326"/>
      <c r="K192" s="326"/>
      <c r="L192" s="326"/>
      <c r="M192" s="312"/>
      <c r="N192" s="312"/>
      <c r="O192" s="312"/>
      <c r="P192" s="312"/>
      <c r="Q192" s="312"/>
      <c r="R192" s="312"/>
      <c r="S192" s="312"/>
      <c r="T192" s="312"/>
      <c r="U192" s="312"/>
      <c r="V192" s="313"/>
      <c r="W192" s="313"/>
      <c r="X192" s="310"/>
      <c r="Y192" s="310"/>
      <c r="Z192" s="310"/>
    </row>
    <row r="193" spans="2:26">
      <c r="B193" s="312"/>
      <c r="C193" s="312"/>
      <c r="F193" s="326"/>
      <c r="G193" s="326"/>
      <c r="H193" s="326"/>
      <c r="I193" s="326"/>
      <c r="J193" s="326"/>
      <c r="K193" s="326"/>
      <c r="L193" s="326"/>
      <c r="M193" s="312"/>
      <c r="N193" s="312"/>
      <c r="O193" s="312"/>
      <c r="P193" s="312"/>
      <c r="Q193" s="312"/>
      <c r="R193" s="312"/>
      <c r="S193" s="312"/>
      <c r="T193" s="312"/>
      <c r="U193" s="312"/>
      <c r="V193" s="313"/>
      <c r="W193" s="313"/>
      <c r="X193" s="310"/>
      <c r="Y193" s="310"/>
      <c r="Z193" s="310"/>
    </row>
    <row r="194" spans="2:26">
      <c r="B194" s="312"/>
      <c r="C194" s="312"/>
      <c r="F194" s="326"/>
      <c r="G194" s="326"/>
      <c r="H194" s="326"/>
      <c r="I194" s="326"/>
      <c r="J194" s="326"/>
      <c r="K194" s="326"/>
      <c r="L194" s="326"/>
      <c r="M194" s="312"/>
      <c r="N194" s="312"/>
      <c r="O194" s="312"/>
      <c r="P194" s="312"/>
      <c r="Q194" s="312"/>
      <c r="R194" s="312"/>
      <c r="S194" s="312"/>
      <c r="T194" s="312"/>
      <c r="U194" s="312"/>
      <c r="V194" s="313"/>
      <c r="W194" s="313"/>
      <c r="X194" s="310"/>
      <c r="Y194" s="310"/>
      <c r="Z194" s="310"/>
    </row>
    <row r="195" spans="2:26">
      <c r="B195" s="312"/>
      <c r="C195" s="312"/>
      <c r="F195" s="326"/>
      <c r="G195" s="326"/>
      <c r="H195" s="326"/>
      <c r="I195" s="326"/>
      <c r="J195" s="326"/>
      <c r="K195" s="326"/>
      <c r="L195" s="326"/>
      <c r="M195" s="312"/>
      <c r="N195" s="312"/>
      <c r="O195" s="312"/>
      <c r="P195" s="312"/>
      <c r="Q195" s="312"/>
      <c r="R195" s="312"/>
      <c r="S195" s="312"/>
      <c r="T195" s="312"/>
      <c r="U195" s="312"/>
      <c r="V195" s="313"/>
      <c r="W195" s="313"/>
      <c r="X195" s="310"/>
      <c r="Y195" s="310"/>
      <c r="Z195" s="310"/>
    </row>
    <row r="196" spans="2:26">
      <c r="B196" s="312"/>
      <c r="C196" s="312"/>
      <c r="F196" s="326"/>
      <c r="G196" s="326"/>
      <c r="H196" s="326"/>
      <c r="I196" s="326"/>
      <c r="J196" s="326"/>
      <c r="K196" s="326"/>
      <c r="L196" s="326"/>
      <c r="M196" s="312"/>
      <c r="N196" s="312"/>
      <c r="O196" s="312"/>
      <c r="P196" s="312"/>
      <c r="Q196" s="312"/>
      <c r="R196" s="312"/>
      <c r="S196" s="312"/>
      <c r="T196" s="312"/>
      <c r="U196" s="312"/>
      <c r="V196" s="313"/>
      <c r="W196" s="313"/>
      <c r="X196" s="310"/>
      <c r="Y196" s="310"/>
      <c r="Z196" s="310"/>
    </row>
    <row r="197" spans="2:26">
      <c r="B197" s="312"/>
      <c r="C197" s="312"/>
      <c r="F197" s="326"/>
      <c r="G197" s="326"/>
      <c r="H197" s="326"/>
      <c r="I197" s="326"/>
      <c r="J197" s="326"/>
      <c r="K197" s="326"/>
      <c r="L197" s="326"/>
      <c r="M197" s="312"/>
      <c r="N197" s="312"/>
      <c r="O197" s="312"/>
      <c r="P197" s="312"/>
      <c r="Q197" s="312"/>
      <c r="R197" s="312"/>
      <c r="S197" s="312"/>
      <c r="T197" s="312"/>
      <c r="U197" s="312"/>
      <c r="V197" s="313"/>
      <c r="W197" s="313"/>
      <c r="X197" s="310"/>
      <c r="Y197" s="310"/>
      <c r="Z197" s="310"/>
    </row>
    <row r="198" spans="2:26">
      <c r="B198" s="312"/>
      <c r="C198" s="312"/>
      <c r="F198" s="326"/>
      <c r="G198" s="326"/>
      <c r="H198" s="326"/>
      <c r="I198" s="326"/>
      <c r="J198" s="326"/>
      <c r="K198" s="326"/>
      <c r="L198" s="326"/>
      <c r="M198" s="312"/>
      <c r="N198" s="312"/>
      <c r="O198" s="312"/>
      <c r="P198" s="312"/>
      <c r="Q198" s="312"/>
      <c r="R198" s="312"/>
      <c r="S198" s="312"/>
      <c r="T198" s="312"/>
      <c r="U198" s="312"/>
      <c r="V198" s="313"/>
      <c r="W198" s="313"/>
      <c r="X198" s="310"/>
      <c r="Y198" s="310"/>
      <c r="Z198" s="310"/>
    </row>
    <row r="199" spans="2:26">
      <c r="B199" s="312"/>
      <c r="C199" s="312"/>
      <c r="F199" s="326"/>
      <c r="G199" s="326"/>
      <c r="H199" s="326"/>
      <c r="I199" s="326"/>
      <c r="J199" s="326"/>
      <c r="K199" s="326"/>
      <c r="L199" s="326"/>
      <c r="M199" s="312"/>
      <c r="N199" s="312"/>
      <c r="O199" s="312"/>
      <c r="P199" s="312"/>
      <c r="Q199" s="312"/>
      <c r="R199" s="312"/>
      <c r="S199" s="312"/>
      <c r="T199" s="312"/>
      <c r="U199" s="312"/>
      <c r="V199" s="313"/>
      <c r="W199" s="313"/>
      <c r="X199" s="310"/>
      <c r="Y199" s="310"/>
      <c r="Z199" s="310"/>
    </row>
    <row r="200" spans="2:26">
      <c r="B200" s="312"/>
      <c r="C200" s="312"/>
      <c r="F200" s="326"/>
      <c r="G200" s="326"/>
      <c r="H200" s="326"/>
      <c r="I200" s="326"/>
      <c r="J200" s="326"/>
      <c r="K200" s="326"/>
      <c r="L200" s="326"/>
      <c r="M200" s="312"/>
      <c r="N200" s="312"/>
      <c r="O200" s="312"/>
      <c r="P200" s="312"/>
      <c r="Q200" s="312"/>
      <c r="R200" s="312"/>
      <c r="S200" s="312"/>
      <c r="T200" s="312"/>
      <c r="U200" s="312"/>
      <c r="V200" s="313"/>
      <c r="W200" s="313"/>
      <c r="X200" s="310"/>
      <c r="Y200" s="310"/>
      <c r="Z200" s="310"/>
    </row>
    <row r="201" spans="2:26">
      <c r="B201" s="312"/>
      <c r="C201" s="312"/>
      <c r="F201" s="326"/>
      <c r="G201" s="326"/>
      <c r="H201" s="326"/>
      <c r="I201" s="326"/>
      <c r="J201" s="326"/>
      <c r="K201" s="326"/>
      <c r="L201" s="326"/>
      <c r="M201" s="312"/>
      <c r="N201" s="312"/>
      <c r="O201" s="312"/>
      <c r="P201" s="312"/>
      <c r="Q201" s="312"/>
      <c r="R201" s="312"/>
      <c r="S201" s="312"/>
      <c r="T201" s="312"/>
      <c r="U201" s="312"/>
      <c r="V201" s="313"/>
      <c r="W201" s="313"/>
      <c r="X201" s="310"/>
      <c r="Y201" s="310"/>
      <c r="Z201" s="310"/>
    </row>
    <row r="202" spans="2:26">
      <c r="B202" s="312"/>
      <c r="C202" s="312"/>
      <c r="F202" s="326"/>
      <c r="G202" s="326"/>
      <c r="H202" s="326"/>
      <c r="I202" s="326"/>
      <c r="J202" s="326"/>
      <c r="K202" s="326"/>
      <c r="L202" s="326"/>
      <c r="M202" s="312"/>
      <c r="N202" s="312"/>
      <c r="O202" s="312"/>
      <c r="P202" s="312"/>
      <c r="Q202" s="312"/>
      <c r="R202" s="312"/>
      <c r="S202" s="312"/>
      <c r="T202" s="312"/>
      <c r="U202" s="312"/>
      <c r="V202" s="313"/>
      <c r="W202" s="313"/>
      <c r="X202" s="310"/>
      <c r="Y202" s="310"/>
      <c r="Z202" s="310"/>
    </row>
    <row r="203" spans="2:26">
      <c r="B203" s="312"/>
      <c r="C203" s="312"/>
      <c r="F203" s="326"/>
      <c r="G203" s="326"/>
      <c r="H203" s="326"/>
      <c r="I203" s="326"/>
      <c r="J203" s="326"/>
      <c r="K203" s="326"/>
      <c r="L203" s="326"/>
      <c r="M203" s="312"/>
      <c r="N203" s="312"/>
      <c r="O203" s="312"/>
      <c r="P203" s="312"/>
      <c r="Q203" s="312"/>
      <c r="R203" s="312"/>
      <c r="S203" s="312"/>
      <c r="T203" s="312"/>
      <c r="U203" s="312"/>
      <c r="V203" s="313"/>
      <c r="W203" s="313"/>
      <c r="X203" s="310"/>
      <c r="Y203" s="310"/>
      <c r="Z203" s="310"/>
    </row>
    <row r="204" spans="2:26">
      <c r="B204" s="312"/>
      <c r="C204" s="312"/>
      <c r="F204" s="326"/>
      <c r="G204" s="326"/>
      <c r="H204" s="326"/>
      <c r="I204" s="326"/>
      <c r="J204" s="326"/>
      <c r="K204" s="326"/>
      <c r="L204" s="326"/>
      <c r="M204" s="312"/>
      <c r="N204" s="312"/>
      <c r="O204" s="312"/>
      <c r="P204" s="312"/>
      <c r="Q204" s="312"/>
      <c r="R204" s="312"/>
      <c r="S204" s="312"/>
      <c r="T204" s="312"/>
      <c r="U204" s="312"/>
      <c r="V204" s="313"/>
      <c r="W204" s="313"/>
      <c r="X204" s="310"/>
      <c r="Y204" s="310"/>
      <c r="Z204" s="310"/>
    </row>
    <row r="205" spans="2:26">
      <c r="B205" s="312"/>
      <c r="C205" s="312"/>
      <c r="F205" s="326"/>
      <c r="G205" s="326"/>
      <c r="H205" s="326"/>
      <c r="I205" s="326"/>
      <c r="J205" s="326"/>
      <c r="K205" s="326"/>
      <c r="L205" s="326"/>
      <c r="M205" s="312"/>
      <c r="N205" s="312"/>
      <c r="O205" s="312"/>
      <c r="P205" s="312"/>
      <c r="Q205" s="312"/>
      <c r="R205" s="312"/>
      <c r="S205" s="312"/>
      <c r="T205" s="312"/>
      <c r="U205" s="312"/>
      <c r="V205" s="313"/>
      <c r="W205" s="313"/>
      <c r="X205" s="310"/>
      <c r="Y205" s="310"/>
      <c r="Z205" s="310"/>
    </row>
    <row r="206" spans="2:26">
      <c r="B206" s="312"/>
      <c r="C206" s="312"/>
      <c r="F206" s="326"/>
      <c r="G206" s="326"/>
      <c r="H206" s="326"/>
      <c r="I206" s="326"/>
      <c r="J206" s="326"/>
      <c r="K206" s="326"/>
      <c r="L206" s="326"/>
      <c r="M206" s="312"/>
      <c r="N206" s="312"/>
      <c r="O206" s="312"/>
      <c r="P206" s="312"/>
      <c r="Q206" s="312"/>
      <c r="R206" s="312"/>
      <c r="S206" s="312"/>
      <c r="T206" s="312"/>
      <c r="U206" s="312"/>
      <c r="V206" s="313"/>
      <c r="W206" s="313"/>
      <c r="X206" s="310"/>
      <c r="Y206" s="310"/>
      <c r="Z206" s="310"/>
    </row>
    <row r="207" spans="2:26">
      <c r="B207" s="312"/>
      <c r="C207" s="312"/>
      <c r="F207" s="326"/>
      <c r="G207" s="326"/>
      <c r="H207" s="326"/>
      <c r="I207" s="326"/>
      <c r="J207" s="326"/>
      <c r="K207" s="326"/>
      <c r="L207" s="326"/>
      <c r="M207" s="312"/>
      <c r="N207" s="312"/>
      <c r="O207" s="312"/>
      <c r="P207" s="312"/>
      <c r="Q207" s="312"/>
      <c r="R207" s="312"/>
      <c r="S207" s="312"/>
      <c r="T207" s="312"/>
      <c r="U207" s="312"/>
      <c r="V207" s="313"/>
      <c r="W207" s="313"/>
      <c r="X207" s="310"/>
      <c r="Y207" s="310"/>
      <c r="Z207" s="310"/>
    </row>
    <row r="208" spans="2:26">
      <c r="B208" s="312"/>
      <c r="C208" s="312"/>
      <c r="F208" s="326"/>
      <c r="G208" s="326"/>
      <c r="H208" s="326"/>
      <c r="I208" s="326"/>
      <c r="J208" s="326"/>
      <c r="K208" s="326"/>
      <c r="L208" s="326"/>
      <c r="M208" s="312"/>
      <c r="N208" s="312"/>
      <c r="O208" s="312"/>
      <c r="P208" s="312"/>
      <c r="Q208" s="312"/>
      <c r="R208" s="312"/>
      <c r="S208" s="312"/>
      <c r="T208" s="312"/>
      <c r="U208" s="312"/>
      <c r="V208" s="313"/>
      <c r="W208" s="313"/>
      <c r="X208" s="310"/>
      <c r="Y208" s="310"/>
      <c r="Z208" s="310"/>
    </row>
    <row r="209" spans="2:26">
      <c r="B209" s="312"/>
      <c r="C209" s="312"/>
      <c r="F209" s="326"/>
      <c r="G209" s="326"/>
      <c r="H209" s="326"/>
      <c r="I209" s="326"/>
      <c r="J209" s="326"/>
      <c r="K209" s="326"/>
      <c r="L209" s="326"/>
      <c r="M209" s="312"/>
      <c r="N209" s="312"/>
      <c r="O209" s="312"/>
      <c r="P209" s="312"/>
      <c r="Q209" s="312"/>
      <c r="R209" s="312"/>
      <c r="S209" s="312"/>
      <c r="T209" s="312"/>
      <c r="U209" s="312"/>
      <c r="V209" s="313"/>
      <c r="W209" s="313"/>
      <c r="X209" s="310"/>
      <c r="Y209" s="310"/>
      <c r="Z209" s="310"/>
    </row>
    <row r="210" spans="2:26">
      <c r="B210" s="312"/>
      <c r="C210" s="312"/>
      <c r="F210" s="326"/>
      <c r="G210" s="326"/>
      <c r="H210" s="326"/>
      <c r="I210" s="326"/>
      <c r="J210" s="326"/>
      <c r="K210" s="326"/>
      <c r="L210" s="326"/>
      <c r="M210" s="312"/>
      <c r="N210" s="312"/>
      <c r="O210" s="312"/>
      <c r="P210" s="312"/>
      <c r="Q210" s="312"/>
      <c r="R210" s="312"/>
      <c r="S210" s="312"/>
      <c r="T210" s="312"/>
      <c r="U210" s="312"/>
      <c r="V210" s="313"/>
      <c r="W210" s="313"/>
      <c r="X210" s="310"/>
      <c r="Y210" s="310"/>
      <c r="Z210" s="310"/>
    </row>
    <row r="211" spans="2:26">
      <c r="B211" s="312"/>
      <c r="C211" s="312"/>
      <c r="F211" s="326"/>
      <c r="G211" s="326"/>
      <c r="H211" s="326"/>
      <c r="I211" s="326"/>
      <c r="J211" s="326"/>
      <c r="K211" s="326"/>
      <c r="L211" s="326"/>
      <c r="M211" s="312"/>
      <c r="N211" s="312"/>
      <c r="O211" s="312"/>
      <c r="P211" s="312"/>
      <c r="Q211" s="312"/>
      <c r="R211" s="312"/>
      <c r="S211" s="312"/>
      <c r="T211" s="312"/>
      <c r="U211" s="312"/>
      <c r="V211" s="313"/>
      <c r="W211" s="313"/>
      <c r="X211" s="310"/>
      <c r="Y211" s="310"/>
      <c r="Z211" s="310"/>
    </row>
    <row r="212" spans="2:26">
      <c r="B212" s="312"/>
      <c r="C212" s="312"/>
      <c r="F212" s="326"/>
      <c r="G212" s="326"/>
      <c r="H212" s="326"/>
      <c r="I212" s="326"/>
      <c r="J212" s="326"/>
      <c r="K212" s="326"/>
      <c r="L212" s="326"/>
      <c r="M212" s="312"/>
      <c r="N212" s="312"/>
      <c r="O212" s="312"/>
      <c r="P212" s="312"/>
      <c r="Q212" s="312"/>
      <c r="R212" s="312"/>
      <c r="S212" s="312"/>
      <c r="T212" s="312"/>
      <c r="U212" s="312"/>
      <c r="V212" s="313"/>
      <c r="W212" s="313"/>
      <c r="X212" s="310"/>
      <c r="Y212" s="310"/>
      <c r="Z212" s="310"/>
    </row>
    <row r="213" spans="2:26">
      <c r="B213" s="312"/>
      <c r="C213" s="312"/>
      <c r="F213" s="326"/>
      <c r="G213" s="326"/>
      <c r="H213" s="326"/>
      <c r="I213" s="326"/>
      <c r="J213" s="326"/>
      <c r="K213" s="326"/>
      <c r="L213" s="326"/>
      <c r="M213" s="312"/>
      <c r="N213" s="312"/>
      <c r="O213" s="312"/>
      <c r="P213" s="312"/>
      <c r="Q213" s="312"/>
      <c r="R213" s="312"/>
      <c r="S213" s="312"/>
      <c r="T213" s="312"/>
      <c r="U213" s="312"/>
      <c r="V213" s="313"/>
      <c r="W213" s="313"/>
      <c r="X213" s="310"/>
      <c r="Y213" s="310"/>
      <c r="Z213" s="310"/>
    </row>
    <row r="214" spans="2:26">
      <c r="B214" s="312"/>
      <c r="C214" s="312"/>
      <c r="F214" s="326"/>
      <c r="G214" s="326"/>
      <c r="H214" s="326"/>
      <c r="I214" s="326"/>
      <c r="J214" s="326"/>
      <c r="K214" s="326"/>
      <c r="L214" s="326"/>
      <c r="M214" s="312"/>
      <c r="N214" s="312"/>
      <c r="O214" s="312"/>
      <c r="P214" s="312"/>
      <c r="Q214" s="312"/>
      <c r="R214" s="312"/>
      <c r="S214" s="312"/>
      <c r="T214" s="312"/>
      <c r="U214" s="312"/>
      <c r="V214" s="313"/>
      <c r="W214" s="313"/>
      <c r="X214" s="310"/>
      <c r="Y214" s="310"/>
      <c r="Z214" s="310"/>
    </row>
    <row r="215" spans="2:26">
      <c r="B215" s="312"/>
      <c r="C215" s="312"/>
      <c r="F215" s="326"/>
      <c r="G215" s="326"/>
      <c r="H215" s="326"/>
      <c r="I215" s="326"/>
      <c r="J215" s="326"/>
      <c r="K215" s="326"/>
      <c r="L215" s="326"/>
      <c r="M215" s="312"/>
      <c r="N215" s="312"/>
      <c r="O215" s="312"/>
      <c r="P215" s="312"/>
      <c r="Q215" s="312"/>
      <c r="R215" s="312"/>
      <c r="S215" s="312"/>
      <c r="T215" s="312"/>
      <c r="U215" s="312"/>
      <c r="V215" s="313"/>
      <c r="W215" s="313"/>
      <c r="X215" s="310"/>
      <c r="Y215" s="310"/>
      <c r="Z215" s="310"/>
    </row>
    <row r="216" spans="2:26">
      <c r="B216" s="312"/>
      <c r="C216" s="312"/>
      <c r="F216" s="326"/>
      <c r="G216" s="326"/>
      <c r="H216" s="326"/>
      <c r="I216" s="326"/>
      <c r="J216" s="326"/>
      <c r="K216" s="326"/>
      <c r="L216" s="326"/>
      <c r="M216" s="312"/>
      <c r="N216" s="312"/>
      <c r="O216" s="312"/>
      <c r="P216" s="312"/>
      <c r="Q216" s="312"/>
      <c r="R216" s="312"/>
      <c r="S216" s="312"/>
      <c r="T216" s="312"/>
      <c r="U216" s="312"/>
      <c r="V216" s="313"/>
      <c r="W216" s="313"/>
      <c r="X216" s="310"/>
      <c r="Y216" s="310"/>
      <c r="Z216" s="310"/>
    </row>
    <row r="217" spans="2:26">
      <c r="B217" s="312"/>
      <c r="C217" s="312"/>
      <c r="F217" s="326"/>
      <c r="G217" s="326"/>
      <c r="H217" s="326"/>
      <c r="I217" s="326"/>
      <c r="J217" s="326"/>
      <c r="K217" s="326"/>
      <c r="L217" s="326"/>
      <c r="M217" s="312"/>
      <c r="N217" s="312"/>
      <c r="O217" s="312"/>
      <c r="P217" s="312"/>
      <c r="Q217" s="312"/>
      <c r="R217" s="312"/>
      <c r="S217" s="312"/>
      <c r="T217" s="312"/>
      <c r="U217" s="312"/>
      <c r="V217" s="313"/>
      <c r="W217" s="313"/>
      <c r="X217" s="310"/>
      <c r="Y217" s="310"/>
      <c r="Z217" s="310"/>
    </row>
    <row r="218" spans="2:26">
      <c r="B218" s="312"/>
      <c r="C218" s="312"/>
      <c r="F218" s="326"/>
      <c r="G218" s="326"/>
      <c r="H218" s="326"/>
      <c r="I218" s="326"/>
      <c r="J218" s="326"/>
      <c r="K218" s="326"/>
      <c r="L218" s="326"/>
      <c r="M218" s="312"/>
      <c r="N218" s="312"/>
      <c r="O218" s="312"/>
      <c r="P218" s="312"/>
      <c r="Q218" s="312"/>
      <c r="R218" s="312"/>
      <c r="S218" s="312"/>
      <c r="T218" s="312"/>
      <c r="U218" s="312"/>
      <c r="V218" s="313"/>
      <c r="W218" s="313"/>
      <c r="X218" s="310"/>
      <c r="Y218" s="310"/>
      <c r="Z218" s="310"/>
    </row>
    <row r="219" spans="2:26">
      <c r="B219" s="312"/>
      <c r="C219" s="312"/>
      <c r="F219" s="326"/>
      <c r="G219" s="326"/>
      <c r="H219" s="326"/>
      <c r="I219" s="326"/>
      <c r="J219" s="326"/>
      <c r="K219" s="326"/>
      <c r="L219" s="326"/>
      <c r="M219" s="312"/>
      <c r="N219" s="312"/>
      <c r="O219" s="312"/>
      <c r="P219" s="312"/>
      <c r="Q219" s="312"/>
      <c r="R219" s="312"/>
      <c r="S219" s="312"/>
      <c r="T219" s="312"/>
      <c r="U219" s="312"/>
      <c r="V219" s="313"/>
      <c r="W219" s="313"/>
      <c r="X219" s="310"/>
      <c r="Y219" s="310"/>
      <c r="Z219" s="310"/>
    </row>
    <row r="220" spans="2:26">
      <c r="B220" s="312"/>
      <c r="C220" s="312"/>
      <c r="F220" s="326"/>
      <c r="G220" s="326"/>
      <c r="H220" s="326"/>
      <c r="I220" s="326"/>
      <c r="J220" s="326"/>
      <c r="K220" s="326"/>
      <c r="L220" s="326"/>
      <c r="M220" s="312"/>
      <c r="N220" s="312"/>
      <c r="O220" s="312"/>
      <c r="P220" s="312"/>
      <c r="Q220" s="312"/>
      <c r="R220" s="312"/>
      <c r="S220" s="312"/>
      <c r="T220" s="312"/>
      <c r="U220" s="312"/>
      <c r="V220" s="313"/>
      <c r="W220" s="313"/>
      <c r="X220" s="310"/>
      <c r="Y220" s="310"/>
      <c r="Z220" s="310"/>
    </row>
    <row r="221" spans="2:26">
      <c r="B221" s="312"/>
      <c r="C221" s="312"/>
      <c r="F221" s="326"/>
      <c r="G221" s="326"/>
      <c r="H221" s="326"/>
      <c r="I221" s="326"/>
      <c r="J221" s="326"/>
      <c r="K221" s="326"/>
      <c r="L221" s="326"/>
      <c r="M221" s="312"/>
      <c r="N221" s="312"/>
      <c r="O221" s="312"/>
      <c r="P221" s="312"/>
      <c r="Q221" s="312"/>
      <c r="R221" s="312"/>
      <c r="S221" s="312"/>
      <c r="T221" s="312"/>
      <c r="U221" s="312"/>
      <c r="V221" s="313"/>
      <c r="W221" s="313"/>
      <c r="X221" s="310"/>
      <c r="Y221" s="310"/>
      <c r="Z221" s="310"/>
    </row>
    <row r="222" spans="2:26">
      <c r="B222" s="312"/>
      <c r="C222" s="312"/>
      <c r="F222" s="326"/>
      <c r="G222" s="326"/>
      <c r="H222" s="326"/>
      <c r="I222" s="326"/>
      <c r="J222" s="326"/>
      <c r="K222" s="326"/>
      <c r="L222" s="326"/>
      <c r="M222" s="312"/>
      <c r="N222" s="312"/>
      <c r="O222" s="312"/>
      <c r="P222" s="312"/>
      <c r="Q222" s="312"/>
      <c r="R222" s="312"/>
      <c r="S222" s="312"/>
      <c r="T222" s="312"/>
      <c r="U222" s="312"/>
      <c r="V222" s="313"/>
      <c r="W222" s="313"/>
      <c r="X222" s="310"/>
      <c r="Y222" s="310"/>
      <c r="Z222" s="310"/>
    </row>
    <row r="223" spans="2:26">
      <c r="B223" s="312"/>
      <c r="C223" s="312"/>
      <c r="F223" s="326"/>
      <c r="G223" s="326"/>
      <c r="H223" s="326"/>
      <c r="I223" s="326"/>
      <c r="J223" s="326"/>
      <c r="K223" s="326"/>
      <c r="L223" s="326"/>
      <c r="M223" s="312"/>
      <c r="N223" s="312"/>
      <c r="O223" s="312"/>
      <c r="P223" s="312"/>
      <c r="Q223" s="312"/>
      <c r="R223" s="312"/>
      <c r="S223" s="312"/>
      <c r="T223" s="312"/>
      <c r="U223" s="312"/>
      <c r="V223" s="313"/>
      <c r="W223" s="313"/>
      <c r="X223" s="310"/>
      <c r="Y223" s="310"/>
      <c r="Z223" s="310"/>
    </row>
    <row r="224" spans="2:26">
      <c r="B224" s="312"/>
      <c r="C224" s="312"/>
      <c r="F224" s="326"/>
      <c r="G224" s="326"/>
      <c r="H224" s="326"/>
      <c r="I224" s="326"/>
      <c r="J224" s="326"/>
      <c r="K224" s="326"/>
      <c r="L224" s="326"/>
      <c r="M224" s="312"/>
      <c r="N224" s="312"/>
      <c r="O224" s="312"/>
      <c r="P224" s="312"/>
      <c r="Q224" s="312"/>
      <c r="R224" s="312"/>
      <c r="S224" s="312"/>
      <c r="T224" s="312"/>
      <c r="U224" s="312"/>
      <c r="V224" s="313"/>
      <c r="W224" s="313"/>
      <c r="X224" s="310"/>
      <c r="Y224" s="310"/>
      <c r="Z224" s="310"/>
    </row>
    <row r="225" spans="2:26">
      <c r="B225" s="312"/>
      <c r="C225" s="312"/>
      <c r="F225" s="326"/>
      <c r="G225" s="326"/>
      <c r="H225" s="326"/>
      <c r="I225" s="326"/>
      <c r="J225" s="326"/>
      <c r="K225" s="326"/>
      <c r="L225" s="326"/>
      <c r="M225" s="312"/>
      <c r="N225" s="312"/>
      <c r="O225" s="312"/>
      <c r="P225" s="312"/>
      <c r="Q225" s="312"/>
      <c r="R225" s="312"/>
      <c r="S225" s="312"/>
      <c r="T225" s="312"/>
      <c r="U225" s="312"/>
      <c r="V225" s="313"/>
      <c r="W225" s="313"/>
      <c r="X225" s="310"/>
      <c r="Y225" s="310"/>
      <c r="Z225" s="310"/>
    </row>
    <row r="226" spans="2:26">
      <c r="B226" s="312"/>
      <c r="C226" s="312"/>
      <c r="F226" s="326"/>
      <c r="G226" s="326"/>
      <c r="H226" s="326"/>
      <c r="I226" s="326"/>
      <c r="J226" s="326"/>
      <c r="K226" s="326"/>
      <c r="L226" s="326"/>
      <c r="M226" s="312"/>
      <c r="N226" s="312"/>
      <c r="O226" s="312"/>
      <c r="P226" s="312"/>
      <c r="Q226" s="312"/>
      <c r="R226" s="312"/>
      <c r="S226" s="312"/>
      <c r="T226" s="312"/>
      <c r="U226" s="312"/>
      <c r="V226" s="313"/>
      <c r="W226" s="313"/>
      <c r="X226" s="310"/>
      <c r="Y226" s="310"/>
      <c r="Z226" s="310"/>
    </row>
    <row r="227" spans="2:26">
      <c r="B227" s="312"/>
      <c r="C227" s="312"/>
      <c r="F227" s="326"/>
      <c r="G227" s="326"/>
      <c r="H227" s="326"/>
      <c r="I227" s="326"/>
      <c r="J227" s="326"/>
      <c r="K227" s="326"/>
      <c r="L227" s="326"/>
      <c r="M227" s="312"/>
      <c r="N227" s="312"/>
      <c r="O227" s="312"/>
      <c r="P227" s="312"/>
      <c r="Q227" s="312"/>
      <c r="R227" s="312"/>
      <c r="S227" s="312"/>
      <c r="T227" s="312"/>
      <c r="U227" s="312"/>
      <c r="V227" s="313"/>
      <c r="W227" s="313"/>
      <c r="X227" s="310"/>
      <c r="Y227" s="310"/>
      <c r="Z227" s="310"/>
    </row>
    <row r="228" spans="2:26">
      <c r="B228" s="312"/>
      <c r="C228" s="312"/>
      <c r="F228" s="326"/>
      <c r="G228" s="326"/>
      <c r="H228" s="326"/>
      <c r="I228" s="326"/>
      <c r="J228" s="326"/>
      <c r="K228" s="326"/>
      <c r="L228" s="326"/>
      <c r="M228" s="312"/>
      <c r="N228" s="312"/>
      <c r="O228" s="312"/>
      <c r="P228" s="312"/>
      <c r="Q228" s="312"/>
      <c r="R228" s="312"/>
      <c r="S228" s="312"/>
      <c r="T228" s="312"/>
      <c r="U228" s="312"/>
      <c r="V228" s="313"/>
      <c r="W228" s="313"/>
      <c r="X228" s="310"/>
      <c r="Y228" s="310"/>
      <c r="Z228" s="310"/>
    </row>
    <row r="229" spans="2:26">
      <c r="B229" s="312"/>
      <c r="C229" s="312"/>
      <c r="F229" s="326"/>
      <c r="G229" s="326"/>
      <c r="H229" s="326"/>
      <c r="I229" s="326"/>
      <c r="J229" s="326"/>
      <c r="K229" s="326"/>
      <c r="L229" s="326"/>
      <c r="M229" s="312"/>
      <c r="N229" s="312"/>
      <c r="O229" s="312"/>
      <c r="P229" s="312"/>
      <c r="Q229" s="312"/>
      <c r="R229" s="312"/>
      <c r="S229" s="312"/>
      <c r="T229" s="312"/>
      <c r="U229" s="312"/>
      <c r="V229" s="313"/>
      <c r="W229" s="313"/>
      <c r="X229" s="310"/>
      <c r="Y229" s="310"/>
      <c r="Z229" s="310"/>
    </row>
    <row r="230" spans="2:26">
      <c r="B230" s="312"/>
      <c r="C230" s="312"/>
      <c r="F230" s="326"/>
      <c r="G230" s="326"/>
      <c r="H230" s="326"/>
      <c r="I230" s="326"/>
      <c r="J230" s="326"/>
      <c r="K230" s="326"/>
      <c r="L230" s="326"/>
      <c r="M230" s="312"/>
      <c r="N230" s="312"/>
      <c r="O230" s="312"/>
      <c r="P230" s="312"/>
      <c r="Q230" s="312"/>
      <c r="R230" s="312"/>
      <c r="S230" s="312"/>
      <c r="T230" s="312"/>
      <c r="U230" s="312"/>
      <c r="V230" s="313"/>
      <c r="W230" s="313"/>
      <c r="X230" s="310"/>
      <c r="Y230" s="310"/>
      <c r="Z230" s="310"/>
    </row>
    <row r="231" spans="2:26">
      <c r="B231" s="312"/>
      <c r="C231" s="312"/>
      <c r="F231" s="326"/>
      <c r="G231" s="326"/>
      <c r="H231" s="326"/>
      <c r="I231" s="326"/>
      <c r="J231" s="326"/>
      <c r="K231" s="326"/>
      <c r="L231" s="326"/>
      <c r="M231" s="312"/>
      <c r="N231" s="312"/>
      <c r="O231" s="312"/>
      <c r="P231" s="312"/>
      <c r="Q231" s="312"/>
      <c r="R231" s="312"/>
      <c r="S231" s="312"/>
      <c r="T231" s="312"/>
      <c r="U231" s="312"/>
      <c r="V231" s="313"/>
      <c r="W231" s="313"/>
      <c r="X231" s="310"/>
      <c r="Y231" s="310"/>
      <c r="Z231" s="310"/>
    </row>
    <row r="232" spans="2:26">
      <c r="B232" s="312"/>
      <c r="C232" s="312"/>
      <c r="F232" s="326"/>
      <c r="G232" s="326"/>
      <c r="H232" s="326"/>
      <c r="I232" s="326"/>
      <c r="J232" s="326"/>
      <c r="K232" s="326"/>
      <c r="L232" s="326"/>
      <c r="M232" s="312"/>
      <c r="N232" s="312"/>
      <c r="O232" s="312"/>
      <c r="P232" s="312"/>
      <c r="Q232" s="312"/>
      <c r="R232" s="312"/>
      <c r="S232" s="312"/>
      <c r="T232" s="312"/>
      <c r="U232" s="312"/>
      <c r="V232" s="313"/>
      <c r="W232" s="313"/>
      <c r="X232" s="310"/>
      <c r="Y232" s="310"/>
      <c r="Z232" s="310"/>
    </row>
    <row r="233" spans="2:26">
      <c r="B233" s="312"/>
      <c r="C233" s="312"/>
      <c r="F233" s="326"/>
      <c r="G233" s="326"/>
      <c r="H233" s="326"/>
      <c r="I233" s="326"/>
      <c r="J233" s="326"/>
      <c r="K233" s="326"/>
      <c r="L233" s="326"/>
      <c r="M233" s="312"/>
      <c r="N233" s="312"/>
      <c r="O233" s="312"/>
      <c r="P233" s="312"/>
      <c r="Q233" s="312"/>
      <c r="R233" s="312"/>
      <c r="S233" s="312"/>
      <c r="T233" s="312"/>
      <c r="U233" s="312"/>
      <c r="V233" s="313"/>
      <c r="W233" s="313"/>
      <c r="X233" s="310"/>
      <c r="Y233" s="310"/>
      <c r="Z233" s="310"/>
    </row>
    <row r="234" spans="2:26">
      <c r="B234" s="312"/>
      <c r="C234" s="312"/>
      <c r="F234" s="326"/>
      <c r="G234" s="326"/>
      <c r="H234" s="326"/>
      <c r="I234" s="326"/>
      <c r="J234" s="326"/>
      <c r="K234" s="326"/>
      <c r="L234" s="326"/>
      <c r="M234" s="312"/>
      <c r="N234" s="312"/>
      <c r="O234" s="312"/>
      <c r="P234" s="312"/>
      <c r="Q234" s="312"/>
      <c r="R234" s="312"/>
      <c r="S234" s="312"/>
      <c r="T234" s="312"/>
      <c r="U234" s="312"/>
      <c r="V234" s="313"/>
      <c r="W234" s="313"/>
      <c r="X234" s="310"/>
      <c r="Y234" s="310"/>
      <c r="Z234" s="310"/>
    </row>
    <row r="235" spans="2:26">
      <c r="B235" s="312"/>
      <c r="C235" s="312"/>
      <c r="F235" s="326"/>
      <c r="G235" s="326"/>
      <c r="H235" s="326"/>
      <c r="I235" s="326"/>
      <c r="J235" s="326"/>
      <c r="K235" s="326"/>
      <c r="L235" s="326"/>
      <c r="M235" s="312"/>
      <c r="N235" s="312"/>
      <c r="O235" s="312"/>
      <c r="P235" s="312"/>
      <c r="Q235" s="312"/>
      <c r="R235" s="312"/>
      <c r="S235" s="312"/>
      <c r="T235" s="312"/>
      <c r="U235" s="312"/>
      <c r="V235" s="313"/>
      <c r="W235" s="313"/>
      <c r="X235" s="310"/>
      <c r="Y235" s="310"/>
      <c r="Z235" s="310"/>
    </row>
    <row r="236" spans="2:26">
      <c r="B236" s="312"/>
      <c r="C236" s="312"/>
      <c r="F236" s="326"/>
      <c r="G236" s="326"/>
      <c r="H236" s="326"/>
      <c r="I236" s="326"/>
      <c r="J236" s="326"/>
      <c r="K236" s="326"/>
      <c r="L236" s="326"/>
      <c r="M236" s="312"/>
      <c r="N236" s="312"/>
      <c r="O236" s="312"/>
      <c r="P236" s="312"/>
      <c r="Q236" s="312"/>
      <c r="R236" s="312"/>
      <c r="S236" s="312"/>
      <c r="T236" s="312"/>
      <c r="U236" s="312"/>
      <c r="V236" s="313"/>
      <c r="W236" s="313"/>
      <c r="X236" s="310"/>
      <c r="Y236" s="310"/>
      <c r="Z236" s="310"/>
    </row>
    <row r="237" spans="2:26">
      <c r="B237" s="312"/>
      <c r="C237" s="312"/>
      <c r="F237" s="326"/>
      <c r="G237" s="326"/>
      <c r="H237" s="326"/>
      <c r="I237" s="326"/>
      <c r="J237" s="326"/>
      <c r="K237" s="326"/>
      <c r="L237" s="326"/>
      <c r="M237" s="312"/>
      <c r="N237" s="312"/>
      <c r="O237" s="312"/>
      <c r="P237" s="312"/>
      <c r="Q237" s="312"/>
      <c r="R237" s="312"/>
      <c r="S237" s="312"/>
      <c r="T237" s="312"/>
      <c r="U237" s="312"/>
      <c r="V237" s="313"/>
      <c r="W237" s="313"/>
      <c r="X237" s="310"/>
      <c r="Y237" s="310"/>
      <c r="Z237" s="310"/>
    </row>
    <row r="238" spans="2:26">
      <c r="B238" s="312"/>
      <c r="C238" s="312"/>
      <c r="F238" s="326"/>
      <c r="G238" s="326"/>
      <c r="H238" s="326"/>
      <c r="I238" s="326"/>
      <c r="J238" s="326"/>
      <c r="K238" s="326"/>
      <c r="L238" s="326"/>
      <c r="M238" s="312"/>
      <c r="N238" s="312"/>
      <c r="O238" s="312"/>
      <c r="P238" s="312"/>
      <c r="Q238" s="312"/>
      <c r="R238" s="312"/>
      <c r="S238" s="312"/>
      <c r="T238" s="312"/>
      <c r="U238" s="312"/>
      <c r="V238" s="313"/>
      <c r="W238" s="313"/>
      <c r="X238" s="310"/>
      <c r="Y238" s="310"/>
      <c r="Z238" s="310"/>
    </row>
    <row r="239" spans="2:26">
      <c r="B239" s="312"/>
      <c r="C239" s="312"/>
      <c r="F239" s="326"/>
      <c r="G239" s="326"/>
      <c r="H239" s="326"/>
      <c r="I239" s="326"/>
      <c r="J239" s="326"/>
      <c r="K239" s="326"/>
      <c r="L239" s="326"/>
      <c r="M239" s="312"/>
      <c r="N239" s="312"/>
      <c r="O239" s="312"/>
      <c r="P239" s="312"/>
      <c r="Q239" s="312"/>
      <c r="R239" s="312"/>
      <c r="S239" s="312"/>
      <c r="T239" s="312"/>
      <c r="U239" s="312"/>
      <c r="V239" s="313"/>
      <c r="W239" s="313"/>
      <c r="X239" s="310"/>
      <c r="Y239" s="310"/>
      <c r="Z239" s="310"/>
    </row>
    <row r="240" spans="2:26">
      <c r="B240" s="312"/>
      <c r="C240" s="312"/>
      <c r="F240" s="326"/>
      <c r="G240" s="326"/>
      <c r="H240" s="326"/>
      <c r="I240" s="326"/>
      <c r="J240" s="326"/>
      <c r="K240" s="326"/>
      <c r="L240" s="326"/>
      <c r="M240" s="312"/>
      <c r="N240" s="312"/>
      <c r="O240" s="312"/>
      <c r="P240" s="312"/>
      <c r="Q240" s="312"/>
      <c r="R240" s="312"/>
      <c r="S240" s="312"/>
      <c r="T240" s="312"/>
      <c r="U240" s="312"/>
      <c r="V240" s="313"/>
      <c r="W240" s="313"/>
      <c r="X240" s="310"/>
      <c r="Y240" s="310"/>
      <c r="Z240" s="310"/>
    </row>
    <row r="241" spans="2:26">
      <c r="B241" s="312"/>
      <c r="C241" s="312"/>
      <c r="F241" s="326"/>
      <c r="G241" s="326"/>
      <c r="H241" s="326"/>
      <c r="I241" s="326"/>
      <c r="J241" s="326"/>
      <c r="K241" s="326"/>
      <c r="L241" s="326"/>
      <c r="M241" s="312"/>
      <c r="N241" s="312"/>
      <c r="O241" s="312"/>
      <c r="P241" s="312"/>
      <c r="Q241" s="312"/>
      <c r="R241" s="312"/>
      <c r="S241" s="312"/>
      <c r="T241" s="312"/>
      <c r="U241" s="312"/>
      <c r="V241" s="313"/>
      <c r="W241" s="313"/>
      <c r="X241" s="310"/>
      <c r="Y241" s="310"/>
      <c r="Z241" s="310"/>
    </row>
    <row r="242" spans="2:26">
      <c r="B242" s="312"/>
      <c r="C242" s="312"/>
      <c r="F242" s="326"/>
      <c r="G242" s="326"/>
      <c r="H242" s="326"/>
      <c r="I242" s="326"/>
      <c r="J242" s="326"/>
      <c r="K242" s="326"/>
      <c r="L242" s="326"/>
      <c r="M242" s="312"/>
      <c r="N242" s="312"/>
      <c r="O242" s="312"/>
      <c r="P242" s="312"/>
      <c r="Q242" s="312"/>
      <c r="R242" s="312"/>
      <c r="S242" s="312"/>
      <c r="T242" s="312"/>
      <c r="U242" s="312"/>
      <c r="V242" s="313"/>
      <c r="W242" s="313"/>
      <c r="X242" s="310"/>
      <c r="Y242" s="310"/>
      <c r="Z242" s="310"/>
    </row>
    <row r="243" spans="2:26">
      <c r="B243" s="312"/>
      <c r="C243" s="312"/>
      <c r="F243" s="326"/>
      <c r="G243" s="326"/>
      <c r="H243" s="326"/>
      <c r="I243" s="326"/>
      <c r="J243" s="326"/>
      <c r="K243" s="326"/>
      <c r="L243" s="326"/>
      <c r="M243" s="312"/>
      <c r="N243" s="312"/>
      <c r="O243" s="312"/>
      <c r="P243" s="312"/>
      <c r="Q243" s="312"/>
      <c r="R243" s="312"/>
      <c r="S243" s="312"/>
      <c r="T243" s="312"/>
      <c r="U243" s="312"/>
      <c r="V243" s="313"/>
      <c r="W243" s="313"/>
      <c r="X243" s="310"/>
      <c r="Y243" s="310"/>
      <c r="Z243" s="310"/>
    </row>
    <row r="244" spans="2:26">
      <c r="B244" s="312"/>
      <c r="C244" s="312"/>
      <c r="F244" s="326"/>
      <c r="G244" s="326"/>
      <c r="H244" s="326"/>
      <c r="I244" s="326"/>
      <c r="J244" s="326"/>
      <c r="K244" s="326"/>
      <c r="L244" s="326"/>
      <c r="M244" s="312"/>
      <c r="N244" s="312"/>
      <c r="O244" s="312"/>
      <c r="P244" s="312"/>
      <c r="Q244" s="312"/>
      <c r="R244" s="312"/>
      <c r="S244" s="312"/>
      <c r="T244" s="312"/>
      <c r="U244" s="312"/>
      <c r="V244" s="313"/>
      <c r="W244" s="313"/>
      <c r="X244" s="310"/>
      <c r="Y244" s="310"/>
      <c r="Z244" s="310"/>
    </row>
    <row r="245" spans="2:26">
      <c r="B245" s="312"/>
      <c r="C245" s="312"/>
      <c r="F245" s="326"/>
      <c r="G245" s="326"/>
      <c r="H245" s="326"/>
      <c r="I245" s="326"/>
      <c r="J245" s="326"/>
      <c r="K245" s="326"/>
      <c r="L245" s="326"/>
      <c r="M245" s="312"/>
      <c r="N245" s="312"/>
      <c r="O245" s="312"/>
      <c r="P245" s="312"/>
      <c r="Q245" s="312"/>
      <c r="R245" s="312"/>
      <c r="S245" s="312"/>
      <c r="T245" s="312"/>
      <c r="U245" s="312"/>
      <c r="V245" s="313"/>
      <c r="W245" s="313"/>
      <c r="X245" s="310"/>
      <c r="Y245" s="310"/>
      <c r="Z245" s="310"/>
    </row>
    <row r="246" spans="2:26">
      <c r="B246" s="312"/>
      <c r="C246" s="312"/>
      <c r="F246" s="326"/>
      <c r="G246" s="326"/>
      <c r="H246" s="326"/>
      <c r="I246" s="326"/>
      <c r="J246" s="326"/>
      <c r="K246" s="326"/>
      <c r="L246" s="326"/>
      <c r="M246" s="312"/>
      <c r="N246" s="312"/>
      <c r="O246" s="312"/>
      <c r="P246" s="312"/>
      <c r="Q246" s="312"/>
      <c r="R246" s="312"/>
      <c r="S246" s="312"/>
      <c r="T246" s="312"/>
      <c r="U246" s="312"/>
      <c r="V246" s="313"/>
      <c r="W246" s="313"/>
      <c r="X246" s="310"/>
      <c r="Y246" s="310"/>
      <c r="Z246" s="310"/>
    </row>
    <row r="247" spans="2:26">
      <c r="B247" s="312"/>
      <c r="C247" s="312"/>
      <c r="F247" s="326"/>
      <c r="G247" s="326"/>
      <c r="H247" s="326"/>
      <c r="I247" s="326"/>
      <c r="J247" s="326"/>
      <c r="K247" s="326"/>
      <c r="L247" s="326"/>
      <c r="M247" s="312"/>
      <c r="N247" s="312"/>
      <c r="O247" s="312"/>
      <c r="P247" s="312"/>
      <c r="Q247" s="312"/>
      <c r="R247" s="312"/>
      <c r="S247" s="312"/>
      <c r="T247" s="312"/>
      <c r="U247" s="312"/>
      <c r="V247" s="313"/>
      <c r="W247" s="313"/>
      <c r="X247" s="310"/>
      <c r="Y247" s="310"/>
      <c r="Z247" s="310"/>
    </row>
    <row r="248" spans="2:26">
      <c r="B248" s="312"/>
      <c r="C248" s="312"/>
      <c r="F248" s="326"/>
      <c r="G248" s="326"/>
      <c r="H248" s="326"/>
      <c r="I248" s="326"/>
      <c r="J248" s="326"/>
      <c r="K248" s="326"/>
      <c r="L248" s="326"/>
      <c r="M248" s="312"/>
      <c r="N248" s="312"/>
      <c r="O248" s="312"/>
      <c r="P248" s="312"/>
      <c r="Q248" s="312"/>
      <c r="R248" s="312"/>
      <c r="S248" s="312"/>
      <c r="T248" s="312"/>
      <c r="U248" s="312"/>
      <c r="V248" s="313"/>
      <c r="W248" s="313"/>
      <c r="X248" s="310"/>
      <c r="Y248" s="310"/>
      <c r="Z248" s="310"/>
    </row>
    <row r="249" spans="2:26">
      <c r="B249" s="312"/>
      <c r="C249" s="312"/>
      <c r="F249" s="326"/>
      <c r="G249" s="326"/>
      <c r="H249" s="326"/>
      <c r="I249" s="326"/>
      <c r="J249" s="326"/>
      <c r="K249" s="326"/>
      <c r="L249" s="326"/>
      <c r="M249" s="312"/>
      <c r="N249" s="312"/>
      <c r="O249" s="312"/>
      <c r="P249" s="312"/>
      <c r="Q249" s="312"/>
      <c r="R249" s="312"/>
      <c r="S249" s="312"/>
      <c r="T249" s="312"/>
      <c r="U249" s="312"/>
      <c r="V249" s="313"/>
      <c r="W249" s="313"/>
      <c r="X249" s="310"/>
      <c r="Y249" s="310"/>
      <c r="Z249" s="310"/>
    </row>
    <row r="250" spans="2:26">
      <c r="B250" s="312"/>
      <c r="C250" s="312"/>
      <c r="F250" s="326"/>
      <c r="G250" s="326"/>
      <c r="H250" s="326"/>
      <c r="I250" s="326"/>
      <c r="J250" s="326"/>
      <c r="K250" s="326"/>
      <c r="L250" s="326"/>
      <c r="M250" s="312"/>
      <c r="N250" s="312"/>
      <c r="O250" s="312"/>
      <c r="P250" s="312"/>
      <c r="Q250" s="312"/>
      <c r="R250" s="312"/>
      <c r="S250" s="312"/>
      <c r="T250" s="312"/>
      <c r="U250" s="312"/>
      <c r="V250" s="313"/>
      <c r="W250" s="313"/>
      <c r="X250" s="310"/>
      <c r="Y250" s="310"/>
      <c r="Z250" s="310"/>
    </row>
    <row r="251" spans="2:26">
      <c r="B251" s="312"/>
      <c r="C251" s="312"/>
      <c r="F251" s="326"/>
      <c r="G251" s="326"/>
      <c r="H251" s="326"/>
      <c r="I251" s="326"/>
      <c r="J251" s="326"/>
      <c r="K251" s="326"/>
      <c r="L251" s="326"/>
      <c r="M251" s="312"/>
      <c r="N251" s="312"/>
      <c r="O251" s="312"/>
      <c r="P251" s="312"/>
      <c r="Q251" s="312"/>
      <c r="R251" s="312"/>
      <c r="S251" s="312"/>
      <c r="T251" s="312"/>
      <c r="U251" s="312"/>
      <c r="V251" s="313"/>
      <c r="W251" s="313"/>
      <c r="X251" s="310"/>
      <c r="Y251" s="310"/>
      <c r="Z251" s="310"/>
    </row>
    <row r="252" spans="2:26">
      <c r="B252" s="312"/>
      <c r="C252" s="312"/>
      <c r="F252" s="326"/>
      <c r="G252" s="326"/>
      <c r="H252" s="326"/>
      <c r="I252" s="326"/>
      <c r="J252" s="326"/>
      <c r="K252" s="326"/>
      <c r="L252" s="326"/>
      <c r="M252" s="312"/>
      <c r="N252" s="312"/>
      <c r="O252" s="312"/>
      <c r="P252" s="312"/>
      <c r="Q252" s="312"/>
      <c r="R252" s="312"/>
      <c r="S252" s="312"/>
      <c r="T252" s="312"/>
      <c r="U252" s="312"/>
      <c r="V252" s="313"/>
      <c r="W252" s="313"/>
      <c r="X252" s="310"/>
      <c r="Y252" s="310"/>
      <c r="Z252" s="310"/>
    </row>
    <row r="253" spans="2:26">
      <c r="B253" s="312"/>
      <c r="C253" s="312"/>
      <c r="F253" s="326"/>
      <c r="G253" s="326"/>
      <c r="H253" s="326"/>
      <c r="I253" s="326"/>
      <c r="J253" s="326"/>
      <c r="K253" s="326"/>
      <c r="L253" s="326"/>
      <c r="M253" s="312"/>
      <c r="N253" s="312"/>
      <c r="O253" s="312"/>
      <c r="P253" s="312"/>
      <c r="Q253" s="312"/>
      <c r="R253" s="312"/>
      <c r="S253" s="312"/>
      <c r="T253" s="312"/>
      <c r="U253" s="312"/>
      <c r="V253" s="313"/>
      <c r="W253" s="313"/>
      <c r="X253" s="310"/>
      <c r="Y253" s="310"/>
      <c r="Z253" s="310"/>
    </row>
    <row r="254" spans="2:26">
      <c r="B254" s="312"/>
      <c r="C254" s="312"/>
      <c r="F254" s="326"/>
      <c r="G254" s="326"/>
      <c r="H254" s="326"/>
      <c r="I254" s="326"/>
      <c r="J254" s="326"/>
      <c r="K254" s="326"/>
      <c r="L254" s="326"/>
      <c r="M254" s="312"/>
      <c r="N254" s="312"/>
      <c r="O254" s="312"/>
      <c r="P254" s="312"/>
      <c r="Q254" s="312"/>
      <c r="R254" s="312"/>
      <c r="S254" s="312"/>
      <c r="T254" s="312"/>
      <c r="U254" s="312"/>
      <c r="V254" s="313"/>
      <c r="W254" s="313"/>
      <c r="X254" s="310"/>
      <c r="Y254" s="310"/>
      <c r="Z254" s="310"/>
    </row>
    <row r="255" spans="2:26">
      <c r="B255" s="312"/>
      <c r="C255" s="312"/>
      <c r="F255" s="326"/>
      <c r="G255" s="326"/>
      <c r="H255" s="326"/>
      <c r="I255" s="326"/>
      <c r="J255" s="326"/>
      <c r="K255" s="326"/>
      <c r="L255" s="326"/>
      <c r="M255" s="312"/>
      <c r="N255" s="312"/>
      <c r="O255" s="312"/>
      <c r="P255" s="312"/>
      <c r="Q255" s="312"/>
      <c r="R255" s="312"/>
      <c r="S255" s="312"/>
      <c r="T255" s="312"/>
      <c r="U255" s="312"/>
      <c r="V255" s="313"/>
      <c r="W255" s="313"/>
      <c r="X255" s="310"/>
      <c r="Y255" s="310"/>
      <c r="Z255" s="310"/>
    </row>
    <row r="256" spans="2:26">
      <c r="B256" s="312"/>
      <c r="C256" s="312"/>
      <c r="F256" s="326"/>
      <c r="G256" s="326"/>
      <c r="H256" s="326"/>
      <c r="I256" s="326"/>
      <c r="J256" s="326"/>
      <c r="K256" s="326"/>
      <c r="L256" s="326"/>
      <c r="M256" s="312"/>
      <c r="N256" s="312"/>
      <c r="O256" s="312"/>
      <c r="P256" s="312"/>
      <c r="Q256" s="312"/>
      <c r="R256" s="312"/>
      <c r="S256" s="312"/>
      <c r="T256" s="312"/>
      <c r="U256" s="312"/>
      <c r="V256" s="313"/>
      <c r="W256" s="313"/>
      <c r="X256" s="310"/>
      <c r="Y256" s="310"/>
      <c r="Z256" s="310"/>
    </row>
    <row r="257" spans="2:26">
      <c r="B257" s="312"/>
      <c r="C257" s="312"/>
      <c r="F257" s="326"/>
      <c r="G257" s="326"/>
      <c r="H257" s="326"/>
      <c r="I257" s="326"/>
      <c r="J257" s="326"/>
      <c r="K257" s="326"/>
      <c r="L257" s="326"/>
      <c r="M257" s="312"/>
      <c r="N257" s="312"/>
      <c r="O257" s="312"/>
      <c r="P257" s="312"/>
      <c r="Q257" s="312"/>
      <c r="R257" s="312"/>
      <c r="S257" s="312"/>
      <c r="T257" s="312"/>
      <c r="U257" s="312"/>
      <c r="V257" s="313"/>
      <c r="W257" s="313"/>
      <c r="X257" s="310"/>
      <c r="Y257" s="310"/>
      <c r="Z257" s="310"/>
    </row>
    <row r="258" spans="2:26">
      <c r="B258" s="312"/>
      <c r="C258" s="312"/>
      <c r="F258" s="326"/>
      <c r="G258" s="326"/>
      <c r="H258" s="326"/>
      <c r="I258" s="326"/>
      <c r="J258" s="326"/>
      <c r="K258" s="326"/>
      <c r="L258" s="326"/>
      <c r="M258" s="312"/>
      <c r="N258" s="312"/>
      <c r="O258" s="312"/>
      <c r="P258" s="312"/>
      <c r="Q258" s="312"/>
      <c r="R258" s="312"/>
      <c r="S258" s="312"/>
      <c r="T258" s="312"/>
      <c r="U258" s="312"/>
      <c r="V258" s="313"/>
      <c r="W258" s="313"/>
      <c r="X258" s="310"/>
      <c r="Y258" s="310"/>
      <c r="Z258" s="310"/>
    </row>
    <row r="259" spans="2:26">
      <c r="B259" s="312"/>
      <c r="C259" s="312"/>
      <c r="F259" s="326"/>
      <c r="G259" s="326"/>
      <c r="H259" s="326"/>
      <c r="I259" s="326"/>
      <c r="J259" s="326"/>
      <c r="K259" s="326"/>
      <c r="L259" s="326"/>
      <c r="M259" s="312"/>
      <c r="N259" s="312"/>
      <c r="O259" s="312"/>
      <c r="P259" s="312"/>
      <c r="Q259" s="312"/>
      <c r="R259" s="312"/>
      <c r="S259" s="312"/>
      <c r="T259" s="312"/>
      <c r="U259" s="312"/>
      <c r="V259" s="313"/>
      <c r="W259" s="313"/>
      <c r="X259" s="310"/>
      <c r="Y259" s="310"/>
      <c r="Z259" s="310"/>
    </row>
    <row r="260" spans="2:26">
      <c r="B260" s="312"/>
      <c r="C260" s="312"/>
      <c r="F260" s="326"/>
      <c r="G260" s="326"/>
      <c r="H260" s="326"/>
      <c r="I260" s="326"/>
      <c r="J260" s="326"/>
      <c r="K260" s="326"/>
      <c r="L260" s="326"/>
      <c r="M260" s="312"/>
      <c r="N260" s="312"/>
      <c r="O260" s="312"/>
      <c r="P260" s="312"/>
      <c r="Q260" s="312"/>
      <c r="R260" s="312"/>
      <c r="S260" s="312"/>
      <c r="T260" s="312"/>
      <c r="U260" s="312"/>
      <c r="V260" s="313"/>
      <c r="W260" s="313"/>
      <c r="X260" s="310"/>
      <c r="Y260" s="310"/>
      <c r="Z260" s="310"/>
    </row>
    <row r="261" spans="2:26">
      <c r="B261" s="312"/>
      <c r="C261" s="312"/>
      <c r="F261" s="326"/>
      <c r="G261" s="326"/>
      <c r="H261" s="326"/>
      <c r="I261" s="326"/>
      <c r="J261" s="326"/>
      <c r="K261" s="326"/>
      <c r="L261" s="326"/>
      <c r="M261" s="312"/>
      <c r="N261" s="312"/>
      <c r="O261" s="312"/>
      <c r="P261" s="312"/>
      <c r="Q261" s="312"/>
      <c r="R261" s="312"/>
      <c r="S261" s="312"/>
      <c r="T261" s="312"/>
      <c r="U261" s="312"/>
      <c r="V261" s="313"/>
      <c r="W261" s="313"/>
      <c r="X261" s="310"/>
      <c r="Y261" s="310"/>
      <c r="Z261" s="310"/>
    </row>
    <row r="262" spans="2:26">
      <c r="B262" s="312"/>
      <c r="C262" s="312"/>
      <c r="F262" s="326"/>
      <c r="G262" s="326"/>
      <c r="H262" s="326"/>
      <c r="I262" s="326"/>
      <c r="J262" s="326"/>
      <c r="K262" s="326"/>
      <c r="L262" s="326"/>
      <c r="M262" s="312"/>
      <c r="N262" s="312"/>
      <c r="O262" s="312"/>
      <c r="P262" s="312"/>
      <c r="Q262" s="312"/>
      <c r="R262" s="312"/>
      <c r="S262" s="312"/>
      <c r="T262" s="312"/>
      <c r="U262" s="312"/>
      <c r="V262" s="313"/>
      <c r="W262" s="313"/>
      <c r="X262" s="310"/>
      <c r="Y262" s="310"/>
      <c r="Z262" s="310"/>
    </row>
    <row r="263" spans="2:26">
      <c r="B263" s="312"/>
      <c r="C263" s="312"/>
      <c r="F263" s="326"/>
      <c r="G263" s="326"/>
      <c r="H263" s="326"/>
      <c r="I263" s="326"/>
      <c r="J263" s="326"/>
      <c r="K263" s="326"/>
      <c r="L263" s="326"/>
      <c r="M263" s="312"/>
      <c r="N263" s="312"/>
      <c r="O263" s="312"/>
      <c r="P263" s="312"/>
      <c r="Q263" s="312"/>
      <c r="R263" s="312"/>
      <c r="S263" s="312"/>
      <c r="T263" s="312"/>
      <c r="U263" s="312"/>
      <c r="V263" s="313"/>
      <c r="W263" s="313"/>
      <c r="X263" s="310"/>
      <c r="Y263" s="310"/>
      <c r="Z263" s="310"/>
    </row>
    <row r="264" spans="2:26">
      <c r="B264" s="312"/>
      <c r="C264" s="312"/>
      <c r="F264" s="326"/>
      <c r="G264" s="326"/>
      <c r="H264" s="326"/>
      <c r="I264" s="326"/>
      <c r="J264" s="326"/>
      <c r="K264" s="326"/>
      <c r="L264" s="326"/>
      <c r="M264" s="312"/>
      <c r="N264" s="312"/>
      <c r="O264" s="312"/>
      <c r="P264" s="312"/>
      <c r="Q264" s="312"/>
      <c r="R264" s="312"/>
      <c r="S264" s="312"/>
      <c r="T264" s="312"/>
      <c r="U264" s="312"/>
      <c r="V264" s="313"/>
      <c r="W264" s="313"/>
      <c r="X264" s="310"/>
      <c r="Y264" s="310"/>
      <c r="Z264" s="310"/>
    </row>
    <row r="265" spans="2:26">
      <c r="B265" s="312"/>
      <c r="C265" s="312"/>
      <c r="F265" s="326"/>
      <c r="G265" s="326"/>
      <c r="H265" s="326"/>
      <c r="I265" s="326"/>
      <c r="J265" s="326"/>
      <c r="K265" s="326"/>
      <c r="L265" s="326"/>
      <c r="M265" s="312"/>
      <c r="N265" s="312"/>
      <c r="O265" s="312"/>
      <c r="P265" s="312"/>
      <c r="Q265" s="312"/>
      <c r="R265" s="312"/>
      <c r="S265" s="312"/>
      <c r="T265" s="312"/>
      <c r="U265" s="312"/>
      <c r="V265" s="313"/>
      <c r="W265" s="313"/>
      <c r="X265" s="310"/>
      <c r="Y265" s="310"/>
      <c r="Z265" s="310"/>
    </row>
    <row r="266" spans="2:26">
      <c r="B266" s="312"/>
      <c r="C266" s="312"/>
      <c r="F266" s="326"/>
      <c r="G266" s="326"/>
      <c r="H266" s="326"/>
      <c r="I266" s="326"/>
      <c r="J266" s="326"/>
      <c r="K266" s="326"/>
      <c r="L266" s="326"/>
      <c r="M266" s="312"/>
      <c r="N266" s="312"/>
      <c r="O266" s="312"/>
      <c r="P266" s="312"/>
      <c r="Q266" s="312"/>
      <c r="R266" s="312"/>
      <c r="S266" s="312"/>
      <c r="T266" s="312"/>
      <c r="U266" s="312"/>
      <c r="V266" s="313"/>
      <c r="W266" s="313"/>
      <c r="X266" s="310"/>
      <c r="Y266" s="310"/>
      <c r="Z266" s="310"/>
    </row>
    <row r="267" spans="2:26">
      <c r="B267" s="312"/>
      <c r="C267" s="312"/>
      <c r="F267" s="326"/>
      <c r="G267" s="326"/>
      <c r="H267" s="326"/>
      <c r="I267" s="326"/>
      <c r="J267" s="326"/>
      <c r="K267" s="326"/>
      <c r="L267" s="326"/>
      <c r="M267" s="312"/>
      <c r="N267" s="312"/>
      <c r="O267" s="312"/>
      <c r="P267" s="312"/>
      <c r="Q267" s="312"/>
      <c r="R267" s="312"/>
      <c r="S267" s="312"/>
      <c r="T267" s="312"/>
      <c r="U267" s="312"/>
      <c r="V267" s="313"/>
      <c r="W267" s="313"/>
      <c r="X267" s="310"/>
      <c r="Y267" s="310"/>
      <c r="Z267" s="310"/>
    </row>
    <row r="268" spans="2:26">
      <c r="B268" s="312"/>
      <c r="C268" s="312"/>
      <c r="F268" s="326"/>
      <c r="G268" s="326"/>
      <c r="H268" s="326"/>
      <c r="I268" s="326"/>
      <c r="J268" s="326"/>
      <c r="K268" s="326"/>
      <c r="L268" s="326"/>
      <c r="M268" s="312"/>
      <c r="N268" s="312"/>
      <c r="O268" s="312"/>
      <c r="P268" s="312"/>
      <c r="Q268" s="312"/>
      <c r="R268" s="312"/>
      <c r="S268" s="312"/>
      <c r="T268" s="312"/>
      <c r="U268" s="312"/>
      <c r="V268" s="313"/>
      <c r="W268" s="313"/>
      <c r="X268" s="310"/>
      <c r="Y268" s="310"/>
      <c r="Z268" s="310"/>
    </row>
    <row r="269" spans="2:26">
      <c r="B269" s="312"/>
      <c r="C269" s="312"/>
      <c r="F269" s="326"/>
      <c r="G269" s="326"/>
      <c r="H269" s="326"/>
      <c r="I269" s="326"/>
      <c r="J269" s="326"/>
      <c r="K269" s="326"/>
      <c r="L269" s="326"/>
      <c r="M269" s="312"/>
      <c r="N269" s="312"/>
      <c r="O269" s="312"/>
      <c r="P269" s="312"/>
      <c r="Q269" s="312"/>
      <c r="R269" s="312"/>
      <c r="S269" s="312"/>
      <c r="T269" s="312"/>
      <c r="U269" s="312"/>
      <c r="V269" s="313"/>
      <c r="W269" s="313"/>
      <c r="X269" s="310"/>
      <c r="Y269" s="310"/>
      <c r="Z269" s="310"/>
    </row>
    <row r="270" spans="2:26">
      <c r="B270" s="312"/>
      <c r="C270" s="312"/>
      <c r="F270" s="326"/>
      <c r="G270" s="326"/>
      <c r="H270" s="326"/>
      <c r="I270" s="326"/>
      <c r="J270" s="326"/>
      <c r="K270" s="326"/>
      <c r="L270" s="326"/>
      <c r="M270" s="312"/>
      <c r="N270" s="312"/>
      <c r="O270" s="312"/>
      <c r="P270" s="312"/>
      <c r="Q270" s="312"/>
      <c r="R270" s="312"/>
      <c r="S270" s="312"/>
      <c r="T270" s="312"/>
      <c r="U270" s="312"/>
      <c r="V270" s="313"/>
      <c r="W270" s="313"/>
      <c r="X270" s="310"/>
      <c r="Y270" s="310"/>
      <c r="Z270" s="310"/>
    </row>
    <row r="271" spans="2:26">
      <c r="B271" s="312"/>
      <c r="C271" s="312"/>
      <c r="F271" s="326"/>
      <c r="G271" s="326"/>
      <c r="H271" s="326"/>
      <c r="I271" s="326"/>
      <c r="J271" s="326"/>
      <c r="K271" s="326"/>
      <c r="L271" s="326"/>
      <c r="M271" s="312"/>
      <c r="N271" s="312"/>
      <c r="O271" s="312"/>
      <c r="P271" s="312"/>
      <c r="Q271" s="312"/>
      <c r="R271" s="312"/>
      <c r="S271" s="312"/>
      <c r="T271" s="312"/>
      <c r="U271" s="312"/>
      <c r="V271" s="313"/>
      <c r="W271" s="313"/>
      <c r="X271" s="310"/>
      <c r="Y271" s="310"/>
      <c r="Z271" s="310"/>
    </row>
    <row r="272" spans="2:26">
      <c r="B272" s="312"/>
      <c r="C272" s="312"/>
      <c r="F272" s="326"/>
      <c r="G272" s="326"/>
      <c r="H272" s="326"/>
      <c r="I272" s="326"/>
      <c r="J272" s="326"/>
      <c r="K272" s="326"/>
      <c r="L272" s="326"/>
      <c r="M272" s="312"/>
      <c r="N272" s="312"/>
      <c r="O272" s="312"/>
      <c r="P272" s="312"/>
      <c r="Q272" s="312"/>
      <c r="R272" s="312"/>
      <c r="S272" s="312"/>
      <c r="T272" s="312"/>
      <c r="U272" s="312"/>
      <c r="V272" s="313"/>
      <c r="W272" s="313"/>
      <c r="X272" s="310"/>
      <c r="Y272" s="310"/>
      <c r="Z272" s="310"/>
    </row>
    <row r="273" spans="2:26">
      <c r="B273" s="312"/>
      <c r="C273" s="312"/>
      <c r="F273" s="326"/>
      <c r="G273" s="326"/>
      <c r="H273" s="326"/>
      <c r="I273" s="326"/>
      <c r="J273" s="326"/>
      <c r="K273" s="326"/>
      <c r="L273" s="326"/>
      <c r="M273" s="312"/>
      <c r="N273" s="312"/>
      <c r="O273" s="312"/>
      <c r="P273" s="312"/>
      <c r="Q273" s="312"/>
      <c r="R273" s="312"/>
      <c r="S273" s="312"/>
      <c r="T273" s="312"/>
      <c r="U273" s="312"/>
      <c r="V273" s="313"/>
      <c r="W273" s="313"/>
      <c r="X273" s="310"/>
      <c r="Y273" s="310"/>
      <c r="Z273" s="310"/>
    </row>
    <row r="274" spans="2:26">
      <c r="B274" s="312"/>
      <c r="C274" s="312"/>
      <c r="F274" s="326"/>
      <c r="G274" s="326"/>
      <c r="H274" s="326"/>
      <c r="I274" s="326"/>
      <c r="J274" s="326"/>
      <c r="K274" s="326"/>
      <c r="L274" s="326"/>
      <c r="M274" s="312"/>
      <c r="N274" s="312"/>
      <c r="O274" s="312"/>
      <c r="P274" s="312"/>
      <c r="Q274" s="312"/>
      <c r="R274" s="312"/>
      <c r="S274" s="312"/>
      <c r="T274" s="312"/>
      <c r="U274" s="312"/>
      <c r="V274" s="313"/>
      <c r="W274" s="313"/>
      <c r="X274" s="310"/>
      <c r="Y274" s="310"/>
      <c r="Z274" s="310"/>
    </row>
    <row r="275" spans="2:26">
      <c r="B275" s="312"/>
      <c r="C275" s="312"/>
      <c r="F275" s="326"/>
      <c r="G275" s="326"/>
      <c r="H275" s="326"/>
      <c r="I275" s="326"/>
      <c r="J275" s="326"/>
      <c r="K275" s="326"/>
      <c r="L275" s="326"/>
      <c r="M275" s="312"/>
      <c r="N275" s="312"/>
      <c r="O275" s="312"/>
      <c r="P275" s="312"/>
      <c r="Q275" s="312"/>
      <c r="R275" s="312"/>
      <c r="S275" s="312"/>
      <c r="T275" s="312"/>
      <c r="U275" s="312"/>
      <c r="V275" s="313"/>
      <c r="W275" s="313"/>
      <c r="X275" s="310"/>
      <c r="Y275" s="310"/>
      <c r="Z275" s="310"/>
    </row>
    <row r="276" spans="2:26">
      <c r="B276" s="312"/>
      <c r="C276" s="312"/>
      <c r="F276" s="326"/>
      <c r="G276" s="326"/>
      <c r="H276" s="326"/>
      <c r="I276" s="326"/>
      <c r="J276" s="326"/>
      <c r="K276" s="326"/>
      <c r="L276" s="326"/>
      <c r="M276" s="312"/>
      <c r="N276" s="312"/>
      <c r="O276" s="312"/>
      <c r="P276" s="312"/>
      <c r="Q276" s="312"/>
      <c r="R276" s="312"/>
      <c r="S276" s="312"/>
      <c r="T276" s="312"/>
      <c r="U276" s="312"/>
      <c r="V276" s="313"/>
      <c r="W276" s="313"/>
      <c r="X276" s="310"/>
      <c r="Y276" s="310"/>
      <c r="Z276" s="310"/>
    </row>
    <row r="277" spans="2:26">
      <c r="B277" s="312"/>
      <c r="C277" s="312"/>
      <c r="F277" s="326"/>
      <c r="G277" s="326"/>
      <c r="H277" s="326"/>
      <c r="I277" s="326"/>
      <c r="J277" s="326"/>
      <c r="K277" s="326"/>
      <c r="L277" s="326"/>
      <c r="M277" s="312"/>
      <c r="N277" s="312"/>
      <c r="O277" s="312"/>
      <c r="P277" s="312"/>
      <c r="Q277" s="312"/>
      <c r="R277" s="312"/>
      <c r="S277" s="312"/>
      <c r="T277" s="312"/>
      <c r="U277" s="312"/>
      <c r="V277" s="313"/>
      <c r="W277" s="313"/>
      <c r="X277" s="310"/>
      <c r="Y277" s="310"/>
      <c r="Z277" s="310"/>
    </row>
    <row r="278" spans="2:26">
      <c r="B278" s="312"/>
      <c r="C278" s="312"/>
      <c r="F278" s="326"/>
      <c r="G278" s="326"/>
      <c r="H278" s="326"/>
      <c r="I278" s="326"/>
      <c r="J278" s="326"/>
      <c r="K278" s="326"/>
      <c r="L278" s="326"/>
      <c r="M278" s="312"/>
      <c r="N278" s="312"/>
      <c r="O278" s="312"/>
      <c r="P278" s="312"/>
      <c r="Q278" s="312"/>
      <c r="R278" s="312"/>
      <c r="S278" s="312"/>
      <c r="T278" s="312"/>
      <c r="U278" s="312"/>
      <c r="V278" s="313"/>
      <c r="W278" s="313"/>
      <c r="X278" s="310"/>
      <c r="Y278" s="310"/>
      <c r="Z278" s="310"/>
    </row>
    <row r="279" spans="2:26">
      <c r="B279" s="312"/>
      <c r="C279" s="312"/>
      <c r="F279" s="326"/>
      <c r="G279" s="326"/>
      <c r="H279" s="326"/>
      <c r="I279" s="326"/>
      <c r="J279" s="326"/>
      <c r="K279" s="326"/>
      <c r="L279" s="326"/>
      <c r="M279" s="312"/>
      <c r="N279" s="312"/>
      <c r="O279" s="312"/>
      <c r="P279" s="312"/>
      <c r="Q279" s="312"/>
      <c r="R279" s="312"/>
      <c r="S279" s="312"/>
      <c r="T279" s="312"/>
      <c r="U279" s="312"/>
      <c r="V279" s="313"/>
      <c r="W279" s="313"/>
      <c r="X279" s="310"/>
      <c r="Y279" s="310"/>
      <c r="Z279" s="310"/>
    </row>
    <row r="280" spans="2:26">
      <c r="B280" s="312"/>
      <c r="C280" s="312"/>
      <c r="F280" s="326"/>
      <c r="G280" s="326"/>
      <c r="H280" s="326"/>
      <c r="I280" s="326"/>
      <c r="J280" s="326"/>
      <c r="K280" s="326"/>
      <c r="L280" s="326"/>
      <c r="M280" s="312"/>
      <c r="N280" s="312"/>
      <c r="O280" s="312"/>
      <c r="P280" s="312"/>
      <c r="Q280" s="312"/>
      <c r="R280" s="312"/>
      <c r="S280" s="312"/>
      <c r="T280" s="312"/>
      <c r="U280" s="312"/>
      <c r="V280" s="313"/>
      <c r="W280" s="313"/>
      <c r="X280" s="310"/>
      <c r="Y280" s="310"/>
      <c r="Z280" s="310"/>
    </row>
    <row r="281" spans="2:26">
      <c r="B281" s="312"/>
      <c r="C281" s="312"/>
      <c r="F281" s="326"/>
      <c r="G281" s="326"/>
      <c r="H281" s="326"/>
      <c r="I281" s="326"/>
      <c r="J281" s="326"/>
      <c r="K281" s="326"/>
      <c r="L281" s="326"/>
      <c r="M281" s="312"/>
      <c r="N281" s="312"/>
      <c r="O281" s="312"/>
      <c r="P281" s="312"/>
      <c r="Q281" s="312"/>
      <c r="R281" s="312"/>
      <c r="S281" s="312"/>
      <c r="T281" s="312"/>
      <c r="U281" s="312"/>
      <c r="V281" s="313"/>
      <c r="W281" s="313"/>
      <c r="X281" s="310"/>
      <c r="Y281" s="310"/>
      <c r="Z281" s="310"/>
    </row>
    <row r="282" spans="2:26">
      <c r="B282" s="312"/>
      <c r="C282" s="312"/>
      <c r="F282" s="326"/>
      <c r="G282" s="326"/>
      <c r="H282" s="326"/>
      <c r="I282" s="326"/>
      <c r="J282" s="326"/>
      <c r="K282" s="326"/>
      <c r="L282" s="326"/>
      <c r="M282" s="312"/>
      <c r="N282" s="312"/>
      <c r="O282" s="312"/>
      <c r="P282" s="312"/>
      <c r="Q282" s="312"/>
      <c r="R282" s="312"/>
      <c r="S282" s="312"/>
      <c r="T282" s="312"/>
      <c r="U282" s="312"/>
      <c r="V282" s="313"/>
      <c r="W282" s="313"/>
      <c r="X282" s="310"/>
      <c r="Y282" s="310"/>
      <c r="Z282" s="310"/>
    </row>
    <row r="283" spans="2:26">
      <c r="B283" s="312"/>
      <c r="C283" s="312"/>
      <c r="F283" s="326"/>
      <c r="G283" s="326"/>
      <c r="H283" s="326"/>
      <c r="I283" s="326"/>
      <c r="J283" s="326"/>
      <c r="K283" s="326"/>
      <c r="L283" s="326"/>
      <c r="M283" s="312"/>
      <c r="N283" s="312"/>
      <c r="O283" s="312"/>
      <c r="P283" s="312"/>
      <c r="Q283" s="312"/>
      <c r="R283" s="312"/>
      <c r="S283" s="312"/>
      <c r="T283" s="312"/>
      <c r="U283" s="312"/>
      <c r="V283" s="313"/>
      <c r="W283" s="313"/>
      <c r="X283" s="310"/>
      <c r="Y283" s="310"/>
      <c r="Z283" s="310"/>
    </row>
    <row r="284" spans="2:26">
      <c r="B284" s="312"/>
      <c r="C284" s="312"/>
      <c r="F284" s="326"/>
      <c r="G284" s="326"/>
      <c r="H284" s="326"/>
      <c r="I284" s="326"/>
      <c r="J284" s="326"/>
      <c r="K284" s="326"/>
      <c r="L284" s="326"/>
      <c r="M284" s="312"/>
      <c r="N284" s="312"/>
      <c r="O284" s="312"/>
      <c r="P284" s="312"/>
      <c r="Q284" s="312"/>
      <c r="R284" s="312"/>
      <c r="S284" s="312"/>
      <c r="T284" s="312"/>
      <c r="U284" s="312"/>
      <c r="V284" s="313"/>
      <c r="W284" s="313"/>
      <c r="X284" s="310"/>
      <c r="Y284" s="310"/>
      <c r="Z284" s="310"/>
    </row>
    <row r="285" spans="2:26">
      <c r="B285" s="312"/>
      <c r="C285" s="312"/>
      <c r="F285" s="326"/>
      <c r="G285" s="326"/>
      <c r="H285" s="326"/>
      <c r="I285" s="326"/>
      <c r="J285" s="326"/>
      <c r="K285" s="326"/>
      <c r="L285" s="326"/>
      <c r="M285" s="312"/>
      <c r="N285" s="312"/>
      <c r="O285" s="312"/>
      <c r="P285" s="312"/>
      <c r="Q285" s="312"/>
      <c r="R285" s="312"/>
      <c r="S285" s="312"/>
      <c r="T285" s="312"/>
      <c r="U285" s="312"/>
      <c r="V285" s="313"/>
      <c r="W285" s="313"/>
      <c r="X285" s="310"/>
      <c r="Y285" s="310"/>
      <c r="Z285" s="310"/>
    </row>
    <row r="286" spans="2:26">
      <c r="B286" s="312"/>
      <c r="C286" s="312"/>
      <c r="F286" s="326"/>
      <c r="G286" s="326"/>
      <c r="H286" s="326"/>
      <c r="I286" s="326"/>
      <c r="J286" s="326"/>
      <c r="K286" s="326"/>
      <c r="L286" s="326"/>
      <c r="M286" s="312"/>
      <c r="N286" s="312"/>
      <c r="O286" s="312"/>
      <c r="P286" s="312"/>
      <c r="Q286" s="312"/>
      <c r="R286" s="312"/>
      <c r="S286" s="312"/>
      <c r="T286" s="312"/>
      <c r="U286" s="312"/>
      <c r="V286" s="313"/>
      <c r="W286" s="313"/>
      <c r="X286" s="310"/>
      <c r="Y286" s="310"/>
      <c r="Z286" s="310"/>
    </row>
    <row r="287" spans="2:26">
      <c r="B287" s="312"/>
      <c r="C287" s="312"/>
      <c r="F287" s="326"/>
      <c r="G287" s="326"/>
      <c r="H287" s="326"/>
      <c r="I287" s="326"/>
      <c r="J287" s="326"/>
      <c r="K287" s="326"/>
      <c r="L287" s="326"/>
      <c r="M287" s="312"/>
      <c r="N287" s="312"/>
      <c r="O287" s="312"/>
      <c r="P287" s="312"/>
      <c r="Q287" s="312"/>
      <c r="R287" s="312"/>
      <c r="S287" s="312"/>
      <c r="T287" s="312"/>
      <c r="U287" s="312"/>
      <c r="V287" s="313"/>
      <c r="W287" s="313"/>
      <c r="X287" s="310"/>
      <c r="Y287" s="310"/>
      <c r="Z287" s="310"/>
    </row>
    <row r="288" spans="2:26">
      <c r="B288" s="312"/>
      <c r="C288" s="312"/>
      <c r="F288" s="326"/>
      <c r="G288" s="326"/>
      <c r="H288" s="326"/>
      <c r="I288" s="326"/>
      <c r="J288" s="326"/>
      <c r="K288" s="326"/>
      <c r="L288" s="326"/>
      <c r="M288" s="312"/>
      <c r="N288" s="312"/>
      <c r="O288" s="312"/>
      <c r="P288" s="312"/>
      <c r="Q288" s="312"/>
      <c r="R288" s="312"/>
      <c r="S288" s="312"/>
      <c r="T288" s="312"/>
      <c r="U288" s="312"/>
      <c r="V288" s="313"/>
      <c r="W288" s="313"/>
      <c r="X288" s="310"/>
      <c r="Y288" s="310"/>
      <c r="Z288" s="310"/>
    </row>
    <row r="289" spans="2:26">
      <c r="B289" s="312"/>
      <c r="C289" s="312"/>
      <c r="F289" s="326"/>
      <c r="G289" s="326"/>
      <c r="H289" s="326"/>
      <c r="I289" s="326"/>
      <c r="J289" s="326"/>
      <c r="K289" s="326"/>
      <c r="L289" s="326"/>
      <c r="M289" s="312"/>
      <c r="N289" s="312"/>
      <c r="O289" s="312"/>
      <c r="P289" s="312"/>
      <c r="Q289" s="312"/>
      <c r="R289" s="312"/>
      <c r="S289" s="312"/>
      <c r="T289" s="312"/>
      <c r="U289" s="312"/>
      <c r="V289" s="313"/>
      <c r="W289" s="313"/>
      <c r="X289" s="310"/>
      <c r="Y289" s="310"/>
      <c r="Z289" s="310"/>
    </row>
    <row r="290" spans="2:26">
      <c r="B290" s="312"/>
      <c r="C290" s="312"/>
      <c r="F290" s="326"/>
      <c r="G290" s="326"/>
      <c r="H290" s="326"/>
      <c r="I290" s="326"/>
      <c r="J290" s="326"/>
      <c r="K290" s="326"/>
      <c r="L290" s="326"/>
      <c r="M290" s="312"/>
      <c r="N290" s="312"/>
      <c r="O290" s="312"/>
      <c r="P290" s="312"/>
      <c r="Q290" s="312"/>
      <c r="R290" s="312"/>
      <c r="S290" s="312"/>
      <c r="T290" s="312"/>
      <c r="U290" s="312"/>
      <c r="V290" s="313"/>
      <c r="W290" s="313"/>
      <c r="X290" s="310"/>
      <c r="Y290" s="310"/>
      <c r="Z290" s="310"/>
    </row>
    <row r="291" spans="2:26">
      <c r="B291" s="312"/>
      <c r="C291" s="312"/>
      <c r="F291" s="326"/>
      <c r="G291" s="326"/>
      <c r="H291" s="326"/>
      <c r="I291" s="326"/>
      <c r="J291" s="326"/>
      <c r="K291" s="326"/>
      <c r="L291" s="326"/>
      <c r="M291" s="312"/>
      <c r="N291" s="312"/>
      <c r="O291" s="312"/>
      <c r="P291" s="312"/>
      <c r="Q291" s="312"/>
      <c r="R291" s="312"/>
      <c r="S291" s="312"/>
      <c r="T291" s="312"/>
      <c r="U291" s="312"/>
      <c r="V291" s="313"/>
      <c r="W291" s="313"/>
      <c r="X291" s="310"/>
      <c r="Y291" s="310"/>
      <c r="Z291" s="310"/>
    </row>
    <row r="292" spans="2:26">
      <c r="B292" s="312"/>
      <c r="C292" s="312"/>
      <c r="F292" s="326"/>
      <c r="G292" s="326"/>
      <c r="H292" s="326"/>
      <c r="I292" s="326"/>
      <c r="J292" s="326"/>
      <c r="K292" s="326"/>
      <c r="L292" s="326"/>
      <c r="M292" s="312"/>
      <c r="N292" s="312"/>
      <c r="O292" s="312"/>
      <c r="P292" s="312"/>
      <c r="Q292" s="312"/>
      <c r="R292" s="312"/>
      <c r="S292" s="312"/>
      <c r="T292" s="312"/>
      <c r="U292" s="312"/>
      <c r="V292" s="313"/>
      <c r="W292" s="313"/>
      <c r="X292" s="310"/>
      <c r="Y292" s="310"/>
      <c r="Z292" s="310"/>
    </row>
    <row r="293" spans="2:26">
      <c r="B293" s="312"/>
      <c r="C293" s="312"/>
      <c r="F293" s="326"/>
      <c r="G293" s="326"/>
      <c r="H293" s="326"/>
      <c r="I293" s="326"/>
      <c r="J293" s="326"/>
      <c r="K293" s="326"/>
      <c r="L293" s="326"/>
      <c r="M293" s="312"/>
      <c r="N293" s="312"/>
      <c r="O293" s="312"/>
      <c r="P293" s="312"/>
      <c r="Q293" s="312"/>
      <c r="R293" s="312"/>
      <c r="S293" s="312"/>
      <c r="T293" s="312"/>
      <c r="U293" s="312"/>
      <c r="V293" s="313"/>
      <c r="W293" s="313"/>
      <c r="X293" s="310"/>
      <c r="Y293" s="310"/>
      <c r="Z293" s="310"/>
    </row>
    <row r="294" spans="2:26">
      <c r="B294" s="312"/>
      <c r="C294" s="312"/>
      <c r="F294" s="326"/>
      <c r="G294" s="326"/>
      <c r="H294" s="326"/>
      <c r="I294" s="326"/>
      <c r="J294" s="326"/>
      <c r="K294" s="326"/>
      <c r="L294" s="326"/>
      <c r="M294" s="312"/>
      <c r="N294" s="312"/>
      <c r="O294" s="312"/>
      <c r="P294" s="312"/>
      <c r="Q294" s="312"/>
      <c r="R294" s="312"/>
      <c r="S294" s="312"/>
      <c r="T294" s="312"/>
      <c r="U294" s="312"/>
      <c r="V294" s="313"/>
      <c r="W294" s="313"/>
      <c r="X294" s="310"/>
      <c r="Y294" s="310"/>
      <c r="Z294" s="310"/>
    </row>
    <row r="295" spans="2:26">
      <c r="B295" s="312"/>
      <c r="C295" s="312"/>
      <c r="F295" s="326"/>
      <c r="G295" s="326"/>
      <c r="H295" s="326"/>
      <c r="I295" s="326"/>
      <c r="J295" s="326"/>
      <c r="K295" s="326"/>
      <c r="L295" s="326"/>
      <c r="M295" s="312"/>
      <c r="N295" s="312"/>
      <c r="O295" s="312"/>
      <c r="P295" s="312"/>
      <c r="Q295" s="312"/>
      <c r="R295" s="312"/>
      <c r="S295" s="312"/>
      <c r="T295" s="312"/>
      <c r="U295" s="312"/>
      <c r="V295" s="313"/>
      <c r="W295" s="313"/>
      <c r="X295" s="310"/>
      <c r="Y295" s="310"/>
      <c r="Z295" s="310"/>
    </row>
    <row r="296" spans="2:26">
      <c r="B296" s="312"/>
      <c r="C296" s="312"/>
      <c r="F296" s="326"/>
      <c r="G296" s="326"/>
      <c r="H296" s="326"/>
      <c r="I296" s="326"/>
      <c r="J296" s="326"/>
      <c r="K296" s="326"/>
      <c r="L296" s="326"/>
      <c r="M296" s="312"/>
      <c r="N296" s="312"/>
      <c r="O296" s="312"/>
      <c r="P296" s="312"/>
      <c r="Q296" s="312"/>
      <c r="R296" s="312"/>
      <c r="S296" s="312"/>
      <c r="T296" s="312"/>
      <c r="U296" s="312"/>
      <c r="V296" s="313"/>
      <c r="W296" s="313"/>
      <c r="X296" s="310"/>
      <c r="Y296" s="310"/>
      <c r="Z296" s="310"/>
    </row>
    <row r="297" spans="2:26">
      <c r="B297" s="312"/>
      <c r="C297" s="312"/>
      <c r="F297" s="326"/>
      <c r="G297" s="326"/>
      <c r="H297" s="326"/>
      <c r="I297" s="326"/>
      <c r="J297" s="326"/>
      <c r="K297" s="326"/>
      <c r="L297" s="326"/>
      <c r="M297" s="312"/>
      <c r="N297" s="312"/>
      <c r="O297" s="312"/>
      <c r="P297" s="312"/>
      <c r="Q297" s="312"/>
      <c r="R297" s="312"/>
      <c r="S297" s="312"/>
      <c r="T297" s="312"/>
      <c r="U297" s="312"/>
      <c r="V297" s="313"/>
      <c r="W297" s="313"/>
      <c r="X297" s="310"/>
      <c r="Y297" s="310"/>
      <c r="Z297" s="310"/>
    </row>
    <row r="298" spans="2:26">
      <c r="B298" s="312"/>
      <c r="C298" s="312"/>
      <c r="F298" s="326"/>
      <c r="G298" s="326"/>
      <c r="H298" s="326"/>
      <c r="I298" s="326"/>
      <c r="J298" s="326"/>
      <c r="K298" s="326"/>
      <c r="L298" s="326"/>
      <c r="M298" s="312"/>
      <c r="N298" s="312"/>
      <c r="O298" s="312"/>
      <c r="P298" s="312"/>
      <c r="Q298" s="312"/>
      <c r="R298" s="312"/>
      <c r="S298" s="312"/>
      <c r="T298" s="312"/>
      <c r="U298" s="312"/>
      <c r="V298" s="313"/>
      <c r="W298" s="313"/>
      <c r="X298" s="310"/>
      <c r="Y298" s="310"/>
      <c r="Z298" s="310"/>
    </row>
    <row r="299" spans="2:26">
      <c r="B299" s="312"/>
      <c r="C299" s="312"/>
      <c r="F299" s="326"/>
      <c r="G299" s="326"/>
      <c r="H299" s="326"/>
      <c r="I299" s="326"/>
      <c r="J299" s="326"/>
      <c r="K299" s="326"/>
      <c r="L299" s="326"/>
      <c r="M299" s="312"/>
      <c r="N299" s="312"/>
      <c r="O299" s="312"/>
      <c r="P299" s="312"/>
      <c r="Q299" s="312"/>
      <c r="R299" s="312"/>
      <c r="S299" s="312"/>
      <c r="T299" s="312"/>
      <c r="U299" s="312"/>
      <c r="V299" s="313"/>
      <c r="W299" s="313"/>
      <c r="X299" s="310"/>
      <c r="Y299" s="310"/>
      <c r="Z299" s="310"/>
    </row>
    <row r="300" spans="2:26">
      <c r="B300" s="312"/>
      <c r="C300" s="312"/>
      <c r="F300" s="326"/>
      <c r="G300" s="326"/>
      <c r="H300" s="326"/>
      <c r="I300" s="326"/>
      <c r="J300" s="326"/>
      <c r="K300" s="326"/>
      <c r="L300" s="326"/>
      <c r="M300" s="312"/>
      <c r="N300" s="312"/>
      <c r="O300" s="312"/>
      <c r="P300" s="312"/>
      <c r="Q300" s="312"/>
      <c r="R300" s="312"/>
      <c r="S300" s="312"/>
      <c r="T300" s="312"/>
      <c r="U300" s="312"/>
      <c r="V300" s="313"/>
      <c r="W300" s="313"/>
      <c r="X300" s="310"/>
      <c r="Y300" s="310"/>
      <c r="Z300" s="310"/>
    </row>
    <row r="301" spans="2:26">
      <c r="B301" s="312"/>
      <c r="C301" s="312"/>
      <c r="F301" s="326"/>
      <c r="G301" s="326"/>
      <c r="H301" s="326"/>
      <c r="I301" s="326"/>
      <c r="J301" s="326"/>
      <c r="K301" s="326"/>
      <c r="L301" s="326"/>
      <c r="M301" s="312"/>
      <c r="N301" s="312"/>
      <c r="O301" s="312"/>
      <c r="P301" s="312"/>
      <c r="Q301" s="312"/>
      <c r="R301" s="312"/>
      <c r="S301" s="312"/>
      <c r="T301" s="312"/>
      <c r="U301" s="312"/>
      <c r="V301" s="313"/>
      <c r="W301" s="313"/>
      <c r="X301" s="310"/>
      <c r="Y301" s="310"/>
      <c r="Z301" s="310"/>
    </row>
    <row r="302" spans="2:26">
      <c r="B302" s="312"/>
      <c r="C302" s="312"/>
      <c r="F302" s="326"/>
      <c r="G302" s="326"/>
      <c r="H302" s="326"/>
      <c r="I302" s="326"/>
      <c r="J302" s="326"/>
      <c r="K302" s="326"/>
      <c r="L302" s="326"/>
      <c r="M302" s="312"/>
      <c r="N302" s="312"/>
      <c r="O302" s="312"/>
      <c r="P302" s="312"/>
      <c r="Q302" s="312"/>
      <c r="R302" s="312"/>
      <c r="S302" s="312"/>
      <c r="T302" s="312"/>
      <c r="U302" s="312"/>
      <c r="V302" s="313"/>
      <c r="W302" s="313"/>
      <c r="X302" s="310"/>
      <c r="Y302" s="310"/>
      <c r="Z302" s="310"/>
    </row>
    <row r="303" spans="2:26">
      <c r="B303" s="312"/>
      <c r="C303" s="312"/>
      <c r="F303" s="326"/>
      <c r="G303" s="326"/>
      <c r="H303" s="326"/>
      <c r="I303" s="326"/>
      <c r="J303" s="326"/>
      <c r="K303" s="326"/>
      <c r="L303" s="326"/>
      <c r="M303" s="312"/>
      <c r="N303" s="312"/>
      <c r="O303" s="312"/>
      <c r="P303" s="312"/>
      <c r="Q303" s="312"/>
      <c r="R303" s="312"/>
      <c r="S303" s="312"/>
      <c r="T303" s="312"/>
      <c r="U303" s="312"/>
      <c r="V303" s="313"/>
      <c r="W303" s="313"/>
      <c r="X303" s="310"/>
      <c r="Y303" s="310"/>
      <c r="Z303" s="310"/>
    </row>
    <row r="304" spans="2:26">
      <c r="B304" s="312"/>
      <c r="C304" s="312"/>
      <c r="F304" s="326"/>
      <c r="G304" s="326"/>
      <c r="H304" s="326"/>
      <c r="I304" s="326"/>
      <c r="J304" s="326"/>
      <c r="K304" s="326"/>
      <c r="L304" s="326"/>
      <c r="M304" s="312"/>
      <c r="N304" s="312"/>
      <c r="O304" s="312"/>
      <c r="P304" s="312"/>
      <c r="Q304" s="312"/>
      <c r="R304" s="312"/>
      <c r="S304" s="312"/>
      <c r="T304" s="312"/>
      <c r="U304" s="312"/>
      <c r="V304" s="313"/>
      <c r="W304" s="313"/>
      <c r="X304" s="310"/>
      <c r="Y304" s="310"/>
      <c r="Z304" s="310"/>
    </row>
    <row r="305" spans="2:26">
      <c r="B305" s="312"/>
      <c r="C305" s="312"/>
      <c r="F305" s="326"/>
      <c r="G305" s="326"/>
      <c r="H305" s="326"/>
      <c r="I305" s="326"/>
      <c r="J305" s="326"/>
      <c r="K305" s="326"/>
      <c r="L305" s="326"/>
      <c r="M305" s="312"/>
      <c r="N305" s="312"/>
      <c r="O305" s="312"/>
      <c r="P305" s="312"/>
      <c r="Q305" s="312"/>
      <c r="R305" s="312"/>
      <c r="S305" s="312"/>
      <c r="T305" s="312"/>
      <c r="U305" s="312"/>
      <c r="V305" s="313"/>
      <c r="W305" s="313"/>
      <c r="X305" s="310"/>
      <c r="Y305" s="310"/>
      <c r="Z305" s="310"/>
    </row>
    <row r="306" spans="2:26">
      <c r="B306" s="312"/>
      <c r="C306" s="312"/>
      <c r="F306" s="326"/>
      <c r="G306" s="326"/>
      <c r="H306" s="326"/>
      <c r="I306" s="326"/>
      <c r="J306" s="326"/>
      <c r="K306" s="326"/>
      <c r="L306" s="326"/>
      <c r="M306" s="312"/>
      <c r="N306" s="312"/>
      <c r="O306" s="312"/>
      <c r="P306" s="312"/>
      <c r="Q306" s="312"/>
      <c r="R306" s="312"/>
      <c r="S306" s="312"/>
      <c r="T306" s="312"/>
      <c r="U306" s="312"/>
      <c r="V306" s="313"/>
      <c r="W306" s="313"/>
      <c r="X306" s="310"/>
      <c r="Y306" s="310"/>
      <c r="Z306" s="310"/>
    </row>
    <row r="307" spans="2:26">
      <c r="B307" s="312"/>
      <c r="C307" s="312"/>
      <c r="F307" s="326"/>
      <c r="G307" s="326"/>
      <c r="H307" s="326"/>
      <c r="I307" s="326"/>
      <c r="J307" s="326"/>
      <c r="K307" s="326"/>
      <c r="L307" s="326"/>
      <c r="M307" s="312"/>
      <c r="N307" s="312"/>
      <c r="O307" s="312"/>
      <c r="P307" s="312"/>
      <c r="Q307" s="312"/>
      <c r="R307" s="312"/>
      <c r="S307" s="312"/>
      <c r="T307" s="312"/>
      <c r="U307" s="312"/>
      <c r="V307" s="313"/>
      <c r="W307" s="313"/>
      <c r="X307" s="310"/>
      <c r="Y307" s="310"/>
      <c r="Z307" s="310"/>
    </row>
    <row r="308" spans="2:26">
      <c r="B308" s="312"/>
      <c r="C308" s="312"/>
      <c r="F308" s="326"/>
      <c r="G308" s="326"/>
      <c r="H308" s="326"/>
      <c r="I308" s="326"/>
      <c r="J308" s="326"/>
      <c r="K308" s="326"/>
      <c r="L308" s="326"/>
      <c r="M308" s="312"/>
      <c r="N308" s="312"/>
      <c r="O308" s="312"/>
      <c r="P308" s="312"/>
      <c r="Q308" s="312"/>
      <c r="R308" s="312"/>
      <c r="S308" s="312"/>
      <c r="T308" s="312"/>
      <c r="U308" s="312"/>
      <c r="V308" s="313"/>
      <c r="W308" s="313"/>
      <c r="X308" s="310"/>
      <c r="Y308" s="310"/>
      <c r="Z308" s="310"/>
    </row>
    <row r="309" spans="2:26">
      <c r="B309" s="312"/>
      <c r="C309" s="312"/>
      <c r="F309" s="326"/>
      <c r="G309" s="326"/>
      <c r="H309" s="326"/>
      <c r="I309" s="326"/>
      <c r="J309" s="326"/>
      <c r="K309" s="326"/>
      <c r="L309" s="326"/>
      <c r="M309" s="312"/>
      <c r="N309" s="312"/>
      <c r="O309" s="312"/>
      <c r="P309" s="312"/>
      <c r="Q309" s="312"/>
      <c r="R309" s="312"/>
      <c r="S309" s="312"/>
      <c r="T309" s="312"/>
      <c r="U309" s="312"/>
      <c r="V309" s="313"/>
      <c r="W309" s="313"/>
      <c r="X309" s="310"/>
      <c r="Y309" s="310"/>
      <c r="Z309" s="310"/>
    </row>
    <row r="310" spans="2:26">
      <c r="B310" s="312"/>
      <c r="C310" s="312"/>
      <c r="F310" s="326"/>
      <c r="G310" s="326"/>
      <c r="H310" s="326"/>
      <c r="I310" s="326"/>
      <c r="J310" s="326"/>
      <c r="K310" s="326"/>
      <c r="L310" s="326"/>
      <c r="M310" s="312"/>
      <c r="N310" s="312"/>
      <c r="O310" s="312"/>
      <c r="P310" s="312"/>
      <c r="Q310" s="312"/>
      <c r="R310" s="312"/>
      <c r="S310" s="312"/>
      <c r="T310" s="312"/>
      <c r="U310" s="312"/>
      <c r="V310" s="313"/>
      <c r="W310" s="313"/>
      <c r="X310" s="310"/>
      <c r="Y310" s="310"/>
      <c r="Z310" s="310"/>
    </row>
    <row r="311" spans="2:26">
      <c r="B311" s="312"/>
      <c r="C311" s="312"/>
      <c r="F311" s="326"/>
      <c r="G311" s="326"/>
      <c r="H311" s="326"/>
      <c r="I311" s="326"/>
      <c r="J311" s="326"/>
      <c r="K311" s="326"/>
      <c r="L311" s="326"/>
      <c r="M311" s="312"/>
      <c r="N311" s="312"/>
      <c r="O311" s="312"/>
      <c r="P311" s="312"/>
      <c r="Q311" s="312"/>
      <c r="R311" s="312"/>
      <c r="S311" s="312"/>
      <c r="T311" s="312"/>
      <c r="U311" s="312"/>
      <c r="V311" s="313"/>
      <c r="W311" s="313"/>
      <c r="X311" s="310"/>
      <c r="Y311" s="310"/>
      <c r="Z311" s="310"/>
    </row>
    <row r="312" spans="2:26">
      <c r="B312" s="312"/>
      <c r="C312" s="312"/>
      <c r="F312" s="326"/>
      <c r="G312" s="326"/>
      <c r="H312" s="326"/>
      <c r="I312" s="326"/>
      <c r="J312" s="326"/>
      <c r="K312" s="326"/>
      <c r="L312" s="326"/>
      <c r="M312" s="312"/>
      <c r="N312" s="312"/>
      <c r="O312" s="312"/>
      <c r="P312" s="312"/>
      <c r="Q312" s="312"/>
      <c r="R312" s="312"/>
      <c r="S312" s="312"/>
      <c r="T312" s="312"/>
      <c r="U312" s="312"/>
      <c r="V312" s="313"/>
      <c r="W312" s="313"/>
      <c r="X312" s="310"/>
      <c r="Y312" s="310"/>
      <c r="Z312" s="310"/>
    </row>
    <row r="313" spans="2:26">
      <c r="B313" s="312"/>
      <c r="C313" s="312"/>
      <c r="F313" s="326"/>
      <c r="G313" s="326"/>
      <c r="H313" s="326"/>
      <c r="I313" s="326"/>
      <c r="J313" s="326"/>
      <c r="K313" s="326"/>
      <c r="L313" s="326"/>
      <c r="M313" s="312"/>
      <c r="N313" s="312"/>
      <c r="O313" s="312"/>
      <c r="P313" s="312"/>
      <c r="Q313" s="312"/>
      <c r="R313" s="312"/>
      <c r="S313" s="312"/>
      <c r="T313" s="312"/>
      <c r="U313" s="312"/>
      <c r="V313" s="313"/>
      <c r="W313" s="313"/>
      <c r="X313" s="310"/>
      <c r="Y313" s="310"/>
      <c r="Z313" s="310"/>
    </row>
    <row r="314" spans="2:26">
      <c r="B314" s="312"/>
      <c r="C314" s="312"/>
      <c r="F314" s="326"/>
      <c r="G314" s="326"/>
      <c r="H314" s="326"/>
      <c r="I314" s="326"/>
      <c r="J314" s="326"/>
      <c r="K314" s="326"/>
      <c r="L314" s="326"/>
      <c r="M314" s="312"/>
      <c r="N314" s="312"/>
      <c r="O314" s="312"/>
      <c r="P314" s="312"/>
      <c r="Q314" s="312"/>
      <c r="R314" s="312"/>
      <c r="S314" s="312"/>
      <c r="T314" s="312"/>
      <c r="U314" s="312"/>
      <c r="V314" s="313"/>
      <c r="W314" s="313"/>
      <c r="X314" s="310"/>
      <c r="Y314" s="310"/>
      <c r="Z314" s="310"/>
    </row>
    <row r="315" spans="2:26">
      <c r="B315" s="312"/>
      <c r="C315" s="312"/>
      <c r="F315" s="326"/>
      <c r="G315" s="326"/>
      <c r="H315" s="326"/>
      <c r="I315" s="326"/>
      <c r="J315" s="326"/>
      <c r="K315" s="326"/>
      <c r="L315" s="326"/>
      <c r="M315" s="312"/>
      <c r="N315" s="312"/>
      <c r="O315" s="312"/>
      <c r="P315" s="312"/>
      <c r="Q315" s="312"/>
      <c r="R315" s="312"/>
      <c r="S315" s="312"/>
      <c r="T315" s="312"/>
      <c r="U315" s="312"/>
      <c r="V315" s="313"/>
      <c r="W315" s="313"/>
      <c r="X315" s="310"/>
      <c r="Y315" s="310"/>
      <c r="Z315" s="310"/>
    </row>
    <row r="316" spans="2:26">
      <c r="B316" s="312"/>
      <c r="C316" s="312"/>
      <c r="F316" s="326"/>
      <c r="G316" s="326"/>
      <c r="H316" s="326"/>
      <c r="I316" s="326"/>
      <c r="J316" s="326"/>
      <c r="K316" s="326"/>
      <c r="L316" s="326"/>
      <c r="M316" s="312"/>
      <c r="N316" s="312"/>
      <c r="O316" s="312"/>
      <c r="P316" s="312"/>
      <c r="Q316" s="312"/>
      <c r="R316" s="312"/>
      <c r="S316" s="312"/>
      <c r="T316" s="312"/>
      <c r="U316" s="312"/>
      <c r="V316" s="313"/>
      <c r="W316" s="313"/>
      <c r="X316" s="310"/>
      <c r="Y316" s="310"/>
      <c r="Z316" s="310"/>
    </row>
    <row r="317" spans="2:26">
      <c r="B317" s="312"/>
      <c r="C317" s="312"/>
      <c r="F317" s="326"/>
      <c r="G317" s="326"/>
      <c r="H317" s="326"/>
      <c r="I317" s="326"/>
      <c r="J317" s="326"/>
      <c r="K317" s="326"/>
      <c r="L317" s="326"/>
      <c r="M317" s="312"/>
      <c r="N317" s="312"/>
      <c r="O317" s="312"/>
      <c r="P317" s="312"/>
      <c r="Q317" s="312"/>
      <c r="R317" s="312"/>
      <c r="S317" s="312"/>
      <c r="T317" s="312"/>
      <c r="U317" s="312"/>
      <c r="V317" s="313"/>
      <c r="W317" s="313"/>
      <c r="X317" s="310"/>
      <c r="Y317" s="310"/>
      <c r="Z317" s="310"/>
    </row>
    <row r="318" spans="2:26">
      <c r="B318" s="312"/>
      <c r="C318" s="312"/>
      <c r="F318" s="326"/>
      <c r="G318" s="326"/>
      <c r="H318" s="326"/>
      <c r="I318" s="326"/>
      <c r="J318" s="326"/>
      <c r="K318" s="326"/>
      <c r="L318" s="326"/>
      <c r="M318" s="312"/>
      <c r="N318" s="312"/>
      <c r="O318" s="312"/>
      <c r="P318" s="312"/>
      <c r="Q318" s="312"/>
      <c r="R318" s="312"/>
      <c r="S318" s="312"/>
      <c r="T318" s="312"/>
      <c r="U318" s="312"/>
      <c r="V318" s="313"/>
      <c r="W318" s="313"/>
      <c r="X318" s="310"/>
      <c r="Y318" s="310"/>
      <c r="Z318" s="310"/>
    </row>
    <row r="319" spans="2:26">
      <c r="B319" s="312"/>
      <c r="C319" s="312"/>
      <c r="F319" s="326"/>
      <c r="G319" s="326"/>
      <c r="H319" s="326"/>
      <c r="I319" s="326"/>
      <c r="J319" s="326"/>
      <c r="K319" s="326"/>
      <c r="L319" s="326"/>
      <c r="M319" s="312"/>
      <c r="N319" s="312"/>
      <c r="O319" s="312"/>
      <c r="P319" s="312"/>
      <c r="Q319" s="312"/>
      <c r="R319" s="312"/>
      <c r="S319" s="312"/>
      <c r="T319" s="312"/>
      <c r="U319" s="312"/>
      <c r="V319" s="313"/>
      <c r="W319" s="313"/>
      <c r="X319" s="310"/>
      <c r="Y319" s="310"/>
      <c r="Z319" s="310"/>
    </row>
    <row r="320" spans="2:26">
      <c r="B320" s="312"/>
      <c r="C320" s="312"/>
      <c r="F320" s="326"/>
      <c r="G320" s="326"/>
      <c r="H320" s="326"/>
      <c r="I320" s="326"/>
      <c r="J320" s="326"/>
      <c r="K320" s="326"/>
      <c r="L320" s="326"/>
      <c r="M320" s="312"/>
      <c r="N320" s="312"/>
      <c r="O320" s="312"/>
      <c r="P320" s="312"/>
      <c r="Q320" s="312"/>
      <c r="R320" s="312"/>
      <c r="S320" s="312"/>
      <c r="T320" s="312"/>
      <c r="U320" s="312"/>
      <c r="V320" s="313"/>
      <c r="W320" s="313"/>
      <c r="X320" s="310"/>
      <c r="Y320" s="310"/>
      <c r="Z320" s="310"/>
    </row>
    <row r="321" spans="2:26">
      <c r="B321" s="312"/>
      <c r="C321" s="312"/>
      <c r="F321" s="326"/>
      <c r="G321" s="326"/>
      <c r="H321" s="326"/>
      <c r="I321" s="326"/>
      <c r="J321" s="326"/>
      <c r="K321" s="326"/>
      <c r="L321" s="326"/>
      <c r="M321" s="312"/>
      <c r="N321" s="312"/>
      <c r="O321" s="312"/>
      <c r="P321" s="312"/>
      <c r="Q321" s="312"/>
      <c r="R321" s="312"/>
      <c r="S321" s="312"/>
      <c r="T321" s="312"/>
      <c r="U321" s="312"/>
      <c r="V321" s="313"/>
      <c r="W321" s="313"/>
      <c r="X321" s="310"/>
      <c r="Y321" s="310"/>
      <c r="Z321" s="310"/>
    </row>
    <row r="322" spans="2:26">
      <c r="B322" s="312"/>
      <c r="C322" s="312"/>
      <c r="F322" s="326"/>
      <c r="G322" s="326"/>
      <c r="H322" s="326"/>
      <c r="I322" s="326"/>
      <c r="J322" s="326"/>
      <c r="K322" s="326"/>
      <c r="L322" s="326"/>
      <c r="M322" s="312"/>
      <c r="N322" s="312"/>
      <c r="O322" s="312"/>
      <c r="P322" s="312"/>
      <c r="Q322" s="312"/>
      <c r="R322" s="312"/>
      <c r="S322" s="312"/>
      <c r="T322" s="312"/>
      <c r="U322" s="312"/>
      <c r="V322" s="313"/>
      <c r="W322" s="313"/>
      <c r="X322" s="310"/>
      <c r="Y322" s="310"/>
      <c r="Z322" s="310"/>
    </row>
    <row r="323" spans="2:26">
      <c r="B323" s="312"/>
      <c r="C323" s="312"/>
      <c r="F323" s="326"/>
      <c r="G323" s="326"/>
      <c r="H323" s="326"/>
      <c r="I323" s="326"/>
      <c r="J323" s="326"/>
      <c r="K323" s="326"/>
      <c r="L323" s="326"/>
      <c r="M323" s="312"/>
      <c r="N323" s="312"/>
      <c r="O323" s="312"/>
      <c r="P323" s="312"/>
      <c r="Q323" s="312"/>
      <c r="R323" s="312"/>
      <c r="S323" s="312"/>
      <c r="T323" s="312"/>
      <c r="U323" s="312"/>
      <c r="V323" s="313"/>
      <c r="W323" s="313"/>
      <c r="X323" s="310"/>
      <c r="Y323" s="310"/>
      <c r="Z323" s="310"/>
    </row>
    <row r="324" spans="2:26">
      <c r="B324" s="312"/>
      <c r="C324" s="312"/>
      <c r="F324" s="326"/>
      <c r="G324" s="326"/>
      <c r="H324" s="326"/>
      <c r="I324" s="326"/>
      <c r="J324" s="326"/>
      <c r="K324" s="326"/>
      <c r="L324" s="326"/>
      <c r="M324" s="312"/>
      <c r="N324" s="312"/>
      <c r="O324" s="312"/>
      <c r="P324" s="312"/>
      <c r="Q324" s="312"/>
      <c r="R324" s="312"/>
      <c r="S324" s="312"/>
      <c r="T324" s="312"/>
      <c r="U324" s="312"/>
      <c r="V324" s="313"/>
      <c r="W324" s="313"/>
      <c r="X324" s="310"/>
      <c r="Y324" s="310"/>
      <c r="Z324" s="310"/>
    </row>
    <row r="325" spans="2:26">
      <c r="B325" s="312"/>
      <c r="C325" s="312"/>
      <c r="F325" s="326"/>
      <c r="G325" s="326"/>
      <c r="H325" s="326"/>
      <c r="I325" s="326"/>
      <c r="J325" s="326"/>
      <c r="K325" s="326"/>
      <c r="L325" s="326"/>
      <c r="M325" s="312"/>
      <c r="N325" s="312"/>
      <c r="O325" s="312"/>
      <c r="P325" s="312"/>
      <c r="Q325" s="312"/>
      <c r="R325" s="312"/>
      <c r="S325" s="312"/>
      <c r="T325" s="312"/>
      <c r="U325" s="312"/>
      <c r="V325" s="313"/>
      <c r="W325" s="313"/>
      <c r="X325" s="310"/>
      <c r="Y325" s="310"/>
      <c r="Z325" s="310"/>
    </row>
    <row r="326" spans="2:26">
      <c r="B326" s="312"/>
      <c r="C326" s="312"/>
      <c r="F326" s="326"/>
      <c r="G326" s="326"/>
      <c r="H326" s="326"/>
      <c r="I326" s="326"/>
      <c r="J326" s="326"/>
      <c r="K326" s="326"/>
      <c r="L326" s="326"/>
      <c r="M326" s="312"/>
      <c r="N326" s="312"/>
      <c r="O326" s="312"/>
      <c r="P326" s="312"/>
      <c r="Q326" s="312"/>
      <c r="R326" s="312"/>
      <c r="S326" s="312"/>
      <c r="T326" s="312"/>
      <c r="U326" s="312"/>
      <c r="V326" s="313"/>
      <c r="W326" s="313"/>
      <c r="X326" s="310"/>
      <c r="Y326" s="310"/>
      <c r="Z326" s="310"/>
    </row>
    <row r="327" spans="2:26">
      <c r="B327" s="312"/>
      <c r="C327" s="312"/>
      <c r="F327" s="326"/>
      <c r="G327" s="326"/>
      <c r="H327" s="326"/>
      <c r="I327" s="326"/>
      <c r="J327" s="326"/>
      <c r="K327" s="326"/>
      <c r="L327" s="326"/>
      <c r="M327" s="312"/>
      <c r="N327" s="312"/>
      <c r="O327" s="312"/>
      <c r="P327" s="312"/>
      <c r="Q327" s="312"/>
      <c r="R327" s="312"/>
      <c r="S327" s="312"/>
      <c r="T327" s="312"/>
      <c r="U327" s="312"/>
      <c r="V327" s="313"/>
      <c r="W327" s="313"/>
      <c r="X327" s="310"/>
      <c r="Y327" s="310"/>
      <c r="Z327" s="310"/>
    </row>
    <row r="328" spans="2:26">
      <c r="B328" s="312"/>
      <c r="C328" s="312"/>
      <c r="F328" s="326"/>
      <c r="G328" s="326"/>
      <c r="H328" s="326"/>
      <c r="I328" s="326"/>
      <c r="J328" s="326"/>
      <c r="K328" s="326"/>
      <c r="L328" s="326"/>
      <c r="M328" s="312"/>
      <c r="N328" s="312"/>
      <c r="O328" s="312"/>
      <c r="P328" s="312"/>
      <c r="Q328" s="312"/>
      <c r="R328" s="312"/>
      <c r="S328" s="312"/>
      <c r="T328" s="312"/>
      <c r="U328" s="312"/>
      <c r="V328" s="313"/>
      <c r="W328" s="313"/>
      <c r="X328" s="310"/>
      <c r="Y328" s="310"/>
      <c r="Z328" s="310"/>
    </row>
    <row r="329" spans="2:26">
      <c r="B329" s="312"/>
      <c r="C329" s="312"/>
      <c r="F329" s="326"/>
      <c r="G329" s="326"/>
      <c r="H329" s="326"/>
      <c r="I329" s="326"/>
      <c r="J329" s="326"/>
      <c r="K329" s="326"/>
      <c r="L329" s="326"/>
      <c r="M329" s="312"/>
      <c r="N329" s="312"/>
      <c r="O329" s="312"/>
      <c r="P329" s="312"/>
      <c r="Q329" s="312"/>
      <c r="R329" s="312"/>
      <c r="S329" s="312"/>
      <c r="T329" s="312"/>
      <c r="U329" s="312"/>
      <c r="V329" s="313"/>
      <c r="W329" s="313"/>
      <c r="X329" s="310"/>
      <c r="Y329" s="310"/>
      <c r="Z329" s="310"/>
    </row>
    <row r="330" spans="2:26">
      <c r="B330" s="312"/>
      <c r="C330" s="312"/>
      <c r="F330" s="326"/>
      <c r="G330" s="326"/>
      <c r="H330" s="326"/>
      <c r="I330" s="326"/>
      <c r="J330" s="326"/>
      <c r="K330" s="326"/>
      <c r="L330" s="326"/>
      <c r="M330" s="312"/>
      <c r="N330" s="312"/>
      <c r="O330" s="312"/>
      <c r="P330" s="312"/>
      <c r="Q330" s="312"/>
      <c r="R330" s="312"/>
      <c r="S330" s="312"/>
      <c r="T330" s="312"/>
      <c r="U330" s="312"/>
      <c r="V330" s="313"/>
      <c r="W330" s="313"/>
      <c r="X330" s="310"/>
      <c r="Y330" s="310"/>
      <c r="Z330" s="310"/>
    </row>
    <row r="331" spans="2:26">
      <c r="B331" s="312"/>
      <c r="C331" s="312"/>
      <c r="F331" s="326"/>
      <c r="G331" s="326"/>
      <c r="H331" s="326"/>
      <c r="I331" s="326"/>
      <c r="J331" s="326"/>
      <c r="K331" s="326"/>
      <c r="L331" s="326"/>
      <c r="M331" s="312"/>
      <c r="N331" s="312"/>
      <c r="O331" s="312"/>
      <c r="P331" s="312"/>
      <c r="Q331" s="312"/>
      <c r="R331" s="312"/>
      <c r="S331" s="312"/>
      <c r="T331" s="312"/>
      <c r="U331" s="312"/>
      <c r="V331" s="313"/>
      <c r="W331" s="313"/>
      <c r="X331" s="310"/>
      <c r="Y331" s="310"/>
      <c r="Z331" s="310"/>
    </row>
    <row r="332" spans="2:26">
      <c r="B332" s="312"/>
      <c r="C332" s="312"/>
      <c r="F332" s="326"/>
      <c r="G332" s="326"/>
      <c r="H332" s="326"/>
      <c r="I332" s="326"/>
      <c r="J332" s="326"/>
      <c r="K332" s="326"/>
      <c r="L332" s="326"/>
      <c r="M332" s="312"/>
      <c r="N332" s="312"/>
      <c r="O332" s="312"/>
      <c r="P332" s="312"/>
      <c r="Q332" s="312"/>
      <c r="R332" s="312"/>
      <c r="S332" s="312"/>
      <c r="T332" s="312"/>
      <c r="U332" s="312"/>
      <c r="V332" s="313"/>
      <c r="W332" s="313"/>
      <c r="X332" s="310"/>
      <c r="Y332" s="310"/>
      <c r="Z332" s="310"/>
    </row>
    <row r="333" spans="2:26">
      <c r="B333" s="312"/>
      <c r="C333" s="312"/>
      <c r="F333" s="326"/>
      <c r="G333" s="326"/>
      <c r="H333" s="326"/>
      <c r="I333" s="326"/>
      <c r="J333" s="326"/>
      <c r="K333" s="326"/>
      <c r="L333" s="326"/>
      <c r="M333" s="312"/>
      <c r="N333" s="312"/>
      <c r="O333" s="312"/>
      <c r="P333" s="312"/>
      <c r="Q333" s="312"/>
      <c r="R333" s="312"/>
      <c r="S333" s="312"/>
      <c r="T333" s="312"/>
      <c r="U333" s="312"/>
      <c r="V333" s="313"/>
      <c r="W333" s="313"/>
      <c r="X333" s="310"/>
      <c r="Y333" s="310"/>
      <c r="Z333" s="310"/>
    </row>
    <row r="334" spans="2:26">
      <c r="B334" s="312"/>
      <c r="C334" s="312"/>
      <c r="F334" s="326"/>
      <c r="G334" s="326"/>
      <c r="H334" s="326"/>
      <c r="I334" s="326"/>
      <c r="J334" s="326"/>
      <c r="K334" s="326"/>
      <c r="L334" s="326"/>
      <c r="M334" s="312"/>
      <c r="N334" s="312"/>
      <c r="O334" s="312"/>
      <c r="P334" s="312"/>
      <c r="Q334" s="312"/>
      <c r="R334" s="312"/>
      <c r="S334" s="312"/>
      <c r="T334" s="312"/>
      <c r="U334" s="312"/>
      <c r="V334" s="313"/>
      <c r="W334" s="313"/>
      <c r="X334" s="310"/>
      <c r="Y334" s="310"/>
      <c r="Z334" s="310"/>
    </row>
    <row r="335" spans="2:26">
      <c r="B335" s="312"/>
      <c r="C335" s="312"/>
      <c r="F335" s="326"/>
      <c r="G335" s="326"/>
      <c r="H335" s="326"/>
      <c r="I335" s="326"/>
      <c r="J335" s="326"/>
      <c r="K335" s="326"/>
      <c r="L335" s="326"/>
      <c r="M335" s="312"/>
      <c r="N335" s="312"/>
      <c r="O335" s="312"/>
      <c r="P335" s="312"/>
      <c r="Q335" s="312"/>
      <c r="R335" s="312"/>
      <c r="S335" s="312"/>
      <c r="T335" s="312"/>
      <c r="U335" s="312"/>
      <c r="V335" s="313"/>
      <c r="W335" s="313"/>
      <c r="X335" s="310"/>
      <c r="Y335" s="310"/>
      <c r="Z335" s="310"/>
    </row>
    <row r="336" spans="2:26">
      <c r="B336" s="312"/>
      <c r="C336" s="312"/>
      <c r="F336" s="326"/>
      <c r="G336" s="326"/>
      <c r="H336" s="326"/>
      <c r="I336" s="326"/>
      <c r="J336" s="326"/>
      <c r="K336" s="326"/>
      <c r="L336" s="326"/>
      <c r="M336" s="312"/>
      <c r="N336" s="312"/>
      <c r="O336" s="312"/>
      <c r="P336" s="312"/>
      <c r="Q336" s="312"/>
      <c r="R336" s="312"/>
      <c r="S336" s="312"/>
      <c r="T336" s="312"/>
      <c r="U336" s="312"/>
      <c r="V336" s="313"/>
      <c r="W336" s="313"/>
      <c r="X336" s="310"/>
      <c r="Y336" s="310"/>
      <c r="Z336" s="310"/>
    </row>
    <row r="337" spans="2:26">
      <c r="B337" s="312"/>
      <c r="C337" s="312"/>
      <c r="F337" s="326"/>
      <c r="G337" s="326"/>
      <c r="H337" s="326"/>
      <c r="I337" s="326"/>
      <c r="J337" s="326"/>
      <c r="K337" s="326"/>
      <c r="L337" s="326"/>
      <c r="M337" s="312"/>
      <c r="N337" s="312"/>
      <c r="O337" s="312"/>
      <c r="P337" s="312"/>
      <c r="Q337" s="312"/>
      <c r="R337" s="312"/>
      <c r="S337" s="312"/>
      <c r="T337" s="312"/>
      <c r="U337" s="312"/>
      <c r="V337" s="313"/>
      <c r="W337" s="313"/>
      <c r="X337" s="310"/>
      <c r="Y337" s="310"/>
      <c r="Z337" s="310"/>
    </row>
    <row r="338" spans="2:26">
      <c r="B338" s="312"/>
      <c r="C338" s="312"/>
      <c r="F338" s="326"/>
      <c r="G338" s="326"/>
      <c r="H338" s="326"/>
      <c r="I338" s="326"/>
      <c r="J338" s="326"/>
      <c r="K338" s="326"/>
      <c r="L338" s="326"/>
      <c r="M338" s="312"/>
      <c r="N338" s="312"/>
      <c r="O338" s="312"/>
      <c r="P338" s="312"/>
      <c r="Q338" s="312"/>
      <c r="R338" s="312"/>
      <c r="S338" s="312"/>
      <c r="T338" s="312"/>
      <c r="U338" s="312"/>
      <c r="V338" s="313"/>
      <c r="W338" s="313"/>
      <c r="X338" s="310"/>
      <c r="Y338" s="310"/>
      <c r="Z338" s="310"/>
    </row>
    <row r="339" spans="2:26">
      <c r="B339" s="312"/>
      <c r="C339" s="312"/>
      <c r="F339" s="326"/>
      <c r="G339" s="326"/>
      <c r="H339" s="326"/>
      <c r="I339" s="326"/>
      <c r="J339" s="326"/>
      <c r="K339" s="326"/>
      <c r="L339" s="326"/>
      <c r="M339" s="312"/>
      <c r="N339" s="312"/>
      <c r="O339" s="312"/>
      <c r="P339" s="312"/>
      <c r="Q339" s="312"/>
      <c r="R339" s="312"/>
      <c r="S339" s="312"/>
      <c r="T339" s="312"/>
      <c r="U339" s="312"/>
      <c r="V339" s="313"/>
      <c r="W339" s="313"/>
      <c r="X339" s="310"/>
      <c r="Y339" s="310"/>
      <c r="Z339" s="310"/>
    </row>
    <row r="340" spans="2:26">
      <c r="B340" s="312"/>
      <c r="C340" s="312"/>
      <c r="F340" s="326"/>
      <c r="G340" s="326"/>
      <c r="H340" s="326"/>
      <c r="I340" s="326"/>
      <c r="J340" s="326"/>
      <c r="K340" s="326"/>
      <c r="L340" s="326"/>
      <c r="M340" s="312"/>
      <c r="N340" s="312"/>
      <c r="O340" s="312"/>
      <c r="P340" s="312"/>
      <c r="Q340" s="312"/>
      <c r="R340" s="312"/>
      <c r="S340" s="312"/>
      <c r="T340" s="312"/>
      <c r="U340" s="312"/>
      <c r="V340" s="313"/>
      <c r="W340" s="313"/>
      <c r="X340" s="310"/>
      <c r="Y340" s="310"/>
      <c r="Z340" s="310"/>
    </row>
    <row r="341" spans="2:26">
      <c r="B341" s="312"/>
      <c r="C341" s="312"/>
      <c r="F341" s="326"/>
      <c r="G341" s="326"/>
      <c r="H341" s="326"/>
      <c r="I341" s="326"/>
      <c r="J341" s="326"/>
      <c r="K341" s="326"/>
      <c r="L341" s="326"/>
      <c r="M341" s="312"/>
      <c r="N341" s="312"/>
      <c r="O341" s="312"/>
      <c r="P341" s="312"/>
      <c r="Q341" s="312"/>
      <c r="R341" s="312"/>
      <c r="S341" s="312"/>
      <c r="T341" s="312"/>
      <c r="U341" s="312"/>
      <c r="V341" s="313"/>
      <c r="W341" s="313"/>
      <c r="X341" s="310"/>
      <c r="Y341" s="310"/>
      <c r="Z341" s="310"/>
    </row>
    <row r="342" spans="2:26">
      <c r="B342" s="312"/>
      <c r="C342" s="312"/>
      <c r="F342" s="326"/>
      <c r="G342" s="326"/>
      <c r="H342" s="326"/>
      <c r="I342" s="326"/>
      <c r="J342" s="326"/>
      <c r="K342" s="326"/>
      <c r="L342" s="326"/>
      <c r="M342" s="312"/>
      <c r="N342" s="312"/>
      <c r="O342" s="312"/>
      <c r="P342" s="312"/>
      <c r="Q342" s="312"/>
      <c r="R342" s="312"/>
      <c r="S342" s="312"/>
      <c r="T342" s="312"/>
      <c r="U342" s="312"/>
      <c r="V342" s="313"/>
      <c r="W342" s="313"/>
      <c r="X342" s="310"/>
      <c r="Y342" s="310"/>
      <c r="Z342" s="310"/>
    </row>
    <row r="343" spans="2:26">
      <c r="B343" s="312"/>
      <c r="C343" s="312"/>
      <c r="F343" s="326"/>
      <c r="G343" s="326"/>
      <c r="H343" s="326"/>
      <c r="I343" s="326"/>
      <c r="J343" s="326"/>
      <c r="K343" s="326"/>
      <c r="L343" s="326"/>
      <c r="M343" s="312"/>
      <c r="N343" s="312"/>
      <c r="O343" s="312"/>
      <c r="P343" s="312"/>
      <c r="Q343" s="312"/>
      <c r="R343" s="312"/>
      <c r="S343" s="312"/>
      <c r="T343" s="312"/>
      <c r="U343" s="312"/>
      <c r="V343" s="313"/>
      <c r="W343" s="313"/>
      <c r="X343" s="310"/>
      <c r="Y343" s="310"/>
      <c r="Z343" s="310"/>
    </row>
    <row r="344" spans="2:26">
      <c r="B344" s="312"/>
      <c r="C344" s="312"/>
      <c r="F344" s="326"/>
      <c r="G344" s="326"/>
      <c r="H344" s="326"/>
      <c r="I344" s="326"/>
      <c r="J344" s="326"/>
      <c r="K344" s="326"/>
      <c r="L344" s="326"/>
      <c r="M344" s="312"/>
      <c r="N344" s="312"/>
      <c r="O344" s="312"/>
      <c r="P344" s="312"/>
      <c r="Q344" s="312"/>
      <c r="R344" s="312"/>
      <c r="S344" s="312"/>
      <c r="T344" s="312"/>
      <c r="U344" s="312"/>
      <c r="V344" s="313"/>
      <c r="W344" s="313"/>
      <c r="X344" s="310"/>
      <c r="Y344" s="310"/>
      <c r="Z344" s="310"/>
    </row>
    <row r="345" spans="2:26">
      <c r="B345" s="312"/>
      <c r="C345" s="312"/>
      <c r="F345" s="326"/>
      <c r="G345" s="326"/>
      <c r="H345" s="326"/>
      <c r="I345" s="326"/>
      <c r="J345" s="326"/>
      <c r="K345" s="326"/>
      <c r="L345" s="326"/>
      <c r="M345" s="312"/>
      <c r="N345" s="312"/>
      <c r="O345" s="312"/>
      <c r="P345" s="312"/>
      <c r="Q345" s="312"/>
      <c r="R345" s="312"/>
      <c r="S345" s="312"/>
      <c r="T345" s="312"/>
      <c r="U345" s="312"/>
      <c r="V345" s="313"/>
      <c r="W345" s="313"/>
      <c r="X345" s="310"/>
      <c r="Y345" s="310"/>
      <c r="Z345" s="310"/>
    </row>
    <row r="346" spans="2:26">
      <c r="B346" s="312"/>
      <c r="C346" s="312"/>
      <c r="F346" s="326"/>
      <c r="G346" s="326"/>
      <c r="H346" s="326"/>
      <c r="I346" s="326"/>
      <c r="J346" s="326"/>
      <c r="K346" s="326"/>
      <c r="L346" s="326"/>
      <c r="M346" s="312"/>
      <c r="N346" s="312"/>
      <c r="O346" s="312"/>
      <c r="P346" s="312"/>
      <c r="Q346" s="312"/>
      <c r="R346" s="312"/>
      <c r="S346" s="312"/>
      <c r="T346" s="312"/>
      <c r="U346" s="312"/>
      <c r="V346" s="313"/>
      <c r="W346" s="313"/>
      <c r="X346" s="310"/>
      <c r="Y346" s="310"/>
      <c r="Z346" s="310"/>
    </row>
    <row r="347" spans="2:26">
      <c r="B347" s="312"/>
      <c r="C347" s="312"/>
      <c r="F347" s="326"/>
      <c r="G347" s="326"/>
      <c r="H347" s="326"/>
      <c r="I347" s="326"/>
      <c r="J347" s="326"/>
      <c r="K347" s="326"/>
      <c r="L347" s="326"/>
      <c r="M347" s="312"/>
      <c r="N347" s="312"/>
      <c r="O347" s="312"/>
      <c r="P347" s="312"/>
      <c r="Q347" s="312"/>
      <c r="R347" s="312"/>
      <c r="S347" s="312"/>
      <c r="T347" s="312"/>
      <c r="U347" s="312"/>
      <c r="V347" s="313"/>
      <c r="W347" s="313"/>
      <c r="X347" s="310"/>
      <c r="Y347" s="310"/>
      <c r="Z347" s="310"/>
    </row>
    <row r="348" spans="2:26">
      <c r="B348" s="312"/>
      <c r="C348" s="312"/>
      <c r="F348" s="326"/>
      <c r="G348" s="326"/>
      <c r="H348" s="326"/>
      <c r="I348" s="326"/>
      <c r="J348" s="326"/>
      <c r="K348" s="326"/>
      <c r="L348" s="326"/>
      <c r="M348" s="312"/>
      <c r="N348" s="312"/>
      <c r="O348" s="312"/>
      <c r="P348" s="312"/>
      <c r="Q348" s="312"/>
      <c r="R348" s="312"/>
      <c r="S348" s="312"/>
      <c r="T348" s="312"/>
      <c r="U348" s="312"/>
      <c r="V348" s="313"/>
      <c r="W348" s="313"/>
      <c r="X348" s="310"/>
      <c r="Y348" s="310"/>
      <c r="Z348" s="310"/>
    </row>
    <row r="349" spans="2:26">
      <c r="B349" s="312"/>
      <c r="C349" s="312"/>
      <c r="F349" s="326"/>
      <c r="G349" s="326"/>
      <c r="H349" s="326"/>
      <c r="I349" s="326"/>
      <c r="J349" s="326"/>
      <c r="K349" s="326"/>
      <c r="L349" s="326"/>
      <c r="M349" s="312"/>
      <c r="N349" s="312"/>
      <c r="O349" s="312"/>
      <c r="P349" s="312"/>
      <c r="Q349" s="312"/>
      <c r="R349" s="312"/>
      <c r="S349" s="312"/>
      <c r="T349" s="312"/>
      <c r="U349" s="312"/>
      <c r="V349" s="313"/>
      <c r="W349" s="313"/>
      <c r="X349" s="310"/>
      <c r="Y349" s="310"/>
      <c r="Z349" s="310"/>
    </row>
    <row r="350" spans="2:26">
      <c r="B350" s="312"/>
      <c r="C350" s="312"/>
      <c r="F350" s="326"/>
      <c r="G350" s="326"/>
      <c r="H350" s="326"/>
      <c r="I350" s="326"/>
      <c r="J350" s="326"/>
      <c r="K350" s="326"/>
      <c r="L350" s="326"/>
      <c r="M350" s="312"/>
      <c r="N350" s="312"/>
      <c r="O350" s="312"/>
      <c r="P350" s="312"/>
      <c r="Q350" s="312"/>
      <c r="R350" s="312"/>
      <c r="S350" s="312"/>
      <c r="T350" s="312"/>
      <c r="U350" s="312"/>
      <c r="V350" s="313"/>
      <c r="W350" s="313"/>
      <c r="X350" s="310"/>
      <c r="Y350" s="310"/>
      <c r="Z350" s="310"/>
    </row>
    <row r="351" spans="2:26">
      <c r="B351" s="312"/>
      <c r="C351" s="312"/>
      <c r="F351" s="326"/>
      <c r="G351" s="326"/>
      <c r="H351" s="326"/>
      <c r="I351" s="326"/>
      <c r="J351" s="326"/>
      <c r="K351" s="326"/>
      <c r="L351" s="326"/>
      <c r="M351" s="312"/>
      <c r="N351" s="312"/>
      <c r="O351" s="312"/>
      <c r="P351" s="312"/>
      <c r="Q351" s="312"/>
      <c r="R351" s="312"/>
      <c r="S351" s="312"/>
      <c r="T351" s="312"/>
      <c r="U351" s="312"/>
      <c r="V351" s="313"/>
      <c r="W351" s="313"/>
      <c r="X351" s="310"/>
      <c r="Y351" s="310"/>
      <c r="Z351" s="310"/>
    </row>
    <row r="352" spans="2:26">
      <c r="B352" s="312"/>
      <c r="C352" s="312"/>
      <c r="F352" s="326"/>
      <c r="G352" s="326"/>
      <c r="H352" s="326"/>
      <c r="I352" s="326"/>
      <c r="J352" s="326"/>
      <c r="K352" s="326"/>
      <c r="L352" s="326"/>
      <c r="M352" s="312"/>
      <c r="N352" s="312"/>
      <c r="O352" s="312"/>
      <c r="P352" s="312"/>
      <c r="Q352" s="312"/>
      <c r="R352" s="312"/>
      <c r="S352" s="312"/>
      <c r="T352" s="312"/>
      <c r="U352" s="312"/>
      <c r="V352" s="313"/>
      <c r="W352" s="313"/>
      <c r="X352" s="310"/>
      <c r="Y352" s="310"/>
      <c r="Z352" s="310"/>
    </row>
    <row r="353" spans="2:26">
      <c r="B353" s="312"/>
      <c r="C353" s="312"/>
      <c r="F353" s="326"/>
      <c r="G353" s="326"/>
      <c r="H353" s="326"/>
      <c r="I353" s="326"/>
      <c r="J353" s="326"/>
      <c r="K353" s="326"/>
      <c r="L353" s="326"/>
      <c r="M353" s="312"/>
      <c r="N353" s="312"/>
      <c r="O353" s="312"/>
      <c r="P353" s="312"/>
      <c r="Q353" s="312"/>
      <c r="R353" s="312"/>
      <c r="S353" s="312"/>
      <c r="T353" s="312"/>
      <c r="U353" s="312"/>
      <c r="V353" s="313"/>
      <c r="W353" s="313"/>
      <c r="X353" s="310"/>
      <c r="Y353" s="310"/>
      <c r="Z353" s="310"/>
    </row>
    <row r="354" spans="2:26">
      <c r="B354" s="312"/>
      <c r="C354" s="312"/>
      <c r="F354" s="326"/>
      <c r="G354" s="326"/>
      <c r="H354" s="326"/>
      <c r="I354" s="326"/>
      <c r="J354" s="326"/>
      <c r="K354" s="326"/>
      <c r="L354" s="326"/>
      <c r="M354" s="312"/>
      <c r="N354" s="312"/>
      <c r="O354" s="312"/>
      <c r="P354" s="312"/>
      <c r="Q354" s="312"/>
      <c r="R354" s="312"/>
      <c r="S354" s="312"/>
      <c r="T354" s="312"/>
      <c r="U354" s="312"/>
      <c r="V354" s="313"/>
      <c r="W354" s="313"/>
      <c r="X354" s="310"/>
      <c r="Y354" s="310"/>
      <c r="Z354" s="310"/>
    </row>
    <row r="355" spans="2:26">
      <c r="B355" s="312"/>
      <c r="C355" s="312"/>
      <c r="F355" s="326"/>
      <c r="G355" s="326"/>
      <c r="H355" s="326"/>
      <c r="I355" s="326"/>
      <c r="J355" s="326"/>
      <c r="K355" s="326"/>
      <c r="L355" s="326"/>
      <c r="M355" s="312"/>
      <c r="N355" s="312"/>
      <c r="O355" s="312"/>
      <c r="P355" s="312"/>
      <c r="Q355" s="312"/>
      <c r="R355" s="312"/>
      <c r="S355" s="312"/>
      <c r="T355" s="312"/>
      <c r="U355" s="312"/>
      <c r="V355" s="313"/>
      <c r="W355" s="313"/>
      <c r="X355" s="310"/>
      <c r="Y355" s="310"/>
      <c r="Z355" s="310"/>
    </row>
    <row r="356" spans="2:26">
      <c r="B356" s="312"/>
      <c r="C356" s="312"/>
      <c r="F356" s="326"/>
      <c r="G356" s="326"/>
      <c r="H356" s="326"/>
      <c r="I356" s="326"/>
      <c r="J356" s="326"/>
      <c r="K356" s="326"/>
      <c r="L356" s="326"/>
      <c r="M356" s="312"/>
      <c r="N356" s="312"/>
      <c r="O356" s="312"/>
      <c r="P356" s="312"/>
      <c r="Q356" s="312"/>
      <c r="R356" s="312"/>
      <c r="S356" s="312"/>
      <c r="T356" s="312"/>
      <c r="U356" s="312"/>
      <c r="V356" s="313"/>
      <c r="W356" s="313"/>
      <c r="X356" s="310"/>
      <c r="Y356" s="310"/>
      <c r="Z356" s="310"/>
    </row>
    <row r="357" spans="2:26">
      <c r="B357" s="312"/>
      <c r="C357" s="312"/>
      <c r="F357" s="326"/>
      <c r="G357" s="326"/>
      <c r="H357" s="326"/>
      <c r="I357" s="326"/>
      <c r="J357" s="326"/>
      <c r="K357" s="326"/>
      <c r="L357" s="326"/>
      <c r="M357" s="312"/>
      <c r="N357" s="312"/>
      <c r="O357" s="312"/>
      <c r="P357" s="312"/>
      <c r="Q357" s="312"/>
      <c r="R357" s="312"/>
      <c r="S357" s="312"/>
      <c r="T357" s="312"/>
      <c r="U357" s="312"/>
      <c r="V357" s="313"/>
      <c r="W357" s="313"/>
      <c r="X357" s="310"/>
      <c r="Y357" s="310"/>
      <c r="Z357" s="310"/>
    </row>
    <row r="358" spans="2:26">
      <c r="B358" s="312"/>
      <c r="C358" s="312"/>
      <c r="F358" s="326"/>
      <c r="G358" s="326"/>
      <c r="H358" s="326"/>
      <c r="I358" s="326"/>
      <c r="J358" s="326"/>
      <c r="K358" s="326"/>
      <c r="L358" s="326"/>
      <c r="M358" s="312"/>
      <c r="N358" s="312"/>
      <c r="O358" s="312"/>
      <c r="P358" s="312"/>
      <c r="Q358" s="312"/>
      <c r="R358" s="312"/>
      <c r="S358" s="312"/>
      <c r="T358" s="312"/>
      <c r="U358" s="312"/>
      <c r="V358" s="313"/>
      <c r="W358" s="313"/>
      <c r="X358" s="310"/>
      <c r="Y358" s="310"/>
      <c r="Z358" s="310"/>
    </row>
    <row r="359" spans="2:26">
      <c r="B359" s="312"/>
      <c r="C359" s="312"/>
      <c r="F359" s="326"/>
      <c r="G359" s="326"/>
      <c r="H359" s="326"/>
      <c r="I359" s="326"/>
      <c r="J359" s="326"/>
      <c r="K359" s="326"/>
      <c r="L359" s="326"/>
      <c r="M359" s="312"/>
      <c r="N359" s="312"/>
      <c r="O359" s="312"/>
      <c r="P359" s="312"/>
      <c r="Q359" s="312"/>
      <c r="R359" s="312"/>
      <c r="S359" s="312"/>
      <c r="T359" s="312"/>
      <c r="U359" s="312"/>
      <c r="V359" s="313"/>
      <c r="W359" s="313"/>
      <c r="X359" s="310"/>
      <c r="Y359" s="310"/>
      <c r="Z359" s="310"/>
    </row>
    <row r="360" spans="2:26">
      <c r="B360" s="312"/>
      <c r="C360" s="312"/>
      <c r="F360" s="326"/>
      <c r="G360" s="326"/>
      <c r="H360" s="326"/>
      <c r="I360" s="326"/>
      <c r="J360" s="326"/>
      <c r="K360" s="326"/>
      <c r="L360" s="326"/>
      <c r="M360" s="312"/>
      <c r="N360" s="312"/>
      <c r="O360" s="312"/>
      <c r="P360" s="312"/>
      <c r="Q360" s="312"/>
      <c r="R360" s="312"/>
      <c r="S360" s="312"/>
      <c r="T360" s="312"/>
      <c r="U360" s="312"/>
      <c r="V360" s="313"/>
      <c r="W360" s="313"/>
      <c r="X360" s="310"/>
      <c r="Y360" s="310"/>
      <c r="Z360" s="310"/>
    </row>
    <row r="361" spans="2:26">
      <c r="B361" s="312"/>
      <c r="C361" s="312"/>
      <c r="F361" s="326"/>
      <c r="G361" s="326"/>
      <c r="H361" s="326"/>
      <c r="I361" s="326"/>
      <c r="J361" s="326"/>
      <c r="K361" s="326"/>
      <c r="L361" s="326"/>
      <c r="M361" s="312"/>
      <c r="N361" s="312"/>
      <c r="O361" s="312"/>
      <c r="P361" s="312"/>
      <c r="Q361" s="312"/>
      <c r="R361" s="312"/>
      <c r="S361" s="312"/>
      <c r="T361" s="312"/>
      <c r="U361" s="312"/>
      <c r="V361" s="313"/>
      <c r="W361" s="313"/>
      <c r="X361" s="310"/>
      <c r="Y361" s="310"/>
      <c r="Z361" s="310"/>
    </row>
    <row r="362" spans="2:26">
      <c r="B362" s="312"/>
      <c r="C362" s="312"/>
      <c r="F362" s="326"/>
      <c r="G362" s="326"/>
      <c r="H362" s="326"/>
      <c r="I362" s="326"/>
      <c r="J362" s="326"/>
      <c r="K362" s="326"/>
      <c r="L362" s="326"/>
      <c r="M362" s="312"/>
      <c r="N362" s="312"/>
      <c r="O362" s="312"/>
      <c r="P362" s="312"/>
      <c r="Q362" s="312"/>
      <c r="R362" s="312"/>
      <c r="S362" s="312"/>
      <c r="T362" s="312"/>
      <c r="U362" s="312"/>
      <c r="V362" s="313"/>
      <c r="W362" s="313"/>
      <c r="X362" s="310"/>
      <c r="Y362" s="310"/>
      <c r="Z362" s="310"/>
    </row>
    <row r="363" spans="2:26">
      <c r="B363" s="312"/>
      <c r="C363" s="312"/>
      <c r="F363" s="326"/>
      <c r="G363" s="326"/>
      <c r="H363" s="326"/>
      <c r="I363" s="326"/>
      <c r="J363" s="326"/>
      <c r="K363" s="326"/>
      <c r="L363" s="326"/>
      <c r="M363" s="312"/>
      <c r="N363" s="312"/>
      <c r="O363" s="312"/>
      <c r="P363" s="312"/>
      <c r="Q363" s="312"/>
      <c r="R363" s="312"/>
      <c r="S363" s="312"/>
      <c r="T363" s="312"/>
      <c r="U363" s="312"/>
      <c r="V363" s="313"/>
      <c r="W363" s="313"/>
      <c r="X363" s="310"/>
      <c r="Y363" s="310"/>
      <c r="Z363" s="310"/>
    </row>
    <row r="364" spans="2:26">
      <c r="B364" s="312"/>
      <c r="C364" s="312"/>
      <c r="F364" s="326"/>
      <c r="G364" s="326"/>
      <c r="H364" s="326"/>
      <c r="I364" s="326"/>
      <c r="J364" s="326"/>
      <c r="K364" s="326"/>
      <c r="L364" s="326"/>
      <c r="M364" s="312"/>
      <c r="N364" s="312"/>
      <c r="O364" s="312"/>
      <c r="P364" s="312"/>
      <c r="Q364" s="312"/>
      <c r="R364" s="312"/>
      <c r="S364" s="312"/>
      <c r="T364" s="312"/>
      <c r="U364" s="312"/>
      <c r="V364" s="313"/>
      <c r="W364" s="313"/>
      <c r="X364" s="310"/>
      <c r="Y364" s="310"/>
      <c r="Z364" s="310"/>
    </row>
    <row r="365" spans="2:26">
      <c r="B365" s="312"/>
      <c r="C365" s="312"/>
      <c r="F365" s="326"/>
      <c r="G365" s="326"/>
      <c r="H365" s="326"/>
      <c r="I365" s="326"/>
      <c r="J365" s="326"/>
      <c r="K365" s="326"/>
      <c r="L365" s="326"/>
      <c r="M365" s="312"/>
      <c r="N365" s="312"/>
      <c r="O365" s="312"/>
      <c r="P365" s="312"/>
      <c r="Q365" s="312"/>
      <c r="R365" s="312"/>
      <c r="S365" s="312"/>
      <c r="T365" s="312"/>
      <c r="U365" s="312"/>
      <c r="V365" s="313"/>
      <c r="W365" s="313"/>
      <c r="X365" s="310"/>
      <c r="Y365" s="310"/>
      <c r="Z365" s="310"/>
    </row>
    <row r="366" spans="2:26">
      <c r="B366" s="312"/>
      <c r="C366" s="312"/>
      <c r="F366" s="326"/>
      <c r="G366" s="326"/>
      <c r="H366" s="326"/>
      <c r="I366" s="326"/>
      <c r="J366" s="326"/>
      <c r="K366" s="326"/>
      <c r="L366" s="326"/>
      <c r="M366" s="312"/>
      <c r="N366" s="312"/>
      <c r="O366" s="312"/>
      <c r="P366" s="312"/>
      <c r="Q366" s="312"/>
      <c r="R366" s="312"/>
      <c r="S366" s="312"/>
      <c r="T366" s="312"/>
      <c r="U366" s="312"/>
      <c r="V366" s="313"/>
      <c r="W366" s="313"/>
      <c r="X366" s="310"/>
      <c r="Y366" s="310"/>
      <c r="Z366" s="310"/>
    </row>
    <row r="367" spans="2:26">
      <c r="B367" s="312"/>
      <c r="C367" s="312"/>
      <c r="F367" s="326"/>
      <c r="G367" s="326"/>
      <c r="H367" s="326"/>
      <c r="I367" s="326"/>
      <c r="J367" s="326"/>
      <c r="K367" s="326"/>
      <c r="L367" s="326"/>
      <c r="M367" s="312"/>
      <c r="N367" s="312"/>
      <c r="O367" s="312"/>
      <c r="P367" s="312"/>
      <c r="Q367" s="312"/>
      <c r="R367" s="312"/>
      <c r="S367" s="312"/>
      <c r="T367" s="312"/>
      <c r="U367" s="312"/>
      <c r="V367" s="313"/>
      <c r="W367" s="313"/>
      <c r="X367" s="310"/>
      <c r="Y367" s="310"/>
      <c r="Z367" s="310"/>
    </row>
    <row r="368" spans="2:26">
      <c r="B368" s="312"/>
      <c r="C368" s="312"/>
      <c r="F368" s="326"/>
      <c r="G368" s="326"/>
      <c r="H368" s="326"/>
      <c r="I368" s="326"/>
      <c r="J368" s="326"/>
      <c r="K368" s="326"/>
      <c r="L368" s="326"/>
      <c r="M368" s="312"/>
      <c r="N368" s="312"/>
      <c r="O368" s="312"/>
      <c r="P368" s="312"/>
      <c r="Q368" s="312"/>
      <c r="R368" s="312"/>
      <c r="S368" s="312"/>
      <c r="T368" s="312"/>
      <c r="U368" s="312"/>
      <c r="V368" s="313"/>
      <c r="W368" s="313"/>
      <c r="X368" s="310"/>
      <c r="Y368" s="310"/>
      <c r="Z368" s="310"/>
    </row>
    <row r="369" spans="2:26">
      <c r="B369" s="312"/>
      <c r="C369" s="312"/>
      <c r="F369" s="326"/>
      <c r="G369" s="326"/>
      <c r="H369" s="326"/>
      <c r="I369" s="326"/>
      <c r="J369" s="326"/>
      <c r="K369" s="326"/>
      <c r="L369" s="326"/>
      <c r="M369" s="312"/>
      <c r="N369" s="312"/>
      <c r="O369" s="312"/>
      <c r="P369" s="312"/>
      <c r="Q369" s="312"/>
      <c r="R369" s="312"/>
      <c r="S369" s="312"/>
      <c r="T369" s="312"/>
      <c r="U369" s="312"/>
      <c r="V369" s="313"/>
      <c r="W369" s="313"/>
      <c r="X369" s="310"/>
      <c r="Y369" s="310"/>
      <c r="Z369" s="310"/>
    </row>
    <row r="370" spans="2:26">
      <c r="B370" s="312"/>
      <c r="C370" s="312"/>
      <c r="F370" s="326"/>
      <c r="G370" s="326"/>
      <c r="H370" s="326"/>
      <c r="I370" s="326"/>
      <c r="J370" s="326"/>
      <c r="K370" s="326"/>
      <c r="L370" s="326"/>
      <c r="M370" s="312"/>
      <c r="N370" s="312"/>
      <c r="O370" s="312"/>
      <c r="P370" s="312"/>
      <c r="Q370" s="312"/>
      <c r="R370" s="312"/>
      <c r="S370" s="312"/>
      <c r="T370" s="312"/>
      <c r="U370" s="312"/>
      <c r="V370" s="313"/>
      <c r="W370" s="313"/>
      <c r="X370" s="310"/>
      <c r="Y370" s="310"/>
      <c r="Z370" s="310"/>
    </row>
    <row r="371" spans="2:26">
      <c r="B371" s="312"/>
      <c r="C371" s="312"/>
      <c r="F371" s="326"/>
      <c r="G371" s="326"/>
      <c r="H371" s="326"/>
      <c r="I371" s="326"/>
      <c r="J371" s="326"/>
      <c r="K371" s="326"/>
      <c r="L371" s="326"/>
      <c r="M371" s="312"/>
      <c r="N371" s="312"/>
      <c r="O371" s="312"/>
      <c r="P371" s="312"/>
      <c r="Q371" s="312"/>
      <c r="R371" s="312"/>
      <c r="S371" s="312"/>
      <c r="T371" s="312"/>
      <c r="U371" s="312"/>
      <c r="V371" s="313"/>
      <c r="W371" s="313"/>
      <c r="X371" s="310"/>
      <c r="Y371" s="310"/>
      <c r="Z371" s="310"/>
    </row>
    <row r="372" spans="2:26">
      <c r="B372" s="312"/>
      <c r="C372" s="312"/>
      <c r="F372" s="326"/>
      <c r="G372" s="326"/>
      <c r="H372" s="326"/>
      <c r="I372" s="326"/>
      <c r="J372" s="326"/>
      <c r="K372" s="326"/>
      <c r="L372" s="326"/>
      <c r="M372" s="312"/>
      <c r="N372" s="312"/>
      <c r="O372" s="312"/>
      <c r="P372" s="312"/>
      <c r="Q372" s="312"/>
      <c r="R372" s="312"/>
      <c r="S372" s="312"/>
      <c r="T372" s="312"/>
      <c r="U372" s="312"/>
      <c r="V372" s="313"/>
      <c r="W372" s="313"/>
      <c r="X372" s="310"/>
      <c r="Y372" s="310"/>
      <c r="Z372" s="310"/>
    </row>
    <row r="373" spans="2:26">
      <c r="B373" s="312"/>
      <c r="C373" s="312"/>
      <c r="F373" s="326"/>
      <c r="G373" s="326"/>
      <c r="H373" s="326"/>
      <c r="I373" s="326"/>
      <c r="J373" s="326"/>
      <c r="K373" s="326"/>
      <c r="L373" s="326"/>
      <c r="M373" s="312"/>
      <c r="N373" s="312"/>
      <c r="O373" s="312"/>
      <c r="P373" s="312"/>
      <c r="Q373" s="312"/>
      <c r="R373" s="312"/>
      <c r="S373" s="312"/>
      <c r="T373" s="312"/>
      <c r="U373" s="312"/>
      <c r="V373" s="313"/>
      <c r="W373" s="313"/>
      <c r="X373" s="310"/>
      <c r="Y373" s="310"/>
      <c r="Z373" s="310"/>
    </row>
    <row r="374" spans="2:26">
      <c r="B374" s="312"/>
      <c r="C374" s="312"/>
      <c r="F374" s="326"/>
      <c r="G374" s="326"/>
      <c r="H374" s="326"/>
      <c r="I374" s="326"/>
      <c r="J374" s="326"/>
      <c r="K374" s="326"/>
      <c r="L374" s="326"/>
      <c r="M374" s="312"/>
      <c r="N374" s="312"/>
      <c r="O374" s="312"/>
      <c r="P374" s="312"/>
      <c r="Q374" s="312"/>
      <c r="R374" s="312"/>
      <c r="S374" s="312"/>
      <c r="T374" s="312"/>
      <c r="U374" s="312"/>
      <c r="V374" s="313"/>
      <c r="W374" s="313"/>
      <c r="X374" s="310"/>
      <c r="Y374" s="310"/>
      <c r="Z374" s="310"/>
    </row>
    <row r="375" spans="2:26">
      <c r="B375" s="312"/>
      <c r="C375" s="312"/>
      <c r="F375" s="326"/>
      <c r="G375" s="326"/>
      <c r="H375" s="326"/>
      <c r="I375" s="326"/>
      <c r="J375" s="326"/>
      <c r="K375" s="326"/>
      <c r="L375" s="326"/>
      <c r="M375" s="312"/>
      <c r="N375" s="312"/>
      <c r="O375" s="312"/>
      <c r="P375" s="312"/>
      <c r="Q375" s="312"/>
      <c r="R375" s="312"/>
      <c r="S375" s="312"/>
      <c r="T375" s="312"/>
      <c r="U375" s="312"/>
      <c r="V375" s="313"/>
      <c r="W375" s="313"/>
      <c r="X375" s="310"/>
      <c r="Y375" s="310"/>
      <c r="Z375" s="310"/>
    </row>
    <row r="376" spans="2:26">
      <c r="B376" s="312"/>
      <c r="C376" s="312"/>
      <c r="F376" s="326"/>
      <c r="G376" s="326"/>
      <c r="H376" s="326"/>
      <c r="I376" s="326"/>
      <c r="J376" s="326"/>
      <c r="K376" s="326"/>
      <c r="L376" s="326"/>
      <c r="M376" s="312"/>
      <c r="N376" s="312"/>
      <c r="O376" s="312"/>
      <c r="P376" s="312"/>
      <c r="Q376" s="312"/>
      <c r="R376" s="312"/>
      <c r="S376" s="312"/>
      <c r="T376" s="312"/>
      <c r="U376" s="312"/>
      <c r="V376" s="313"/>
      <c r="W376" s="313"/>
      <c r="X376" s="310"/>
      <c r="Y376" s="310"/>
      <c r="Z376" s="310"/>
    </row>
    <row r="377" spans="2:26">
      <c r="B377" s="312"/>
      <c r="C377" s="312"/>
      <c r="F377" s="326"/>
      <c r="G377" s="326"/>
      <c r="H377" s="326"/>
      <c r="I377" s="326"/>
      <c r="J377" s="326"/>
      <c r="K377" s="326"/>
      <c r="L377" s="326"/>
      <c r="M377" s="312"/>
      <c r="N377" s="312"/>
      <c r="O377" s="312"/>
      <c r="P377" s="312"/>
      <c r="Q377" s="312"/>
      <c r="R377" s="312"/>
      <c r="S377" s="312"/>
      <c r="T377" s="312"/>
      <c r="U377" s="312"/>
      <c r="V377" s="313"/>
      <c r="W377" s="313"/>
      <c r="X377" s="310"/>
      <c r="Y377" s="310"/>
      <c r="Z377" s="310"/>
    </row>
    <row r="378" spans="2:26">
      <c r="B378" s="312"/>
      <c r="C378" s="312"/>
      <c r="F378" s="326"/>
      <c r="G378" s="326"/>
      <c r="H378" s="326"/>
      <c r="I378" s="326"/>
      <c r="J378" s="326"/>
      <c r="K378" s="326"/>
      <c r="L378" s="326"/>
      <c r="M378" s="312"/>
      <c r="N378" s="312"/>
      <c r="O378" s="312"/>
      <c r="P378" s="312"/>
      <c r="Q378" s="312"/>
      <c r="R378" s="312"/>
      <c r="S378" s="312"/>
      <c r="T378" s="312"/>
      <c r="U378" s="312"/>
      <c r="V378" s="313"/>
      <c r="W378" s="313"/>
      <c r="X378" s="310"/>
      <c r="Y378" s="310"/>
      <c r="Z378" s="310"/>
    </row>
    <row r="379" spans="2:26">
      <c r="B379" s="312"/>
      <c r="C379" s="312"/>
      <c r="F379" s="326"/>
      <c r="G379" s="326"/>
      <c r="H379" s="326"/>
      <c r="I379" s="326"/>
      <c r="J379" s="326"/>
      <c r="K379" s="326"/>
      <c r="L379" s="326"/>
      <c r="M379" s="312"/>
      <c r="N379" s="312"/>
      <c r="O379" s="312"/>
      <c r="P379" s="312"/>
      <c r="Q379" s="312"/>
      <c r="R379" s="312"/>
      <c r="S379" s="312"/>
      <c r="T379" s="312"/>
      <c r="U379" s="312"/>
      <c r="V379" s="313"/>
      <c r="W379" s="313"/>
      <c r="X379" s="310"/>
      <c r="Y379" s="310"/>
      <c r="Z379" s="310"/>
    </row>
    <row r="380" spans="2:26">
      <c r="B380" s="312"/>
      <c r="C380" s="312"/>
      <c r="F380" s="326"/>
      <c r="G380" s="326"/>
      <c r="H380" s="326"/>
      <c r="I380" s="326"/>
      <c r="J380" s="326"/>
      <c r="K380" s="326"/>
      <c r="L380" s="326"/>
      <c r="M380" s="312"/>
      <c r="N380" s="312"/>
      <c r="O380" s="312"/>
      <c r="P380" s="312"/>
      <c r="Q380" s="312"/>
      <c r="R380" s="312"/>
      <c r="S380" s="312"/>
      <c r="T380" s="312"/>
      <c r="U380" s="312"/>
      <c r="V380" s="313"/>
      <c r="W380" s="313"/>
      <c r="X380" s="310"/>
      <c r="Y380" s="310"/>
      <c r="Z380" s="310"/>
    </row>
    <row r="381" spans="2:26">
      <c r="B381" s="312"/>
      <c r="C381" s="312"/>
      <c r="F381" s="326"/>
      <c r="G381" s="326"/>
      <c r="H381" s="326"/>
      <c r="I381" s="326"/>
      <c r="J381" s="326"/>
      <c r="K381" s="326"/>
      <c r="L381" s="326"/>
      <c r="M381" s="312"/>
      <c r="N381" s="312"/>
      <c r="O381" s="312"/>
      <c r="P381" s="312"/>
      <c r="Q381" s="312"/>
      <c r="R381" s="312"/>
      <c r="S381" s="312"/>
      <c r="T381" s="312"/>
      <c r="U381" s="312"/>
      <c r="V381" s="313"/>
      <c r="W381" s="313"/>
      <c r="X381" s="310"/>
      <c r="Y381" s="310"/>
      <c r="Z381" s="310"/>
    </row>
    <row r="382" spans="2:26">
      <c r="B382" s="312"/>
      <c r="C382" s="312"/>
      <c r="F382" s="326"/>
      <c r="G382" s="326"/>
      <c r="H382" s="326"/>
      <c r="I382" s="326"/>
      <c r="J382" s="326"/>
      <c r="K382" s="326"/>
      <c r="L382" s="326"/>
      <c r="M382" s="312"/>
      <c r="N382" s="312"/>
      <c r="O382" s="312"/>
      <c r="P382" s="312"/>
      <c r="Q382" s="312"/>
      <c r="R382" s="312"/>
      <c r="S382" s="312"/>
      <c r="T382" s="312"/>
      <c r="U382" s="312"/>
      <c r="V382" s="313"/>
      <c r="W382" s="313"/>
      <c r="X382" s="310"/>
      <c r="Y382" s="310"/>
      <c r="Z382" s="310"/>
    </row>
    <row r="383" spans="2:26">
      <c r="B383" s="312"/>
      <c r="C383" s="312"/>
      <c r="F383" s="326"/>
      <c r="G383" s="326"/>
      <c r="H383" s="326"/>
      <c r="I383" s="326"/>
      <c r="J383" s="326"/>
      <c r="K383" s="326"/>
      <c r="L383" s="326"/>
      <c r="M383" s="312"/>
      <c r="N383" s="312"/>
      <c r="O383" s="312"/>
      <c r="P383" s="312"/>
      <c r="Q383" s="312"/>
      <c r="R383" s="312"/>
      <c r="S383" s="312"/>
      <c r="T383" s="312"/>
      <c r="U383" s="312"/>
      <c r="V383" s="313"/>
      <c r="W383" s="313"/>
      <c r="X383" s="310"/>
      <c r="Y383" s="310"/>
      <c r="Z383" s="310"/>
    </row>
    <row r="384" spans="2:26">
      <c r="B384" s="312"/>
      <c r="C384" s="312"/>
      <c r="F384" s="326"/>
      <c r="G384" s="326"/>
      <c r="H384" s="326"/>
      <c r="I384" s="326"/>
      <c r="J384" s="326"/>
      <c r="K384" s="326"/>
      <c r="L384" s="326"/>
      <c r="M384" s="312"/>
      <c r="N384" s="312"/>
      <c r="O384" s="312"/>
      <c r="P384" s="312"/>
      <c r="Q384" s="312"/>
      <c r="R384" s="312"/>
      <c r="S384" s="312"/>
      <c r="T384" s="312"/>
      <c r="U384" s="312"/>
      <c r="V384" s="313"/>
      <c r="W384" s="313"/>
      <c r="X384" s="310"/>
      <c r="Y384" s="310"/>
      <c r="Z384" s="310"/>
    </row>
    <row r="385" spans="2:26">
      <c r="B385" s="312"/>
      <c r="C385" s="312"/>
      <c r="F385" s="326"/>
      <c r="G385" s="326"/>
      <c r="H385" s="326"/>
      <c r="I385" s="326"/>
      <c r="J385" s="326"/>
      <c r="K385" s="326"/>
      <c r="L385" s="326"/>
      <c r="M385" s="312"/>
      <c r="N385" s="312"/>
      <c r="O385" s="312"/>
      <c r="P385" s="312"/>
      <c r="Q385" s="312"/>
      <c r="R385" s="312"/>
      <c r="S385" s="312"/>
      <c r="T385" s="312"/>
      <c r="U385" s="312"/>
      <c r="V385" s="313"/>
      <c r="W385" s="313"/>
      <c r="X385" s="310"/>
      <c r="Y385" s="310"/>
      <c r="Z385" s="310"/>
    </row>
    <row r="386" spans="2:26">
      <c r="B386" s="312"/>
      <c r="C386" s="312"/>
      <c r="F386" s="326"/>
      <c r="G386" s="326"/>
      <c r="H386" s="326"/>
      <c r="I386" s="326"/>
      <c r="J386" s="326"/>
      <c r="K386" s="326"/>
      <c r="L386" s="326"/>
      <c r="M386" s="312"/>
      <c r="N386" s="312"/>
      <c r="O386" s="312"/>
      <c r="P386" s="312"/>
      <c r="Q386" s="312"/>
      <c r="R386" s="312"/>
      <c r="S386" s="312"/>
      <c r="T386" s="312"/>
      <c r="U386" s="312"/>
      <c r="V386" s="313"/>
      <c r="W386" s="313"/>
      <c r="X386" s="310"/>
      <c r="Y386" s="310"/>
      <c r="Z386" s="310"/>
    </row>
    <row r="387" spans="2:26">
      <c r="B387" s="312"/>
      <c r="C387" s="312"/>
      <c r="F387" s="326"/>
      <c r="G387" s="326"/>
      <c r="H387" s="326"/>
      <c r="I387" s="326"/>
      <c r="J387" s="326"/>
      <c r="K387" s="326"/>
      <c r="L387" s="326"/>
      <c r="M387" s="312"/>
      <c r="N387" s="312"/>
      <c r="O387" s="312"/>
      <c r="P387" s="312"/>
      <c r="Q387" s="312"/>
      <c r="R387" s="312"/>
      <c r="S387" s="312"/>
      <c r="T387" s="312"/>
      <c r="U387" s="312"/>
      <c r="V387" s="313"/>
      <c r="W387" s="313"/>
      <c r="X387" s="310"/>
      <c r="Y387" s="310"/>
      <c r="Z387" s="310"/>
    </row>
    <row r="388" spans="2:26">
      <c r="B388" s="312"/>
      <c r="C388" s="312"/>
      <c r="F388" s="326"/>
      <c r="G388" s="326"/>
      <c r="H388" s="326"/>
      <c r="I388" s="326"/>
      <c r="J388" s="326"/>
      <c r="K388" s="326"/>
      <c r="L388" s="326"/>
      <c r="M388" s="312"/>
      <c r="N388" s="312"/>
      <c r="O388" s="312"/>
      <c r="P388" s="312"/>
      <c r="Q388" s="312"/>
      <c r="R388" s="312"/>
      <c r="S388" s="312"/>
      <c r="T388" s="312"/>
      <c r="U388" s="312"/>
      <c r="V388" s="313"/>
      <c r="W388" s="313"/>
      <c r="X388" s="310"/>
      <c r="Y388" s="310"/>
      <c r="Z388" s="310"/>
    </row>
    <row r="389" spans="2:26">
      <c r="B389" s="312"/>
      <c r="C389" s="312"/>
      <c r="F389" s="326"/>
      <c r="G389" s="326"/>
      <c r="H389" s="326"/>
      <c r="I389" s="326"/>
      <c r="J389" s="326"/>
      <c r="K389" s="326"/>
      <c r="L389" s="326"/>
      <c r="M389" s="312"/>
      <c r="N389" s="312"/>
      <c r="O389" s="312"/>
      <c r="P389" s="312"/>
      <c r="Q389" s="312"/>
      <c r="R389" s="312"/>
      <c r="S389" s="312"/>
      <c r="T389" s="312"/>
      <c r="U389" s="312"/>
      <c r="V389" s="313"/>
      <c r="W389" s="313"/>
      <c r="X389" s="310"/>
      <c r="Y389" s="310"/>
      <c r="Z389" s="310"/>
    </row>
    <row r="390" spans="2:26">
      <c r="B390" s="312"/>
      <c r="C390" s="312"/>
      <c r="F390" s="326"/>
      <c r="G390" s="326"/>
      <c r="H390" s="326"/>
      <c r="I390" s="326"/>
      <c r="J390" s="326"/>
      <c r="K390" s="326"/>
      <c r="L390" s="326"/>
      <c r="M390" s="312"/>
      <c r="N390" s="312"/>
      <c r="O390" s="312"/>
      <c r="P390" s="312"/>
      <c r="Q390" s="312"/>
      <c r="R390" s="312"/>
      <c r="S390" s="312"/>
      <c r="T390" s="312"/>
      <c r="U390" s="312"/>
      <c r="V390" s="313"/>
      <c r="W390" s="313"/>
      <c r="X390" s="310"/>
      <c r="Y390" s="310"/>
      <c r="Z390" s="310"/>
    </row>
    <row r="391" spans="2:26">
      <c r="B391" s="312"/>
      <c r="C391" s="312"/>
      <c r="F391" s="326"/>
      <c r="G391" s="326"/>
      <c r="H391" s="326"/>
      <c r="I391" s="326"/>
      <c r="J391" s="326"/>
      <c r="K391" s="326"/>
      <c r="L391" s="326"/>
      <c r="M391" s="312"/>
      <c r="N391" s="312"/>
      <c r="O391" s="312"/>
      <c r="P391" s="312"/>
      <c r="Q391" s="312"/>
      <c r="R391" s="312"/>
      <c r="S391" s="312"/>
      <c r="T391" s="312"/>
      <c r="U391" s="312"/>
      <c r="V391" s="313"/>
      <c r="W391" s="313"/>
      <c r="X391" s="310"/>
      <c r="Y391" s="310"/>
      <c r="Z391" s="310"/>
    </row>
    <row r="392" spans="2:26">
      <c r="B392" s="312"/>
      <c r="C392" s="312"/>
      <c r="F392" s="326"/>
      <c r="G392" s="326"/>
      <c r="H392" s="326"/>
      <c r="I392" s="326"/>
      <c r="J392" s="326"/>
      <c r="K392" s="326"/>
      <c r="L392" s="326"/>
      <c r="M392" s="312"/>
      <c r="N392" s="312"/>
      <c r="O392" s="312"/>
      <c r="P392" s="312"/>
      <c r="Q392" s="312"/>
      <c r="R392" s="312"/>
      <c r="S392" s="312"/>
      <c r="T392" s="312"/>
      <c r="U392" s="312"/>
      <c r="V392" s="313"/>
      <c r="W392" s="313"/>
      <c r="X392" s="310"/>
      <c r="Y392" s="310"/>
      <c r="Z392" s="310"/>
    </row>
    <row r="393" spans="2:26">
      <c r="B393" s="312"/>
      <c r="C393" s="312"/>
      <c r="F393" s="326"/>
      <c r="G393" s="326"/>
      <c r="H393" s="326"/>
      <c r="I393" s="326"/>
      <c r="J393" s="326"/>
      <c r="K393" s="326"/>
      <c r="L393" s="326"/>
      <c r="M393" s="312"/>
      <c r="N393" s="312"/>
      <c r="O393" s="312"/>
      <c r="P393" s="312"/>
      <c r="Q393" s="312"/>
      <c r="R393" s="312"/>
      <c r="S393" s="312"/>
      <c r="T393" s="312"/>
      <c r="U393" s="312"/>
      <c r="V393" s="313"/>
      <c r="W393" s="313"/>
      <c r="X393" s="310"/>
      <c r="Y393" s="310"/>
      <c r="Z393" s="310"/>
    </row>
    <row r="394" spans="2:26">
      <c r="B394" s="312"/>
      <c r="C394" s="312"/>
      <c r="F394" s="326"/>
      <c r="G394" s="326"/>
      <c r="H394" s="326"/>
      <c r="I394" s="326"/>
      <c r="J394" s="326"/>
      <c r="K394" s="326"/>
      <c r="L394" s="326"/>
      <c r="M394" s="312"/>
      <c r="N394" s="312"/>
      <c r="O394" s="312"/>
      <c r="P394" s="312"/>
      <c r="Q394" s="312"/>
      <c r="R394" s="312"/>
      <c r="S394" s="312"/>
      <c r="T394" s="312"/>
      <c r="U394" s="312"/>
      <c r="V394" s="313"/>
      <c r="W394" s="313"/>
      <c r="X394" s="310"/>
      <c r="Y394" s="310"/>
      <c r="Z394" s="310"/>
    </row>
    <row r="395" spans="2:26">
      <c r="B395" s="312"/>
      <c r="C395" s="312"/>
      <c r="F395" s="326"/>
      <c r="G395" s="326"/>
      <c r="H395" s="326"/>
      <c r="I395" s="326"/>
      <c r="J395" s="326"/>
      <c r="K395" s="326"/>
      <c r="L395" s="326"/>
      <c r="M395" s="312"/>
      <c r="N395" s="312"/>
      <c r="O395" s="312"/>
      <c r="P395" s="312"/>
      <c r="Q395" s="312"/>
      <c r="R395" s="312"/>
      <c r="S395" s="312"/>
      <c r="T395" s="312"/>
      <c r="U395" s="312"/>
      <c r="V395" s="313"/>
      <c r="W395" s="313"/>
      <c r="X395" s="310"/>
      <c r="Y395" s="310"/>
      <c r="Z395" s="310"/>
    </row>
    <row r="396" spans="2:26">
      <c r="B396" s="312"/>
      <c r="C396" s="312"/>
      <c r="F396" s="326"/>
      <c r="G396" s="326"/>
      <c r="H396" s="326"/>
      <c r="I396" s="326"/>
      <c r="J396" s="326"/>
      <c r="K396" s="326"/>
      <c r="L396" s="326"/>
      <c r="M396" s="312"/>
      <c r="N396" s="312"/>
      <c r="O396" s="312"/>
      <c r="P396" s="312"/>
      <c r="Q396" s="312"/>
      <c r="R396" s="312"/>
      <c r="S396" s="312"/>
      <c r="T396" s="312"/>
      <c r="U396" s="312"/>
      <c r="V396" s="313"/>
      <c r="W396" s="313"/>
      <c r="X396" s="310"/>
      <c r="Y396" s="310"/>
      <c r="Z396" s="310"/>
    </row>
    <row r="397" spans="2:26">
      <c r="B397" s="312"/>
      <c r="C397" s="312"/>
      <c r="F397" s="326"/>
      <c r="G397" s="326"/>
      <c r="H397" s="326"/>
      <c r="I397" s="326"/>
      <c r="J397" s="326"/>
      <c r="K397" s="326"/>
      <c r="L397" s="326"/>
      <c r="M397" s="312"/>
      <c r="N397" s="312"/>
      <c r="O397" s="312"/>
      <c r="P397" s="312"/>
      <c r="Q397" s="312"/>
      <c r="R397" s="312"/>
      <c r="S397" s="312"/>
      <c r="T397" s="312"/>
      <c r="U397" s="312"/>
      <c r="V397" s="313"/>
      <c r="W397" s="313"/>
      <c r="X397" s="310"/>
      <c r="Y397" s="310"/>
      <c r="Z397" s="310"/>
    </row>
    <row r="398" spans="2:26">
      <c r="B398" s="312"/>
      <c r="C398" s="312"/>
      <c r="F398" s="326"/>
      <c r="G398" s="326"/>
      <c r="H398" s="326"/>
      <c r="I398" s="326"/>
      <c r="J398" s="326"/>
      <c r="K398" s="326"/>
      <c r="L398" s="326"/>
      <c r="M398" s="312"/>
      <c r="N398" s="312"/>
      <c r="O398" s="312"/>
      <c r="P398" s="312"/>
      <c r="Q398" s="312"/>
      <c r="R398" s="312"/>
      <c r="S398" s="312"/>
      <c r="T398" s="312"/>
      <c r="U398" s="312"/>
      <c r="V398" s="313"/>
      <c r="W398" s="313"/>
      <c r="X398" s="310"/>
      <c r="Y398" s="310"/>
      <c r="Z398" s="310"/>
    </row>
    <row r="399" spans="2:26">
      <c r="B399" s="312"/>
      <c r="C399" s="312"/>
      <c r="F399" s="326"/>
      <c r="G399" s="326"/>
      <c r="H399" s="326"/>
      <c r="I399" s="326"/>
      <c r="J399" s="326"/>
      <c r="K399" s="326"/>
      <c r="L399" s="326"/>
      <c r="M399" s="312"/>
      <c r="N399" s="312"/>
      <c r="O399" s="312"/>
      <c r="P399" s="312"/>
      <c r="Q399" s="312"/>
      <c r="R399" s="312"/>
      <c r="S399" s="312"/>
      <c r="T399" s="312"/>
      <c r="U399" s="312"/>
      <c r="V399" s="313"/>
      <c r="W399" s="313"/>
      <c r="X399" s="310"/>
      <c r="Y399" s="310"/>
      <c r="Z399" s="310"/>
    </row>
    <row r="400" spans="2:26">
      <c r="B400" s="312"/>
      <c r="C400" s="312"/>
      <c r="F400" s="326"/>
      <c r="G400" s="326"/>
      <c r="H400" s="326"/>
      <c r="I400" s="326"/>
      <c r="J400" s="326"/>
      <c r="K400" s="326"/>
      <c r="L400" s="326"/>
      <c r="M400" s="312"/>
      <c r="N400" s="312"/>
      <c r="O400" s="312"/>
      <c r="P400" s="312"/>
      <c r="Q400" s="312"/>
      <c r="R400" s="312"/>
      <c r="S400" s="312"/>
      <c r="T400" s="312"/>
      <c r="U400" s="312"/>
      <c r="V400" s="313"/>
      <c r="W400" s="313"/>
      <c r="X400" s="310"/>
      <c r="Y400" s="310"/>
      <c r="Z400" s="310"/>
    </row>
    <row r="401" spans="2:26">
      <c r="B401" s="312"/>
      <c r="C401" s="312"/>
      <c r="F401" s="326"/>
      <c r="G401" s="326"/>
      <c r="H401" s="326"/>
      <c r="I401" s="326"/>
      <c r="J401" s="326"/>
      <c r="K401" s="326"/>
      <c r="L401" s="326"/>
      <c r="M401" s="312"/>
      <c r="N401" s="312"/>
      <c r="O401" s="312"/>
      <c r="P401" s="312"/>
      <c r="Q401" s="312"/>
      <c r="R401" s="312"/>
      <c r="S401" s="312"/>
      <c r="T401" s="312"/>
      <c r="U401" s="312"/>
      <c r="V401" s="313"/>
      <c r="W401" s="313"/>
      <c r="X401" s="310"/>
      <c r="Y401" s="310"/>
      <c r="Z401" s="310"/>
    </row>
    <row r="402" spans="2:26">
      <c r="B402" s="312"/>
      <c r="C402" s="312"/>
      <c r="F402" s="326"/>
      <c r="G402" s="326"/>
      <c r="H402" s="326"/>
      <c r="I402" s="326"/>
      <c r="J402" s="326"/>
      <c r="K402" s="326"/>
      <c r="L402" s="326"/>
      <c r="M402" s="312"/>
      <c r="N402" s="312"/>
      <c r="O402" s="312"/>
      <c r="P402" s="312"/>
      <c r="Q402" s="312"/>
      <c r="R402" s="312"/>
      <c r="S402" s="312"/>
      <c r="T402" s="312"/>
      <c r="U402" s="312"/>
      <c r="V402" s="313"/>
      <c r="W402" s="313"/>
      <c r="X402" s="310"/>
      <c r="Y402" s="310"/>
      <c r="Z402" s="310"/>
    </row>
    <row r="403" spans="2:26">
      <c r="B403" s="312"/>
      <c r="C403" s="312"/>
      <c r="F403" s="326"/>
      <c r="G403" s="326"/>
      <c r="H403" s="326"/>
      <c r="I403" s="326"/>
      <c r="J403" s="326"/>
      <c r="K403" s="326"/>
      <c r="L403" s="326"/>
      <c r="M403" s="312"/>
      <c r="N403" s="312"/>
      <c r="O403" s="312"/>
      <c r="P403" s="312"/>
      <c r="Q403" s="312"/>
      <c r="R403" s="312"/>
      <c r="S403" s="312"/>
      <c r="T403" s="312"/>
      <c r="U403" s="312"/>
      <c r="V403" s="313"/>
      <c r="W403" s="313"/>
      <c r="X403" s="310"/>
      <c r="Y403" s="310"/>
      <c r="Z403" s="310"/>
    </row>
    <row r="404" spans="2:26">
      <c r="B404" s="312"/>
      <c r="C404" s="312"/>
      <c r="F404" s="326"/>
      <c r="G404" s="326"/>
      <c r="H404" s="326"/>
      <c r="I404" s="326"/>
      <c r="J404" s="326"/>
      <c r="K404" s="326"/>
      <c r="L404" s="326"/>
      <c r="M404" s="312"/>
      <c r="N404" s="312"/>
      <c r="O404" s="312"/>
      <c r="P404" s="312"/>
      <c r="Q404" s="312"/>
      <c r="R404" s="312"/>
      <c r="S404" s="312"/>
      <c r="T404" s="312"/>
      <c r="U404" s="312"/>
      <c r="V404" s="313"/>
      <c r="W404" s="313"/>
      <c r="X404" s="310"/>
      <c r="Y404" s="310"/>
      <c r="Z404" s="310"/>
    </row>
    <row r="405" spans="2:26">
      <c r="B405" s="312"/>
      <c r="C405" s="312"/>
      <c r="F405" s="326"/>
      <c r="G405" s="326"/>
      <c r="H405" s="326"/>
      <c r="I405" s="326"/>
      <c r="J405" s="326"/>
      <c r="K405" s="326"/>
      <c r="L405" s="326"/>
      <c r="M405" s="312"/>
      <c r="N405" s="312"/>
      <c r="O405" s="312"/>
      <c r="P405" s="312"/>
      <c r="Q405" s="312"/>
      <c r="R405" s="312"/>
      <c r="S405" s="312"/>
      <c r="T405" s="312"/>
      <c r="U405" s="312"/>
      <c r="V405" s="313"/>
      <c r="W405" s="313"/>
      <c r="X405" s="310"/>
      <c r="Y405" s="310"/>
      <c r="Z405" s="310"/>
    </row>
    <row r="406" spans="2:26">
      <c r="B406" s="312"/>
      <c r="C406" s="312"/>
      <c r="F406" s="326"/>
      <c r="G406" s="326"/>
      <c r="H406" s="326"/>
      <c r="I406" s="326"/>
      <c r="J406" s="326"/>
      <c r="K406" s="326"/>
      <c r="L406" s="326"/>
      <c r="M406" s="312"/>
      <c r="N406" s="312"/>
      <c r="O406" s="312"/>
      <c r="P406" s="312"/>
      <c r="Q406" s="312"/>
      <c r="R406" s="312"/>
      <c r="S406" s="312"/>
      <c r="T406" s="312"/>
      <c r="U406" s="312"/>
      <c r="V406" s="313"/>
      <c r="W406" s="313"/>
      <c r="X406" s="310"/>
      <c r="Y406" s="310"/>
      <c r="Z406" s="310"/>
    </row>
    <row r="407" spans="2:26">
      <c r="B407" s="312"/>
      <c r="C407" s="312"/>
      <c r="F407" s="326"/>
      <c r="G407" s="326"/>
      <c r="H407" s="326"/>
      <c r="I407" s="326"/>
      <c r="J407" s="326"/>
      <c r="K407" s="326"/>
      <c r="L407" s="326"/>
      <c r="M407" s="312"/>
      <c r="N407" s="312"/>
      <c r="O407" s="312"/>
      <c r="P407" s="312"/>
      <c r="Q407" s="312"/>
      <c r="R407" s="312"/>
      <c r="S407" s="312"/>
      <c r="T407" s="312"/>
      <c r="U407" s="312"/>
      <c r="V407" s="313"/>
      <c r="W407" s="313"/>
      <c r="X407" s="310"/>
      <c r="Y407" s="310"/>
      <c r="Z407" s="310"/>
    </row>
    <row r="408" spans="2:26">
      <c r="B408" s="312"/>
      <c r="C408" s="312"/>
      <c r="F408" s="326"/>
      <c r="G408" s="326"/>
      <c r="H408" s="326"/>
      <c r="I408" s="326"/>
      <c r="J408" s="326"/>
      <c r="K408" s="326"/>
      <c r="L408" s="326"/>
      <c r="M408" s="312"/>
      <c r="N408" s="312"/>
      <c r="O408" s="312"/>
      <c r="P408" s="312"/>
      <c r="Q408" s="312"/>
      <c r="R408" s="312"/>
      <c r="S408" s="312"/>
      <c r="T408" s="312"/>
      <c r="U408" s="312"/>
      <c r="V408" s="313"/>
      <c r="W408" s="313"/>
      <c r="X408" s="310"/>
      <c r="Y408" s="310"/>
      <c r="Z408" s="310"/>
    </row>
    <row r="409" spans="2:26">
      <c r="B409" s="312"/>
      <c r="C409" s="312"/>
      <c r="F409" s="326"/>
      <c r="G409" s="326"/>
      <c r="H409" s="326"/>
      <c r="I409" s="326"/>
      <c r="J409" s="326"/>
      <c r="K409" s="326"/>
      <c r="L409" s="326"/>
      <c r="M409" s="312"/>
      <c r="N409" s="312"/>
      <c r="O409" s="312"/>
      <c r="P409" s="312"/>
      <c r="Q409" s="312"/>
      <c r="R409" s="312"/>
      <c r="S409" s="312"/>
      <c r="T409" s="312"/>
      <c r="U409" s="312"/>
      <c r="V409" s="313"/>
      <c r="W409" s="313"/>
      <c r="X409" s="310"/>
      <c r="Y409" s="310"/>
      <c r="Z409" s="310"/>
    </row>
    <row r="410" spans="2:26">
      <c r="B410" s="312"/>
      <c r="C410" s="312"/>
      <c r="F410" s="326"/>
      <c r="G410" s="326"/>
      <c r="H410" s="326"/>
      <c r="I410" s="326"/>
      <c r="J410" s="326"/>
      <c r="K410" s="326"/>
      <c r="L410" s="326"/>
      <c r="M410" s="312"/>
      <c r="N410" s="312"/>
      <c r="O410" s="312"/>
      <c r="P410" s="312"/>
      <c r="Q410" s="312"/>
      <c r="R410" s="312"/>
      <c r="S410" s="312"/>
      <c r="T410" s="312"/>
      <c r="U410" s="312"/>
      <c r="V410" s="313"/>
      <c r="W410" s="313"/>
      <c r="X410" s="310"/>
      <c r="Y410" s="310"/>
      <c r="Z410" s="310"/>
    </row>
    <row r="411" spans="2:26">
      <c r="B411" s="312"/>
      <c r="C411" s="312"/>
      <c r="F411" s="326"/>
      <c r="G411" s="326"/>
      <c r="H411" s="326"/>
      <c r="I411" s="326"/>
      <c r="J411" s="326"/>
      <c r="K411" s="326"/>
      <c r="L411" s="326"/>
      <c r="M411" s="312"/>
      <c r="N411" s="312"/>
      <c r="O411" s="312"/>
      <c r="P411" s="312"/>
      <c r="Q411" s="312"/>
      <c r="R411" s="312"/>
      <c r="S411" s="312"/>
      <c r="T411" s="312"/>
      <c r="U411" s="312"/>
      <c r="V411" s="313"/>
      <c r="W411" s="313"/>
      <c r="X411" s="310"/>
      <c r="Y411" s="310"/>
      <c r="Z411" s="310"/>
    </row>
    <row r="412" spans="2:26">
      <c r="B412" s="312"/>
      <c r="C412" s="312"/>
      <c r="F412" s="326"/>
      <c r="G412" s="326"/>
      <c r="H412" s="326"/>
      <c r="I412" s="326"/>
      <c r="J412" s="326"/>
      <c r="K412" s="326"/>
      <c r="L412" s="326"/>
      <c r="M412" s="312"/>
      <c r="N412" s="312"/>
      <c r="O412" s="312"/>
      <c r="P412" s="312"/>
      <c r="Q412" s="312"/>
      <c r="R412" s="312"/>
      <c r="S412" s="312"/>
      <c r="T412" s="312"/>
      <c r="U412" s="312"/>
      <c r="V412" s="313"/>
      <c r="W412" s="313"/>
      <c r="X412" s="310"/>
      <c r="Y412" s="310"/>
      <c r="Z412" s="310"/>
    </row>
    <row r="413" spans="2:26">
      <c r="B413" s="312"/>
      <c r="C413" s="312"/>
      <c r="F413" s="326"/>
      <c r="G413" s="326"/>
      <c r="H413" s="326"/>
      <c r="I413" s="326"/>
      <c r="J413" s="326"/>
      <c r="K413" s="326"/>
      <c r="L413" s="326"/>
      <c r="M413" s="312"/>
      <c r="N413" s="312"/>
      <c r="O413" s="312"/>
      <c r="P413" s="312"/>
      <c r="Q413" s="312"/>
      <c r="R413" s="312"/>
      <c r="S413" s="312"/>
      <c r="T413" s="312"/>
      <c r="U413" s="312"/>
      <c r="V413" s="313"/>
      <c r="W413" s="313"/>
      <c r="X413" s="310"/>
      <c r="Y413" s="310"/>
      <c r="Z413" s="310"/>
    </row>
    <row r="414" spans="2:26">
      <c r="B414" s="312"/>
      <c r="C414" s="312"/>
      <c r="F414" s="326"/>
      <c r="G414" s="326"/>
      <c r="H414" s="326"/>
      <c r="I414" s="326"/>
      <c r="J414" s="326"/>
      <c r="K414" s="326"/>
      <c r="L414" s="326"/>
      <c r="M414" s="312"/>
      <c r="N414" s="312"/>
      <c r="O414" s="312"/>
      <c r="P414" s="312"/>
      <c r="Q414" s="312"/>
      <c r="R414" s="312"/>
      <c r="S414" s="312"/>
      <c r="T414" s="312"/>
      <c r="U414" s="312"/>
      <c r="V414" s="313"/>
      <c r="W414" s="313"/>
      <c r="X414" s="310"/>
      <c r="Y414" s="310"/>
      <c r="Z414" s="310"/>
    </row>
    <row r="415" spans="2:26">
      <c r="B415" s="312"/>
      <c r="C415" s="312"/>
      <c r="F415" s="326"/>
      <c r="G415" s="326"/>
      <c r="H415" s="326"/>
      <c r="I415" s="326"/>
      <c r="J415" s="326"/>
      <c r="K415" s="326"/>
      <c r="L415" s="326"/>
      <c r="M415" s="312"/>
      <c r="N415" s="312"/>
      <c r="O415" s="312"/>
      <c r="P415" s="312"/>
      <c r="Q415" s="312"/>
      <c r="R415" s="312"/>
      <c r="S415" s="312"/>
      <c r="T415" s="312"/>
      <c r="U415" s="312"/>
      <c r="V415" s="313"/>
      <c r="W415" s="313"/>
      <c r="X415" s="310"/>
      <c r="Y415" s="310"/>
      <c r="Z415" s="310"/>
    </row>
    <row r="416" spans="2:26">
      <c r="B416" s="312"/>
      <c r="C416" s="312"/>
      <c r="F416" s="326"/>
      <c r="G416" s="326"/>
      <c r="H416" s="326"/>
      <c r="I416" s="326"/>
      <c r="J416" s="326"/>
      <c r="K416" s="326"/>
      <c r="L416" s="326"/>
      <c r="M416" s="312"/>
      <c r="N416" s="312"/>
      <c r="O416" s="312"/>
      <c r="P416" s="312"/>
      <c r="Q416" s="312"/>
      <c r="R416" s="312"/>
      <c r="S416" s="312"/>
      <c r="T416" s="312"/>
      <c r="U416" s="312"/>
      <c r="V416" s="313"/>
      <c r="W416" s="313"/>
      <c r="X416" s="310"/>
      <c r="Y416" s="310"/>
      <c r="Z416" s="310"/>
    </row>
    <row r="417" spans="2:26">
      <c r="B417" s="312"/>
      <c r="C417" s="312"/>
      <c r="F417" s="326"/>
      <c r="G417" s="326"/>
      <c r="H417" s="326"/>
      <c r="I417" s="326"/>
      <c r="J417" s="326"/>
      <c r="K417" s="326"/>
      <c r="L417" s="326"/>
      <c r="M417" s="312"/>
      <c r="N417" s="312"/>
      <c r="O417" s="312"/>
      <c r="P417" s="312"/>
      <c r="Q417" s="312"/>
      <c r="R417" s="312"/>
      <c r="S417" s="312"/>
      <c r="T417" s="312"/>
      <c r="U417" s="312"/>
      <c r="V417" s="313"/>
      <c r="W417" s="313"/>
      <c r="X417" s="310"/>
      <c r="Y417" s="310"/>
      <c r="Z417" s="310"/>
    </row>
    <row r="418" spans="2:26">
      <c r="B418" s="312"/>
      <c r="C418" s="312"/>
      <c r="F418" s="326"/>
      <c r="G418" s="326"/>
      <c r="H418" s="326"/>
      <c r="I418" s="326"/>
      <c r="J418" s="326"/>
      <c r="K418" s="326"/>
      <c r="L418" s="326"/>
      <c r="M418" s="312"/>
      <c r="N418" s="312"/>
      <c r="O418" s="312"/>
      <c r="P418" s="312"/>
      <c r="Q418" s="312"/>
      <c r="R418" s="312"/>
      <c r="S418" s="312"/>
      <c r="T418" s="312"/>
      <c r="U418" s="312"/>
      <c r="V418" s="313"/>
      <c r="W418" s="313"/>
      <c r="X418" s="310"/>
      <c r="Y418" s="310"/>
      <c r="Z418" s="310"/>
    </row>
    <row r="419" spans="2:26">
      <c r="B419" s="312"/>
      <c r="C419" s="312"/>
      <c r="F419" s="326"/>
      <c r="G419" s="326"/>
      <c r="H419" s="326"/>
      <c r="I419" s="326"/>
      <c r="J419" s="326"/>
      <c r="K419" s="326"/>
      <c r="L419" s="326"/>
      <c r="M419" s="312"/>
      <c r="N419" s="312"/>
      <c r="O419" s="312"/>
      <c r="P419" s="312"/>
      <c r="Q419" s="312"/>
      <c r="R419" s="312"/>
      <c r="S419" s="312"/>
      <c r="T419" s="312"/>
      <c r="U419" s="312"/>
      <c r="V419" s="313"/>
      <c r="W419" s="313"/>
      <c r="X419" s="310"/>
      <c r="Y419" s="310"/>
      <c r="Z419" s="310"/>
    </row>
    <row r="420" spans="2:26">
      <c r="B420" s="312"/>
      <c r="C420" s="312"/>
      <c r="F420" s="326"/>
      <c r="G420" s="326"/>
      <c r="H420" s="326"/>
      <c r="I420" s="326"/>
      <c r="J420" s="326"/>
      <c r="K420" s="326"/>
      <c r="L420" s="326"/>
      <c r="M420" s="312"/>
      <c r="N420" s="312"/>
      <c r="O420" s="312"/>
      <c r="P420" s="312"/>
      <c r="Q420" s="312"/>
      <c r="R420" s="312"/>
      <c r="S420" s="312"/>
      <c r="T420" s="312"/>
      <c r="U420" s="312"/>
      <c r="V420" s="313"/>
      <c r="W420" s="313"/>
      <c r="X420" s="310"/>
      <c r="Y420" s="310"/>
      <c r="Z420" s="310"/>
    </row>
    <row r="421" spans="2:26">
      <c r="B421" s="312"/>
      <c r="C421" s="312"/>
      <c r="F421" s="326"/>
      <c r="G421" s="326"/>
      <c r="H421" s="326"/>
      <c r="I421" s="326"/>
      <c r="J421" s="326"/>
      <c r="K421" s="326"/>
      <c r="L421" s="326"/>
      <c r="M421" s="312"/>
      <c r="N421" s="312"/>
      <c r="O421" s="312"/>
      <c r="P421" s="312"/>
      <c r="Q421" s="312"/>
      <c r="R421" s="312"/>
      <c r="S421" s="312"/>
      <c r="T421" s="312"/>
      <c r="U421" s="312"/>
      <c r="V421" s="313"/>
      <c r="W421" s="313"/>
      <c r="X421" s="310"/>
      <c r="Y421" s="310"/>
      <c r="Z421" s="310"/>
    </row>
    <row r="422" spans="2:26">
      <c r="B422" s="312"/>
      <c r="C422" s="312"/>
      <c r="F422" s="326"/>
      <c r="G422" s="326"/>
      <c r="H422" s="326"/>
      <c r="I422" s="326"/>
      <c r="J422" s="326"/>
      <c r="K422" s="326"/>
      <c r="L422" s="326"/>
      <c r="M422" s="312"/>
      <c r="N422" s="312"/>
      <c r="O422" s="312"/>
      <c r="P422" s="312"/>
      <c r="Q422" s="312"/>
      <c r="R422" s="312"/>
      <c r="S422" s="312"/>
      <c r="T422" s="312"/>
      <c r="U422" s="312"/>
      <c r="V422" s="313"/>
      <c r="W422" s="313"/>
      <c r="X422" s="310"/>
      <c r="Y422" s="310"/>
      <c r="Z422" s="310"/>
    </row>
    <row r="423" spans="2:26">
      <c r="B423" s="312"/>
      <c r="C423" s="312"/>
      <c r="F423" s="326"/>
      <c r="G423" s="326"/>
      <c r="H423" s="326"/>
      <c r="I423" s="326"/>
      <c r="J423" s="326"/>
      <c r="K423" s="326"/>
      <c r="L423" s="326"/>
      <c r="M423" s="312"/>
      <c r="N423" s="312"/>
      <c r="O423" s="312"/>
      <c r="P423" s="312"/>
      <c r="Q423" s="312"/>
      <c r="R423" s="312"/>
      <c r="S423" s="312"/>
      <c r="T423" s="312"/>
      <c r="U423" s="312"/>
      <c r="V423" s="313"/>
      <c r="W423" s="313"/>
      <c r="X423" s="310"/>
      <c r="Y423" s="310"/>
      <c r="Z423" s="310"/>
    </row>
    <row r="424" spans="2:26">
      <c r="B424" s="312"/>
      <c r="C424" s="312"/>
      <c r="F424" s="326"/>
      <c r="G424" s="326"/>
      <c r="H424" s="326"/>
      <c r="I424" s="326"/>
      <c r="J424" s="326"/>
      <c r="K424" s="326"/>
      <c r="L424" s="326"/>
      <c r="M424" s="312"/>
      <c r="N424" s="312"/>
      <c r="O424" s="312"/>
      <c r="P424" s="312"/>
      <c r="Q424" s="312"/>
      <c r="R424" s="312"/>
      <c r="S424" s="312"/>
      <c r="T424" s="312"/>
      <c r="U424" s="312"/>
      <c r="V424" s="313"/>
      <c r="W424" s="313"/>
      <c r="X424" s="310"/>
      <c r="Y424" s="310"/>
      <c r="Z424" s="310"/>
    </row>
    <row r="425" spans="2:26">
      <c r="B425" s="312"/>
      <c r="C425" s="312"/>
      <c r="F425" s="326"/>
      <c r="G425" s="326"/>
      <c r="H425" s="326"/>
      <c r="I425" s="326"/>
      <c r="J425" s="326"/>
      <c r="K425" s="326"/>
      <c r="L425" s="326"/>
      <c r="M425" s="312"/>
      <c r="N425" s="312"/>
      <c r="O425" s="312"/>
      <c r="P425" s="312"/>
      <c r="Q425" s="312"/>
      <c r="R425" s="312"/>
      <c r="S425" s="312"/>
      <c r="T425" s="312"/>
      <c r="U425" s="312"/>
      <c r="V425" s="313"/>
      <c r="W425" s="313"/>
      <c r="X425" s="310"/>
      <c r="Y425" s="310"/>
      <c r="Z425" s="310"/>
    </row>
    <row r="426" spans="2:26">
      <c r="B426" s="312"/>
      <c r="C426" s="312"/>
      <c r="F426" s="326"/>
      <c r="G426" s="326"/>
      <c r="H426" s="326"/>
      <c r="I426" s="326"/>
      <c r="J426" s="326"/>
      <c r="K426" s="326"/>
      <c r="L426" s="326"/>
      <c r="M426" s="312"/>
      <c r="N426" s="312"/>
      <c r="O426" s="312"/>
      <c r="P426" s="312"/>
      <c r="Q426" s="312"/>
      <c r="R426" s="312"/>
      <c r="S426" s="312"/>
      <c r="T426" s="312"/>
      <c r="U426" s="312"/>
      <c r="V426" s="313"/>
      <c r="W426" s="313"/>
      <c r="X426" s="310"/>
      <c r="Y426" s="310"/>
      <c r="Z426" s="310"/>
    </row>
    <row r="427" spans="2:26">
      <c r="B427" s="312"/>
      <c r="C427" s="312"/>
      <c r="F427" s="326"/>
      <c r="G427" s="326"/>
      <c r="H427" s="326"/>
      <c r="I427" s="326"/>
      <c r="J427" s="326"/>
      <c r="K427" s="326"/>
      <c r="L427" s="326"/>
      <c r="M427" s="312"/>
      <c r="N427" s="312"/>
      <c r="O427" s="312"/>
      <c r="P427" s="312"/>
      <c r="Q427" s="312"/>
      <c r="R427" s="312"/>
      <c r="S427" s="312"/>
      <c r="T427" s="312"/>
      <c r="U427" s="312"/>
      <c r="V427" s="313"/>
      <c r="W427" s="313"/>
      <c r="X427" s="310"/>
      <c r="Y427" s="310"/>
      <c r="Z427" s="310"/>
    </row>
    <row r="428" spans="2:26">
      <c r="B428" s="312"/>
      <c r="C428" s="312"/>
      <c r="F428" s="326"/>
      <c r="G428" s="326"/>
      <c r="H428" s="326"/>
      <c r="I428" s="326"/>
      <c r="J428" s="326"/>
      <c r="K428" s="326"/>
      <c r="L428" s="326"/>
      <c r="M428" s="312"/>
      <c r="N428" s="312"/>
      <c r="O428" s="312"/>
      <c r="P428" s="312"/>
      <c r="Q428" s="312"/>
      <c r="R428" s="312"/>
      <c r="S428" s="312"/>
      <c r="T428" s="312"/>
      <c r="U428" s="312"/>
      <c r="V428" s="313"/>
      <c r="W428" s="313"/>
      <c r="X428" s="310"/>
      <c r="Y428" s="310"/>
      <c r="Z428" s="310"/>
    </row>
    <row r="429" spans="2:26">
      <c r="B429" s="312"/>
      <c r="C429" s="312"/>
      <c r="F429" s="326"/>
      <c r="G429" s="326"/>
      <c r="H429" s="326"/>
      <c r="I429" s="326"/>
      <c r="J429" s="326"/>
      <c r="K429" s="326"/>
      <c r="L429" s="326"/>
      <c r="M429" s="312"/>
      <c r="N429" s="312"/>
      <c r="O429" s="312"/>
      <c r="P429" s="312"/>
      <c r="Q429" s="312"/>
      <c r="R429" s="312"/>
      <c r="S429" s="312"/>
      <c r="T429" s="312"/>
      <c r="U429" s="312"/>
      <c r="V429" s="313"/>
      <c r="W429" s="313"/>
      <c r="X429" s="310"/>
      <c r="Y429" s="310"/>
      <c r="Z429" s="310"/>
    </row>
    <row r="430" spans="2:26">
      <c r="B430" s="312"/>
      <c r="C430" s="312"/>
      <c r="F430" s="326"/>
      <c r="G430" s="326"/>
      <c r="H430" s="326"/>
      <c r="I430" s="326"/>
      <c r="J430" s="326"/>
      <c r="K430" s="326"/>
      <c r="L430" s="326"/>
      <c r="M430" s="312"/>
      <c r="N430" s="312"/>
      <c r="O430" s="312"/>
      <c r="P430" s="312"/>
      <c r="Q430" s="312"/>
      <c r="R430" s="312"/>
      <c r="S430" s="312"/>
      <c r="T430" s="312"/>
      <c r="U430" s="312"/>
      <c r="V430" s="313"/>
      <c r="W430" s="313"/>
      <c r="X430" s="310"/>
      <c r="Y430" s="310"/>
      <c r="Z430" s="310"/>
    </row>
    <row r="431" spans="2:26">
      <c r="B431" s="312"/>
      <c r="C431" s="312"/>
      <c r="F431" s="326"/>
      <c r="G431" s="326"/>
      <c r="H431" s="326"/>
      <c r="I431" s="326"/>
      <c r="J431" s="326"/>
      <c r="K431" s="326"/>
      <c r="L431" s="326"/>
      <c r="M431" s="312"/>
      <c r="N431" s="312"/>
      <c r="O431" s="312"/>
      <c r="P431" s="312"/>
      <c r="Q431" s="312"/>
      <c r="R431" s="312"/>
      <c r="S431" s="312"/>
      <c r="T431" s="312"/>
      <c r="U431" s="312"/>
      <c r="V431" s="313"/>
      <c r="W431" s="313"/>
      <c r="X431" s="310"/>
      <c r="Y431" s="310"/>
      <c r="Z431" s="310"/>
    </row>
    <row r="432" spans="2:26">
      <c r="B432" s="312"/>
      <c r="C432" s="312"/>
      <c r="F432" s="326"/>
      <c r="G432" s="326"/>
      <c r="H432" s="326"/>
      <c r="I432" s="326"/>
      <c r="J432" s="326"/>
      <c r="K432" s="326"/>
      <c r="L432" s="326"/>
      <c r="M432" s="312"/>
      <c r="N432" s="312"/>
      <c r="O432" s="312"/>
      <c r="P432" s="312"/>
      <c r="Q432" s="312"/>
      <c r="R432" s="312"/>
      <c r="S432" s="312"/>
      <c r="T432" s="312"/>
      <c r="U432" s="312"/>
      <c r="V432" s="313"/>
      <c r="W432" s="313"/>
      <c r="X432" s="310"/>
      <c r="Y432" s="310"/>
      <c r="Z432" s="310"/>
    </row>
    <row r="433" spans="2:26">
      <c r="B433" s="312"/>
      <c r="C433" s="312"/>
      <c r="F433" s="326"/>
      <c r="G433" s="326"/>
      <c r="H433" s="326"/>
      <c r="I433" s="326"/>
      <c r="J433" s="326"/>
      <c r="K433" s="326"/>
      <c r="L433" s="326"/>
      <c r="M433" s="312"/>
      <c r="N433" s="312"/>
      <c r="O433" s="312"/>
      <c r="P433" s="312"/>
      <c r="Q433" s="312"/>
      <c r="R433" s="312"/>
      <c r="S433" s="312"/>
      <c r="T433" s="312"/>
      <c r="U433" s="312"/>
      <c r="V433" s="313"/>
      <c r="W433" s="313"/>
      <c r="X433" s="310"/>
      <c r="Y433" s="310"/>
      <c r="Z433" s="310"/>
    </row>
    <row r="434" spans="2:26">
      <c r="B434" s="312"/>
      <c r="C434" s="312"/>
      <c r="F434" s="326"/>
      <c r="G434" s="326"/>
      <c r="H434" s="326"/>
      <c r="I434" s="326"/>
      <c r="J434" s="326"/>
      <c r="K434" s="326"/>
      <c r="L434" s="326"/>
      <c r="M434" s="312"/>
      <c r="N434" s="312"/>
      <c r="O434" s="312"/>
      <c r="P434" s="312"/>
      <c r="Q434" s="312"/>
      <c r="R434" s="312"/>
      <c r="S434" s="312"/>
      <c r="T434" s="312"/>
      <c r="U434" s="312"/>
      <c r="V434" s="313"/>
      <c r="W434" s="313"/>
      <c r="X434" s="310"/>
      <c r="Y434" s="310"/>
      <c r="Z434" s="310"/>
    </row>
    <row r="435" spans="2:26">
      <c r="B435" s="312"/>
      <c r="C435" s="312"/>
      <c r="F435" s="326"/>
      <c r="G435" s="326"/>
      <c r="H435" s="326"/>
      <c r="I435" s="326"/>
      <c r="J435" s="326"/>
      <c r="K435" s="326"/>
      <c r="L435" s="326"/>
      <c r="M435" s="312"/>
      <c r="N435" s="312"/>
      <c r="O435" s="312"/>
      <c r="P435" s="312"/>
      <c r="Q435" s="312"/>
      <c r="R435" s="312"/>
      <c r="S435" s="312"/>
      <c r="T435" s="312"/>
      <c r="U435" s="312"/>
      <c r="V435" s="313"/>
      <c r="W435" s="313"/>
      <c r="X435" s="310"/>
      <c r="Y435" s="310"/>
      <c r="Z435" s="310"/>
    </row>
    <row r="436" spans="2:26">
      <c r="B436" s="312"/>
      <c r="C436" s="312"/>
      <c r="F436" s="326"/>
      <c r="G436" s="326"/>
      <c r="H436" s="326"/>
      <c r="I436" s="326"/>
      <c r="J436" s="326"/>
      <c r="K436" s="326"/>
      <c r="L436" s="326"/>
      <c r="M436" s="312"/>
      <c r="N436" s="312"/>
      <c r="O436" s="312"/>
      <c r="P436" s="312"/>
      <c r="Q436" s="312"/>
      <c r="R436" s="312"/>
      <c r="S436" s="312"/>
      <c r="T436" s="312"/>
      <c r="U436" s="312"/>
      <c r="V436" s="313"/>
      <c r="W436" s="313"/>
      <c r="X436" s="310"/>
      <c r="Y436" s="310"/>
      <c r="Z436" s="310"/>
    </row>
    <row r="437" spans="2:26">
      <c r="B437" s="312"/>
      <c r="C437" s="312"/>
      <c r="F437" s="326"/>
      <c r="G437" s="326"/>
      <c r="H437" s="326"/>
      <c r="I437" s="326"/>
      <c r="J437" s="326"/>
      <c r="K437" s="326"/>
      <c r="L437" s="326"/>
      <c r="M437" s="312"/>
      <c r="N437" s="312"/>
      <c r="O437" s="312"/>
      <c r="P437" s="312"/>
      <c r="Q437" s="312"/>
      <c r="R437" s="312"/>
      <c r="S437" s="312"/>
      <c r="T437" s="312"/>
      <c r="U437" s="312"/>
      <c r="V437" s="313"/>
      <c r="W437" s="313"/>
      <c r="X437" s="310"/>
      <c r="Y437" s="310"/>
      <c r="Z437" s="310"/>
    </row>
    <row r="438" spans="2:26">
      <c r="B438" s="312"/>
      <c r="C438" s="312"/>
      <c r="F438" s="326"/>
      <c r="G438" s="326"/>
      <c r="H438" s="326"/>
      <c r="I438" s="326"/>
      <c r="J438" s="326"/>
      <c r="K438" s="326"/>
      <c r="L438" s="326"/>
      <c r="M438" s="312"/>
      <c r="N438" s="312"/>
      <c r="O438" s="312"/>
      <c r="P438" s="312"/>
      <c r="Q438" s="312"/>
      <c r="R438" s="312"/>
      <c r="S438" s="312"/>
      <c r="T438" s="312"/>
      <c r="U438" s="312"/>
      <c r="V438" s="313"/>
      <c r="W438" s="313"/>
      <c r="X438" s="310"/>
      <c r="Y438" s="310"/>
      <c r="Z438" s="310"/>
    </row>
    <row r="439" spans="2:26">
      <c r="B439" s="312"/>
      <c r="C439" s="312"/>
      <c r="F439" s="326"/>
      <c r="G439" s="326"/>
      <c r="H439" s="326"/>
      <c r="I439" s="326"/>
      <c r="J439" s="326"/>
      <c r="K439" s="326"/>
      <c r="L439" s="326"/>
      <c r="M439" s="312"/>
      <c r="N439" s="312"/>
      <c r="O439" s="312"/>
      <c r="P439" s="312"/>
      <c r="Q439" s="312"/>
      <c r="R439" s="312"/>
      <c r="S439" s="312"/>
      <c r="T439" s="312"/>
      <c r="U439" s="312"/>
      <c r="V439" s="313"/>
      <c r="W439" s="313"/>
      <c r="X439" s="310"/>
      <c r="Y439" s="310"/>
      <c r="Z439" s="310"/>
    </row>
    <row r="440" spans="2:26">
      <c r="B440" s="312"/>
      <c r="C440" s="312"/>
      <c r="F440" s="326"/>
      <c r="G440" s="326"/>
      <c r="H440" s="326"/>
      <c r="I440" s="326"/>
      <c r="J440" s="326"/>
      <c r="K440" s="326"/>
      <c r="L440" s="326"/>
      <c r="M440" s="312"/>
      <c r="N440" s="312"/>
      <c r="O440" s="312"/>
      <c r="P440" s="312"/>
      <c r="Q440" s="312"/>
      <c r="R440" s="312"/>
      <c r="S440" s="312"/>
      <c r="T440" s="312"/>
      <c r="U440" s="312"/>
      <c r="V440" s="313"/>
      <c r="W440" s="313"/>
      <c r="X440" s="310"/>
      <c r="Y440" s="310"/>
      <c r="Z440" s="310"/>
    </row>
    <row r="441" spans="2:26">
      <c r="B441" s="312"/>
      <c r="C441" s="312"/>
      <c r="F441" s="326"/>
      <c r="G441" s="326"/>
      <c r="H441" s="326"/>
      <c r="I441" s="326"/>
      <c r="J441" s="326"/>
      <c r="K441" s="326"/>
      <c r="L441" s="326"/>
      <c r="M441" s="312"/>
      <c r="N441" s="312"/>
      <c r="O441" s="312"/>
      <c r="P441" s="312"/>
      <c r="Q441" s="312"/>
      <c r="R441" s="312"/>
      <c r="S441" s="312"/>
      <c r="T441" s="312"/>
      <c r="U441" s="312"/>
      <c r="V441" s="313"/>
      <c r="W441" s="313"/>
      <c r="X441" s="310"/>
      <c r="Y441" s="310"/>
      <c r="Z441" s="310"/>
    </row>
    <row r="442" spans="2:26">
      <c r="B442" s="312"/>
      <c r="C442" s="312"/>
      <c r="F442" s="326"/>
      <c r="G442" s="326"/>
      <c r="H442" s="326"/>
      <c r="I442" s="326"/>
      <c r="J442" s="326"/>
      <c r="K442" s="326"/>
      <c r="L442" s="326"/>
      <c r="M442" s="312"/>
      <c r="N442" s="312"/>
      <c r="O442" s="312"/>
      <c r="P442" s="312"/>
      <c r="Q442" s="312"/>
      <c r="R442" s="312"/>
      <c r="S442" s="312"/>
      <c r="T442" s="312"/>
      <c r="U442" s="312"/>
      <c r="V442" s="313"/>
      <c r="W442" s="313"/>
      <c r="X442" s="310"/>
      <c r="Y442" s="310"/>
      <c r="Z442" s="310"/>
    </row>
    <row r="443" spans="2:26">
      <c r="B443" s="312"/>
      <c r="C443" s="312"/>
      <c r="F443" s="326"/>
      <c r="G443" s="326"/>
      <c r="H443" s="326"/>
      <c r="I443" s="326"/>
      <c r="J443" s="326"/>
      <c r="K443" s="326"/>
      <c r="L443" s="326"/>
      <c r="M443" s="312"/>
      <c r="N443" s="312"/>
      <c r="O443" s="312"/>
      <c r="P443" s="312"/>
      <c r="Q443" s="312"/>
      <c r="R443" s="312"/>
      <c r="S443" s="312"/>
      <c r="T443" s="312"/>
      <c r="U443" s="312"/>
      <c r="V443" s="313"/>
      <c r="W443" s="313"/>
      <c r="X443" s="310"/>
      <c r="Y443" s="310"/>
      <c r="Z443" s="310"/>
    </row>
    <row r="444" spans="2:26">
      <c r="B444" s="312"/>
      <c r="C444" s="312"/>
      <c r="F444" s="326"/>
      <c r="G444" s="326"/>
      <c r="H444" s="326"/>
      <c r="I444" s="326"/>
      <c r="J444" s="326"/>
      <c r="K444" s="326"/>
      <c r="L444" s="326"/>
      <c r="M444" s="312"/>
      <c r="N444" s="312"/>
      <c r="O444" s="312"/>
      <c r="P444" s="312"/>
      <c r="Q444" s="312"/>
      <c r="R444" s="312"/>
      <c r="S444" s="312"/>
      <c r="T444" s="312"/>
      <c r="U444" s="312"/>
      <c r="V444" s="313"/>
      <c r="W444" s="313"/>
      <c r="X444" s="310"/>
      <c r="Y444" s="310"/>
      <c r="Z444" s="310"/>
    </row>
    <row r="445" spans="2:26">
      <c r="B445" s="312"/>
      <c r="C445" s="312"/>
      <c r="F445" s="326"/>
      <c r="G445" s="326"/>
      <c r="H445" s="326"/>
      <c r="I445" s="326"/>
      <c r="J445" s="326"/>
      <c r="K445" s="326"/>
      <c r="L445" s="326"/>
      <c r="M445" s="312"/>
      <c r="N445" s="312"/>
      <c r="O445" s="312"/>
      <c r="P445" s="312"/>
      <c r="Q445" s="312"/>
      <c r="R445" s="312"/>
      <c r="S445" s="312"/>
      <c r="T445" s="312"/>
      <c r="U445" s="312"/>
      <c r="V445" s="313"/>
      <c r="W445" s="313"/>
      <c r="X445" s="310"/>
      <c r="Y445" s="310"/>
      <c r="Z445" s="310"/>
    </row>
    <row r="446" spans="2:26">
      <c r="B446" s="312"/>
      <c r="C446" s="312"/>
      <c r="F446" s="326"/>
      <c r="G446" s="326"/>
      <c r="H446" s="326"/>
      <c r="I446" s="326"/>
      <c r="J446" s="326"/>
      <c r="K446" s="326"/>
      <c r="L446" s="326"/>
      <c r="M446" s="312"/>
      <c r="N446" s="312"/>
      <c r="O446" s="312"/>
      <c r="P446" s="312"/>
      <c r="Q446" s="312"/>
      <c r="R446" s="312"/>
      <c r="S446" s="312"/>
      <c r="T446" s="312"/>
      <c r="U446" s="312"/>
      <c r="V446" s="313"/>
      <c r="W446" s="313"/>
      <c r="X446" s="310"/>
      <c r="Y446" s="310"/>
      <c r="Z446" s="310"/>
    </row>
    <row r="447" spans="2:26">
      <c r="B447" s="312"/>
      <c r="C447" s="312"/>
      <c r="F447" s="326"/>
      <c r="G447" s="326"/>
      <c r="H447" s="326"/>
      <c r="I447" s="326"/>
      <c r="J447" s="326"/>
      <c r="K447" s="326"/>
      <c r="L447" s="326"/>
      <c r="M447" s="312"/>
      <c r="N447" s="312"/>
      <c r="O447" s="312"/>
      <c r="P447" s="312"/>
      <c r="Q447" s="312"/>
      <c r="R447" s="312"/>
      <c r="S447" s="312"/>
      <c r="T447" s="312"/>
      <c r="U447" s="312"/>
      <c r="V447" s="313"/>
      <c r="W447" s="313"/>
      <c r="X447" s="310"/>
      <c r="Y447" s="310"/>
      <c r="Z447" s="310"/>
    </row>
    <row r="448" spans="2:26">
      <c r="B448" s="312"/>
      <c r="C448" s="312"/>
      <c r="F448" s="326"/>
      <c r="G448" s="326"/>
      <c r="H448" s="326"/>
      <c r="I448" s="326"/>
      <c r="J448" s="326"/>
      <c r="K448" s="326"/>
      <c r="L448" s="326"/>
      <c r="M448" s="312"/>
      <c r="N448" s="312"/>
      <c r="O448" s="312"/>
      <c r="P448" s="312"/>
      <c r="Q448" s="312"/>
      <c r="R448" s="312"/>
      <c r="S448" s="312"/>
      <c r="T448" s="312"/>
      <c r="U448" s="312"/>
      <c r="V448" s="313"/>
      <c r="W448" s="313"/>
      <c r="X448" s="310"/>
      <c r="Y448" s="310"/>
      <c r="Z448" s="310"/>
    </row>
    <row r="449" spans="2:26">
      <c r="B449" s="312"/>
      <c r="C449" s="312"/>
      <c r="F449" s="326"/>
      <c r="G449" s="326"/>
      <c r="H449" s="326"/>
      <c r="I449" s="326"/>
      <c r="J449" s="326"/>
      <c r="K449" s="326"/>
      <c r="L449" s="326"/>
      <c r="M449" s="312"/>
      <c r="N449" s="312"/>
      <c r="O449" s="312"/>
      <c r="P449" s="312"/>
      <c r="Q449" s="312"/>
      <c r="R449" s="312"/>
      <c r="S449" s="312"/>
      <c r="T449" s="312"/>
      <c r="U449" s="312"/>
      <c r="V449" s="313"/>
      <c r="W449" s="313"/>
      <c r="X449" s="310"/>
      <c r="Y449" s="310"/>
      <c r="Z449" s="310"/>
    </row>
    <row r="450" spans="2:26">
      <c r="B450" s="312"/>
      <c r="C450" s="312"/>
      <c r="F450" s="326"/>
      <c r="G450" s="326"/>
      <c r="H450" s="326"/>
      <c r="I450" s="326"/>
      <c r="J450" s="326"/>
      <c r="K450" s="326"/>
      <c r="L450" s="326"/>
      <c r="M450" s="312"/>
      <c r="N450" s="312"/>
      <c r="O450" s="312"/>
      <c r="P450" s="312"/>
      <c r="Q450" s="312"/>
      <c r="R450" s="312"/>
      <c r="S450" s="312"/>
      <c r="T450" s="312"/>
      <c r="U450" s="312"/>
      <c r="V450" s="313"/>
      <c r="W450" s="313"/>
      <c r="X450" s="310"/>
      <c r="Y450" s="310"/>
      <c r="Z450" s="310"/>
    </row>
    <row r="451" spans="2:26">
      <c r="B451" s="312"/>
      <c r="C451" s="312"/>
      <c r="F451" s="326"/>
      <c r="G451" s="326"/>
      <c r="H451" s="326"/>
      <c r="I451" s="326"/>
      <c r="J451" s="326"/>
      <c r="K451" s="326"/>
      <c r="L451" s="326"/>
      <c r="M451" s="312"/>
      <c r="N451" s="312"/>
      <c r="O451" s="312"/>
      <c r="P451" s="312"/>
      <c r="Q451" s="312"/>
      <c r="R451" s="312"/>
      <c r="S451" s="312"/>
      <c r="T451" s="312"/>
      <c r="U451" s="312"/>
      <c r="V451" s="313"/>
      <c r="W451" s="313"/>
      <c r="X451" s="310"/>
      <c r="Y451" s="310"/>
      <c r="Z451" s="310"/>
    </row>
    <row r="452" spans="2:26">
      <c r="B452" s="312"/>
      <c r="C452" s="312"/>
      <c r="F452" s="326"/>
      <c r="G452" s="326"/>
      <c r="H452" s="326"/>
      <c r="I452" s="326"/>
      <c r="J452" s="326"/>
      <c r="K452" s="326"/>
      <c r="L452" s="326"/>
      <c r="M452" s="312"/>
      <c r="N452" s="312"/>
      <c r="O452" s="312"/>
      <c r="P452" s="312"/>
      <c r="Q452" s="312"/>
      <c r="R452" s="312"/>
      <c r="S452" s="312"/>
      <c r="T452" s="312"/>
      <c r="U452" s="312"/>
      <c r="V452" s="313"/>
      <c r="W452" s="313"/>
      <c r="X452" s="310"/>
      <c r="Y452" s="310"/>
      <c r="Z452" s="310"/>
    </row>
    <row r="453" spans="2:26">
      <c r="B453" s="312"/>
      <c r="C453" s="312"/>
      <c r="F453" s="326"/>
      <c r="G453" s="326"/>
      <c r="H453" s="326"/>
      <c r="I453" s="326"/>
      <c r="J453" s="326"/>
      <c r="K453" s="326"/>
      <c r="L453" s="326"/>
      <c r="M453" s="312"/>
      <c r="N453" s="312"/>
      <c r="O453" s="312"/>
      <c r="P453" s="312"/>
      <c r="Q453" s="312"/>
      <c r="R453" s="312"/>
      <c r="S453" s="312"/>
      <c r="T453" s="312"/>
      <c r="U453" s="312"/>
      <c r="V453" s="313"/>
      <c r="W453" s="313"/>
      <c r="X453" s="310"/>
      <c r="Y453" s="310"/>
      <c r="Z453" s="310"/>
    </row>
    <row r="454" spans="2:26">
      <c r="B454" s="312"/>
      <c r="C454" s="312"/>
      <c r="F454" s="326"/>
      <c r="G454" s="326"/>
      <c r="H454" s="326"/>
      <c r="I454" s="326"/>
      <c r="J454" s="326"/>
      <c r="K454" s="326"/>
      <c r="L454" s="326"/>
      <c r="M454" s="312"/>
      <c r="N454" s="312"/>
      <c r="O454" s="312"/>
      <c r="P454" s="312"/>
      <c r="Q454" s="312"/>
      <c r="R454" s="312"/>
      <c r="S454" s="312"/>
      <c r="T454" s="312"/>
      <c r="U454" s="312"/>
      <c r="V454" s="313"/>
      <c r="W454" s="313"/>
      <c r="X454" s="310"/>
      <c r="Y454" s="310"/>
      <c r="Z454" s="310"/>
    </row>
    <row r="455" spans="2:26">
      <c r="B455" s="312"/>
      <c r="C455" s="312"/>
      <c r="F455" s="326"/>
      <c r="G455" s="326"/>
      <c r="H455" s="326"/>
      <c r="I455" s="326"/>
      <c r="J455" s="326"/>
      <c r="K455" s="326"/>
      <c r="L455" s="326"/>
      <c r="M455" s="312"/>
      <c r="N455" s="312"/>
      <c r="O455" s="312"/>
      <c r="P455" s="312"/>
      <c r="Q455" s="312"/>
      <c r="R455" s="312"/>
      <c r="S455" s="312"/>
      <c r="T455" s="312"/>
      <c r="U455" s="312"/>
      <c r="V455" s="313"/>
      <c r="W455" s="313"/>
      <c r="X455" s="310"/>
      <c r="Y455" s="310"/>
      <c r="Z455" s="310"/>
    </row>
    <row r="456" spans="2:26">
      <c r="B456" s="312"/>
      <c r="C456" s="312"/>
      <c r="F456" s="326"/>
      <c r="G456" s="326"/>
      <c r="H456" s="326"/>
      <c r="I456" s="326"/>
      <c r="J456" s="326"/>
      <c r="K456" s="326"/>
      <c r="L456" s="326"/>
      <c r="M456" s="312"/>
      <c r="N456" s="312"/>
      <c r="O456" s="312"/>
      <c r="P456" s="312"/>
      <c r="Q456" s="312"/>
      <c r="R456" s="312"/>
      <c r="S456" s="312"/>
      <c r="T456" s="312"/>
      <c r="U456" s="312"/>
      <c r="V456" s="313"/>
      <c r="W456" s="313"/>
      <c r="X456" s="310"/>
      <c r="Y456" s="310"/>
      <c r="Z456" s="310"/>
    </row>
    <row r="457" spans="2:26">
      <c r="B457" s="312"/>
      <c r="C457" s="312"/>
      <c r="F457" s="326"/>
      <c r="G457" s="326"/>
      <c r="H457" s="326"/>
      <c r="I457" s="326"/>
      <c r="J457" s="326"/>
      <c r="K457" s="326"/>
      <c r="L457" s="326"/>
      <c r="M457" s="312"/>
      <c r="N457" s="312"/>
      <c r="O457" s="312"/>
      <c r="P457" s="312"/>
      <c r="Q457" s="312"/>
      <c r="R457" s="312"/>
      <c r="S457" s="312"/>
      <c r="T457" s="312"/>
      <c r="U457" s="312"/>
      <c r="V457" s="313"/>
      <c r="W457" s="313"/>
      <c r="X457" s="310"/>
      <c r="Y457" s="310"/>
      <c r="Z457" s="310"/>
    </row>
    <row r="458" spans="2:26">
      <c r="B458" s="312"/>
      <c r="C458" s="312"/>
      <c r="F458" s="326"/>
      <c r="G458" s="326"/>
      <c r="H458" s="326"/>
      <c r="I458" s="326"/>
      <c r="J458" s="326"/>
      <c r="K458" s="326"/>
      <c r="L458" s="326"/>
      <c r="M458" s="312"/>
      <c r="N458" s="312"/>
      <c r="O458" s="312"/>
      <c r="P458" s="312"/>
      <c r="Q458" s="312"/>
      <c r="R458" s="312"/>
      <c r="S458" s="312"/>
      <c r="T458" s="312"/>
      <c r="U458" s="312"/>
      <c r="V458" s="313"/>
      <c r="W458" s="313"/>
      <c r="X458" s="310"/>
      <c r="Y458" s="310"/>
      <c r="Z458" s="310"/>
    </row>
    <row r="459" spans="2:26">
      <c r="B459" s="312"/>
      <c r="C459" s="312"/>
      <c r="F459" s="326"/>
      <c r="G459" s="326"/>
      <c r="H459" s="326"/>
      <c r="I459" s="326"/>
      <c r="J459" s="326"/>
      <c r="K459" s="326"/>
      <c r="L459" s="326"/>
      <c r="M459" s="312"/>
      <c r="N459" s="312"/>
      <c r="O459" s="312"/>
      <c r="P459" s="312"/>
      <c r="Q459" s="312"/>
      <c r="R459" s="312"/>
      <c r="S459" s="312"/>
      <c r="T459" s="312"/>
      <c r="U459" s="312"/>
      <c r="V459" s="313"/>
      <c r="W459" s="313"/>
      <c r="X459" s="310"/>
      <c r="Y459" s="310"/>
      <c r="Z459" s="310"/>
    </row>
    <row r="460" spans="2:26">
      <c r="B460" s="312"/>
      <c r="C460" s="312"/>
      <c r="F460" s="326"/>
      <c r="G460" s="326"/>
      <c r="H460" s="326"/>
      <c r="I460" s="326"/>
      <c r="J460" s="326"/>
      <c r="K460" s="326"/>
      <c r="L460" s="326"/>
      <c r="M460" s="312"/>
      <c r="N460" s="312"/>
      <c r="O460" s="312"/>
      <c r="P460" s="312"/>
      <c r="Q460" s="312"/>
      <c r="R460" s="312"/>
      <c r="S460" s="312"/>
      <c r="T460" s="312"/>
      <c r="U460" s="312"/>
      <c r="V460" s="313"/>
      <c r="W460" s="313"/>
      <c r="X460" s="310"/>
      <c r="Y460" s="310"/>
      <c r="Z460" s="310"/>
    </row>
    <row r="461" spans="2:26">
      <c r="B461" s="312"/>
      <c r="C461" s="312"/>
      <c r="F461" s="326"/>
      <c r="G461" s="326"/>
      <c r="H461" s="326"/>
      <c r="I461" s="326"/>
      <c r="J461" s="326"/>
      <c r="K461" s="326"/>
      <c r="L461" s="326"/>
      <c r="M461" s="312"/>
      <c r="N461" s="312"/>
      <c r="O461" s="312"/>
      <c r="P461" s="312"/>
      <c r="Q461" s="312"/>
      <c r="R461" s="312"/>
      <c r="S461" s="312"/>
      <c r="T461" s="312"/>
      <c r="U461" s="312"/>
      <c r="V461" s="313"/>
      <c r="W461" s="313"/>
      <c r="X461" s="310"/>
      <c r="Y461" s="310"/>
      <c r="Z461" s="310"/>
    </row>
    <row r="462" spans="2:26">
      <c r="B462" s="312"/>
      <c r="C462" s="312"/>
      <c r="F462" s="326"/>
      <c r="G462" s="326"/>
      <c r="H462" s="326"/>
      <c r="I462" s="326"/>
      <c r="J462" s="326"/>
      <c r="K462" s="326"/>
      <c r="L462" s="326"/>
      <c r="M462" s="312"/>
      <c r="N462" s="312"/>
      <c r="O462" s="312"/>
      <c r="P462" s="312"/>
      <c r="Q462" s="312"/>
      <c r="R462" s="312"/>
      <c r="S462" s="312"/>
      <c r="T462" s="312"/>
      <c r="U462" s="312"/>
      <c r="V462" s="313"/>
      <c r="W462" s="313"/>
      <c r="X462" s="310"/>
      <c r="Y462" s="310"/>
      <c r="Z462" s="310"/>
    </row>
    <row r="463" spans="2:26">
      <c r="B463" s="312"/>
      <c r="C463" s="312"/>
      <c r="F463" s="326"/>
      <c r="G463" s="326"/>
      <c r="H463" s="326"/>
      <c r="I463" s="326"/>
      <c r="J463" s="326"/>
      <c r="K463" s="326"/>
      <c r="L463" s="326"/>
      <c r="M463" s="312"/>
      <c r="N463" s="312"/>
      <c r="O463" s="312"/>
      <c r="P463" s="312"/>
      <c r="Q463" s="312"/>
      <c r="R463" s="312"/>
      <c r="S463" s="312"/>
      <c r="T463" s="312"/>
      <c r="U463" s="312"/>
      <c r="V463" s="313"/>
      <c r="W463" s="313"/>
      <c r="X463" s="310"/>
      <c r="Y463" s="310"/>
      <c r="Z463" s="310"/>
    </row>
    <row r="464" spans="2:26">
      <c r="B464" s="312"/>
      <c r="C464" s="312"/>
      <c r="F464" s="326"/>
      <c r="G464" s="326"/>
      <c r="H464" s="326"/>
      <c r="I464" s="326"/>
      <c r="J464" s="326"/>
      <c r="K464" s="326"/>
      <c r="L464" s="326"/>
      <c r="M464" s="312"/>
      <c r="N464" s="312"/>
      <c r="O464" s="312"/>
      <c r="P464" s="312"/>
      <c r="Q464" s="312"/>
      <c r="R464" s="312"/>
      <c r="S464" s="312"/>
      <c r="T464" s="312"/>
      <c r="U464" s="312"/>
      <c r="V464" s="313"/>
      <c r="W464" s="313"/>
      <c r="X464" s="310"/>
      <c r="Y464" s="310"/>
      <c r="Z464" s="310"/>
    </row>
    <row r="465" spans="2:26">
      <c r="B465" s="312"/>
      <c r="C465" s="312"/>
      <c r="F465" s="326"/>
      <c r="G465" s="326"/>
      <c r="H465" s="326"/>
      <c r="I465" s="326"/>
      <c r="J465" s="326"/>
      <c r="K465" s="326"/>
      <c r="L465" s="326"/>
      <c r="M465" s="312"/>
      <c r="N465" s="312"/>
      <c r="O465" s="312"/>
      <c r="P465" s="312"/>
      <c r="Q465" s="312"/>
      <c r="R465" s="312"/>
      <c r="S465" s="312"/>
      <c r="T465" s="312"/>
      <c r="U465" s="312"/>
      <c r="V465" s="313"/>
      <c r="W465" s="313"/>
      <c r="X465" s="310"/>
      <c r="Y465" s="310"/>
      <c r="Z465" s="310"/>
    </row>
    <row r="466" spans="2:26">
      <c r="B466" s="312"/>
      <c r="C466" s="312"/>
      <c r="F466" s="326"/>
      <c r="G466" s="326"/>
      <c r="H466" s="326"/>
      <c r="I466" s="326"/>
      <c r="J466" s="326"/>
      <c r="K466" s="326"/>
      <c r="L466" s="326"/>
      <c r="M466" s="312"/>
      <c r="N466" s="312"/>
      <c r="O466" s="312"/>
      <c r="P466" s="312"/>
      <c r="Q466" s="312"/>
      <c r="R466" s="312"/>
      <c r="S466" s="312"/>
      <c r="T466" s="312"/>
      <c r="U466" s="312"/>
      <c r="V466" s="313"/>
      <c r="W466" s="313"/>
      <c r="X466" s="310"/>
      <c r="Y466" s="310"/>
      <c r="Z466" s="310"/>
    </row>
    <row r="467" spans="2:26">
      <c r="B467" s="312"/>
      <c r="C467" s="312"/>
      <c r="F467" s="326"/>
      <c r="G467" s="326"/>
      <c r="H467" s="326"/>
      <c r="I467" s="326"/>
      <c r="J467" s="326"/>
      <c r="K467" s="326"/>
      <c r="L467" s="326"/>
      <c r="M467" s="312"/>
      <c r="N467" s="312"/>
      <c r="O467" s="312"/>
      <c r="P467" s="312"/>
      <c r="Q467" s="312"/>
      <c r="R467" s="312"/>
      <c r="S467" s="312"/>
      <c r="T467" s="312"/>
      <c r="U467" s="312"/>
      <c r="V467" s="313"/>
      <c r="W467" s="313"/>
      <c r="X467" s="310"/>
      <c r="Y467" s="310"/>
      <c r="Z467" s="310"/>
    </row>
    <row r="468" spans="2:26">
      <c r="B468" s="312"/>
      <c r="C468" s="312"/>
      <c r="F468" s="326"/>
      <c r="G468" s="326"/>
      <c r="H468" s="326"/>
      <c r="I468" s="326"/>
      <c r="J468" s="326"/>
      <c r="K468" s="326"/>
      <c r="L468" s="326"/>
      <c r="M468" s="312"/>
      <c r="N468" s="312"/>
      <c r="O468" s="312"/>
      <c r="P468" s="312"/>
      <c r="Q468" s="312"/>
      <c r="R468" s="312"/>
      <c r="S468" s="312"/>
      <c r="T468" s="312"/>
      <c r="U468" s="312"/>
      <c r="V468" s="313"/>
      <c r="W468" s="313"/>
      <c r="X468" s="310"/>
      <c r="Y468" s="310"/>
      <c r="Z468" s="310"/>
    </row>
    <row r="469" spans="2:26">
      <c r="B469" s="312"/>
      <c r="C469" s="312"/>
      <c r="F469" s="326"/>
      <c r="G469" s="326"/>
      <c r="H469" s="326"/>
      <c r="I469" s="326"/>
      <c r="J469" s="326"/>
      <c r="K469" s="326"/>
      <c r="L469" s="326"/>
      <c r="M469" s="312"/>
      <c r="N469" s="312"/>
      <c r="O469" s="312"/>
      <c r="P469" s="312"/>
      <c r="Q469" s="312"/>
      <c r="R469" s="312"/>
      <c r="S469" s="312"/>
      <c r="T469" s="312"/>
      <c r="U469" s="312"/>
      <c r="V469" s="327"/>
      <c r="W469" s="327"/>
    </row>
    <row r="470" spans="2:26">
      <c r="B470" s="312"/>
      <c r="C470" s="312"/>
      <c r="F470" s="326"/>
      <c r="G470" s="326"/>
      <c r="H470" s="326"/>
      <c r="I470" s="326"/>
      <c r="J470" s="326"/>
      <c r="K470" s="326"/>
      <c r="L470" s="326"/>
      <c r="M470" s="312"/>
      <c r="N470" s="312"/>
      <c r="O470" s="312"/>
      <c r="P470" s="312"/>
      <c r="Q470" s="312"/>
      <c r="R470" s="312"/>
      <c r="S470" s="312"/>
      <c r="T470" s="312"/>
      <c r="U470" s="312"/>
      <c r="V470" s="327"/>
      <c r="W470" s="327"/>
    </row>
    <row r="471" spans="2:26">
      <c r="B471" s="312"/>
      <c r="C471" s="312"/>
      <c r="F471" s="326"/>
      <c r="G471" s="326"/>
      <c r="H471" s="326"/>
      <c r="I471" s="326"/>
      <c r="J471" s="326"/>
      <c r="K471" s="326"/>
      <c r="L471" s="326"/>
      <c r="M471" s="312"/>
      <c r="N471" s="312"/>
      <c r="O471" s="312"/>
      <c r="P471" s="312"/>
      <c r="Q471" s="312"/>
      <c r="R471" s="312"/>
      <c r="S471" s="312"/>
      <c r="T471" s="312"/>
      <c r="U471" s="312"/>
      <c r="V471" s="327"/>
      <c r="W471" s="327"/>
    </row>
    <row r="472" spans="2:26">
      <c r="B472" s="312"/>
      <c r="C472" s="312"/>
      <c r="F472" s="326"/>
      <c r="G472" s="326"/>
      <c r="H472" s="326"/>
      <c r="I472" s="326"/>
      <c r="J472" s="326"/>
      <c r="K472" s="326"/>
      <c r="L472" s="326"/>
      <c r="M472" s="312"/>
      <c r="N472" s="312"/>
      <c r="O472" s="312"/>
      <c r="P472" s="312"/>
      <c r="Q472" s="312"/>
      <c r="R472" s="312"/>
      <c r="S472" s="312"/>
      <c r="T472" s="312"/>
      <c r="U472" s="312"/>
      <c r="V472" s="327"/>
      <c r="W472" s="327"/>
    </row>
    <row r="473" spans="2:26">
      <c r="B473" s="312"/>
      <c r="C473" s="312"/>
      <c r="F473" s="326"/>
      <c r="G473" s="326"/>
      <c r="H473" s="326"/>
      <c r="I473" s="326"/>
      <c r="J473" s="326"/>
      <c r="K473" s="326"/>
      <c r="L473" s="326"/>
      <c r="M473" s="312"/>
      <c r="N473" s="312"/>
      <c r="O473" s="312"/>
      <c r="P473" s="312"/>
      <c r="Q473" s="312"/>
      <c r="R473" s="312"/>
      <c r="S473" s="312"/>
      <c r="T473" s="312"/>
      <c r="U473" s="312"/>
      <c r="V473" s="327"/>
      <c r="W473" s="327"/>
    </row>
    <row r="474" spans="2:26">
      <c r="B474" s="312"/>
      <c r="C474" s="312"/>
      <c r="F474" s="326"/>
      <c r="G474" s="326"/>
      <c r="H474" s="326"/>
      <c r="I474" s="326"/>
      <c r="J474" s="326"/>
      <c r="K474" s="326"/>
      <c r="L474" s="326"/>
      <c r="M474" s="312"/>
      <c r="N474" s="312"/>
      <c r="O474" s="312"/>
      <c r="P474" s="312"/>
      <c r="Q474" s="312"/>
      <c r="R474" s="312"/>
      <c r="S474" s="312"/>
      <c r="T474" s="312"/>
      <c r="U474" s="312"/>
      <c r="V474" s="327"/>
      <c r="W474" s="327"/>
    </row>
    <row r="475" spans="2:26">
      <c r="B475" s="312"/>
      <c r="C475" s="312"/>
      <c r="F475" s="326"/>
      <c r="G475" s="326"/>
      <c r="H475" s="326"/>
      <c r="I475" s="326"/>
      <c r="J475" s="326"/>
      <c r="K475" s="326"/>
      <c r="L475" s="326"/>
      <c r="M475" s="312"/>
      <c r="N475" s="312"/>
      <c r="O475" s="312"/>
      <c r="P475" s="312"/>
      <c r="Q475" s="312"/>
      <c r="R475" s="312"/>
      <c r="S475" s="312"/>
      <c r="T475" s="312"/>
      <c r="U475" s="312"/>
      <c r="V475" s="327"/>
      <c r="W475" s="327"/>
    </row>
    <row r="476" spans="2:26">
      <c r="B476" s="312"/>
      <c r="C476" s="312"/>
      <c r="F476" s="326"/>
      <c r="G476" s="326"/>
      <c r="H476" s="326"/>
      <c r="I476" s="326"/>
      <c r="J476" s="326"/>
      <c r="K476" s="326"/>
      <c r="L476" s="326"/>
      <c r="M476" s="312"/>
      <c r="N476" s="312"/>
      <c r="O476" s="312"/>
      <c r="P476" s="312"/>
      <c r="Q476" s="312"/>
      <c r="R476" s="312"/>
      <c r="S476" s="312"/>
      <c r="T476" s="312"/>
      <c r="U476" s="312"/>
      <c r="V476" s="327"/>
      <c r="W476" s="327"/>
    </row>
    <row r="477" spans="2:26">
      <c r="B477" s="312"/>
      <c r="C477" s="312"/>
      <c r="F477" s="326"/>
      <c r="G477" s="326"/>
      <c r="H477" s="326"/>
      <c r="I477" s="326"/>
      <c r="J477" s="326"/>
      <c r="K477" s="326"/>
      <c r="L477" s="326"/>
      <c r="M477" s="312"/>
      <c r="N477" s="312"/>
      <c r="O477" s="312"/>
      <c r="P477" s="312"/>
      <c r="Q477" s="312"/>
      <c r="R477" s="312"/>
      <c r="S477" s="312"/>
      <c r="T477" s="312"/>
      <c r="U477" s="312"/>
      <c r="V477" s="327"/>
      <c r="W477" s="327"/>
    </row>
    <row r="478" spans="2:26">
      <c r="B478" s="312"/>
      <c r="C478" s="312"/>
      <c r="F478" s="326"/>
      <c r="G478" s="326"/>
      <c r="H478" s="326"/>
      <c r="I478" s="326"/>
      <c r="J478" s="326"/>
      <c r="K478" s="326"/>
      <c r="L478" s="326"/>
      <c r="M478" s="312"/>
      <c r="N478" s="312"/>
      <c r="O478" s="312"/>
      <c r="P478" s="312"/>
      <c r="Q478" s="312"/>
      <c r="R478" s="312"/>
      <c r="S478" s="312"/>
      <c r="T478" s="312"/>
      <c r="U478" s="312"/>
      <c r="V478" s="327"/>
      <c r="W478" s="327"/>
    </row>
    <row r="479" spans="2:26">
      <c r="B479" s="312"/>
      <c r="C479" s="312"/>
      <c r="F479" s="326"/>
      <c r="G479" s="326"/>
      <c r="H479" s="326"/>
      <c r="I479" s="326"/>
      <c r="J479" s="326"/>
      <c r="K479" s="326"/>
      <c r="L479" s="326"/>
      <c r="M479" s="312"/>
      <c r="N479" s="312"/>
      <c r="O479" s="312"/>
      <c r="P479" s="312"/>
      <c r="Q479" s="312"/>
      <c r="R479" s="312"/>
      <c r="S479" s="312"/>
      <c r="T479" s="312"/>
      <c r="U479" s="312"/>
      <c r="V479" s="327"/>
      <c r="W479" s="327"/>
    </row>
    <row r="480" spans="2:26">
      <c r="B480" s="312"/>
      <c r="C480" s="312"/>
      <c r="F480" s="326"/>
      <c r="G480" s="326"/>
      <c r="H480" s="326"/>
      <c r="I480" s="326"/>
      <c r="J480" s="326"/>
      <c r="K480" s="326"/>
      <c r="L480" s="326"/>
      <c r="M480" s="312"/>
      <c r="N480" s="312"/>
      <c r="O480" s="312"/>
      <c r="P480" s="312"/>
      <c r="Q480" s="312"/>
      <c r="R480" s="312"/>
      <c r="S480" s="312"/>
      <c r="T480" s="312"/>
      <c r="U480" s="312"/>
      <c r="V480" s="327"/>
      <c r="W480" s="327"/>
    </row>
    <row r="481" spans="2:23">
      <c r="B481" s="312"/>
      <c r="C481" s="312"/>
      <c r="F481" s="326"/>
      <c r="G481" s="326"/>
      <c r="H481" s="326"/>
      <c r="I481" s="326"/>
      <c r="J481" s="326"/>
      <c r="K481" s="326"/>
      <c r="L481" s="326"/>
      <c r="M481" s="312"/>
      <c r="N481" s="312"/>
      <c r="O481" s="312"/>
      <c r="P481" s="312"/>
      <c r="Q481" s="312"/>
      <c r="R481" s="312"/>
      <c r="S481" s="312"/>
      <c r="T481" s="312"/>
      <c r="U481" s="312"/>
      <c r="V481" s="327"/>
      <c r="W481" s="327"/>
    </row>
    <row r="482" spans="2:23">
      <c r="B482" s="312"/>
      <c r="C482" s="312"/>
      <c r="F482" s="326"/>
      <c r="G482" s="326"/>
      <c r="H482" s="326"/>
      <c r="I482" s="326"/>
      <c r="J482" s="326"/>
      <c r="K482" s="326"/>
      <c r="L482" s="326"/>
      <c r="M482" s="312"/>
      <c r="N482" s="312"/>
      <c r="O482" s="312"/>
      <c r="P482" s="312"/>
      <c r="Q482" s="312"/>
      <c r="R482" s="312"/>
      <c r="S482" s="312"/>
      <c r="T482" s="312"/>
      <c r="U482" s="312"/>
      <c r="V482" s="327"/>
      <c r="W482" s="327"/>
    </row>
    <row r="483" spans="2:23">
      <c r="B483" s="312"/>
      <c r="C483" s="312"/>
      <c r="F483" s="326"/>
      <c r="G483" s="326"/>
      <c r="H483" s="326"/>
      <c r="I483" s="326"/>
      <c r="J483" s="326"/>
      <c r="K483" s="326"/>
      <c r="L483" s="326"/>
      <c r="M483" s="312"/>
      <c r="N483" s="312"/>
      <c r="O483" s="312"/>
      <c r="P483" s="312"/>
      <c r="Q483" s="312"/>
      <c r="R483" s="312"/>
      <c r="S483" s="312"/>
      <c r="T483" s="312"/>
      <c r="U483" s="312"/>
      <c r="V483" s="327"/>
      <c r="W483" s="327"/>
    </row>
    <row r="484" spans="2:23">
      <c r="B484" s="312"/>
      <c r="C484" s="312"/>
      <c r="F484" s="326"/>
      <c r="G484" s="326"/>
      <c r="H484" s="326"/>
      <c r="I484" s="326"/>
      <c r="J484" s="326"/>
      <c r="K484" s="326"/>
      <c r="L484" s="326"/>
      <c r="M484" s="312"/>
      <c r="N484" s="312"/>
      <c r="O484" s="312"/>
      <c r="P484" s="312"/>
      <c r="Q484" s="312"/>
      <c r="R484" s="312"/>
      <c r="S484" s="312"/>
      <c r="T484" s="312"/>
      <c r="U484" s="312"/>
      <c r="V484" s="327"/>
      <c r="W484" s="327"/>
    </row>
    <row r="485" spans="2:23">
      <c r="B485" s="312"/>
      <c r="C485" s="312"/>
      <c r="F485" s="326"/>
      <c r="G485" s="326"/>
      <c r="H485" s="326"/>
      <c r="I485" s="326"/>
      <c r="J485" s="326"/>
      <c r="K485" s="326"/>
      <c r="L485" s="326"/>
      <c r="M485" s="312"/>
      <c r="N485" s="312"/>
      <c r="O485" s="312"/>
      <c r="P485" s="312"/>
      <c r="Q485" s="312"/>
      <c r="R485" s="312"/>
      <c r="S485" s="312"/>
      <c r="T485" s="312"/>
      <c r="U485" s="312"/>
      <c r="V485" s="327"/>
      <c r="W485" s="327"/>
    </row>
    <row r="486" spans="2:23">
      <c r="B486" s="312"/>
      <c r="C486" s="312"/>
      <c r="F486" s="326"/>
      <c r="G486" s="326"/>
      <c r="H486" s="326"/>
      <c r="I486" s="326"/>
      <c r="J486" s="326"/>
      <c r="K486" s="326"/>
      <c r="L486" s="326"/>
      <c r="M486" s="312"/>
      <c r="N486" s="312"/>
      <c r="O486" s="312"/>
      <c r="P486" s="312"/>
      <c r="Q486" s="312"/>
      <c r="R486" s="312"/>
      <c r="S486" s="312"/>
      <c r="T486" s="312"/>
      <c r="U486" s="312"/>
      <c r="V486" s="327"/>
      <c r="W486" s="327"/>
    </row>
    <row r="487" spans="2:23">
      <c r="B487" s="312"/>
      <c r="C487" s="312"/>
      <c r="F487" s="326"/>
      <c r="G487" s="326"/>
      <c r="H487" s="326"/>
      <c r="I487" s="326"/>
      <c r="J487" s="326"/>
      <c r="K487" s="326"/>
      <c r="L487" s="326"/>
      <c r="M487" s="312"/>
      <c r="N487" s="312"/>
      <c r="O487" s="312"/>
      <c r="P487" s="312"/>
      <c r="Q487" s="312"/>
      <c r="R487" s="312"/>
      <c r="S487" s="312"/>
      <c r="T487" s="312"/>
      <c r="U487" s="312"/>
      <c r="V487" s="327"/>
      <c r="W487" s="327"/>
    </row>
    <row r="488" spans="2:23">
      <c r="B488" s="312"/>
      <c r="C488" s="312"/>
      <c r="F488" s="326"/>
      <c r="G488" s="326"/>
      <c r="H488" s="326"/>
      <c r="I488" s="326"/>
      <c r="J488" s="326"/>
      <c r="K488" s="326"/>
      <c r="L488" s="326"/>
      <c r="M488" s="312"/>
      <c r="N488" s="312"/>
      <c r="O488" s="312"/>
      <c r="P488" s="312"/>
      <c r="Q488" s="312"/>
      <c r="R488" s="312"/>
      <c r="S488" s="312"/>
      <c r="T488" s="312"/>
      <c r="U488" s="312"/>
      <c r="V488" s="327"/>
      <c r="W488" s="327"/>
    </row>
    <row r="489" spans="2:23">
      <c r="B489" s="312"/>
      <c r="C489" s="312"/>
      <c r="F489" s="326"/>
      <c r="G489" s="326"/>
      <c r="H489" s="326"/>
      <c r="I489" s="326"/>
      <c r="J489" s="326"/>
      <c r="K489" s="326"/>
      <c r="L489" s="326"/>
      <c r="M489" s="312"/>
      <c r="N489" s="312"/>
      <c r="O489" s="312"/>
      <c r="P489" s="312"/>
      <c r="Q489" s="312"/>
      <c r="R489" s="312"/>
      <c r="S489" s="312"/>
      <c r="T489" s="312"/>
      <c r="U489" s="312"/>
      <c r="V489" s="327"/>
      <c r="W489" s="327"/>
    </row>
    <row r="490" spans="2:23">
      <c r="B490" s="312"/>
      <c r="C490" s="312"/>
      <c r="F490" s="326"/>
      <c r="G490" s="326"/>
      <c r="H490" s="326"/>
      <c r="I490" s="326"/>
      <c r="J490" s="326"/>
      <c r="K490" s="326"/>
      <c r="L490" s="326"/>
      <c r="M490" s="312"/>
      <c r="N490" s="312"/>
      <c r="O490" s="312"/>
      <c r="P490" s="312"/>
      <c r="Q490" s="312"/>
      <c r="R490" s="312"/>
      <c r="S490" s="312"/>
      <c r="T490" s="312"/>
      <c r="U490" s="312"/>
      <c r="V490" s="327"/>
      <c r="W490" s="327"/>
    </row>
    <row r="491" spans="2:23">
      <c r="B491" s="312"/>
      <c r="C491" s="312"/>
      <c r="F491" s="326"/>
      <c r="G491" s="326"/>
      <c r="H491" s="326"/>
      <c r="I491" s="326"/>
      <c r="J491" s="326"/>
      <c r="K491" s="326"/>
      <c r="L491" s="326"/>
      <c r="M491" s="312"/>
      <c r="N491" s="312"/>
      <c r="O491" s="312"/>
      <c r="P491" s="312"/>
      <c r="Q491" s="312"/>
      <c r="R491" s="312"/>
      <c r="S491" s="312"/>
      <c r="T491" s="312"/>
      <c r="U491" s="312"/>
      <c r="V491" s="327"/>
      <c r="W491" s="327"/>
    </row>
    <row r="492" spans="2:23">
      <c r="B492" s="312"/>
      <c r="C492" s="312"/>
      <c r="F492" s="326"/>
      <c r="G492" s="326"/>
      <c r="H492" s="326"/>
      <c r="I492" s="326"/>
      <c r="J492" s="326"/>
      <c r="K492" s="326"/>
      <c r="L492" s="326"/>
      <c r="M492" s="312"/>
      <c r="N492" s="312"/>
      <c r="O492" s="312"/>
      <c r="P492" s="312"/>
      <c r="Q492" s="312"/>
      <c r="R492" s="312"/>
      <c r="S492" s="312"/>
      <c r="T492" s="312"/>
      <c r="U492" s="312"/>
      <c r="V492" s="327"/>
      <c r="W492" s="327"/>
    </row>
    <row r="493" spans="2:23">
      <c r="B493" s="312"/>
      <c r="C493" s="312"/>
      <c r="F493" s="326"/>
      <c r="G493" s="326"/>
      <c r="H493" s="326"/>
      <c r="I493" s="326"/>
      <c r="J493" s="326"/>
      <c r="K493" s="326"/>
      <c r="L493" s="326"/>
      <c r="M493" s="312"/>
      <c r="N493" s="312"/>
      <c r="O493" s="312"/>
      <c r="P493" s="312"/>
      <c r="Q493" s="312"/>
      <c r="R493" s="312"/>
      <c r="S493" s="312"/>
      <c r="T493" s="312"/>
      <c r="U493" s="312"/>
      <c r="V493" s="327"/>
      <c r="W493" s="327"/>
    </row>
    <row r="494" spans="2:23">
      <c r="B494" s="312"/>
      <c r="C494" s="312"/>
      <c r="F494" s="326"/>
      <c r="G494" s="326"/>
      <c r="H494" s="326"/>
      <c r="I494" s="326"/>
      <c r="J494" s="326"/>
      <c r="K494" s="326"/>
      <c r="L494" s="326"/>
      <c r="M494" s="312"/>
      <c r="N494" s="312"/>
      <c r="O494" s="312"/>
      <c r="P494" s="312"/>
      <c r="Q494" s="312"/>
      <c r="R494" s="312"/>
      <c r="S494" s="312"/>
      <c r="T494" s="312"/>
      <c r="U494" s="312"/>
      <c r="V494" s="327"/>
      <c r="W494" s="327"/>
    </row>
    <row r="495" spans="2:23">
      <c r="B495" s="312"/>
      <c r="C495" s="312"/>
      <c r="F495" s="326"/>
      <c r="G495" s="326"/>
      <c r="H495" s="326"/>
      <c r="I495" s="326"/>
      <c r="J495" s="326"/>
      <c r="K495" s="326"/>
      <c r="L495" s="326"/>
      <c r="M495" s="312"/>
      <c r="N495" s="312"/>
      <c r="O495" s="312"/>
      <c r="P495" s="312"/>
      <c r="Q495" s="312"/>
      <c r="R495" s="312"/>
      <c r="S495" s="312"/>
      <c r="T495" s="312"/>
      <c r="U495" s="312"/>
      <c r="V495" s="327"/>
      <c r="W495" s="327"/>
    </row>
    <row r="496" spans="2:23">
      <c r="B496" s="312"/>
      <c r="C496" s="312"/>
      <c r="F496" s="326"/>
      <c r="G496" s="326"/>
      <c r="H496" s="326"/>
      <c r="I496" s="326"/>
      <c r="J496" s="326"/>
      <c r="K496" s="326"/>
      <c r="L496" s="326"/>
      <c r="M496" s="312"/>
      <c r="N496" s="312"/>
      <c r="O496" s="312"/>
      <c r="P496" s="312"/>
      <c r="Q496" s="312"/>
      <c r="R496" s="312"/>
      <c r="S496" s="312"/>
      <c r="T496" s="312"/>
      <c r="U496" s="312"/>
      <c r="V496" s="327"/>
      <c r="W496" s="327"/>
    </row>
    <row r="497" spans="2:23">
      <c r="B497" s="312"/>
      <c r="C497" s="312"/>
      <c r="F497" s="326"/>
      <c r="G497" s="326"/>
      <c r="H497" s="326"/>
      <c r="I497" s="326"/>
      <c r="J497" s="326"/>
      <c r="K497" s="326"/>
      <c r="L497" s="326"/>
      <c r="M497" s="312"/>
      <c r="N497" s="312"/>
      <c r="O497" s="312"/>
      <c r="P497" s="312"/>
      <c r="Q497" s="312"/>
      <c r="R497" s="312"/>
      <c r="S497" s="312"/>
      <c r="T497" s="312"/>
      <c r="U497" s="312"/>
      <c r="V497" s="327"/>
      <c r="W497" s="327"/>
    </row>
    <row r="498" spans="2:23">
      <c r="B498" s="312"/>
      <c r="C498" s="312"/>
      <c r="F498" s="326"/>
      <c r="G498" s="326"/>
      <c r="H498" s="326"/>
      <c r="I498" s="326"/>
      <c r="J498" s="326"/>
      <c r="K498" s="326"/>
      <c r="L498" s="326"/>
      <c r="M498" s="312"/>
      <c r="N498" s="312"/>
      <c r="O498" s="312"/>
      <c r="P498" s="312"/>
      <c r="Q498" s="312"/>
      <c r="R498" s="312"/>
      <c r="S498" s="312"/>
      <c r="T498" s="312"/>
      <c r="U498" s="312"/>
      <c r="V498" s="327"/>
      <c r="W498" s="327"/>
    </row>
    <row r="499" spans="2:23">
      <c r="B499" s="312"/>
      <c r="C499" s="312"/>
      <c r="F499" s="326"/>
      <c r="G499" s="326"/>
      <c r="H499" s="326"/>
      <c r="I499" s="326"/>
      <c r="J499" s="326"/>
      <c r="K499" s="326"/>
      <c r="L499" s="326"/>
      <c r="M499" s="312"/>
      <c r="N499" s="312"/>
      <c r="O499" s="312"/>
      <c r="P499" s="312"/>
      <c r="Q499" s="312"/>
      <c r="R499" s="312"/>
      <c r="S499" s="312"/>
      <c r="T499" s="312"/>
      <c r="U499" s="312"/>
      <c r="V499" s="327"/>
      <c r="W499" s="327"/>
    </row>
    <row r="500" spans="2:23">
      <c r="B500" s="312"/>
      <c r="C500" s="312"/>
      <c r="F500" s="326"/>
      <c r="G500" s="326"/>
      <c r="H500" s="326"/>
      <c r="I500" s="326"/>
      <c r="J500" s="326"/>
      <c r="K500" s="326"/>
      <c r="L500" s="326"/>
      <c r="M500" s="312"/>
      <c r="N500" s="312"/>
      <c r="O500" s="312"/>
      <c r="P500" s="312"/>
      <c r="Q500" s="312"/>
      <c r="R500" s="312"/>
      <c r="S500" s="312"/>
      <c r="T500" s="312"/>
      <c r="U500" s="312"/>
      <c r="V500" s="327"/>
      <c r="W500" s="327"/>
    </row>
    <row r="501" spans="2:23">
      <c r="B501" s="312"/>
      <c r="C501" s="312"/>
      <c r="F501" s="326"/>
      <c r="G501" s="326"/>
      <c r="H501" s="326"/>
      <c r="I501" s="326"/>
      <c r="J501" s="326"/>
      <c r="K501" s="326"/>
      <c r="L501" s="326"/>
      <c r="M501" s="312"/>
      <c r="N501" s="312"/>
      <c r="O501" s="312"/>
      <c r="P501" s="312"/>
      <c r="Q501" s="312"/>
      <c r="R501" s="312"/>
      <c r="S501" s="312"/>
      <c r="T501" s="312"/>
      <c r="U501" s="312"/>
      <c r="V501" s="327"/>
      <c r="W501" s="327"/>
    </row>
    <row r="502" spans="2:23">
      <c r="B502" s="312"/>
      <c r="C502" s="312"/>
      <c r="F502" s="326"/>
      <c r="G502" s="326"/>
      <c r="H502" s="326"/>
      <c r="I502" s="326"/>
      <c r="J502" s="326"/>
      <c r="K502" s="326"/>
      <c r="L502" s="326"/>
      <c r="M502" s="312"/>
      <c r="N502" s="312"/>
      <c r="O502" s="312"/>
      <c r="P502" s="312"/>
      <c r="Q502" s="312"/>
      <c r="R502" s="312"/>
      <c r="S502" s="312"/>
      <c r="T502" s="312"/>
      <c r="U502" s="312"/>
      <c r="V502" s="327"/>
      <c r="W502" s="327"/>
    </row>
    <row r="503" spans="2:23">
      <c r="B503" s="312"/>
      <c r="C503" s="312"/>
      <c r="F503" s="326"/>
      <c r="G503" s="326"/>
      <c r="H503" s="326"/>
      <c r="I503" s="326"/>
      <c r="J503" s="326"/>
      <c r="K503" s="326"/>
      <c r="L503" s="326"/>
      <c r="M503" s="312"/>
      <c r="N503" s="312"/>
      <c r="O503" s="312"/>
      <c r="P503" s="312"/>
      <c r="Q503" s="312"/>
      <c r="R503" s="312"/>
      <c r="S503" s="312"/>
      <c r="T503" s="312"/>
      <c r="U503" s="312"/>
      <c r="V503" s="327"/>
      <c r="W503" s="327"/>
    </row>
    <row r="504" spans="2:23">
      <c r="B504" s="312"/>
      <c r="C504" s="312"/>
      <c r="F504" s="326"/>
      <c r="G504" s="326"/>
      <c r="H504" s="326"/>
      <c r="I504" s="326"/>
      <c r="J504" s="326"/>
      <c r="K504" s="326"/>
      <c r="L504" s="326"/>
      <c r="M504" s="312"/>
      <c r="N504" s="312"/>
      <c r="O504" s="312"/>
      <c r="P504" s="312"/>
      <c r="Q504" s="312"/>
      <c r="R504" s="312"/>
      <c r="S504" s="312"/>
      <c r="T504" s="312"/>
      <c r="U504" s="312"/>
      <c r="V504" s="327"/>
      <c r="W504" s="327"/>
    </row>
    <row r="505" spans="2:23">
      <c r="B505" s="312"/>
      <c r="C505" s="312"/>
      <c r="F505" s="326"/>
      <c r="G505" s="326"/>
      <c r="H505" s="326"/>
      <c r="I505" s="326"/>
      <c r="J505" s="326"/>
      <c r="K505" s="326"/>
      <c r="L505" s="326"/>
      <c r="M505" s="312"/>
      <c r="N505" s="312"/>
      <c r="O505" s="312"/>
      <c r="P505" s="312"/>
      <c r="Q505" s="312"/>
      <c r="R505" s="312"/>
      <c r="S505" s="312"/>
      <c r="T505" s="312"/>
      <c r="U505" s="312"/>
      <c r="V505" s="327"/>
      <c r="W505" s="327"/>
    </row>
    <row r="506" spans="2:23">
      <c r="B506" s="312"/>
      <c r="C506" s="312"/>
      <c r="F506" s="326"/>
      <c r="G506" s="326"/>
      <c r="H506" s="326"/>
      <c r="I506" s="326"/>
      <c r="J506" s="326"/>
      <c r="K506" s="326"/>
      <c r="L506" s="326"/>
      <c r="M506" s="312"/>
      <c r="N506" s="312"/>
      <c r="O506" s="312"/>
      <c r="P506" s="312"/>
      <c r="Q506" s="312"/>
      <c r="R506" s="312"/>
      <c r="S506" s="312"/>
      <c r="T506" s="312"/>
      <c r="U506" s="312"/>
      <c r="V506" s="327"/>
      <c r="W506" s="327"/>
    </row>
    <row r="507" spans="2:23">
      <c r="B507" s="312"/>
      <c r="C507" s="312"/>
      <c r="F507" s="326"/>
      <c r="G507" s="326"/>
      <c r="H507" s="326"/>
      <c r="I507" s="326"/>
      <c r="J507" s="326"/>
      <c r="K507" s="326"/>
      <c r="L507" s="326"/>
      <c r="M507" s="312"/>
      <c r="N507" s="312"/>
      <c r="O507" s="312"/>
      <c r="P507" s="312"/>
      <c r="Q507" s="312"/>
      <c r="R507" s="312"/>
      <c r="S507" s="312"/>
      <c r="T507" s="312"/>
      <c r="U507" s="312"/>
      <c r="V507" s="327"/>
      <c r="W507" s="327"/>
    </row>
    <row r="508" spans="2:23">
      <c r="B508" s="312"/>
      <c r="C508" s="312"/>
      <c r="F508" s="326"/>
      <c r="G508" s="326"/>
      <c r="H508" s="326"/>
      <c r="I508" s="326"/>
      <c r="J508" s="326"/>
      <c r="K508" s="326"/>
      <c r="L508" s="326"/>
      <c r="M508" s="312"/>
      <c r="N508" s="312"/>
      <c r="O508" s="312"/>
      <c r="P508" s="312"/>
      <c r="Q508" s="312"/>
      <c r="R508" s="312"/>
      <c r="S508" s="312"/>
      <c r="T508" s="312"/>
      <c r="U508" s="312"/>
      <c r="V508" s="327"/>
      <c r="W508" s="327"/>
    </row>
    <row r="509" spans="2:23">
      <c r="B509" s="312"/>
      <c r="C509" s="312"/>
      <c r="F509" s="326"/>
      <c r="G509" s="326"/>
      <c r="H509" s="326"/>
      <c r="I509" s="326"/>
      <c r="J509" s="326"/>
      <c r="K509" s="326"/>
      <c r="L509" s="326"/>
      <c r="M509" s="312"/>
      <c r="N509" s="312"/>
      <c r="O509" s="312"/>
      <c r="P509" s="312"/>
      <c r="Q509" s="312"/>
      <c r="R509" s="312"/>
      <c r="S509" s="312"/>
      <c r="T509" s="312"/>
      <c r="U509" s="312"/>
      <c r="V509" s="327"/>
      <c r="W509" s="327"/>
    </row>
    <row r="510" spans="2:23">
      <c r="B510" s="312"/>
      <c r="C510" s="312"/>
      <c r="F510" s="326"/>
      <c r="G510" s="326"/>
      <c r="H510" s="326"/>
      <c r="I510" s="326"/>
      <c r="J510" s="326"/>
      <c r="K510" s="326"/>
      <c r="L510" s="326"/>
      <c r="M510" s="312"/>
      <c r="N510" s="312"/>
      <c r="O510" s="312"/>
      <c r="P510" s="312"/>
      <c r="Q510" s="312"/>
      <c r="R510" s="312"/>
      <c r="S510" s="312"/>
      <c r="T510" s="312"/>
      <c r="U510" s="312"/>
      <c r="V510" s="327"/>
      <c r="W510" s="327"/>
    </row>
    <row r="511" spans="2:23">
      <c r="B511" s="312"/>
      <c r="C511" s="312"/>
      <c r="F511" s="326"/>
      <c r="G511" s="326"/>
      <c r="H511" s="326"/>
      <c r="I511" s="326"/>
      <c r="J511" s="326"/>
      <c r="K511" s="326"/>
      <c r="L511" s="326"/>
      <c r="M511" s="312"/>
      <c r="N511" s="312"/>
      <c r="O511" s="312"/>
      <c r="P511" s="312"/>
      <c r="Q511" s="312"/>
      <c r="R511" s="312"/>
      <c r="S511" s="312"/>
      <c r="T511" s="312"/>
      <c r="U511" s="312"/>
      <c r="V511" s="327"/>
      <c r="W511" s="327"/>
    </row>
    <row r="512" spans="2:23">
      <c r="B512" s="312"/>
      <c r="C512" s="312"/>
      <c r="F512" s="326"/>
      <c r="G512" s="326"/>
      <c r="H512" s="326"/>
      <c r="I512" s="326"/>
      <c r="J512" s="326"/>
      <c r="K512" s="326"/>
      <c r="L512" s="326"/>
      <c r="M512" s="312"/>
      <c r="N512" s="312"/>
      <c r="O512" s="312"/>
      <c r="P512" s="312"/>
      <c r="Q512" s="312"/>
      <c r="R512" s="312"/>
      <c r="S512" s="312"/>
      <c r="T512" s="312"/>
      <c r="U512" s="312"/>
      <c r="V512" s="327"/>
      <c r="W512" s="327"/>
    </row>
    <row r="513" spans="2:23">
      <c r="B513" s="312"/>
      <c r="C513" s="312"/>
      <c r="F513" s="326"/>
      <c r="G513" s="326"/>
      <c r="H513" s="326"/>
      <c r="I513" s="326"/>
      <c r="J513" s="326"/>
      <c r="K513" s="326"/>
      <c r="L513" s="326"/>
      <c r="M513" s="312"/>
      <c r="N513" s="312"/>
      <c r="O513" s="312"/>
      <c r="P513" s="312"/>
      <c r="Q513" s="312"/>
      <c r="R513" s="312"/>
      <c r="S513" s="312"/>
      <c r="T513" s="312"/>
      <c r="U513" s="312"/>
      <c r="V513" s="327"/>
      <c r="W513" s="327"/>
    </row>
    <row r="514" spans="2:23">
      <c r="B514" s="312"/>
      <c r="C514" s="312"/>
      <c r="F514" s="326"/>
      <c r="G514" s="326"/>
      <c r="H514" s="326"/>
      <c r="I514" s="326"/>
      <c r="J514" s="326"/>
      <c r="K514" s="326"/>
      <c r="L514" s="326"/>
      <c r="M514" s="312"/>
      <c r="N514" s="312"/>
      <c r="O514" s="312"/>
      <c r="P514" s="312"/>
      <c r="Q514" s="312"/>
      <c r="R514" s="312"/>
      <c r="S514" s="312"/>
      <c r="T514" s="312"/>
      <c r="U514" s="312"/>
      <c r="V514" s="327"/>
      <c r="W514" s="327"/>
    </row>
    <row r="515" spans="2:23">
      <c r="B515" s="312"/>
      <c r="C515" s="312"/>
      <c r="F515" s="326"/>
      <c r="G515" s="326"/>
      <c r="H515" s="326"/>
      <c r="I515" s="326"/>
      <c r="J515" s="326"/>
      <c r="K515" s="326"/>
      <c r="L515" s="326"/>
      <c r="M515" s="312"/>
      <c r="N515" s="312"/>
      <c r="O515" s="312"/>
      <c r="P515" s="312"/>
      <c r="Q515" s="312"/>
      <c r="R515" s="312"/>
      <c r="S515" s="312"/>
      <c r="T515" s="312"/>
      <c r="U515" s="312"/>
      <c r="V515" s="327"/>
      <c r="W515" s="327"/>
    </row>
    <row r="516" spans="2:23">
      <c r="B516" s="312"/>
      <c r="C516" s="312"/>
      <c r="F516" s="326"/>
      <c r="G516" s="326"/>
      <c r="H516" s="326"/>
      <c r="I516" s="326"/>
      <c r="J516" s="326"/>
      <c r="K516" s="326"/>
      <c r="L516" s="326"/>
      <c r="M516" s="312"/>
      <c r="N516" s="312"/>
      <c r="O516" s="312"/>
      <c r="P516" s="312"/>
      <c r="Q516" s="312"/>
      <c r="R516" s="312"/>
      <c r="S516" s="312"/>
      <c r="T516" s="312"/>
      <c r="U516" s="312"/>
      <c r="V516" s="327"/>
      <c r="W516" s="327"/>
    </row>
    <row r="517" spans="2:23">
      <c r="B517" s="312"/>
      <c r="C517" s="312"/>
      <c r="F517" s="326"/>
      <c r="G517" s="326"/>
      <c r="H517" s="326"/>
      <c r="I517" s="326"/>
      <c r="J517" s="326"/>
      <c r="K517" s="326"/>
      <c r="L517" s="326"/>
      <c r="M517" s="312"/>
      <c r="N517" s="312"/>
      <c r="O517" s="312"/>
      <c r="P517" s="312"/>
      <c r="Q517" s="312"/>
      <c r="R517" s="312"/>
      <c r="S517" s="312"/>
      <c r="T517" s="312"/>
      <c r="U517" s="312"/>
      <c r="V517" s="327"/>
      <c r="W517" s="327"/>
    </row>
    <row r="518" spans="2:23">
      <c r="B518" s="312"/>
      <c r="C518" s="312"/>
      <c r="F518" s="326"/>
      <c r="G518" s="326"/>
      <c r="H518" s="326"/>
      <c r="I518" s="326"/>
      <c r="J518" s="326"/>
      <c r="K518" s="326"/>
      <c r="L518" s="326"/>
      <c r="M518" s="312"/>
      <c r="N518" s="312"/>
      <c r="O518" s="312"/>
      <c r="P518" s="312"/>
      <c r="Q518" s="312"/>
      <c r="R518" s="312"/>
      <c r="S518" s="312"/>
      <c r="T518" s="312"/>
      <c r="U518" s="312"/>
      <c r="V518" s="327"/>
      <c r="W518" s="327"/>
    </row>
    <row r="519" spans="2:23">
      <c r="B519" s="312"/>
      <c r="C519" s="312"/>
      <c r="F519" s="326"/>
      <c r="G519" s="326"/>
      <c r="H519" s="326"/>
      <c r="I519" s="326"/>
      <c r="J519" s="326"/>
      <c r="K519" s="326"/>
      <c r="L519" s="326"/>
      <c r="M519" s="312"/>
      <c r="N519" s="312"/>
      <c r="O519" s="312"/>
      <c r="P519" s="312"/>
      <c r="Q519" s="312"/>
      <c r="R519" s="312"/>
      <c r="S519" s="312"/>
      <c r="T519" s="312"/>
      <c r="U519" s="312"/>
      <c r="V519" s="327"/>
      <c r="W519" s="327"/>
    </row>
    <row r="520" spans="2:23">
      <c r="B520" s="312"/>
      <c r="C520" s="312"/>
      <c r="F520" s="326"/>
      <c r="G520" s="326"/>
      <c r="H520" s="326"/>
      <c r="I520" s="326"/>
      <c r="J520" s="326"/>
      <c r="K520" s="326"/>
      <c r="L520" s="326"/>
      <c r="M520" s="312"/>
      <c r="N520" s="312"/>
      <c r="O520" s="312"/>
      <c r="P520" s="312"/>
      <c r="Q520" s="312"/>
      <c r="R520" s="312"/>
      <c r="S520" s="312"/>
      <c r="T520" s="312"/>
      <c r="U520" s="312"/>
      <c r="V520" s="327"/>
      <c r="W520" s="327"/>
    </row>
    <row r="521" spans="2:23">
      <c r="B521" s="312"/>
      <c r="C521" s="312"/>
      <c r="F521" s="326"/>
      <c r="G521" s="326"/>
      <c r="H521" s="326"/>
      <c r="I521" s="326"/>
      <c r="J521" s="326"/>
      <c r="K521" s="326"/>
      <c r="L521" s="326"/>
      <c r="M521" s="312"/>
      <c r="N521" s="312"/>
      <c r="O521" s="312"/>
      <c r="P521" s="312"/>
      <c r="Q521" s="312"/>
      <c r="R521" s="312"/>
      <c r="S521" s="312"/>
      <c r="T521" s="312"/>
      <c r="U521" s="312"/>
      <c r="V521" s="327"/>
      <c r="W521" s="327"/>
    </row>
    <row r="522" spans="2:23">
      <c r="B522" s="312"/>
      <c r="C522" s="312"/>
      <c r="F522" s="326"/>
      <c r="G522" s="326"/>
      <c r="H522" s="326"/>
      <c r="I522" s="326"/>
      <c r="J522" s="326"/>
      <c r="K522" s="326"/>
      <c r="L522" s="326"/>
      <c r="M522" s="312"/>
      <c r="N522" s="312"/>
      <c r="O522" s="312"/>
      <c r="P522" s="312"/>
      <c r="Q522" s="312"/>
      <c r="R522" s="312"/>
      <c r="S522" s="312"/>
      <c r="T522" s="312"/>
      <c r="U522" s="312"/>
      <c r="V522" s="327"/>
      <c r="W522" s="327"/>
    </row>
    <row r="523" spans="2:23">
      <c r="B523" s="312"/>
      <c r="C523" s="312"/>
      <c r="F523" s="326"/>
      <c r="G523" s="326"/>
      <c r="H523" s="326"/>
      <c r="I523" s="326"/>
      <c r="J523" s="326"/>
      <c r="K523" s="326"/>
      <c r="L523" s="326"/>
      <c r="M523" s="312"/>
      <c r="N523" s="312"/>
      <c r="O523" s="312"/>
      <c r="P523" s="312"/>
      <c r="Q523" s="312"/>
      <c r="R523" s="312"/>
      <c r="S523" s="312"/>
      <c r="T523" s="312"/>
      <c r="U523" s="312"/>
      <c r="V523" s="327"/>
      <c r="W523" s="327"/>
    </row>
    <row r="524" spans="2:23">
      <c r="B524" s="312"/>
      <c r="C524" s="312"/>
      <c r="F524" s="326"/>
      <c r="G524" s="326"/>
      <c r="H524" s="326"/>
      <c r="I524" s="326"/>
      <c r="J524" s="326"/>
      <c r="K524" s="326"/>
      <c r="L524" s="326"/>
      <c r="M524" s="312"/>
      <c r="N524" s="312"/>
      <c r="O524" s="312"/>
      <c r="P524" s="312"/>
      <c r="Q524" s="312"/>
      <c r="R524" s="312"/>
      <c r="S524" s="312"/>
      <c r="T524" s="312"/>
      <c r="U524" s="312"/>
      <c r="V524" s="327"/>
      <c r="W524" s="327"/>
    </row>
    <row r="525" spans="2:23">
      <c r="B525" s="312"/>
      <c r="C525" s="312"/>
      <c r="F525" s="326"/>
      <c r="G525" s="326"/>
      <c r="H525" s="326"/>
      <c r="I525" s="326"/>
      <c r="J525" s="326"/>
      <c r="K525" s="326"/>
      <c r="L525" s="326"/>
      <c r="M525" s="312"/>
      <c r="N525" s="312"/>
      <c r="O525" s="312"/>
      <c r="P525" s="312"/>
      <c r="Q525" s="312"/>
      <c r="R525" s="312"/>
      <c r="S525" s="312"/>
      <c r="T525" s="312"/>
      <c r="U525" s="312"/>
      <c r="V525" s="327"/>
      <c r="W525" s="327"/>
    </row>
    <row r="526" spans="2:23">
      <c r="B526" s="312"/>
      <c r="C526" s="312"/>
      <c r="F526" s="326"/>
      <c r="G526" s="326"/>
      <c r="H526" s="326"/>
      <c r="I526" s="326"/>
      <c r="J526" s="326"/>
      <c r="K526" s="326"/>
      <c r="L526" s="326"/>
      <c r="M526" s="312"/>
      <c r="N526" s="312"/>
      <c r="O526" s="312"/>
      <c r="P526" s="312"/>
      <c r="Q526" s="312"/>
      <c r="R526" s="312"/>
      <c r="S526" s="312"/>
      <c r="T526" s="312"/>
      <c r="U526" s="312"/>
      <c r="V526" s="327"/>
      <c r="W526" s="327"/>
    </row>
    <row r="527" spans="2:23">
      <c r="B527" s="312"/>
      <c r="C527" s="312"/>
      <c r="F527" s="326"/>
      <c r="G527" s="326"/>
      <c r="H527" s="326"/>
      <c r="I527" s="326"/>
      <c r="J527" s="326"/>
      <c r="K527" s="326"/>
      <c r="L527" s="326"/>
      <c r="M527" s="312"/>
      <c r="N527" s="312"/>
      <c r="O527" s="312"/>
      <c r="P527" s="312"/>
      <c r="Q527" s="312"/>
      <c r="R527" s="312"/>
      <c r="S527" s="312"/>
      <c r="T527" s="312"/>
      <c r="U527" s="312"/>
      <c r="V527" s="327"/>
      <c r="W527" s="327"/>
    </row>
    <row r="528" spans="2:23">
      <c r="B528" s="312"/>
      <c r="C528" s="312"/>
      <c r="F528" s="326"/>
      <c r="G528" s="326"/>
      <c r="H528" s="326"/>
      <c r="I528" s="326"/>
      <c r="J528" s="326"/>
      <c r="K528" s="326"/>
      <c r="L528" s="326"/>
      <c r="M528" s="312"/>
      <c r="N528" s="312"/>
      <c r="O528" s="312"/>
      <c r="P528" s="312"/>
      <c r="Q528" s="312"/>
      <c r="R528" s="312"/>
      <c r="S528" s="312"/>
      <c r="T528" s="312"/>
      <c r="U528" s="312"/>
      <c r="V528" s="327"/>
      <c r="W528" s="327"/>
    </row>
    <row r="529" spans="2:23">
      <c r="B529" s="312"/>
      <c r="C529" s="312"/>
      <c r="F529" s="326"/>
      <c r="G529" s="326"/>
      <c r="H529" s="326"/>
      <c r="I529" s="326"/>
      <c r="J529" s="326"/>
      <c r="K529" s="326"/>
      <c r="L529" s="326"/>
      <c r="M529" s="312"/>
      <c r="N529" s="312"/>
      <c r="O529" s="312"/>
      <c r="P529" s="312"/>
      <c r="Q529" s="312"/>
      <c r="R529" s="312"/>
      <c r="S529" s="312"/>
      <c r="T529" s="312"/>
      <c r="U529" s="312"/>
      <c r="V529" s="327"/>
      <c r="W529" s="327"/>
    </row>
    <row r="530" spans="2:23">
      <c r="B530" s="312"/>
      <c r="C530" s="312"/>
      <c r="F530" s="326"/>
      <c r="G530" s="326"/>
      <c r="H530" s="326"/>
      <c r="I530" s="326"/>
      <c r="J530" s="326"/>
      <c r="K530" s="326"/>
      <c r="L530" s="326"/>
      <c r="M530" s="312"/>
      <c r="N530" s="312"/>
      <c r="O530" s="312"/>
      <c r="P530" s="312"/>
      <c r="Q530" s="312"/>
      <c r="R530" s="312"/>
      <c r="S530" s="312"/>
      <c r="T530" s="312"/>
      <c r="U530" s="312"/>
      <c r="V530" s="327"/>
      <c r="W530" s="327"/>
    </row>
    <row r="531" spans="2:23">
      <c r="B531" s="312"/>
      <c r="C531" s="312"/>
      <c r="F531" s="326"/>
      <c r="G531" s="326"/>
      <c r="H531" s="326"/>
      <c r="I531" s="326"/>
      <c r="J531" s="326"/>
      <c r="K531" s="326"/>
      <c r="L531" s="326"/>
      <c r="M531" s="312"/>
      <c r="N531" s="312"/>
      <c r="O531" s="312"/>
      <c r="P531" s="312"/>
      <c r="Q531" s="312"/>
      <c r="R531" s="312"/>
      <c r="S531" s="312"/>
      <c r="T531" s="312"/>
      <c r="U531" s="312"/>
      <c r="V531" s="327"/>
      <c r="W531" s="327"/>
    </row>
    <row r="532" spans="2:23">
      <c r="B532" s="312"/>
      <c r="C532" s="312"/>
      <c r="F532" s="326"/>
      <c r="G532" s="326"/>
      <c r="H532" s="326"/>
      <c r="I532" s="326"/>
      <c r="J532" s="326"/>
      <c r="K532" s="326"/>
      <c r="L532" s="326"/>
      <c r="M532" s="312"/>
      <c r="N532" s="312"/>
      <c r="O532" s="312"/>
      <c r="P532" s="312"/>
      <c r="Q532" s="312"/>
      <c r="R532" s="312"/>
      <c r="S532" s="312"/>
      <c r="T532" s="312"/>
      <c r="U532" s="312"/>
      <c r="V532" s="327"/>
      <c r="W532" s="327"/>
    </row>
    <row r="533" spans="2:23">
      <c r="B533" s="312"/>
      <c r="C533" s="312"/>
      <c r="F533" s="326"/>
      <c r="G533" s="326"/>
      <c r="H533" s="326"/>
      <c r="I533" s="326"/>
      <c r="J533" s="326"/>
      <c r="K533" s="326"/>
      <c r="L533" s="326"/>
      <c r="M533" s="312"/>
      <c r="N533" s="312"/>
      <c r="O533" s="312"/>
      <c r="P533" s="312"/>
      <c r="Q533" s="312"/>
      <c r="R533" s="312"/>
      <c r="S533" s="312"/>
      <c r="T533" s="312"/>
      <c r="U533" s="312"/>
      <c r="V533" s="327"/>
      <c r="W533" s="327"/>
    </row>
    <row r="534" spans="2:23">
      <c r="B534" s="312"/>
      <c r="C534" s="312"/>
      <c r="F534" s="326"/>
      <c r="G534" s="326"/>
      <c r="H534" s="326"/>
      <c r="I534" s="326"/>
      <c r="J534" s="326"/>
      <c r="K534" s="326"/>
      <c r="L534" s="326"/>
      <c r="M534" s="312"/>
      <c r="N534" s="312"/>
      <c r="O534" s="312"/>
      <c r="P534" s="312"/>
      <c r="Q534" s="312"/>
      <c r="R534" s="312"/>
      <c r="S534" s="312"/>
      <c r="T534" s="312"/>
      <c r="U534" s="312"/>
      <c r="V534" s="327"/>
      <c r="W534" s="327"/>
    </row>
    <row r="535" spans="2:23">
      <c r="B535" s="312"/>
      <c r="C535" s="312"/>
      <c r="F535" s="326"/>
      <c r="G535" s="326"/>
      <c r="H535" s="326"/>
      <c r="I535" s="326"/>
      <c r="J535" s="326"/>
      <c r="K535" s="326"/>
      <c r="L535" s="326"/>
      <c r="M535" s="312"/>
      <c r="N535" s="312"/>
      <c r="O535" s="312"/>
      <c r="P535" s="312"/>
      <c r="Q535" s="312"/>
      <c r="R535" s="312"/>
      <c r="S535" s="312"/>
      <c r="T535" s="312"/>
      <c r="U535" s="312"/>
      <c r="V535" s="327"/>
      <c r="W535" s="327"/>
    </row>
    <row r="536" spans="2:23">
      <c r="B536" s="312"/>
      <c r="C536" s="312"/>
      <c r="F536" s="326"/>
      <c r="G536" s="326"/>
      <c r="H536" s="326"/>
      <c r="I536" s="326"/>
      <c r="J536" s="326"/>
      <c r="K536" s="326"/>
      <c r="L536" s="326"/>
      <c r="M536" s="312"/>
      <c r="N536" s="312"/>
      <c r="O536" s="312"/>
      <c r="P536" s="312"/>
      <c r="Q536" s="312"/>
      <c r="R536" s="312"/>
      <c r="S536" s="312"/>
      <c r="T536" s="312"/>
      <c r="U536" s="312"/>
      <c r="V536" s="327"/>
      <c r="W536" s="327"/>
    </row>
    <row r="537" spans="2:23">
      <c r="B537" s="312"/>
      <c r="C537" s="312"/>
      <c r="F537" s="326"/>
      <c r="G537" s="326"/>
      <c r="H537" s="326"/>
      <c r="I537" s="326"/>
      <c r="J537" s="326"/>
      <c r="K537" s="326"/>
      <c r="L537" s="326"/>
      <c r="M537" s="312"/>
      <c r="N537" s="312"/>
      <c r="O537" s="312"/>
      <c r="P537" s="312"/>
      <c r="Q537" s="312"/>
      <c r="R537" s="312"/>
      <c r="S537" s="312"/>
      <c r="T537" s="312"/>
      <c r="U537" s="312"/>
      <c r="V537" s="327"/>
      <c r="W537" s="327"/>
    </row>
    <row r="538" spans="2:23">
      <c r="B538" s="312"/>
      <c r="C538" s="312"/>
      <c r="F538" s="326"/>
      <c r="G538" s="326"/>
      <c r="H538" s="326"/>
      <c r="I538" s="326"/>
      <c r="J538" s="326"/>
      <c r="K538" s="326"/>
      <c r="L538" s="326"/>
      <c r="M538" s="312"/>
      <c r="N538" s="312"/>
      <c r="O538" s="312"/>
      <c r="P538" s="312"/>
      <c r="Q538" s="312"/>
      <c r="R538" s="312"/>
      <c r="S538" s="312"/>
      <c r="T538" s="312"/>
      <c r="U538" s="312"/>
      <c r="V538" s="327"/>
      <c r="W538" s="327"/>
    </row>
    <row r="539" spans="2:23">
      <c r="B539" s="312"/>
      <c r="C539" s="312"/>
      <c r="F539" s="326"/>
      <c r="G539" s="326"/>
      <c r="H539" s="326"/>
      <c r="I539" s="326"/>
      <c r="J539" s="326"/>
      <c r="K539" s="326"/>
      <c r="L539" s="326"/>
      <c r="M539" s="312"/>
      <c r="N539" s="312"/>
      <c r="O539" s="312"/>
      <c r="P539" s="312"/>
      <c r="Q539" s="312"/>
      <c r="R539" s="312"/>
      <c r="S539" s="312"/>
      <c r="T539" s="312"/>
      <c r="U539" s="312"/>
      <c r="V539" s="327"/>
      <c r="W539" s="327"/>
    </row>
    <row r="540" spans="2:23">
      <c r="B540" s="312"/>
      <c r="C540" s="312"/>
      <c r="F540" s="326"/>
      <c r="G540" s="326"/>
      <c r="H540" s="326"/>
      <c r="I540" s="326"/>
      <c r="J540" s="326"/>
      <c r="K540" s="326"/>
      <c r="L540" s="326"/>
      <c r="M540" s="312"/>
      <c r="N540" s="312"/>
      <c r="O540" s="312"/>
      <c r="P540" s="312"/>
      <c r="Q540" s="312"/>
      <c r="R540" s="312"/>
      <c r="S540" s="312"/>
      <c r="T540" s="312"/>
      <c r="U540" s="312"/>
      <c r="V540" s="327"/>
      <c r="W540" s="327"/>
    </row>
    <row r="541" spans="2:23">
      <c r="B541" s="312"/>
      <c r="C541" s="312"/>
      <c r="F541" s="326"/>
      <c r="G541" s="326"/>
      <c r="H541" s="326"/>
      <c r="I541" s="326"/>
      <c r="J541" s="326"/>
      <c r="K541" s="326"/>
      <c r="L541" s="326"/>
      <c r="M541" s="312"/>
      <c r="N541" s="312"/>
      <c r="O541" s="312"/>
      <c r="P541" s="312"/>
      <c r="Q541" s="312"/>
      <c r="R541" s="312"/>
      <c r="S541" s="312"/>
      <c r="T541" s="312"/>
      <c r="U541" s="312"/>
      <c r="V541" s="327"/>
      <c r="W541" s="327"/>
    </row>
    <row r="542" spans="2:23">
      <c r="B542" s="312"/>
      <c r="C542" s="312"/>
      <c r="F542" s="326"/>
      <c r="G542" s="326"/>
      <c r="H542" s="326"/>
      <c r="I542" s="326"/>
      <c r="J542" s="326"/>
      <c r="K542" s="326"/>
      <c r="L542" s="326"/>
      <c r="M542" s="312"/>
      <c r="N542" s="312"/>
      <c r="O542" s="312"/>
      <c r="P542" s="312"/>
      <c r="Q542" s="312"/>
      <c r="R542" s="312"/>
      <c r="S542" s="312"/>
      <c r="T542" s="312"/>
      <c r="U542" s="312"/>
      <c r="V542" s="327"/>
      <c r="W542" s="327"/>
    </row>
    <row r="543" spans="2:23">
      <c r="B543" s="312"/>
      <c r="C543" s="312"/>
      <c r="F543" s="326"/>
      <c r="G543" s="326"/>
      <c r="H543" s="326"/>
      <c r="I543" s="326"/>
      <c r="J543" s="326"/>
      <c r="K543" s="326"/>
      <c r="L543" s="326"/>
      <c r="M543" s="312"/>
      <c r="N543" s="312"/>
      <c r="O543" s="312"/>
      <c r="P543" s="312"/>
      <c r="Q543" s="312"/>
      <c r="R543" s="312"/>
      <c r="S543" s="312"/>
      <c r="T543" s="312"/>
      <c r="U543" s="312"/>
      <c r="V543" s="327"/>
      <c r="W543" s="327"/>
    </row>
    <row r="544" spans="2:23">
      <c r="B544" s="312"/>
      <c r="C544" s="312"/>
      <c r="F544" s="326"/>
      <c r="G544" s="326"/>
      <c r="H544" s="326"/>
      <c r="I544" s="326"/>
      <c r="J544" s="326"/>
      <c r="K544" s="326"/>
      <c r="L544" s="326"/>
      <c r="M544" s="312"/>
      <c r="N544" s="312"/>
      <c r="O544" s="312"/>
      <c r="P544" s="312"/>
      <c r="Q544" s="312"/>
      <c r="R544" s="312"/>
      <c r="S544" s="312"/>
      <c r="T544" s="312"/>
      <c r="U544" s="312"/>
      <c r="V544" s="327"/>
      <c r="W544" s="327"/>
    </row>
    <row r="545" spans="2:23">
      <c r="B545" s="312"/>
      <c r="C545" s="312"/>
      <c r="F545" s="326"/>
      <c r="G545" s="326"/>
      <c r="H545" s="326"/>
      <c r="I545" s="326"/>
      <c r="J545" s="326"/>
      <c r="K545" s="326"/>
      <c r="L545" s="326"/>
      <c r="M545" s="312"/>
      <c r="N545" s="312"/>
      <c r="O545" s="312"/>
      <c r="P545" s="312"/>
      <c r="Q545" s="312"/>
      <c r="R545" s="312"/>
      <c r="S545" s="312"/>
      <c r="T545" s="312"/>
      <c r="U545" s="312"/>
      <c r="V545" s="327"/>
      <c r="W545" s="327"/>
    </row>
    <row r="546" spans="2:23">
      <c r="B546" s="312"/>
      <c r="C546" s="312"/>
      <c r="F546" s="326"/>
      <c r="G546" s="326"/>
      <c r="H546" s="326"/>
      <c r="I546" s="326"/>
      <c r="J546" s="326"/>
      <c r="K546" s="326"/>
      <c r="L546" s="326"/>
      <c r="M546" s="312"/>
      <c r="N546" s="312"/>
      <c r="O546" s="312"/>
      <c r="P546" s="312"/>
      <c r="Q546" s="312"/>
      <c r="R546" s="312"/>
      <c r="S546" s="312"/>
      <c r="T546" s="312"/>
      <c r="U546" s="312"/>
      <c r="V546" s="327"/>
      <c r="W546" s="327"/>
    </row>
    <row r="547" spans="2:23">
      <c r="B547" s="312"/>
      <c r="C547" s="312"/>
      <c r="F547" s="326"/>
      <c r="G547" s="326"/>
      <c r="H547" s="326"/>
      <c r="I547" s="326"/>
      <c r="J547" s="326"/>
      <c r="K547" s="326"/>
      <c r="L547" s="326"/>
      <c r="M547" s="312"/>
      <c r="N547" s="312"/>
      <c r="O547" s="312"/>
      <c r="P547" s="312"/>
      <c r="Q547" s="312"/>
      <c r="R547" s="312"/>
      <c r="S547" s="312"/>
      <c r="T547" s="312"/>
      <c r="U547" s="312"/>
      <c r="V547" s="327"/>
      <c r="W547" s="327"/>
    </row>
    <row r="548" spans="2:23">
      <c r="B548" s="312"/>
      <c r="C548" s="312"/>
      <c r="F548" s="326"/>
      <c r="G548" s="326"/>
      <c r="H548" s="326"/>
      <c r="I548" s="326"/>
      <c r="J548" s="326"/>
      <c r="K548" s="326"/>
      <c r="L548" s="326"/>
      <c r="M548" s="312"/>
      <c r="N548" s="312"/>
      <c r="O548" s="312"/>
      <c r="P548" s="312"/>
      <c r="Q548" s="312"/>
      <c r="R548" s="312"/>
      <c r="S548" s="312"/>
      <c r="T548" s="312"/>
      <c r="U548" s="312"/>
      <c r="V548" s="327"/>
      <c r="W548" s="327"/>
    </row>
    <row r="549" spans="2:23">
      <c r="B549" s="312"/>
      <c r="C549" s="312"/>
      <c r="F549" s="326"/>
      <c r="G549" s="326"/>
      <c r="H549" s="326"/>
      <c r="I549" s="326"/>
      <c r="J549" s="326"/>
      <c r="K549" s="326"/>
      <c r="L549" s="326"/>
      <c r="M549" s="312"/>
      <c r="N549" s="312"/>
      <c r="O549" s="312"/>
      <c r="P549" s="312"/>
      <c r="Q549" s="312"/>
      <c r="R549" s="312"/>
      <c r="S549" s="312"/>
      <c r="T549" s="312"/>
      <c r="U549" s="312"/>
      <c r="V549" s="327"/>
      <c r="W549" s="327"/>
    </row>
    <row r="550" spans="2:23">
      <c r="B550" s="312"/>
      <c r="C550" s="312"/>
      <c r="F550" s="326"/>
      <c r="G550" s="326"/>
      <c r="H550" s="326"/>
      <c r="I550" s="326"/>
      <c r="J550" s="326"/>
      <c r="K550" s="326"/>
      <c r="L550" s="326"/>
      <c r="M550" s="312"/>
      <c r="N550" s="312"/>
      <c r="O550" s="312"/>
      <c r="P550" s="312"/>
      <c r="Q550" s="312"/>
      <c r="R550" s="312"/>
      <c r="S550" s="312"/>
      <c r="T550" s="312"/>
      <c r="U550" s="312"/>
      <c r="V550" s="327"/>
      <c r="W550" s="327"/>
    </row>
    <row r="551" spans="2:23">
      <c r="B551" s="312"/>
      <c r="C551" s="312"/>
      <c r="F551" s="326"/>
      <c r="G551" s="326"/>
      <c r="H551" s="326"/>
      <c r="I551" s="326"/>
      <c r="J551" s="326"/>
      <c r="K551" s="326"/>
      <c r="L551" s="326"/>
      <c r="M551" s="312"/>
      <c r="N551" s="312"/>
      <c r="O551" s="312"/>
      <c r="P551" s="312"/>
      <c r="Q551" s="312"/>
      <c r="R551" s="312"/>
      <c r="S551" s="312"/>
      <c r="T551" s="312"/>
      <c r="U551" s="312"/>
      <c r="V551" s="327"/>
      <c r="W551" s="327"/>
    </row>
    <row r="552" spans="2:23">
      <c r="B552" s="312"/>
      <c r="C552" s="312"/>
      <c r="F552" s="326"/>
      <c r="G552" s="326"/>
      <c r="H552" s="326"/>
      <c r="I552" s="326"/>
      <c r="J552" s="326"/>
      <c r="K552" s="326"/>
      <c r="L552" s="326"/>
      <c r="M552" s="312"/>
      <c r="N552" s="312"/>
      <c r="O552" s="312"/>
      <c r="P552" s="312"/>
      <c r="Q552" s="312"/>
      <c r="R552" s="312"/>
      <c r="S552" s="312"/>
      <c r="T552" s="312"/>
      <c r="U552" s="312"/>
      <c r="V552" s="327"/>
      <c r="W552" s="327"/>
    </row>
    <row r="553" spans="2:23">
      <c r="B553" s="312"/>
      <c r="C553" s="312"/>
      <c r="F553" s="326"/>
      <c r="G553" s="326"/>
      <c r="H553" s="326"/>
      <c r="I553" s="326"/>
      <c r="J553" s="326"/>
      <c r="K553" s="326"/>
      <c r="L553" s="326"/>
      <c r="M553" s="312"/>
      <c r="N553" s="312"/>
      <c r="O553" s="312"/>
      <c r="P553" s="312"/>
      <c r="Q553" s="312"/>
      <c r="R553" s="312"/>
      <c r="S553" s="312"/>
      <c r="T553" s="312"/>
      <c r="U553" s="312"/>
      <c r="V553" s="327"/>
      <c r="W553" s="327"/>
    </row>
    <row r="554" spans="2:23">
      <c r="B554" s="312"/>
      <c r="C554" s="312"/>
      <c r="F554" s="326"/>
      <c r="G554" s="326"/>
      <c r="H554" s="326"/>
      <c r="I554" s="326"/>
      <c r="J554" s="326"/>
      <c r="K554" s="326"/>
      <c r="L554" s="326"/>
      <c r="M554" s="312"/>
      <c r="N554" s="312"/>
      <c r="O554" s="312"/>
      <c r="P554" s="312"/>
      <c r="Q554" s="312"/>
      <c r="R554" s="312"/>
      <c r="S554" s="312"/>
      <c r="T554" s="312"/>
      <c r="U554" s="312"/>
      <c r="V554" s="327"/>
      <c r="W554" s="327"/>
    </row>
    <row r="555" spans="2:23">
      <c r="B555" s="312"/>
      <c r="C555" s="312"/>
      <c r="F555" s="326"/>
      <c r="G555" s="326"/>
      <c r="H555" s="326"/>
      <c r="I555" s="326"/>
      <c r="J555" s="326"/>
      <c r="K555" s="326"/>
      <c r="L555" s="326"/>
      <c r="M555" s="312"/>
      <c r="N555" s="312"/>
      <c r="O555" s="312"/>
      <c r="P555" s="312"/>
      <c r="Q555" s="312"/>
      <c r="R555" s="312"/>
      <c r="S555" s="312"/>
      <c r="T555" s="312"/>
      <c r="U555" s="312"/>
      <c r="V555" s="327"/>
      <c r="W555" s="327"/>
    </row>
    <row r="556" spans="2:23">
      <c r="B556" s="312"/>
      <c r="C556" s="312"/>
      <c r="F556" s="326"/>
      <c r="G556" s="326"/>
      <c r="H556" s="326"/>
      <c r="I556" s="326"/>
      <c r="J556" s="326"/>
      <c r="K556" s="326"/>
      <c r="L556" s="326"/>
      <c r="M556" s="312"/>
      <c r="N556" s="312"/>
      <c r="O556" s="312"/>
      <c r="P556" s="312"/>
      <c r="Q556" s="312"/>
      <c r="R556" s="312"/>
      <c r="S556" s="312"/>
      <c r="T556" s="312"/>
      <c r="U556" s="312"/>
      <c r="V556" s="327"/>
      <c r="W556" s="327"/>
    </row>
    <row r="557" spans="2:23">
      <c r="B557" s="312"/>
      <c r="C557" s="312"/>
      <c r="F557" s="326"/>
      <c r="G557" s="326"/>
      <c r="H557" s="326"/>
      <c r="I557" s="326"/>
      <c r="J557" s="326"/>
      <c r="K557" s="326"/>
      <c r="L557" s="326"/>
      <c r="M557" s="312"/>
      <c r="N557" s="312"/>
      <c r="O557" s="312"/>
      <c r="P557" s="312"/>
      <c r="Q557" s="312"/>
      <c r="R557" s="312"/>
      <c r="S557" s="312"/>
      <c r="T557" s="312"/>
      <c r="U557" s="312"/>
      <c r="V557" s="327"/>
      <c r="W557" s="327"/>
    </row>
    <row r="558" spans="2:23">
      <c r="B558" s="312"/>
      <c r="C558" s="312"/>
      <c r="F558" s="326"/>
      <c r="G558" s="326"/>
      <c r="H558" s="326"/>
      <c r="I558" s="326"/>
      <c r="J558" s="326"/>
      <c r="K558" s="326"/>
      <c r="L558" s="326"/>
      <c r="M558" s="312"/>
      <c r="N558" s="312"/>
      <c r="O558" s="312"/>
      <c r="P558" s="312"/>
      <c r="Q558" s="312"/>
      <c r="R558" s="312"/>
      <c r="S558" s="312"/>
      <c r="T558" s="312"/>
      <c r="U558" s="312"/>
      <c r="V558" s="327"/>
      <c r="W558" s="327"/>
    </row>
    <row r="559" spans="2:23">
      <c r="B559" s="312"/>
      <c r="C559" s="312"/>
      <c r="F559" s="326"/>
      <c r="G559" s="326"/>
      <c r="H559" s="326"/>
      <c r="I559" s="326"/>
      <c r="J559" s="326"/>
      <c r="K559" s="326"/>
      <c r="L559" s="326"/>
      <c r="M559" s="312"/>
      <c r="N559" s="312"/>
      <c r="O559" s="312"/>
      <c r="P559" s="312"/>
      <c r="Q559" s="312"/>
      <c r="R559" s="312"/>
      <c r="S559" s="312"/>
      <c r="T559" s="312"/>
      <c r="U559" s="312"/>
      <c r="V559" s="327"/>
      <c r="W559" s="327"/>
    </row>
    <row r="560" spans="2:23">
      <c r="B560" s="312"/>
      <c r="C560" s="312"/>
      <c r="F560" s="326"/>
      <c r="G560" s="326"/>
      <c r="H560" s="326"/>
      <c r="I560" s="326"/>
      <c r="J560" s="326"/>
      <c r="K560" s="326"/>
      <c r="L560" s="326"/>
      <c r="M560" s="312"/>
      <c r="N560" s="312"/>
      <c r="O560" s="312"/>
      <c r="P560" s="312"/>
      <c r="Q560" s="312"/>
      <c r="R560" s="312"/>
      <c r="S560" s="312"/>
      <c r="T560" s="312"/>
      <c r="U560" s="312"/>
      <c r="V560" s="327"/>
      <c r="W560" s="327"/>
    </row>
    <row r="561" spans="2:23">
      <c r="B561" s="312"/>
      <c r="C561" s="312"/>
      <c r="F561" s="326"/>
      <c r="G561" s="326"/>
      <c r="H561" s="326"/>
      <c r="I561" s="326"/>
      <c r="J561" s="326"/>
      <c r="K561" s="326"/>
      <c r="L561" s="326"/>
      <c r="M561" s="312"/>
      <c r="N561" s="312"/>
      <c r="O561" s="312"/>
      <c r="P561" s="312"/>
      <c r="Q561" s="312"/>
      <c r="R561" s="312"/>
      <c r="S561" s="312"/>
      <c r="T561" s="312"/>
      <c r="U561" s="312"/>
      <c r="V561" s="327"/>
      <c r="W561" s="327"/>
    </row>
    <row r="562" spans="2:23">
      <c r="B562" s="312"/>
      <c r="C562" s="312"/>
      <c r="F562" s="326"/>
      <c r="G562" s="326"/>
      <c r="H562" s="326"/>
      <c r="I562" s="326"/>
      <c r="J562" s="326"/>
      <c r="K562" s="326"/>
      <c r="L562" s="326"/>
      <c r="M562" s="312"/>
      <c r="N562" s="312"/>
      <c r="O562" s="312"/>
      <c r="P562" s="312"/>
      <c r="Q562" s="312"/>
      <c r="R562" s="312"/>
      <c r="S562" s="312"/>
      <c r="T562" s="312"/>
      <c r="U562" s="312"/>
      <c r="V562" s="327"/>
      <c r="W562" s="327"/>
    </row>
    <row r="563" spans="2:23">
      <c r="B563" s="312"/>
      <c r="C563" s="312"/>
      <c r="F563" s="326"/>
      <c r="G563" s="326"/>
      <c r="H563" s="326"/>
      <c r="I563" s="326"/>
      <c r="J563" s="326"/>
      <c r="K563" s="326"/>
      <c r="L563" s="326"/>
      <c r="M563" s="312"/>
      <c r="N563" s="312"/>
      <c r="O563" s="312"/>
      <c r="P563" s="312"/>
      <c r="Q563" s="312"/>
      <c r="R563" s="312"/>
      <c r="S563" s="312"/>
      <c r="T563" s="312"/>
      <c r="U563" s="312"/>
      <c r="V563" s="327"/>
      <c r="W563" s="327"/>
    </row>
    <row r="564" spans="2:23">
      <c r="B564" s="312"/>
      <c r="C564" s="312"/>
      <c r="F564" s="326"/>
      <c r="G564" s="326"/>
      <c r="H564" s="326"/>
      <c r="I564" s="326"/>
      <c r="J564" s="326"/>
      <c r="K564" s="326"/>
      <c r="L564" s="326"/>
      <c r="M564" s="312"/>
      <c r="N564" s="312"/>
      <c r="O564" s="312"/>
      <c r="P564" s="312"/>
      <c r="Q564" s="312"/>
      <c r="R564" s="312"/>
      <c r="S564" s="312"/>
      <c r="T564" s="312"/>
      <c r="U564" s="312"/>
      <c r="V564" s="327"/>
      <c r="W564" s="327"/>
    </row>
    <row r="565" spans="2:23">
      <c r="B565" s="312"/>
      <c r="C565" s="312"/>
      <c r="F565" s="326"/>
      <c r="G565" s="326"/>
      <c r="H565" s="326"/>
      <c r="I565" s="326"/>
      <c r="J565" s="326"/>
      <c r="K565" s="326"/>
      <c r="L565" s="326"/>
      <c r="M565" s="312"/>
      <c r="N565" s="312"/>
      <c r="O565" s="312"/>
      <c r="P565" s="312"/>
      <c r="Q565" s="312"/>
      <c r="R565" s="312"/>
      <c r="S565" s="312"/>
      <c r="T565" s="312"/>
      <c r="U565" s="312"/>
      <c r="V565" s="327"/>
      <c r="W565" s="327"/>
    </row>
    <row r="566" spans="2:23">
      <c r="B566" s="312"/>
      <c r="C566" s="312"/>
      <c r="F566" s="326"/>
      <c r="G566" s="326"/>
      <c r="H566" s="326"/>
      <c r="I566" s="326"/>
      <c r="J566" s="326"/>
      <c r="K566" s="326"/>
      <c r="L566" s="326"/>
      <c r="M566" s="312"/>
      <c r="N566" s="312"/>
      <c r="O566" s="312"/>
      <c r="P566" s="312"/>
      <c r="Q566" s="312"/>
      <c r="R566" s="312"/>
      <c r="S566" s="312"/>
      <c r="T566" s="312"/>
      <c r="U566" s="312"/>
      <c r="V566" s="327"/>
      <c r="W566" s="327"/>
    </row>
    <row r="567" spans="2:23">
      <c r="B567" s="312"/>
      <c r="C567" s="312"/>
      <c r="F567" s="326"/>
      <c r="G567" s="326"/>
      <c r="H567" s="326"/>
      <c r="I567" s="326"/>
      <c r="J567" s="326"/>
      <c r="K567" s="326"/>
      <c r="L567" s="326"/>
      <c r="M567" s="312"/>
      <c r="N567" s="312"/>
      <c r="O567" s="312"/>
      <c r="P567" s="312"/>
      <c r="Q567" s="312"/>
      <c r="R567" s="312"/>
      <c r="S567" s="312"/>
      <c r="T567" s="312"/>
      <c r="U567" s="312"/>
      <c r="V567" s="327"/>
      <c r="W567" s="327"/>
    </row>
    <row r="568" spans="2:23">
      <c r="B568" s="312"/>
      <c r="C568" s="312"/>
      <c r="F568" s="326"/>
      <c r="G568" s="326"/>
      <c r="H568" s="326"/>
      <c r="I568" s="326"/>
      <c r="J568" s="326"/>
      <c r="K568" s="326"/>
      <c r="L568" s="326"/>
      <c r="M568" s="312"/>
      <c r="N568" s="312"/>
      <c r="O568" s="312"/>
      <c r="P568" s="312"/>
      <c r="Q568" s="312"/>
      <c r="R568" s="312"/>
      <c r="S568" s="312"/>
      <c r="T568" s="312"/>
      <c r="U568" s="312"/>
      <c r="V568" s="327"/>
      <c r="W568" s="327"/>
    </row>
    <row r="569" spans="2:23">
      <c r="B569" s="312"/>
      <c r="C569" s="312"/>
      <c r="F569" s="326"/>
      <c r="G569" s="326"/>
      <c r="H569" s="326"/>
      <c r="I569" s="326"/>
      <c r="J569" s="326"/>
      <c r="K569" s="326"/>
      <c r="L569" s="326"/>
      <c r="M569" s="312"/>
      <c r="N569" s="312"/>
      <c r="O569" s="312"/>
      <c r="P569" s="312"/>
      <c r="Q569" s="312"/>
      <c r="R569" s="312"/>
      <c r="S569" s="312"/>
      <c r="T569" s="312"/>
      <c r="U569" s="312"/>
      <c r="V569" s="327"/>
      <c r="W569" s="327"/>
    </row>
    <row r="570" spans="2:23">
      <c r="B570" s="312"/>
      <c r="C570" s="312"/>
      <c r="F570" s="326"/>
      <c r="G570" s="326"/>
      <c r="H570" s="326"/>
      <c r="I570" s="326"/>
      <c r="J570" s="326"/>
      <c r="K570" s="326"/>
      <c r="L570" s="326"/>
      <c r="M570" s="312"/>
      <c r="N570" s="312"/>
      <c r="O570" s="312"/>
      <c r="P570" s="312"/>
      <c r="Q570" s="312"/>
      <c r="R570" s="312"/>
      <c r="S570" s="312"/>
      <c r="T570" s="312"/>
      <c r="U570" s="312"/>
      <c r="V570" s="327"/>
      <c r="W570" s="327"/>
    </row>
    <row r="571" spans="2:23">
      <c r="B571" s="312"/>
      <c r="C571" s="312"/>
      <c r="F571" s="326"/>
      <c r="G571" s="326"/>
      <c r="H571" s="326"/>
      <c r="I571" s="326"/>
      <c r="J571" s="326"/>
      <c r="K571" s="326"/>
      <c r="L571" s="326"/>
      <c r="M571" s="312"/>
      <c r="N571" s="312"/>
      <c r="O571" s="312"/>
      <c r="P571" s="312"/>
      <c r="Q571" s="312"/>
      <c r="R571" s="312"/>
      <c r="S571" s="312"/>
      <c r="T571" s="312"/>
      <c r="U571" s="312"/>
      <c r="V571" s="327"/>
      <c r="W571" s="327"/>
    </row>
    <row r="572" spans="2:23">
      <c r="B572" s="312"/>
      <c r="C572" s="312"/>
      <c r="F572" s="326"/>
      <c r="G572" s="326"/>
      <c r="H572" s="326"/>
      <c r="I572" s="326"/>
      <c r="J572" s="326"/>
      <c r="K572" s="326"/>
      <c r="L572" s="326"/>
      <c r="M572" s="312"/>
      <c r="N572" s="312"/>
      <c r="O572" s="312"/>
      <c r="P572" s="312"/>
      <c r="Q572" s="312"/>
      <c r="R572" s="312"/>
      <c r="S572" s="312"/>
      <c r="T572" s="312"/>
      <c r="U572" s="312"/>
      <c r="V572" s="327"/>
      <c r="W572" s="327"/>
    </row>
    <row r="573" spans="2:23">
      <c r="B573" s="312"/>
      <c r="C573" s="312"/>
      <c r="F573" s="326"/>
      <c r="G573" s="326"/>
      <c r="H573" s="326"/>
      <c r="I573" s="326"/>
      <c r="J573" s="326"/>
      <c r="K573" s="326"/>
      <c r="L573" s="326"/>
      <c r="M573" s="312"/>
      <c r="N573" s="312"/>
      <c r="O573" s="312"/>
      <c r="P573" s="312"/>
      <c r="Q573" s="312"/>
      <c r="R573" s="312"/>
      <c r="S573" s="312"/>
      <c r="T573" s="312"/>
      <c r="U573" s="312"/>
      <c r="V573" s="327"/>
      <c r="W573" s="327"/>
    </row>
    <row r="574" spans="2:23">
      <c r="B574" s="312"/>
      <c r="C574" s="312"/>
      <c r="F574" s="326"/>
      <c r="G574" s="326"/>
      <c r="H574" s="326"/>
      <c r="I574" s="326"/>
      <c r="J574" s="326"/>
      <c r="K574" s="326"/>
      <c r="L574" s="326"/>
      <c r="M574" s="312"/>
      <c r="N574" s="312"/>
      <c r="O574" s="312"/>
      <c r="P574" s="312"/>
      <c r="Q574" s="312"/>
      <c r="R574" s="312"/>
      <c r="S574" s="312"/>
      <c r="T574" s="312"/>
      <c r="U574" s="312"/>
      <c r="V574" s="327"/>
      <c r="W574" s="327"/>
    </row>
    <row r="575" spans="2:23">
      <c r="B575" s="312"/>
      <c r="C575" s="312"/>
      <c r="F575" s="326"/>
      <c r="G575" s="326"/>
      <c r="H575" s="326"/>
      <c r="I575" s="326"/>
      <c r="J575" s="326"/>
      <c r="K575" s="326"/>
      <c r="L575" s="326"/>
      <c r="M575" s="312"/>
      <c r="N575" s="312"/>
      <c r="O575" s="312"/>
      <c r="P575" s="312"/>
      <c r="Q575" s="312"/>
      <c r="R575" s="312"/>
      <c r="S575" s="312"/>
      <c r="T575" s="312"/>
      <c r="U575" s="312"/>
      <c r="V575" s="327"/>
      <c r="W575" s="327"/>
    </row>
    <row r="576" spans="2:23">
      <c r="B576" s="312"/>
      <c r="C576" s="312"/>
      <c r="F576" s="326"/>
      <c r="G576" s="326"/>
      <c r="H576" s="326"/>
      <c r="I576" s="326"/>
      <c r="J576" s="326"/>
      <c r="K576" s="326"/>
      <c r="L576" s="326"/>
      <c r="M576" s="312"/>
      <c r="N576" s="312"/>
      <c r="O576" s="312"/>
      <c r="P576" s="312"/>
      <c r="Q576" s="312"/>
      <c r="R576" s="312"/>
      <c r="S576" s="312"/>
      <c r="T576" s="312"/>
      <c r="U576" s="312"/>
      <c r="V576" s="327"/>
      <c r="W576" s="327"/>
    </row>
    <row r="577" spans="2:23">
      <c r="B577" s="312"/>
      <c r="C577" s="312"/>
      <c r="F577" s="326"/>
      <c r="G577" s="326"/>
      <c r="H577" s="326"/>
      <c r="I577" s="326"/>
      <c r="J577" s="326"/>
      <c r="K577" s="326"/>
      <c r="L577" s="326"/>
      <c r="M577" s="312"/>
      <c r="N577" s="312"/>
      <c r="O577" s="312"/>
      <c r="P577" s="312"/>
      <c r="Q577" s="312"/>
      <c r="R577" s="312"/>
      <c r="S577" s="312"/>
      <c r="T577" s="312"/>
      <c r="U577" s="312"/>
      <c r="V577" s="327"/>
      <c r="W577" s="327"/>
    </row>
    <row r="578" spans="2:23">
      <c r="B578" s="312"/>
      <c r="C578" s="312"/>
      <c r="F578" s="326"/>
      <c r="G578" s="326"/>
      <c r="H578" s="326"/>
      <c r="I578" s="326"/>
      <c r="J578" s="326"/>
      <c r="K578" s="326"/>
      <c r="L578" s="326"/>
      <c r="M578" s="312"/>
      <c r="N578" s="312"/>
      <c r="O578" s="312"/>
      <c r="P578" s="312"/>
      <c r="Q578" s="312"/>
      <c r="R578" s="312"/>
      <c r="S578" s="312"/>
      <c r="T578" s="312"/>
      <c r="U578" s="312"/>
      <c r="V578" s="327"/>
      <c r="W578" s="327"/>
    </row>
    <row r="579" spans="2:23">
      <c r="B579" s="312"/>
      <c r="C579" s="312"/>
      <c r="F579" s="326"/>
      <c r="G579" s="326"/>
      <c r="H579" s="326"/>
      <c r="I579" s="326"/>
      <c r="J579" s="326"/>
      <c r="K579" s="326"/>
      <c r="L579" s="326"/>
      <c r="M579" s="312"/>
      <c r="N579" s="312"/>
      <c r="O579" s="312"/>
      <c r="P579" s="312"/>
      <c r="Q579" s="312"/>
      <c r="R579" s="312"/>
      <c r="S579" s="312"/>
      <c r="T579" s="312"/>
      <c r="U579" s="312"/>
      <c r="V579" s="327"/>
      <c r="W579" s="327"/>
    </row>
    <row r="580" spans="2:23">
      <c r="B580" s="312"/>
      <c r="C580" s="312"/>
      <c r="F580" s="326"/>
      <c r="G580" s="326"/>
      <c r="H580" s="326"/>
      <c r="I580" s="326"/>
      <c r="J580" s="326"/>
      <c r="K580" s="326"/>
      <c r="L580" s="326"/>
      <c r="M580" s="312"/>
      <c r="N580" s="312"/>
      <c r="O580" s="312"/>
      <c r="P580" s="312"/>
      <c r="Q580" s="312"/>
      <c r="R580" s="312"/>
      <c r="S580" s="312"/>
      <c r="T580" s="312"/>
      <c r="U580" s="312"/>
      <c r="V580" s="327"/>
      <c r="W580" s="327"/>
    </row>
    <row r="581" spans="2:23">
      <c r="B581" s="312"/>
      <c r="C581" s="312"/>
      <c r="F581" s="326"/>
      <c r="G581" s="326"/>
      <c r="H581" s="326"/>
      <c r="I581" s="326"/>
      <c r="J581" s="326"/>
      <c r="K581" s="326"/>
      <c r="L581" s="326"/>
      <c r="M581" s="312"/>
      <c r="N581" s="312"/>
      <c r="O581" s="312"/>
      <c r="P581" s="312"/>
      <c r="Q581" s="312"/>
      <c r="R581" s="312"/>
      <c r="S581" s="312"/>
      <c r="T581" s="312"/>
      <c r="U581" s="312"/>
      <c r="V581" s="327"/>
      <c r="W581" s="327"/>
    </row>
    <row r="582" spans="2:23">
      <c r="B582" s="312"/>
      <c r="C582" s="312"/>
      <c r="F582" s="326"/>
      <c r="G582" s="326"/>
      <c r="H582" s="326"/>
      <c r="I582" s="326"/>
      <c r="J582" s="326"/>
      <c r="K582" s="326"/>
      <c r="L582" s="326"/>
      <c r="M582" s="312"/>
      <c r="N582" s="312"/>
      <c r="O582" s="312"/>
      <c r="P582" s="312"/>
      <c r="Q582" s="312"/>
      <c r="R582" s="312"/>
      <c r="S582" s="312"/>
      <c r="T582" s="312"/>
      <c r="U582" s="312"/>
      <c r="V582" s="327"/>
      <c r="W582" s="327"/>
    </row>
    <row r="583" spans="2:23">
      <c r="B583" s="312"/>
      <c r="C583" s="312"/>
      <c r="F583" s="326"/>
      <c r="G583" s="326"/>
      <c r="H583" s="326"/>
      <c r="I583" s="326"/>
      <c r="J583" s="326"/>
      <c r="K583" s="326"/>
      <c r="L583" s="326"/>
      <c r="M583" s="312"/>
      <c r="N583" s="312"/>
      <c r="O583" s="312"/>
      <c r="P583" s="312"/>
      <c r="Q583" s="312"/>
      <c r="R583" s="312"/>
      <c r="S583" s="312"/>
      <c r="T583" s="312"/>
      <c r="U583" s="312"/>
      <c r="V583" s="327"/>
      <c r="W583" s="327"/>
    </row>
    <row r="584" spans="2:23">
      <c r="B584" s="312"/>
      <c r="C584" s="312"/>
      <c r="F584" s="326"/>
      <c r="G584" s="326"/>
      <c r="H584" s="326"/>
      <c r="I584" s="326"/>
      <c r="J584" s="326"/>
      <c r="K584" s="326"/>
      <c r="L584" s="326"/>
      <c r="M584" s="312"/>
      <c r="N584" s="312"/>
      <c r="O584" s="312"/>
      <c r="P584" s="312"/>
      <c r="Q584" s="312"/>
      <c r="R584" s="312"/>
      <c r="S584" s="312"/>
      <c r="T584" s="312"/>
      <c r="U584" s="312"/>
      <c r="V584" s="327"/>
      <c r="W584" s="327"/>
    </row>
    <row r="585" spans="2:23">
      <c r="B585" s="312"/>
      <c r="C585" s="312"/>
      <c r="F585" s="326"/>
      <c r="G585" s="326"/>
      <c r="H585" s="326"/>
      <c r="I585" s="326"/>
      <c r="J585" s="326"/>
      <c r="K585" s="326"/>
      <c r="L585" s="326"/>
      <c r="M585" s="312"/>
      <c r="N585" s="312"/>
      <c r="O585" s="312"/>
      <c r="P585" s="312"/>
      <c r="Q585" s="312"/>
      <c r="R585" s="312"/>
      <c r="S585" s="312"/>
      <c r="T585" s="312"/>
      <c r="U585" s="312"/>
      <c r="V585" s="327"/>
      <c r="W585" s="327"/>
    </row>
    <row r="586" spans="2:23">
      <c r="B586" s="312"/>
      <c r="C586" s="312"/>
      <c r="F586" s="326"/>
      <c r="G586" s="326"/>
      <c r="H586" s="326"/>
      <c r="I586" s="326"/>
      <c r="J586" s="326"/>
      <c r="K586" s="326"/>
      <c r="L586" s="326"/>
      <c r="M586" s="312"/>
      <c r="N586" s="312"/>
      <c r="O586" s="312"/>
      <c r="P586" s="312"/>
      <c r="Q586" s="312"/>
      <c r="R586" s="312"/>
      <c r="S586" s="312"/>
      <c r="T586" s="312"/>
      <c r="U586" s="312"/>
      <c r="V586" s="327"/>
      <c r="W586" s="327"/>
    </row>
    <row r="587" spans="2:23">
      <c r="B587" s="312"/>
      <c r="C587" s="312"/>
      <c r="F587" s="326"/>
      <c r="G587" s="326"/>
      <c r="H587" s="326"/>
      <c r="I587" s="326"/>
      <c r="J587" s="326"/>
      <c r="K587" s="326"/>
      <c r="L587" s="326"/>
      <c r="M587" s="312"/>
      <c r="N587" s="312"/>
      <c r="O587" s="312"/>
      <c r="P587" s="312"/>
      <c r="Q587" s="312"/>
      <c r="R587" s="312"/>
      <c r="S587" s="312"/>
      <c r="T587" s="312"/>
      <c r="U587" s="312"/>
      <c r="V587" s="327"/>
      <c r="W587" s="327"/>
    </row>
    <row r="588" spans="2:23">
      <c r="B588" s="312"/>
      <c r="C588" s="312"/>
      <c r="F588" s="326"/>
      <c r="G588" s="326"/>
      <c r="H588" s="326"/>
      <c r="I588" s="326"/>
      <c r="J588" s="326"/>
      <c r="K588" s="326"/>
      <c r="L588" s="326"/>
      <c r="M588" s="312"/>
      <c r="N588" s="312"/>
      <c r="O588" s="312"/>
      <c r="P588" s="312"/>
      <c r="Q588" s="312"/>
      <c r="R588" s="312"/>
      <c r="S588" s="312"/>
      <c r="T588" s="312"/>
      <c r="U588" s="312"/>
      <c r="V588" s="327"/>
      <c r="W588" s="327"/>
    </row>
    <row r="589" spans="2:23">
      <c r="B589" s="312"/>
      <c r="C589" s="312"/>
      <c r="F589" s="326"/>
      <c r="G589" s="326"/>
      <c r="H589" s="326"/>
      <c r="I589" s="326"/>
      <c r="J589" s="326"/>
      <c r="K589" s="326"/>
      <c r="L589" s="326"/>
      <c r="M589" s="312"/>
      <c r="N589" s="312"/>
      <c r="O589" s="312"/>
      <c r="P589" s="312"/>
      <c r="Q589" s="312"/>
      <c r="R589" s="312"/>
      <c r="S589" s="312"/>
      <c r="T589" s="312"/>
      <c r="U589" s="312"/>
      <c r="V589" s="327"/>
      <c r="W589" s="327"/>
    </row>
    <row r="590" spans="2:23">
      <c r="B590" s="312"/>
      <c r="C590" s="312"/>
      <c r="F590" s="326"/>
      <c r="G590" s="326"/>
      <c r="H590" s="326"/>
      <c r="I590" s="326"/>
      <c r="J590" s="326"/>
      <c r="K590" s="326"/>
      <c r="L590" s="326"/>
      <c r="M590" s="312"/>
      <c r="N590" s="312"/>
      <c r="O590" s="312"/>
      <c r="P590" s="312"/>
      <c r="Q590" s="312"/>
      <c r="R590" s="312"/>
      <c r="S590" s="312"/>
      <c r="T590" s="312"/>
      <c r="U590" s="312"/>
      <c r="V590" s="327"/>
      <c r="W590" s="327"/>
    </row>
    <row r="591" spans="2:23">
      <c r="B591" s="312"/>
      <c r="C591" s="312"/>
      <c r="F591" s="326"/>
      <c r="G591" s="326"/>
      <c r="H591" s="326"/>
      <c r="I591" s="326"/>
      <c r="J591" s="326"/>
      <c r="K591" s="326"/>
      <c r="L591" s="326"/>
      <c r="M591" s="312"/>
      <c r="N591" s="312"/>
      <c r="O591" s="312"/>
      <c r="P591" s="312"/>
      <c r="Q591" s="312"/>
      <c r="R591" s="312"/>
      <c r="S591" s="312"/>
      <c r="T591" s="312"/>
      <c r="U591" s="312"/>
      <c r="V591" s="327"/>
      <c r="W591" s="327"/>
    </row>
    <row r="592" spans="2:23">
      <c r="B592" s="312"/>
      <c r="C592" s="312"/>
      <c r="F592" s="326"/>
      <c r="G592" s="326"/>
      <c r="H592" s="326"/>
      <c r="I592" s="326"/>
      <c r="J592" s="326"/>
      <c r="K592" s="326"/>
      <c r="L592" s="326"/>
      <c r="M592" s="312"/>
      <c r="N592" s="312"/>
      <c r="O592" s="312"/>
      <c r="P592" s="312"/>
      <c r="Q592" s="312"/>
      <c r="R592" s="312"/>
      <c r="S592" s="312"/>
      <c r="T592" s="312"/>
      <c r="U592" s="312"/>
      <c r="V592" s="327"/>
      <c r="W592" s="327"/>
    </row>
    <row r="593" spans="2:23">
      <c r="B593" s="312"/>
      <c r="C593" s="312"/>
      <c r="F593" s="326"/>
      <c r="G593" s="326"/>
      <c r="H593" s="326"/>
      <c r="I593" s="326"/>
      <c r="J593" s="326"/>
      <c r="K593" s="326"/>
      <c r="L593" s="326"/>
      <c r="M593" s="312"/>
      <c r="N593" s="312"/>
      <c r="O593" s="312"/>
      <c r="P593" s="312"/>
      <c r="Q593" s="312"/>
      <c r="R593" s="312"/>
      <c r="S593" s="312"/>
      <c r="T593" s="312"/>
      <c r="U593" s="312"/>
      <c r="V593" s="327"/>
      <c r="W593" s="327"/>
    </row>
    <row r="594" spans="2:23">
      <c r="B594" s="312"/>
      <c r="C594" s="312"/>
      <c r="F594" s="326"/>
      <c r="G594" s="326"/>
      <c r="H594" s="326"/>
      <c r="I594" s="326"/>
      <c r="J594" s="326"/>
      <c r="K594" s="326"/>
      <c r="L594" s="326"/>
      <c r="M594" s="312"/>
      <c r="N594" s="312"/>
      <c r="O594" s="312"/>
      <c r="P594" s="312"/>
      <c r="Q594" s="312"/>
      <c r="R594" s="312"/>
      <c r="S594" s="312"/>
      <c r="T594" s="312"/>
      <c r="U594" s="312"/>
      <c r="V594" s="327"/>
      <c r="W594" s="327"/>
    </row>
    <row r="595" spans="2:23">
      <c r="B595" s="312"/>
      <c r="C595" s="312"/>
      <c r="F595" s="326"/>
      <c r="G595" s="326"/>
      <c r="H595" s="326"/>
      <c r="I595" s="326"/>
      <c r="J595" s="326"/>
      <c r="K595" s="326"/>
      <c r="L595" s="326"/>
      <c r="M595" s="312"/>
      <c r="N595" s="312"/>
      <c r="O595" s="312"/>
      <c r="P595" s="312"/>
      <c r="Q595" s="312"/>
      <c r="R595" s="312"/>
      <c r="S595" s="312"/>
      <c r="T595" s="312"/>
      <c r="U595" s="312"/>
      <c r="V595" s="327"/>
      <c r="W595" s="327"/>
    </row>
    <row r="596" spans="2:23">
      <c r="B596" s="312"/>
      <c r="C596" s="312"/>
      <c r="F596" s="326"/>
      <c r="G596" s="326"/>
      <c r="H596" s="326"/>
      <c r="I596" s="326"/>
      <c r="J596" s="326"/>
      <c r="K596" s="326"/>
      <c r="L596" s="326"/>
      <c r="M596" s="312"/>
      <c r="N596" s="312"/>
      <c r="O596" s="312"/>
      <c r="P596" s="312"/>
      <c r="Q596" s="312"/>
      <c r="R596" s="312"/>
      <c r="S596" s="312"/>
      <c r="T596" s="312"/>
      <c r="U596" s="312"/>
      <c r="V596" s="327"/>
      <c r="W596" s="327"/>
    </row>
    <row r="597" spans="2:23">
      <c r="B597" s="312"/>
      <c r="C597" s="312"/>
      <c r="F597" s="326"/>
      <c r="G597" s="326"/>
      <c r="H597" s="326"/>
      <c r="I597" s="326"/>
      <c r="J597" s="326"/>
      <c r="K597" s="326"/>
      <c r="L597" s="326"/>
      <c r="M597" s="312"/>
      <c r="N597" s="312"/>
      <c r="O597" s="312"/>
      <c r="P597" s="312"/>
      <c r="Q597" s="312"/>
      <c r="R597" s="312"/>
      <c r="S597" s="312"/>
      <c r="T597" s="312"/>
      <c r="U597" s="312"/>
      <c r="V597" s="327"/>
      <c r="W597" s="327"/>
    </row>
    <row r="598" spans="2:23">
      <c r="B598" s="312"/>
      <c r="C598" s="312"/>
      <c r="F598" s="326"/>
      <c r="G598" s="326"/>
      <c r="H598" s="326"/>
      <c r="I598" s="326"/>
      <c r="J598" s="326"/>
      <c r="K598" s="326"/>
      <c r="L598" s="326"/>
      <c r="M598" s="312"/>
      <c r="N598" s="312"/>
      <c r="O598" s="312"/>
      <c r="P598" s="312"/>
      <c r="Q598" s="312"/>
      <c r="R598" s="312"/>
      <c r="S598" s="312"/>
      <c r="T598" s="312"/>
      <c r="U598" s="312"/>
      <c r="V598" s="327"/>
      <c r="W598" s="327"/>
    </row>
    <row r="599" spans="2:23">
      <c r="B599" s="312"/>
      <c r="C599" s="312"/>
      <c r="F599" s="326"/>
      <c r="G599" s="326"/>
      <c r="H599" s="326"/>
      <c r="I599" s="326"/>
      <c r="J599" s="326"/>
      <c r="K599" s="326"/>
      <c r="L599" s="326"/>
      <c r="M599" s="312"/>
      <c r="N599" s="312"/>
      <c r="O599" s="312"/>
      <c r="P599" s="312"/>
      <c r="Q599" s="312"/>
      <c r="R599" s="312"/>
      <c r="S599" s="312"/>
      <c r="T599" s="312"/>
      <c r="U599" s="312"/>
      <c r="V599" s="327"/>
      <c r="W599" s="327"/>
    </row>
    <row r="600" spans="2:23">
      <c r="B600" s="312"/>
      <c r="C600" s="312"/>
      <c r="F600" s="326"/>
      <c r="G600" s="326"/>
      <c r="H600" s="326"/>
      <c r="I600" s="326"/>
      <c r="J600" s="326"/>
      <c r="K600" s="326"/>
      <c r="L600" s="326"/>
      <c r="M600" s="312"/>
      <c r="N600" s="312"/>
      <c r="O600" s="312"/>
      <c r="P600" s="312"/>
      <c r="Q600" s="312"/>
      <c r="R600" s="312"/>
      <c r="S600" s="312"/>
      <c r="T600" s="312"/>
      <c r="U600" s="312"/>
      <c r="V600" s="327"/>
      <c r="W600" s="327"/>
    </row>
    <row r="601" spans="2:23">
      <c r="B601" s="312"/>
      <c r="C601" s="312"/>
      <c r="F601" s="326"/>
      <c r="G601" s="326"/>
      <c r="H601" s="326"/>
      <c r="I601" s="326"/>
      <c r="J601" s="326"/>
      <c r="K601" s="326"/>
      <c r="L601" s="326"/>
      <c r="M601" s="312"/>
      <c r="N601" s="312"/>
      <c r="O601" s="312"/>
      <c r="P601" s="312"/>
      <c r="Q601" s="312"/>
      <c r="R601" s="312"/>
      <c r="S601" s="312"/>
      <c r="T601" s="312"/>
      <c r="U601" s="312"/>
      <c r="V601" s="327"/>
      <c r="W601" s="327"/>
    </row>
    <row r="602" spans="2:23">
      <c r="B602" s="312"/>
      <c r="C602" s="312"/>
      <c r="F602" s="326"/>
      <c r="G602" s="326"/>
      <c r="H602" s="326"/>
      <c r="I602" s="326"/>
      <c r="J602" s="326"/>
      <c r="K602" s="326"/>
      <c r="L602" s="326"/>
      <c r="M602" s="312"/>
      <c r="N602" s="312"/>
      <c r="O602" s="312"/>
      <c r="P602" s="312"/>
      <c r="Q602" s="312"/>
      <c r="R602" s="312"/>
      <c r="S602" s="312"/>
      <c r="T602" s="312"/>
      <c r="U602" s="312"/>
      <c r="V602" s="327"/>
      <c r="W602" s="327"/>
    </row>
    <row r="603" spans="2:23">
      <c r="B603" s="312"/>
      <c r="C603" s="312"/>
      <c r="F603" s="326"/>
      <c r="G603" s="326"/>
      <c r="H603" s="326"/>
      <c r="I603" s="326"/>
      <c r="J603" s="326"/>
      <c r="K603" s="326"/>
      <c r="L603" s="326"/>
      <c r="M603" s="312"/>
      <c r="N603" s="312"/>
      <c r="O603" s="312"/>
      <c r="P603" s="312"/>
      <c r="Q603" s="312"/>
      <c r="R603" s="312"/>
      <c r="S603" s="312"/>
      <c r="T603" s="312"/>
      <c r="U603" s="312"/>
      <c r="V603" s="327"/>
      <c r="W603" s="327"/>
    </row>
    <row r="604" spans="2:23">
      <c r="B604" s="312"/>
      <c r="C604" s="312"/>
      <c r="F604" s="326"/>
      <c r="G604" s="326"/>
      <c r="H604" s="326"/>
      <c r="I604" s="326"/>
      <c r="J604" s="326"/>
      <c r="K604" s="326"/>
      <c r="L604" s="326"/>
      <c r="M604" s="312"/>
      <c r="N604" s="312"/>
      <c r="O604" s="312"/>
      <c r="P604" s="312"/>
      <c r="Q604" s="312"/>
      <c r="R604" s="312"/>
      <c r="S604" s="312"/>
      <c r="T604" s="312"/>
      <c r="U604" s="312"/>
      <c r="V604" s="327"/>
      <c r="W604" s="327"/>
    </row>
    <row r="605" spans="2:23">
      <c r="B605" s="312"/>
      <c r="C605" s="312"/>
      <c r="F605" s="326"/>
      <c r="G605" s="326"/>
      <c r="H605" s="326"/>
      <c r="I605" s="326"/>
      <c r="J605" s="326"/>
      <c r="K605" s="326"/>
      <c r="L605" s="326"/>
      <c r="M605" s="312"/>
      <c r="N605" s="312"/>
      <c r="O605" s="312"/>
      <c r="P605" s="312"/>
      <c r="Q605" s="312"/>
      <c r="R605" s="312"/>
      <c r="S605" s="312"/>
      <c r="T605" s="312"/>
      <c r="U605" s="312"/>
      <c r="V605" s="327"/>
      <c r="W605" s="327"/>
    </row>
    <row r="606" spans="2:23">
      <c r="B606" s="312"/>
      <c r="C606" s="312"/>
      <c r="F606" s="326"/>
      <c r="G606" s="326"/>
      <c r="H606" s="326"/>
      <c r="I606" s="326"/>
      <c r="J606" s="326"/>
      <c r="K606" s="326"/>
      <c r="L606" s="326"/>
      <c r="M606" s="312"/>
      <c r="N606" s="312"/>
      <c r="O606" s="312"/>
      <c r="P606" s="312"/>
      <c r="Q606" s="312"/>
      <c r="R606" s="312"/>
      <c r="S606" s="312"/>
      <c r="T606" s="312"/>
      <c r="U606" s="312"/>
      <c r="V606" s="327"/>
      <c r="W606" s="327"/>
    </row>
    <row r="607" spans="2:23">
      <c r="B607" s="312"/>
      <c r="C607" s="312"/>
      <c r="F607" s="326"/>
      <c r="G607" s="326"/>
      <c r="H607" s="326"/>
      <c r="I607" s="326"/>
      <c r="J607" s="326"/>
      <c r="K607" s="326"/>
      <c r="L607" s="326"/>
      <c r="M607" s="312"/>
      <c r="N607" s="312"/>
      <c r="O607" s="312"/>
      <c r="P607" s="312"/>
      <c r="Q607" s="312"/>
      <c r="R607" s="312"/>
      <c r="S607" s="312"/>
      <c r="T607" s="312"/>
      <c r="U607" s="312"/>
      <c r="V607" s="327"/>
      <c r="W607" s="327"/>
    </row>
    <row r="608" spans="2:23">
      <c r="B608" s="312"/>
      <c r="C608" s="312"/>
      <c r="F608" s="326"/>
      <c r="G608" s="326"/>
      <c r="H608" s="326"/>
      <c r="I608" s="326"/>
      <c r="J608" s="326"/>
      <c r="K608" s="326"/>
      <c r="L608" s="326"/>
      <c r="M608" s="312"/>
      <c r="N608" s="312"/>
      <c r="O608" s="312"/>
      <c r="P608" s="312"/>
      <c r="Q608" s="312"/>
      <c r="R608" s="312"/>
      <c r="S608" s="312"/>
      <c r="T608" s="312"/>
      <c r="U608" s="312"/>
      <c r="V608" s="327"/>
      <c r="W608" s="327"/>
    </row>
    <row r="609" spans="2:23">
      <c r="B609" s="312"/>
      <c r="C609" s="312"/>
      <c r="F609" s="326"/>
      <c r="G609" s="326"/>
      <c r="H609" s="326"/>
      <c r="I609" s="326"/>
      <c r="J609" s="326"/>
      <c r="K609" s="326"/>
      <c r="L609" s="326"/>
      <c r="M609" s="312"/>
      <c r="N609" s="312"/>
      <c r="O609" s="312"/>
      <c r="P609" s="312"/>
      <c r="Q609" s="312"/>
      <c r="R609" s="312"/>
      <c r="S609" s="312"/>
      <c r="T609" s="312"/>
      <c r="U609" s="312"/>
      <c r="V609" s="327"/>
      <c r="W609" s="327"/>
    </row>
    <row r="610" spans="2:23">
      <c r="B610" s="312"/>
      <c r="C610" s="312"/>
      <c r="F610" s="326"/>
      <c r="G610" s="326"/>
      <c r="H610" s="326"/>
      <c r="I610" s="326"/>
      <c r="J610" s="326"/>
      <c r="K610" s="326"/>
      <c r="L610" s="326"/>
      <c r="M610" s="312"/>
      <c r="N610" s="312"/>
      <c r="O610" s="312"/>
      <c r="P610" s="312"/>
      <c r="Q610" s="312"/>
      <c r="R610" s="312"/>
      <c r="S610" s="312"/>
      <c r="T610" s="312"/>
      <c r="U610" s="312"/>
      <c r="V610" s="327"/>
      <c r="W610" s="327"/>
    </row>
    <row r="611" spans="2:23">
      <c r="B611" s="312"/>
      <c r="C611" s="312"/>
      <c r="F611" s="326"/>
      <c r="G611" s="326"/>
      <c r="H611" s="326"/>
      <c r="I611" s="326"/>
      <c r="J611" s="326"/>
      <c r="K611" s="326"/>
      <c r="L611" s="326"/>
      <c r="M611" s="312"/>
      <c r="N611" s="312"/>
      <c r="O611" s="312"/>
      <c r="P611" s="312"/>
      <c r="Q611" s="312"/>
      <c r="R611" s="312"/>
      <c r="S611" s="312"/>
      <c r="T611" s="312"/>
      <c r="U611" s="312"/>
      <c r="V611" s="327"/>
      <c r="W611" s="327"/>
    </row>
    <row r="612" spans="2:23">
      <c r="B612" s="312"/>
      <c r="C612" s="312"/>
      <c r="F612" s="326"/>
      <c r="G612" s="326"/>
      <c r="H612" s="326"/>
      <c r="I612" s="326"/>
      <c r="J612" s="326"/>
      <c r="K612" s="326"/>
      <c r="L612" s="326"/>
      <c r="M612" s="312"/>
      <c r="N612" s="312"/>
      <c r="O612" s="312"/>
      <c r="P612" s="312"/>
      <c r="Q612" s="312"/>
      <c r="R612" s="312"/>
      <c r="S612" s="312"/>
      <c r="T612" s="312"/>
      <c r="U612" s="312"/>
      <c r="V612" s="327"/>
      <c r="W612" s="327"/>
    </row>
    <row r="613" spans="2:23">
      <c r="B613" s="312"/>
      <c r="C613" s="312"/>
      <c r="F613" s="326"/>
      <c r="G613" s="326"/>
      <c r="H613" s="326"/>
      <c r="I613" s="326"/>
      <c r="J613" s="326"/>
      <c r="K613" s="326"/>
      <c r="L613" s="326"/>
      <c r="M613" s="312"/>
      <c r="N613" s="312"/>
      <c r="O613" s="312"/>
      <c r="P613" s="312"/>
      <c r="Q613" s="312"/>
      <c r="R613" s="312"/>
      <c r="S613" s="312"/>
      <c r="T613" s="312"/>
      <c r="U613" s="312"/>
      <c r="V613" s="327"/>
      <c r="W613" s="327"/>
    </row>
    <row r="614" spans="2:23">
      <c r="B614" s="312"/>
      <c r="C614" s="312"/>
      <c r="F614" s="326"/>
      <c r="G614" s="326"/>
      <c r="H614" s="326"/>
      <c r="I614" s="326"/>
      <c r="J614" s="326"/>
      <c r="K614" s="326"/>
      <c r="L614" s="326"/>
      <c r="M614" s="312"/>
      <c r="N614" s="312"/>
      <c r="O614" s="312"/>
      <c r="P614" s="312"/>
      <c r="Q614" s="312"/>
      <c r="R614" s="312"/>
      <c r="S614" s="312"/>
      <c r="T614" s="312"/>
      <c r="U614" s="312"/>
      <c r="V614" s="327"/>
      <c r="W614" s="327"/>
    </row>
    <row r="615" spans="2:23">
      <c r="B615" s="312"/>
      <c r="C615" s="312"/>
      <c r="F615" s="326"/>
      <c r="G615" s="326"/>
      <c r="H615" s="326"/>
      <c r="I615" s="326"/>
      <c r="J615" s="326"/>
      <c r="K615" s="326"/>
      <c r="L615" s="326"/>
      <c r="M615" s="312"/>
      <c r="N615" s="312"/>
      <c r="O615" s="312"/>
      <c r="P615" s="312"/>
      <c r="Q615" s="312"/>
      <c r="R615" s="312"/>
      <c r="S615" s="312"/>
      <c r="T615" s="312"/>
      <c r="U615" s="312"/>
      <c r="V615" s="327"/>
      <c r="W615" s="327"/>
    </row>
    <row r="616" spans="2:23">
      <c r="B616" s="312"/>
      <c r="C616" s="312"/>
      <c r="F616" s="326"/>
      <c r="G616" s="326"/>
      <c r="H616" s="326"/>
      <c r="I616" s="326"/>
      <c r="J616" s="326"/>
      <c r="K616" s="326"/>
      <c r="L616" s="326"/>
      <c r="M616" s="312"/>
      <c r="N616" s="312"/>
      <c r="O616" s="312"/>
      <c r="P616" s="312"/>
      <c r="Q616" s="312"/>
      <c r="R616" s="312"/>
      <c r="S616" s="312"/>
      <c r="T616" s="312"/>
      <c r="U616" s="312"/>
      <c r="V616" s="327"/>
      <c r="W616" s="327"/>
    </row>
    <row r="617" spans="2:23">
      <c r="B617" s="312"/>
      <c r="C617" s="312"/>
      <c r="F617" s="326"/>
      <c r="G617" s="326"/>
      <c r="H617" s="326"/>
      <c r="I617" s="326"/>
      <c r="J617" s="326"/>
      <c r="K617" s="326"/>
      <c r="L617" s="326"/>
      <c r="M617" s="312"/>
      <c r="N617" s="312"/>
      <c r="O617" s="312"/>
      <c r="P617" s="312"/>
      <c r="Q617" s="312"/>
      <c r="R617" s="312"/>
      <c r="S617" s="312"/>
      <c r="T617" s="312"/>
      <c r="U617" s="312"/>
      <c r="V617" s="327"/>
      <c r="W617" s="327"/>
    </row>
    <row r="618" spans="2:23">
      <c r="B618" s="312"/>
      <c r="C618" s="312"/>
      <c r="F618" s="326"/>
      <c r="G618" s="326"/>
      <c r="H618" s="326"/>
      <c r="I618" s="326"/>
      <c r="J618" s="326"/>
      <c r="K618" s="326"/>
      <c r="L618" s="326"/>
      <c r="M618" s="312"/>
      <c r="N618" s="312"/>
      <c r="O618" s="312"/>
      <c r="P618" s="312"/>
      <c r="Q618" s="312"/>
      <c r="R618" s="312"/>
      <c r="S618" s="312"/>
      <c r="T618" s="312"/>
      <c r="U618" s="312"/>
      <c r="V618" s="327"/>
      <c r="W618" s="327"/>
    </row>
    <row r="619" spans="2:23">
      <c r="B619" s="312"/>
      <c r="C619" s="312"/>
      <c r="F619" s="326"/>
      <c r="G619" s="326"/>
      <c r="H619" s="326"/>
      <c r="I619" s="326"/>
      <c r="J619" s="326"/>
      <c r="K619" s="326"/>
      <c r="L619" s="326"/>
      <c r="M619" s="312"/>
      <c r="N619" s="312"/>
      <c r="O619" s="312"/>
      <c r="P619" s="312"/>
      <c r="Q619" s="312"/>
      <c r="R619" s="312"/>
      <c r="S619" s="312"/>
      <c r="T619" s="312"/>
      <c r="U619" s="312"/>
      <c r="V619" s="327"/>
      <c r="W619" s="327"/>
    </row>
    <row r="620" spans="2:23">
      <c r="B620" s="312"/>
      <c r="C620" s="312"/>
      <c r="F620" s="326"/>
      <c r="G620" s="326"/>
      <c r="H620" s="326"/>
      <c r="I620" s="326"/>
      <c r="J620" s="326"/>
      <c r="K620" s="326"/>
      <c r="L620" s="326"/>
      <c r="M620" s="312"/>
      <c r="N620" s="312"/>
      <c r="O620" s="312"/>
      <c r="P620" s="312"/>
      <c r="Q620" s="312"/>
      <c r="R620" s="312"/>
      <c r="S620" s="312"/>
      <c r="T620" s="312"/>
      <c r="U620" s="312"/>
      <c r="V620" s="327"/>
      <c r="W620" s="327"/>
    </row>
    <row r="621" spans="2:23">
      <c r="B621" s="312"/>
      <c r="C621" s="312"/>
      <c r="F621" s="326"/>
      <c r="G621" s="326"/>
      <c r="H621" s="326"/>
      <c r="I621" s="326"/>
      <c r="J621" s="326"/>
      <c r="K621" s="326"/>
      <c r="L621" s="326"/>
      <c r="M621" s="312"/>
      <c r="N621" s="312"/>
      <c r="O621" s="312"/>
      <c r="P621" s="312"/>
      <c r="Q621" s="312"/>
      <c r="R621" s="312"/>
      <c r="S621" s="312"/>
      <c r="T621" s="312"/>
      <c r="U621" s="312"/>
      <c r="V621" s="327"/>
      <c r="W621" s="327"/>
    </row>
    <row r="622" spans="2:23">
      <c r="B622" s="312"/>
      <c r="C622" s="312"/>
      <c r="F622" s="326"/>
      <c r="G622" s="326"/>
      <c r="H622" s="326"/>
      <c r="I622" s="326"/>
      <c r="J622" s="326"/>
      <c r="K622" s="326"/>
      <c r="L622" s="326"/>
      <c r="M622" s="312"/>
      <c r="N622" s="312"/>
      <c r="O622" s="312"/>
      <c r="P622" s="312"/>
      <c r="Q622" s="312"/>
      <c r="R622" s="312"/>
      <c r="S622" s="312"/>
      <c r="T622" s="312"/>
      <c r="U622" s="312"/>
      <c r="V622" s="327"/>
      <c r="W622" s="327"/>
    </row>
    <row r="623" spans="2:23">
      <c r="B623" s="312"/>
      <c r="C623" s="312"/>
      <c r="F623" s="326"/>
      <c r="G623" s="326"/>
      <c r="H623" s="326"/>
      <c r="I623" s="326"/>
      <c r="J623" s="326"/>
      <c r="K623" s="326"/>
      <c r="L623" s="326"/>
      <c r="M623" s="312"/>
      <c r="N623" s="312"/>
      <c r="O623" s="312"/>
      <c r="P623" s="312"/>
      <c r="Q623" s="312"/>
      <c r="R623" s="312"/>
      <c r="S623" s="312"/>
      <c r="T623" s="312"/>
      <c r="U623" s="312"/>
      <c r="V623" s="327"/>
      <c r="W623" s="327"/>
    </row>
    <row r="624" spans="2:23">
      <c r="B624" s="312"/>
      <c r="C624" s="312"/>
      <c r="F624" s="326"/>
      <c r="G624" s="326"/>
      <c r="H624" s="326"/>
      <c r="I624" s="326"/>
      <c r="J624" s="326"/>
      <c r="K624" s="326"/>
      <c r="L624" s="326"/>
      <c r="M624" s="312"/>
      <c r="N624" s="312"/>
      <c r="O624" s="312"/>
      <c r="P624" s="312"/>
      <c r="Q624" s="312"/>
      <c r="R624" s="312"/>
      <c r="S624" s="312"/>
      <c r="T624" s="312"/>
      <c r="U624" s="312"/>
      <c r="V624" s="327"/>
      <c r="W624" s="327"/>
    </row>
    <row r="625" spans="2:23">
      <c r="B625" s="312"/>
      <c r="C625" s="312"/>
      <c r="F625" s="326"/>
      <c r="G625" s="326"/>
      <c r="H625" s="326"/>
      <c r="I625" s="326"/>
      <c r="J625" s="326"/>
      <c r="K625" s="326"/>
      <c r="L625" s="326"/>
      <c r="M625" s="312"/>
      <c r="N625" s="312"/>
      <c r="O625" s="312"/>
      <c r="P625" s="312"/>
      <c r="Q625" s="312"/>
      <c r="R625" s="312"/>
      <c r="S625" s="312"/>
      <c r="T625" s="312"/>
      <c r="U625" s="312"/>
      <c r="V625" s="327"/>
      <c r="W625" s="327"/>
    </row>
    <row r="626" spans="2:23">
      <c r="B626" s="312"/>
      <c r="C626" s="312"/>
      <c r="F626" s="326"/>
      <c r="G626" s="326"/>
      <c r="H626" s="326"/>
      <c r="I626" s="326"/>
      <c r="J626" s="326"/>
      <c r="K626" s="326"/>
      <c r="L626" s="326"/>
      <c r="M626" s="312"/>
      <c r="N626" s="312"/>
      <c r="O626" s="312"/>
      <c r="P626" s="312"/>
      <c r="Q626" s="312"/>
      <c r="R626" s="312"/>
      <c r="S626" s="312"/>
      <c r="T626" s="312"/>
      <c r="U626" s="312"/>
      <c r="V626" s="327"/>
      <c r="W626" s="327"/>
    </row>
    <row r="627" spans="2:23">
      <c r="B627" s="312"/>
      <c r="C627" s="312"/>
      <c r="F627" s="326"/>
      <c r="G627" s="326"/>
      <c r="H627" s="326"/>
      <c r="I627" s="326"/>
      <c r="J627" s="326"/>
      <c r="K627" s="326"/>
      <c r="L627" s="326"/>
      <c r="M627" s="312"/>
      <c r="N627" s="312"/>
      <c r="O627" s="312"/>
      <c r="P627" s="312"/>
      <c r="Q627" s="312"/>
      <c r="R627" s="312"/>
      <c r="S627" s="312"/>
      <c r="T627" s="312"/>
      <c r="U627" s="312"/>
      <c r="V627" s="327"/>
      <c r="W627" s="327"/>
    </row>
    <row r="628" spans="2:23">
      <c r="B628" s="312"/>
      <c r="C628" s="312"/>
      <c r="F628" s="326"/>
      <c r="G628" s="326"/>
      <c r="H628" s="326"/>
      <c r="I628" s="326"/>
      <c r="J628" s="326"/>
      <c r="K628" s="326"/>
      <c r="L628" s="326"/>
      <c r="M628" s="312"/>
      <c r="N628" s="312"/>
      <c r="O628" s="312"/>
      <c r="P628" s="312"/>
      <c r="Q628" s="312"/>
      <c r="R628" s="312"/>
      <c r="S628" s="312"/>
      <c r="T628" s="312"/>
      <c r="U628" s="312"/>
      <c r="V628" s="327"/>
      <c r="W628" s="327"/>
    </row>
    <row r="629" spans="2:23">
      <c r="B629" s="312"/>
      <c r="C629" s="312"/>
      <c r="F629" s="326"/>
      <c r="G629" s="326"/>
      <c r="H629" s="326"/>
      <c r="I629" s="326"/>
      <c r="J629" s="326"/>
      <c r="K629" s="326"/>
      <c r="L629" s="326"/>
      <c r="M629" s="312"/>
      <c r="N629" s="312"/>
      <c r="O629" s="312"/>
      <c r="P629" s="312"/>
      <c r="Q629" s="312"/>
      <c r="R629" s="312"/>
      <c r="S629" s="312"/>
      <c r="T629" s="312"/>
      <c r="U629" s="312"/>
      <c r="V629" s="327"/>
      <c r="W629" s="327"/>
    </row>
    <row r="630" spans="2:23">
      <c r="B630" s="312"/>
      <c r="C630" s="312"/>
      <c r="F630" s="326"/>
      <c r="G630" s="326"/>
      <c r="H630" s="326"/>
      <c r="I630" s="326"/>
      <c r="J630" s="326"/>
      <c r="K630" s="326"/>
      <c r="L630" s="326"/>
      <c r="M630" s="312"/>
      <c r="N630" s="312"/>
      <c r="O630" s="312"/>
      <c r="P630" s="312"/>
      <c r="Q630" s="312"/>
      <c r="R630" s="312"/>
      <c r="S630" s="312"/>
      <c r="T630" s="312"/>
      <c r="U630" s="312"/>
      <c r="V630" s="327"/>
      <c r="W630" s="327"/>
    </row>
    <row r="631" spans="2:23">
      <c r="B631" s="312"/>
      <c r="C631" s="312"/>
      <c r="F631" s="326"/>
      <c r="G631" s="326"/>
      <c r="H631" s="326"/>
      <c r="I631" s="326"/>
      <c r="J631" s="326"/>
      <c r="K631" s="326"/>
      <c r="L631" s="326"/>
      <c r="M631" s="312"/>
      <c r="N631" s="312"/>
      <c r="O631" s="312"/>
      <c r="P631" s="312"/>
      <c r="Q631" s="312"/>
      <c r="R631" s="312"/>
      <c r="S631" s="312"/>
      <c r="T631" s="312"/>
      <c r="U631" s="312"/>
      <c r="V631" s="327"/>
      <c r="W631" s="327"/>
    </row>
    <row r="632" spans="2:23">
      <c r="B632" s="312"/>
      <c r="C632" s="312"/>
      <c r="F632" s="326"/>
      <c r="G632" s="326"/>
      <c r="H632" s="326"/>
      <c r="I632" s="326"/>
      <c r="J632" s="326"/>
      <c r="K632" s="326"/>
      <c r="L632" s="326"/>
      <c r="M632" s="312"/>
      <c r="N632" s="312"/>
      <c r="O632" s="312"/>
      <c r="P632" s="312"/>
      <c r="Q632" s="312"/>
      <c r="R632" s="312"/>
      <c r="S632" s="312"/>
      <c r="T632" s="312"/>
      <c r="U632" s="312"/>
      <c r="V632" s="327"/>
      <c r="W632" s="327"/>
    </row>
    <row r="633" spans="2:23">
      <c r="B633" s="312"/>
      <c r="C633" s="312"/>
      <c r="F633" s="326"/>
      <c r="G633" s="326"/>
      <c r="H633" s="326"/>
      <c r="I633" s="326"/>
      <c r="J633" s="326"/>
      <c r="K633" s="326"/>
      <c r="L633" s="326"/>
      <c r="M633" s="312"/>
      <c r="N633" s="312"/>
      <c r="O633" s="312"/>
      <c r="P633" s="312"/>
      <c r="Q633" s="312"/>
      <c r="R633" s="312"/>
      <c r="S633" s="312"/>
      <c r="T633" s="312"/>
      <c r="U633" s="312"/>
      <c r="V633" s="327"/>
      <c r="W633" s="327"/>
    </row>
    <row r="634" spans="2:23">
      <c r="B634" s="312"/>
      <c r="C634" s="312"/>
      <c r="F634" s="326"/>
      <c r="G634" s="326"/>
      <c r="H634" s="326"/>
      <c r="I634" s="326"/>
      <c r="J634" s="326"/>
      <c r="K634" s="326"/>
      <c r="L634" s="326"/>
      <c r="M634" s="312"/>
      <c r="N634" s="312"/>
      <c r="O634" s="312"/>
      <c r="P634" s="312"/>
      <c r="Q634" s="312"/>
      <c r="R634" s="312"/>
      <c r="S634" s="312"/>
      <c r="T634" s="312"/>
      <c r="U634" s="312"/>
      <c r="V634" s="327"/>
      <c r="W634" s="327"/>
    </row>
    <row r="635" spans="2:23">
      <c r="B635" s="312"/>
      <c r="C635" s="312"/>
      <c r="F635" s="326"/>
      <c r="G635" s="326"/>
      <c r="H635" s="326"/>
      <c r="I635" s="326"/>
      <c r="J635" s="326"/>
      <c r="K635" s="326"/>
      <c r="L635" s="326"/>
      <c r="M635" s="312"/>
      <c r="N635" s="312"/>
      <c r="O635" s="312"/>
      <c r="P635" s="312"/>
      <c r="Q635" s="312"/>
      <c r="R635" s="312"/>
      <c r="S635" s="312"/>
      <c r="T635" s="312"/>
      <c r="U635" s="312"/>
      <c r="V635" s="327"/>
      <c r="W635" s="327"/>
    </row>
    <row r="636" spans="2:23">
      <c r="B636" s="312"/>
      <c r="C636" s="312"/>
      <c r="F636" s="326"/>
      <c r="G636" s="326"/>
      <c r="H636" s="326"/>
      <c r="I636" s="326"/>
      <c r="J636" s="326"/>
      <c r="K636" s="326"/>
      <c r="L636" s="326"/>
      <c r="M636" s="312"/>
      <c r="N636" s="312"/>
      <c r="O636" s="312"/>
      <c r="P636" s="312"/>
      <c r="Q636" s="312"/>
      <c r="R636" s="312"/>
      <c r="S636" s="312"/>
      <c r="T636" s="312"/>
      <c r="U636" s="312"/>
      <c r="V636" s="327"/>
      <c r="W636" s="327"/>
    </row>
    <row r="637" spans="2:23">
      <c r="B637" s="312"/>
      <c r="C637" s="312"/>
      <c r="F637" s="326"/>
      <c r="G637" s="326"/>
      <c r="H637" s="326"/>
      <c r="I637" s="326"/>
      <c r="J637" s="326"/>
      <c r="K637" s="326"/>
      <c r="L637" s="326"/>
      <c r="M637" s="312"/>
      <c r="N637" s="312"/>
      <c r="O637" s="312"/>
      <c r="P637" s="312"/>
      <c r="Q637" s="312"/>
      <c r="R637" s="312"/>
      <c r="S637" s="312"/>
      <c r="T637" s="312"/>
      <c r="U637" s="312"/>
      <c r="V637" s="327"/>
      <c r="W637" s="327"/>
    </row>
    <row r="638" spans="2:23">
      <c r="B638" s="312"/>
      <c r="C638" s="312"/>
      <c r="F638" s="326"/>
      <c r="G638" s="326"/>
      <c r="H638" s="326"/>
      <c r="I638" s="326"/>
      <c r="J638" s="326"/>
      <c r="K638" s="326"/>
      <c r="L638" s="326"/>
      <c r="M638" s="312"/>
      <c r="N638" s="312"/>
      <c r="O638" s="312"/>
      <c r="P638" s="312"/>
      <c r="Q638" s="312"/>
      <c r="R638" s="312"/>
      <c r="S638" s="312"/>
      <c r="T638" s="312"/>
      <c r="U638" s="312"/>
      <c r="V638" s="327"/>
      <c r="W638" s="327"/>
    </row>
    <row r="639" spans="2:23">
      <c r="B639" s="312"/>
      <c r="C639" s="312"/>
      <c r="F639" s="326"/>
      <c r="G639" s="326"/>
      <c r="H639" s="326"/>
      <c r="I639" s="326"/>
      <c r="J639" s="326"/>
      <c r="K639" s="326"/>
      <c r="L639" s="326"/>
      <c r="M639" s="312"/>
      <c r="N639" s="312"/>
      <c r="O639" s="312"/>
      <c r="P639" s="312"/>
      <c r="Q639" s="312"/>
      <c r="R639" s="312"/>
      <c r="S639" s="312"/>
      <c r="T639" s="312"/>
      <c r="U639" s="312"/>
      <c r="V639" s="327"/>
      <c r="W639" s="327"/>
    </row>
    <row r="640" spans="2:23">
      <c r="B640" s="312"/>
      <c r="C640" s="312"/>
      <c r="F640" s="326"/>
      <c r="G640" s="326"/>
      <c r="H640" s="326"/>
      <c r="I640" s="326"/>
      <c r="J640" s="326"/>
      <c r="K640" s="326"/>
      <c r="L640" s="326"/>
      <c r="M640" s="312"/>
      <c r="N640" s="312"/>
      <c r="O640" s="312"/>
      <c r="P640" s="312"/>
      <c r="Q640" s="312"/>
      <c r="R640" s="312"/>
      <c r="S640" s="312"/>
      <c r="T640" s="312"/>
      <c r="U640" s="312"/>
      <c r="V640" s="327"/>
      <c r="W640" s="327"/>
    </row>
    <row r="641" spans="2:23">
      <c r="B641" s="312"/>
      <c r="C641" s="312"/>
      <c r="F641" s="326"/>
      <c r="G641" s="326"/>
      <c r="H641" s="326"/>
      <c r="I641" s="326"/>
      <c r="J641" s="326"/>
      <c r="K641" s="326"/>
      <c r="L641" s="326"/>
      <c r="M641" s="312"/>
      <c r="N641" s="312"/>
      <c r="O641" s="312"/>
      <c r="P641" s="312"/>
      <c r="Q641" s="312"/>
      <c r="R641" s="312"/>
      <c r="S641" s="312"/>
      <c r="T641" s="312"/>
      <c r="U641" s="312"/>
      <c r="V641" s="327"/>
      <c r="W641" s="327"/>
    </row>
    <row r="642" spans="2:23">
      <c r="B642" s="312"/>
      <c r="C642" s="312"/>
      <c r="F642" s="326"/>
      <c r="G642" s="326"/>
      <c r="H642" s="326"/>
      <c r="I642" s="326"/>
      <c r="J642" s="326"/>
      <c r="K642" s="326"/>
      <c r="L642" s="326"/>
      <c r="M642" s="312"/>
      <c r="N642" s="312"/>
      <c r="O642" s="312"/>
      <c r="P642" s="312"/>
      <c r="Q642" s="312"/>
      <c r="R642" s="312"/>
      <c r="S642" s="312"/>
      <c r="T642" s="312"/>
      <c r="U642" s="312"/>
      <c r="V642" s="327"/>
      <c r="W642" s="327"/>
    </row>
    <row r="643" spans="2:23">
      <c r="B643" s="312"/>
      <c r="C643" s="312"/>
      <c r="F643" s="326"/>
      <c r="G643" s="326"/>
      <c r="H643" s="326"/>
      <c r="I643" s="326"/>
      <c r="J643" s="326"/>
      <c r="K643" s="326"/>
      <c r="L643" s="326"/>
      <c r="M643" s="312"/>
      <c r="N643" s="312"/>
      <c r="O643" s="312"/>
      <c r="P643" s="312"/>
      <c r="Q643" s="312"/>
      <c r="R643" s="312"/>
      <c r="S643" s="312"/>
      <c r="T643" s="312"/>
      <c r="U643" s="312"/>
      <c r="V643" s="327"/>
      <c r="W643" s="327"/>
    </row>
    <row r="644" spans="2:23">
      <c r="B644" s="312"/>
      <c r="C644" s="312"/>
      <c r="F644" s="326"/>
      <c r="G644" s="326"/>
      <c r="H644" s="326"/>
      <c r="I644" s="326"/>
      <c r="J644" s="326"/>
      <c r="K644" s="326"/>
      <c r="L644" s="326"/>
      <c r="M644" s="312"/>
      <c r="N644" s="312"/>
      <c r="O644" s="312"/>
      <c r="P644" s="312"/>
      <c r="Q644" s="312"/>
      <c r="R644" s="312"/>
      <c r="S644" s="312"/>
      <c r="T644" s="312"/>
      <c r="U644" s="312"/>
      <c r="V644" s="327"/>
      <c r="W644" s="327"/>
    </row>
    <row r="645" spans="2:23">
      <c r="B645" s="312"/>
      <c r="C645" s="312"/>
      <c r="F645" s="326"/>
      <c r="G645" s="326"/>
      <c r="H645" s="326"/>
      <c r="I645" s="326"/>
      <c r="J645" s="326"/>
      <c r="K645" s="326"/>
      <c r="L645" s="326"/>
      <c r="M645" s="312"/>
      <c r="N645" s="312"/>
      <c r="O645" s="312"/>
      <c r="P645" s="312"/>
      <c r="Q645" s="312"/>
      <c r="R645" s="312"/>
      <c r="S645" s="312"/>
      <c r="T645" s="312"/>
      <c r="U645" s="312"/>
      <c r="V645" s="327"/>
      <c r="W645" s="327"/>
    </row>
    <row r="646" spans="2:23">
      <c r="B646" s="312"/>
      <c r="C646" s="312"/>
      <c r="F646" s="326"/>
      <c r="G646" s="326"/>
      <c r="H646" s="326"/>
      <c r="I646" s="326"/>
      <c r="J646" s="326"/>
      <c r="K646" s="326"/>
      <c r="L646" s="326"/>
      <c r="M646" s="312"/>
      <c r="N646" s="312"/>
      <c r="O646" s="312"/>
      <c r="P646" s="312"/>
      <c r="Q646" s="312"/>
      <c r="R646" s="312"/>
      <c r="S646" s="312"/>
      <c r="T646" s="312"/>
      <c r="U646" s="312"/>
      <c r="V646" s="327"/>
      <c r="W646" s="327"/>
    </row>
    <row r="647" spans="2:23">
      <c r="B647" s="312"/>
      <c r="C647" s="312"/>
      <c r="F647" s="326"/>
      <c r="G647" s="326"/>
      <c r="H647" s="326"/>
      <c r="I647" s="326"/>
      <c r="J647" s="326"/>
      <c r="K647" s="326"/>
      <c r="L647" s="326"/>
      <c r="M647" s="312"/>
      <c r="N647" s="312"/>
      <c r="O647" s="312"/>
      <c r="P647" s="312"/>
      <c r="Q647" s="312"/>
      <c r="R647" s="312"/>
      <c r="S647" s="312"/>
      <c r="T647" s="312"/>
      <c r="U647" s="312"/>
      <c r="V647" s="327"/>
      <c r="W647" s="327"/>
    </row>
    <row r="648" spans="2:23">
      <c r="B648" s="312"/>
      <c r="C648" s="312"/>
      <c r="F648" s="326"/>
      <c r="G648" s="326"/>
      <c r="H648" s="326"/>
      <c r="I648" s="326"/>
      <c r="J648" s="326"/>
      <c r="K648" s="326"/>
      <c r="L648" s="326"/>
      <c r="M648" s="312"/>
      <c r="N648" s="312"/>
      <c r="O648" s="312"/>
      <c r="P648" s="312"/>
      <c r="Q648" s="312"/>
      <c r="R648" s="312"/>
      <c r="S648" s="312"/>
      <c r="T648" s="312"/>
      <c r="U648" s="312"/>
      <c r="V648" s="327"/>
      <c r="W648" s="327"/>
    </row>
    <row r="649" spans="2:23">
      <c r="B649" s="312"/>
      <c r="C649" s="312"/>
      <c r="F649" s="326"/>
      <c r="G649" s="326"/>
      <c r="H649" s="326"/>
      <c r="I649" s="326"/>
      <c r="J649" s="326"/>
      <c r="K649" s="326"/>
      <c r="L649" s="326"/>
      <c r="M649" s="312"/>
      <c r="N649" s="312"/>
      <c r="O649" s="312"/>
      <c r="P649" s="312"/>
      <c r="Q649" s="312"/>
      <c r="R649" s="312"/>
      <c r="S649" s="312"/>
      <c r="T649" s="312"/>
      <c r="U649" s="312"/>
      <c r="V649" s="327"/>
      <c r="W649" s="327"/>
    </row>
    <row r="650" spans="2:23">
      <c r="B650" s="312"/>
      <c r="C650" s="312"/>
      <c r="F650" s="326"/>
      <c r="G650" s="326"/>
      <c r="H650" s="326"/>
      <c r="I650" s="326"/>
      <c r="J650" s="326"/>
      <c r="K650" s="326"/>
      <c r="L650" s="326"/>
      <c r="M650" s="312"/>
      <c r="N650" s="312"/>
      <c r="O650" s="312"/>
      <c r="P650" s="312"/>
      <c r="Q650" s="312"/>
      <c r="R650" s="312"/>
      <c r="S650" s="312"/>
      <c r="T650" s="312"/>
      <c r="U650" s="312"/>
      <c r="V650" s="327"/>
      <c r="W650" s="327"/>
    </row>
    <row r="651" spans="2:23">
      <c r="B651" s="312"/>
      <c r="C651" s="312"/>
      <c r="F651" s="326"/>
      <c r="G651" s="326"/>
      <c r="H651" s="326"/>
      <c r="I651" s="326"/>
      <c r="J651" s="326"/>
      <c r="K651" s="326"/>
      <c r="L651" s="326"/>
      <c r="M651" s="312"/>
      <c r="N651" s="312"/>
      <c r="O651" s="312"/>
      <c r="P651" s="312"/>
      <c r="Q651" s="312"/>
      <c r="R651" s="312"/>
      <c r="S651" s="312"/>
      <c r="T651" s="312"/>
      <c r="U651" s="312"/>
      <c r="V651" s="327"/>
      <c r="W651" s="327"/>
    </row>
    <row r="652" spans="2:23">
      <c r="B652" s="312"/>
      <c r="C652" s="312"/>
      <c r="F652" s="326"/>
      <c r="G652" s="326"/>
      <c r="H652" s="326"/>
      <c r="I652" s="326"/>
      <c r="J652" s="326"/>
      <c r="K652" s="326"/>
      <c r="L652" s="326"/>
      <c r="M652" s="312"/>
      <c r="N652" s="312"/>
      <c r="O652" s="312"/>
      <c r="P652" s="312"/>
      <c r="Q652" s="312"/>
      <c r="R652" s="312"/>
      <c r="S652" s="312"/>
      <c r="T652" s="312"/>
      <c r="U652" s="312"/>
      <c r="V652" s="327"/>
      <c r="W652" s="327"/>
    </row>
    <row r="653" spans="2:23">
      <c r="B653" s="312"/>
      <c r="C653" s="312"/>
      <c r="F653" s="326"/>
      <c r="G653" s="326"/>
      <c r="H653" s="326"/>
      <c r="I653" s="326"/>
      <c r="J653" s="326"/>
      <c r="K653" s="326"/>
      <c r="L653" s="326"/>
      <c r="M653" s="312"/>
      <c r="N653" s="312"/>
      <c r="O653" s="312"/>
      <c r="P653" s="312"/>
      <c r="Q653" s="312"/>
      <c r="R653" s="312"/>
      <c r="S653" s="312"/>
      <c r="T653" s="312"/>
      <c r="U653" s="312"/>
      <c r="V653" s="327"/>
      <c r="W653" s="327"/>
    </row>
    <row r="654" spans="2:23">
      <c r="B654" s="312"/>
      <c r="C654" s="312"/>
      <c r="F654" s="326"/>
      <c r="G654" s="326"/>
      <c r="H654" s="326"/>
      <c r="I654" s="326"/>
      <c r="J654" s="326"/>
      <c r="K654" s="326"/>
      <c r="L654" s="326"/>
      <c r="M654" s="312"/>
      <c r="N654" s="312"/>
      <c r="O654" s="312"/>
      <c r="P654" s="312"/>
      <c r="Q654" s="312"/>
      <c r="R654" s="312"/>
      <c r="S654" s="312"/>
      <c r="T654" s="312"/>
      <c r="U654" s="312"/>
      <c r="V654" s="327"/>
      <c r="W654" s="327"/>
    </row>
    <row r="655" spans="2:23">
      <c r="B655" s="312"/>
      <c r="C655" s="312"/>
      <c r="F655" s="326"/>
      <c r="G655" s="326"/>
      <c r="H655" s="326"/>
      <c r="I655" s="326"/>
      <c r="J655" s="326"/>
      <c r="K655" s="326"/>
      <c r="L655" s="326"/>
      <c r="M655" s="312"/>
      <c r="N655" s="312"/>
      <c r="O655" s="312"/>
      <c r="P655" s="312"/>
      <c r="Q655" s="312"/>
      <c r="R655" s="312"/>
      <c r="S655" s="312"/>
      <c r="T655" s="312"/>
      <c r="U655" s="312"/>
      <c r="V655" s="327"/>
      <c r="W655" s="327"/>
    </row>
    <row r="656" spans="2:23">
      <c r="B656" s="312"/>
      <c r="C656" s="312"/>
      <c r="F656" s="326"/>
      <c r="G656" s="326"/>
      <c r="H656" s="326"/>
      <c r="I656" s="326"/>
      <c r="J656" s="326"/>
      <c r="K656" s="326"/>
      <c r="L656" s="326"/>
      <c r="M656" s="312"/>
      <c r="N656" s="312"/>
      <c r="O656" s="312"/>
      <c r="P656" s="312"/>
      <c r="Q656" s="312"/>
      <c r="R656" s="312"/>
      <c r="S656" s="312"/>
      <c r="T656" s="312"/>
      <c r="U656" s="312"/>
      <c r="V656" s="327"/>
      <c r="W656" s="327"/>
    </row>
    <row r="657" spans="2:23">
      <c r="B657" s="312"/>
      <c r="C657" s="312"/>
      <c r="F657" s="326"/>
      <c r="G657" s="326"/>
      <c r="H657" s="326"/>
      <c r="I657" s="326"/>
      <c r="J657" s="326"/>
      <c r="K657" s="326"/>
      <c r="L657" s="326"/>
      <c r="M657" s="312"/>
      <c r="N657" s="312"/>
      <c r="O657" s="312"/>
      <c r="P657" s="312"/>
      <c r="Q657" s="312"/>
      <c r="R657" s="312"/>
      <c r="S657" s="312"/>
      <c r="T657" s="312"/>
      <c r="U657" s="312"/>
      <c r="V657" s="327"/>
      <c r="W657" s="327"/>
    </row>
    <row r="658" spans="2:23">
      <c r="B658" s="312"/>
      <c r="C658" s="312"/>
      <c r="F658" s="326"/>
      <c r="G658" s="326"/>
      <c r="H658" s="326"/>
      <c r="I658" s="326"/>
      <c r="J658" s="326"/>
      <c r="K658" s="326"/>
      <c r="L658" s="326"/>
      <c r="M658" s="312"/>
      <c r="N658" s="312"/>
      <c r="O658" s="312"/>
      <c r="P658" s="312"/>
      <c r="Q658" s="312"/>
      <c r="R658" s="312"/>
      <c r="S658" s="312"/>
      <c r="T658" s="312"/>
      <c r="U658" s="312"/>
      <c r="V658" s="327"/>
      <c r="W658" s="327"/>
    </row>
    <row r="659" spans="2:23">
      <c r="B659" s="312"/>
      <c r="C659" s="312"/>
      <c r="F659" s="326"/>
      <c r="G659" s="326"/>
      <c r="H659" s="326"/>
      <c r="I659" s="326"/>
      <c r="J659" s="326"/>
      <c r="K659" s="326"/>
      <c r="L659" s="326"/>
      <c r="M659" s="312"/>
      <c r="N659" s="312"/>
      <c r="O659" s="312"/>
      <c r="P659" s="312"/>
      <c r="Q659" s="312"/>
      <c r="R659" s="312"/>
      <c r="S659" s="312"/>
      <c r="T659" s="312"/>
      <c r="U659" s="312"/>
      <c r="V659" s="327"/>
      <c r="W659" s="327"/>
    </row>
    <row r="660" spans="2:23">
      <c r="B660" s="312"/>
      <c r="C660" s="312"/>
      <c r="F660" s="326"/>
      <c r="G660" s="326"/>
      <c r="H660" s="326"/>
      <c r="I660" s="326"/>
      <c r="J660" s="326"/>
      <c r="K660" s="326"/>
      <c r="L660" s="326"/>
      <c r="M660" s="312"/>
      <c r="N660" s="312"/>
      <c r="O660" s="312"/>
      <c r="P660" s="312"/>
      <c r="Q660" s="312"/>
      <c r="R660" s="312"/>
      <c r="S660" s="312"/>
      <c r="T660" s="312"/>
      <c r="U660" s="312"/>
      <c r="V660" s="327"/>
      <c r="W660" s="327"/>
    </row>
    <row r="661" spans="2:23">
      <c r="B661" s="312"/>
      <c r="C661" s="312"/>
      <c r="F661" s="326"/>
      <c r="G661" s="326"/>
      <c r="H661" s="326"/>
      <c r="I661" s="326"/>
      <c r="J661" s="326"/>
      <c r="K661" s="326"/>
      <c r="L661" s="326"/>
      <c r="M661" s="312"/>
      <c r="N661" s="312"/>
      <c r="O661" s="312"/>
      <c r="P661" s="312"/>
      <c r="Q661" s="312"/>
      <c r="R661" s="312"/>
      <c r="S661" s="312"/>
      <c r="T661" s="312"/>
      <c r="U661" s="312"/>
      <c r="V661" s="327"/>
      <c r="W661" s="327"/>
    </row>
    <row r="662" spans="2:23">
      <c r="B662" s="312"/>
      <c r="C662" s="312"/>
      <c r="F662" s="326"/>
      <c r="G662" s="326"/>
      <c r="H662" s="326"/>
      <c r="I662" s="326"/>
      <c r="J662" s="326"/>
      <c r="K662" s="326"/>
      <c r="L662" s="326"/>
      <c r="M662" s="312"/>
      <c r="N662" s="312"/>
      <c r="O662" s="312"/>
      <c r="P662" s="312"/>
      <c r="Q662" s="312"/>
      <c r="R662" s="312"/>
      <c r="S662" s="312"/>
      <c r="T662" s="312"/>
      <c r="U662" s="312"/>
      <c r="V662" s="327"/>
      <c r="W662" s="327"/>
    </row>
    <row r="663" spans="2:23">
      <c r="B663" s="312"/>
      <c r="C663" s="312"/>
      <c r="F663" s="326"/>
      <c r="G663" s="326"/>
      <c r="H663" s="326"/>
      <c r="I663" s="326"/>
      <c r="J663" s="326"/>
      <c r="K663" s="326"/>
      <c r="L663" s="326"/>
      <c r="M663" s="312"/>
      <c r="N663" s="312"/>
      <c r="O663" s="312"/>
      <c r="P663" s="312"/>
      <c r="Q663" s="312"/>
      <c r="R663" s="312"/>
      <c r="S663" s="312"/>
      <c r="T663" s="312"/>
      <c r="U663" s="312"/>
      <c r="V663" s="327"/>
      <c r="W663" s="327"/>
    </row>
    <row r="664" spans="2:23">
      <c r="B664" s="312"/>
      <c r="C664" s="312"/>
      <c r="F664" s="326"/>
      <c r="G664" s="326"/>
      <c r="H664" s="326"/>
      <c r="I664" s="326"/>
      <c r="J664" s="326"/>
      <c r="K664" s="326"/>
      <c r="L664" s="326"/>
      <c r="M664" s="312"/>
      <c r="N664" s="312"/>
      <c r="O664" s="312"/>
      <c r="P664" s="312"/>
      <c r="Q664" s="312"/>
      <c r="R664" s="312"/>
      <c r="S664" s="312"/>
      <c r="T664" s="312"/>
      <c r="U664" s="312"/>
      <c r="V664" s="327"/>
      <c r="W664" s="327"/>
    </row>
    <row r="665" spans="2:23">
      <c r="B665" s="312"/>
      <c r="C665" s="312"/>
      <c r="F665" s="326"/>
      <c r="G665" s="326"/>
      <c r="H665" s="326"/>
      <c r="I665" s="326"/>
      <c r="J665" s="326"/>
      <c r="K665" s="326"/>
      <c r="L665" s="326"/>
      <c r="M665" s="312"/>
      <c r="N665" s="312"/>
      <c r="O665" s="312"/>
      <c r="P665" s="312"/>
      <c r="Q665" s="312"/>
      <c r="R665" s="312"/>
      <c r="S665" s="312"/>
      <c r="T665" s="312"/>
      <c r="U665" s="312"/>
      <c r="V665" s="327"/>
      <c r="W665" s="327"/>
    </row>
    <row r="666" spans="2:23">
      <c r="B666" s="312"/>
      <c r="C666" s="312"/>
      <c r="F666" s="326"/>
      <c r="G666" s="326"/>
      <c r="H666" s="326"/>
      <c r="I666" s="326"/>
      <c r="J666" s="326"/>
      <c r="K666" s="326"/>
      <c r="L666" s="326"/>
      <c r="M666" s="312"/>
      <c r="N666" s="312"/>
      <c r="O666" s="312"/>
      <c r="P666" s="312"/>
      <c r="Q666" s="312"/>
      <c r="R666" s="312"/>
      <c r="S666" s="312"/>
      <c r="T666" s="312"/>
      <c r="U666" s="312"/>
      <c r="V666" s="327"/>
      <c r="W666" s="327"/>
    </row>
    <row r="667" spans="2:23">
      <c r="B667" s="312"/>
      <c r="C667" s="312"/>
      <c r="F667" s="326"/>
      <c r="G667" s="326"/>
      <c r="H667" s="326"/>
      <c r="I667" s="326"/>
      <c r="J667" s="326"/>
      <c r="K667" s="326"/>
      <c r="L667" s="326"/>
      <c r="M667" s="312"/>
      <c r="N667" s="312"/>
      <c r="O667" s="312"/>
      <c r="P667" s="312"/>
      <c r="Q667" s="312"/>
      <c r="R667" s="312"/>
      <c r="S667" s="312"/>
      <c r="T667" s="312"/>
      <c r="U667" s="312"/>
      <c r="V667" s="327"/>
      <c r="W667" s="327"/>
    </row>
    <row r="668" spans="2:23">
      <c r="B668" s="312"/>
      <c r="C668" s="312"/>
      <c r="F668" s="326"/>
      <c r="G668" s="326"/>
      <c r="H668" s="326"/>
      <c r="I668" s="326"/>
      <c r="J668" s="326"/>
      <c r="K668" s="326"/>
      <c r="L668" s="326"/>
      <c r="M668" s="312"/>
      <c r="N668" s="312"/>
      <c r="O668" s="312"/>
      <c r="P668" s="312"/>
      <c r="Q668" s="312"/>
      <c r="R668" s="312"/>
      <c r="S668" s="312"/>
      <c r="T668" s="312"/>
      <c r="U668" s="312"/>
      <c r="V668" s="327"/>
      <c r="W668" s="327"/>
    </row>
    <row r="669" spans="2:23">
      <c r="B669" s="312"/>
      <c r="C669" s="312"/>
      <c r="F669" s="326"/>
      <c r="G669" s="326"/>
      <c r="H669" s="326"/>
      <c r="I669" s="326"/>
      <c r="J669" s="326"/>
      <c r="K669" s="326"/>
      <c r="L669" s="326"/>
      <c r="M669" s="312"/>
      <c r="N669" s="312"/>
      <c r="O669" s="312"/>
      <c r="P669" s="312"/>
      <c r="Q669" s="312"/>
      <c r="R669" s="312"/>
      <c r="S669" s="312"/>
      <c r="T669" s="312"/>
      <c r="U669" s="312"/>
      <c r="V669" s="327"/>
      <c r="W669" s="327"/>
    </row>
    <row r="670" spans="2:23">
      <c r="B670" s="312"/>
      <c r="C670" s="312"/>
      <c r="F670" s="326"/>
      <c r="G670" s="326"/>
      <c r="H670" s="326"/>
      <c r="I670" s="326"/>
      <c r="J670" s="326"/>
      <c r="K670" s="326"/>
      <c r="L670" s="326"/>
      <c r="M670" s="312"/>
      <c r="N670" s="312"/>
      <c r="O670" s="312"/>
      <c r="P670" s="312"/>
      <c r="Q670" s="312"/>
      <c r="R670" s="312"/>
      <c r="S670" s="312"/>
      <c r="T670" s="312"/>
      <c r="U670" s="312"/>
      <c r="V670" s="327"/>
      <c r="W670" s="327"/>
    </row>
    <row r="671" spans="2:23">
      <c r="B671" s="312"/>
      <c r="C671" s="312"/>
      <c r="F671" s="326"/>
      <c r="G671" s="326"/>
      <c r="H671" s="326"/>
      <c r="I671" s="326"/>
      <c r="J671" s="326"/>
      <c r="K671" s="326"/>
      <c r="L671" s="326"/>
      <c r="M671" s="312"/>
      <c r="N671" s="312"/>
      <c r="O671" s="312"/>
      <c r="P671" s="312"/>
      <c r="Q671" s="312"/>
      <c r="R671" s="312"/>
      <c r="S671" s="312"/>
      <c r="T671" s="312"/>
      <c r="U671" s="312"/>
      <c r="V671" s="327"/>
      <c r="W671" s="327"/>
    </row>
    <row r="672" spans="2:23">
      <c r="B672" s="312"/>
      <c r="C672" s="312"/>
      <c r="F672" s="326"/>
      <c r="G672" s="326"/>
      <c r="H672" s="326"/>
      <c r="I672" s="326"/>
      <c r="J672" s="326"/>
      <c r="K672" s="326"/>
      <c r="L672" s="326"/>
      <c r="M672" s="312"/>
      <c r="N672" s="312"/>
      <c r="O672" s="312"/>
      <c r="P672" s="312"/>
      <c r="Q672" s="312"/>
      <c r="R672" s="312"/>
      <c r="S672" s="312"/>
      <c r="T672" s="312"/>
      <c r="U672" s="312"/>
      <c r="V672" s="327"/>
      <c r="W672" s="327"/>
    </row>
    <row r="673" spans="2:23">
      <c r="B673" s="312"/>
      <c r="C673" s="312"/>
      <c r="F673" s="326"/>
      <c r="G673" s="326"/>
      <c r="H673" s="326"/>
      <c r="I673" s="326"/>
      <c r="J673" s="326"/>
      <c r="K673" s="326"/>
      <c r="L673" s="326"/>
      <c r="M673" s="312"/>
      <c r="N673" s="312"/>
      <c r="O673" s="312"/>
      <c r="P673" s="312"/>
      <c r="Q673" s="312"/>
      <c r="R673" s="312"/>
      <c r="S673" s="312"/>
      <c r="T673" s="312"/>
      <c r="U673" s="312"/>
      <c r="V673" s="327"/>
      <c r="W673" s="327"/>
    </row>
    <row r="674" spans="2:23">
      <c r="B674" s="312"/>
      <c r="C674" s="312"/>
      <c r="F674" s="326"/>
      <c r="G674" s="326"/>
      <c r="H674" s="326"/>
      <c r="I674" s="326"/>
      <c r="J674" s="326"/>
      <c r="K674" s="326"/>
      <c r="L674" s="326"/>
      <c r="M674" s="312"/>
      <c r="N674" s="312"/>
      <c r="O674" s="312"/>
      <c r="P674" s="312"/>
      <c r="Q674" s="312"/>
      <c r="R674" s="312"/>
      <c r="S674" s="312"/>
      <c r="T674" s="312"/>
      <c r="U674" s="312"/>
      <c r="V674" s="327"/>
      <c r="W674" s="327"/>
    </row>
    <row r="675" spans="2:23">
      <c r="B675" s="312"/>
      <c r="C675" s="312"/>
      <c r="F675" s="326"/>
      <c r="G675" s="326"/>
      <c r="H675" s="326"/>
      <c r="I675" s="326"/>
      <c r="J675" s="326"/>
      <c r="K675" s="326"/>
      <c r="L675" s="326"/>
      <c r="M675" s="312"/>
      <c r="N675" s="312"/>
      <c r="O675" s="312"/>
      <c r="P675" s="312"/>
      <c r="Q675" s="312"/>
      <c r="R675" s="312"/>
      <c r="S675" s="312"/>
      <c r="T675" s="312"/>
      <c r="U675" s="312"/>
      <c r="V675" s="327"/>
      <c r="W675" s="327"/>
    </row>
    <row r="676" spans="2:23">
      <c r="B676" s="312"/>
      <c r="C676" s="312"/>
      <c r="F676" s="326"/>
      <c r="G676" s="326"/>
      <c r="H676" s="326"/>
      <c r="I676" s="326"/>
      <c r="J676" s="326"/>
      <c r="K676" s="326"/>
      <c r="L676" s="326"/>
      <c r="M676" s="312"/>
      <c r="N676" s="312"/>
      <c r="O676" s="312"/>
      <c r="P676" s="312"/>
      <c r="Q676" s="312"/>
      <c r="R676" s="312"/>
      <c r="S676" s="312"/>
      <c r="T676" s="312"/>
      <c r="U676" s="312"/>
      <c r="V676" s="327"/>
      <c r="W676" s="327"/>
    </row>
    <row r="677" spans="2:23">
      <c r="B677" s="312"/>
      <c r="C677" s="312"/>
      <c r="F677" s="326"/>
      <c r="G677" s="326"/>
      <c r="H677" s="326"/>
      <c r="I677" s="326"/>
      <c r="J677" s="326"/>
      <c r="K677" s="326"/>
      <c r="L677" s="326"/>
      <c r="M677" s="312"/>
      <c r="N677" s="312"/>
      <c r="O677" s="312"/>
      <c r="P677" s="312"/>
      <c r="Q677" s="312"/>
      <c r="R677" s="312"/>
      <c r="S677" s="312"/>
      <c r="T677" s="312"/>
      <c r="U677" s="312"/>
      <c r="V677" s="327"/>
      <c r="W677" s="327"/>
    </row>
    <row r="678" spans="2:23">
      <c r="B678" s="312"/>
      <c r="C678" s="312"/>
      <c r="F678" s="326"/>
      <c r="G678" s="326"/>
      <c r="H678" s="326"/>
      <c r="I678" s="326"/>
      <c r="J678" s="326"/>
      <c r="K678" s="326"/>
      <c r="L678" s="326"/>
      <c r="M678" s="312"/>
      <c r="N678" s="312"/>
      <c r="O678" s="312"/>
      <c r="P678" s="312"/>
      <c r="Q678" s="312"/>
      <c r="R678" s="312"/>
      <c r="S678" s="312"/>
      <c r="T678" s="312"/>
      <c r="U678" s="312"/>
      <c r="V678" s="327"/>
      <c r="W678" s="327"/>
    </row>
    <row r="679" spans="2:23">
      <c r="B679" s="312"/>
      <c r="C679" s="312"/>
      <c r="F679" s="326"/>
      <c r="G679" s="326"/>
      <c r="H679" s="326"/>
      <c r="I679" s="326"/>
      <c r="J679" s="326"/>
      <c r="K679" s="326"/>
      <c r="L679" s="326"/>
      <c r="M679" s="312"/>
      <c r="N679" s="312"/>
      <c r="O679" s="312"/>
      <c r="P679" s="312"/>
      <c r="Q679" s="312"/>
      <c r="R679" s="312"/>
      <c r="S679" s="312"/>
      <c r="T679" s="312"/>
      <c r="U679" s="312"/>
      <c r="V679" s="327"/>
      <c r="W679" s="327"/>
    </row>
    <row r="680" spans="2:23">
      <c r="B680" s="312"/>
      <c r="C680" s="312"/>
      <c r="F680" s="326"/>
      <c r="G680" s="326"/>
      <c r="H680" s="326"/>
      <c r="I680" s="326"/>
      <c r="J680" s="326"/>
      <c r="K680" s="326"/>
      <c r="L680" s="326"/>
      <c r="M680" s="312"/>
      <c r="N680" s="312"/>
      <c r="O680" s="312"/>
      <c r="P680" s="312"/>
      <c r="Q680" s="312"/>
      <c r="R680" s="312"/>
      <c r="S680" s="312"/>
      <c r="T680" s="312"/>
      <c r="U680" s="312"/>
      <c r="V680" s="327"/>
      <c r="W680" s="327"/>
    </row>
    <row r="681" spans="2:23">
      <c r="B681" s="312"/>
      <c r="C681" s="312"/>
      <c r="F681" s="326"/>
      <c r="G681" s="326"/>
      <c r="H681" s="326"/>
      <c r="I681" s="326"/>
      <c r="J681" s="326"/>
      <c r="K681" s="326"/>
      <c r="L681" s="326"/>
      <c r="M681" s="312"/>
      <c r="N681" s="312"/>
      <c r="O681" s="312"/>
      <c r="P681" s="312"/>
      <c r="Q681" s="312"/>
      <c r="R681" s="312"/>
      <c r="S681" s="312"/>
      <c r="T681" s="312"/>
      <c r="U681" s="312"/>
      <c r="V681" s="327"/>
      <c r="W681" s="327"/>
    </row>
    <row r="682" spans="2:23">
      <c r="B682" s="312"/>
      <c r="C682" s="312"/>
      <c r="F682" s="326"/>
      <c r="G682" s="326"/>
      <c r="H682" s="326"/>
      <c r="I682" s="326"/>
      <c r="J682" s="326"/>
      <c r="K682" s="326"/>
      <c r="L682" s="326"/>
      <c r="M682" s="312"/>
      <c r="N682" s="312"/>
      <c r="O682" s="312"/>
      <c r="P682" s="312"/>
      <c r="Q682" s="312"/>
      <c r="R682" s="312"/>
      <c r="S682" s="312"/>
      <c r="T682" s="312"/>
      <c r="U682" s="312"/>
      <c r="V682" s="327"/>
      <c r="W682" s="327"/>
    </row>
    <row r="683" spans="2:23">
      <c r="B683" s="312"/>
      <c r="C683" s="312"/>
      <c r="F683" s="326"/>
      <c r="G683" s="326"/>
      <c r="H683" s="326"/>
      <c r="I683" s="326"/>
      <c r="J683" s="326"/>
      <c r="K683" s="326"/>
      <c r="L683" s="326"/>
      <c r="M683" s="312"/>
      <c r="N683" s="312"/>
      <c r="O683" s="312"/>
      <c r="P683" s="312"/>
      <c r="Q683" s="312"/>
      <c r="R683" s="312"/>
      <c r="S683" s="312"/>
      <c r="T683" s="312"/>
      <c r="U683" s="312"/>
      <c r="V683" s="327"/>
      <c r="W683" s="327"/>
    </row>
    <row r="684" spans="2:23">
      <c r="B684" s="312"/>
      <c r="C684" s="312"/>
      <c r="F684" s="326"/>
      <c r="G684" s="326"/>
      <c r="H684" s="326"/>
      <c r="I684" s="326"/>
      <c r="J684" s="326"/>
      <c r="K684" s="326"/>
      <c r="L684" s="326"/>
      <c r="M684" s="312"/>
      <c r="N684" s="312"/>
      <c r="O684" s="312"/>
      <c r="P684" s="312"/>
      <c r="Q684" s="312"/>
      <c r="R684" s="312"/>
      <c r="S684" s="312"/>
      <c r="T684" s="312"/>
      <c r="U684" s="312"/>
      <c r="V684" s="327"/>
      <c r="W684" s="327"/>
    </row>
    <row r="685" spans="2:23">
      <c r="B685" s="312"/>
      <c r="C685" s="312"/>
      <c r="F685" s="326"/>
      <c r="G685" s="326"/>
      <c r="H685" s="326"/>
      <c r="I685" s="326"/>
      <c r="J685" s="326"/>
      <c r="K685" s="326"/>
      <c r="L685" s="326"/>
      <c r="M685" s="312"/>
      <c r="N685" s="312"/>
      <c r="O685" s="312"/>
      <c r="P685" s="312"/>
      <c r="Q685" s="312"/>
      <c r="R685" s="312"/>
      <c r="S685" s="312"/>
      <c r="T685" s="312"/>
      <c r="U685" s="312"/>
      <c r="V685" s="327"/>
      <c r="W685" s="327"/>
    </row>
    <row r="686" spans="2:23">
      <c r="B686" s="312"/>
      <c r="C686" s="312"/>
      <c r="F686" s="326"/>
      <c r="G686" s="326"/>
      <c r="H686" s="326"/>
      <c r="I686" s="326"/>
      <c r="J686" s="326"/>
      <c r="K686" s="326"/>
      <c r="L686" s="326"/>
      <c r="M686" s="312"/>
      <c r="N686" s="312"/>
      <c r="O686" s="312"/>
      <c r="P686" s="312"/>
      <c r="Q686" s="312"/>
      <c r="R686" s="312"/>
      <c r="S686" s="312"/>
      <c r="T686" s="312"/>
      <c r="U686" s="312"/>
      <c r="V686" s="327"/>
      <c r="W686" s="327"/>
    </row>
    <row r="687" spans="2:23">
      <c r="B687" s="312"/>
      <c r="C687" s="312"/>
      <c r="F687" s="326"/>
      <c r="G687" s="326"/>
      <c r="H687" s="326"/>
      <c r="I687" s="326"/>
      <c r="J687" s="326"/>
      <c r="K687" s="326"/>
      <c r="L687" s="326"/>
      <c r="M687" s="312"/>
      <c r="N687" s="312"/>
      <c r="O687" s="312"/>
      <c r="P687" s="312"/>
      <c r="Q687" s="312"/>
      <c r="R687" s="312"/>
      <c r="S687" s="312"/>
      <c r="T687" s="312"/>
      <c r="U687" s="312"/>
      <c r="V687" s="327"/>
      <c r="W687" s="327"/>
    </row>
    <row r="688" spans="2:23">
      <c r="B688" s="312"/>
      <c r="C688" s="312"/>
      <c r="F688" s="326"/>
      <c r="G688" s="326"/>
      <c r="H688" s="326"/>
      <c r="I688" s="326"/>
      <c r="J688" s="326"/>
      <c r="K688" s="326"/>
      <c r="L688" s="326"/>
      <c r="M688" s="312"/>
      <c r="N688" s="312"/>
      <c r="O688" s="312"/>
      <c r="P688" s="312"/>
      <c r="Q688" s="312"/>
      <c r="R688" s="312"/>
      <c r="S688" s="312"/>
      <c r="T688" s="312"/>
      <c r="U688" s="312"/>
      <c r="V688" s="327"/>
      <c r="W688" s="327"/>
    </row>
    <row r="689" spans="2:23">
      <c r="B689" s="312"/>
      <c r="C689" s="312"/>
      <c r="F689" s="326"/>
      <c r="G689" s="326"/>
      <c r="H689" s="326"/>
      <c r="I689" s="326"/>
      <c r="J689" s="326"/>
      <c r="K689" s="326"/>
      <c r="L689" s="326"/>
      <c r="M689" s="312"/>
      <c r="N689" s="312"/>
      <c r="O689" s="312"/>
      <c r="P689" s="312"/>
      <c r="Q689" s="312"/>
      <c r="R689" s="312"/>
      <c r="S689" s="312"/>
      <c r="T689" s="312"/>
      <c r="U689" s="312"/>
      <c r="V689" s="327"/>
      <c r="W689" s="327"/>
    </row>
    <row r="690" spans="2:23">
      <c r="B690" s="312"/>
      <c r="C690" s="312"/>
      <c r="F690" s="326"/>
      <c r="G690" s="326"/>
      <c r="H690" s="326"/>
      <c r="I690" s="326"/>
      <c r="J690" s="326"/>
      <c r="K690" s="326"/>
      <c r="L690" s="326"/>
      <c r="M690" s="312"/>
      <c r="N690" s="312"/>
      <c r="O690" s="312"/>
      <c r="P690" s="312"/>
      <c r="Q690" s="312"/>
      <c r="R690" s="312"/>
      <c r="S690" s="312"/>
      <c r="T690" s="312"/>
      <c r="U690" s="312"/>
      <c r="V690" s="327"/>
      <c r="W690" s="327"/>
    </row>
    <row r="691" spans="2:23">
      <c r="B691" s="312"/>
      <c r="C691" s="312"/>
      <c r="F691" s="326"/>
      <c r="G691" s="326"/>
      <c r="H691" s="326"/>
      <c r="I691" s="326"/>
      <c r="J691" s="326"/>
      <c r="K691" s="326"/>
      <c r="L691" s="326"/>
      <c r="M691" s="312"/>
      <c r="N691" s="312"/>
      <c r="O691" s="312"/>
      <c r="P691" s="312"/>
      <c r="Q691" s="312"/>
      <c r="R691" s="312"/>
      <c r="S691" s="312"/>
      <c r="T691" s="312"/>
      <c r="U691" s="312"/>
      <c r="V691" s="327"/>
      <c r="W691" s="327"/>
    </row>
    <row r="692" spans="2:23">
      <c r="B692" s="312"/>
      <c r="C692" s="312"/>
      <c r="F692" s="326"/>
      <c r="G692" s="326"/>
      <c r="H692" s="326"/>
      <c r="I692" s="326"/>
      <c r="J692" s="326"/>
      <c r="K692" s="326"/>
      <c r="L692" s="326"/>
      <c r="M692" s="312"/>
      <c r="N692" s="312"/>
      <c r="O692" s="312"/>
      <c r="P692" s="312"/>
      <c r="Q692" s="312"/>
      <c r="R692" s="312"/>
      <c r="S692" s="312"/>
      <c r="T692" s="312"/>
      <c r="U692" s="312"/>
      <c r="V692" s="327"/>
      <c r="W692" s="327"/>
    </row>
    <row r="693" spans="2:23">
      <c r="B693" s="312"/>
      <c r="C693" s="312"/>
      <c r="F693" s="326"/>
      <c r="G693" s="326"/>
      <c r="H693" s="326"/>
      <c r="I693" s="326"/>
      <c r="J693" s="326"/>
      <c r="K693" s="326"/>
      <c r="L693" s="326"/>
      <c r="M693" s="312"/>
      <c r="N693" s="312"/>
      <c r="O693" s="312"/>
      <c r="P693" s="312"/>
      <c r="Q693" s="312"/>
      <c r="R693" s="312"/>
      <c r="S693" s="312"/>
      <c r="T693" s="312"/>
      <c r="U693" s="312"/>
      <c r="V693" s="327"/>
      <c r="W693" s="327"/>
    </row>
    <row r="694" spans="2:23">
      <c r="B694" s="312"/>
      <c r="C694" s="312"/>
      <c r="F694" s="326"/>
      <c r="G694" s="326"/>
      <c r="H694" s="326"/>
      <c r="I694" s="326"/>
      <c r="J694" s="326"/>
      <c r="K694" s="326"/>
      <c r="L694" s="326"/>
      <c r="M694" s="312"/>
      <c r="N694" s="312"/>
      <c r="O694" s="312"/>
      <c r="P694" s="312"/>
      <c r="Q694" s="312"/>
      <c r="R694" s="312"/>
      <c r="S694" s="312"/>
      <c r="T694" s="312"/>
      <c r="U694" s="312"/>
      <c r="V694" s="327"/>
      <c r="W694" s="327"/>
    </row>
    <row r="695" spans="2:23">
      <c r="B695" s="312"/>
      <c r="C695" s="312"/>
      <c r="F695" s="326"/>
      <c r="G695" s="326"/>
      <c r="H695" s="326"/>
      <c r="I695" s="326"/>
      <c r="J695" s="326"/>
      <c r="K695" s="326"/>
      <c r="L695" s="326"/>
      <c r="M695" s="312"/>
      <c r="N695" s="312"/>
      <c r="O695" s="312"/>
      <c r="P695" s="312"/>
      <c r="Q695" s="312"/>
      <c r="R695" s="312"/>
      <c r="S695" s="312"/>
      <c r="T695" s="312"/>
      <c r="U695" s="312"/>
      <c r="V695" s="327"/>
      <c r="W695" s="327"/>
    </row>
    <row r="696" spans="2:23">
      <c r="B696" s="312"/>
      <c r="C696" s="312"/>
      <c r="F696" s="326"/>
      <c r="G696" s="326"/>
      <c r="H696" s="326"/>
      <c r="I696" s="326"/>
      <c r="J696" s="326"/>
      <c r="K696" s="326"/>
      <c r="L696" s="326"/>
      <c r="M696" s="312"/>
      <c r="N696" s="312"/>
      <c r="O696" s="312"/>
      <c r="P696" s="312"/>
      <c r="Q696" s="312"/>
      <c r="R696" s="312"/>
      <c r="S696" s="312"/>
      <c r="T696" s="312"/>
      <c r="U696" s="312"/>
      <c r="V696" s="327"/>
      <c r="W696" s="327"/>
    </row>
    <row r="697" spans="2:23">
      <c r="B697" s="312"/>
      <c r="C697" s="312"/>
      <c r="F697" s="326"/>
      <c r="G697" s="326"/>
      <c r="H697" s="326"/>
      <c r="I697" s="326"/>
      <c r="J697" s="326"/>
      <c r="K697" s="326"/>
      <c r="L697" s="326"/>
      <c r="M697" s="312"/>
      <c r="N697" s="312"/>
      <c r="O697" s="312"/>
      <c r="P697" s="312"/>
      <c r="Q697" s="312"/>
      <c r="R697" s="312"/>
      <c r="S697" s="312"/>
      <c r="T697" s="312"/>
      <c r="U697" s="312"/>
      <c r="V697" s="327"/>
      <c r="W697" s="327"/>
    </row>
    <row r="698" spans="2:23">
      <c r="B698" s="312"/>
      <c r="C698" s="312"/>
      <c r="F698" s="326"/>
      <c r="G698" s="326"/>
      <c r="H698" s="326"/>
      <c r="I698" s="326"/>
      <c r="J698" s="326"/>
      <c r="K698" s="326"/>
      <c r="L698" s="326"/>
      <c r="M698" s="312"/>
      <c r="N698" s="312"/>
      <c r="O698" s="312"/>
      <c r="P698" s="312"/>
      <c r="Q698" s="312"/>
      <c r="R698" s="312"/>
      <c r="S698" s="312"/>
      <c r="T698" s="312"/>
      <c r="U698" s="312"/>
      <c r="V698" s="327"/>
      <c r="W698" s="327"/>
    </row>
    <row r="699" spans="2:23">
      <c r="B699" s="312"/>
      <c r="C699" s="312"/>
      <c r="F699" s="326"/>
      <c r="G699" s="326"/>
      <c r="H699" s="326"/>
      <c r="I699" s="326"/>
      <c r="J699" s="326"/>
      <c r="K699" s="326"/>
      <c r="L699" s="326"/>
      <c r="M699" s="312"/>
      <c r="N699" s="312"/>
      <c r="O699" s="312"/>
      <c r="P699" s="312"/>
      <c r="Q699" s="312"/>
      <c r="R699" s="312"/>
      <c r="S699" s="312"/>
      <c r="T699" s="312"/>
      <c r="U699" s="312"/>
      <c r="V699" s="327"/>
      <c r="W699" s="327"/>
    </row>
    <row r="700" spans="2:23">
      <c r="B700" s="312"/>
      <c r="C700" s="312"/>
      <c r="F700" s="326"/>
      <c r="G700" s="326"/>
      <c r="H700" s="326"/>
      <c r="I700" s="326"/>
      <c r="J700" s="326"/>
      <c r="K700" s="326"/>
      <c r="L700" s="326"/>
      <c r="M700" s="312"/>
      <c r="N700" s="312"/>
      <c r="O700" s="312"/>
      <c r="P700" s="312"/>
      <c r="Q700" s="312"/>
      <c r="R700" s="312"/>
      <c r="S700" s="312"/>
      <c r="T700" s="312"/>
      <c r="U700" s="312"/>
      <c r="V700" s="327"/>
      <c r="W700" s="327"/>
    </row>
    <row r="701" spans="2:23">
      <c r="B701" s="312"/>
      <c r="C701" s="312"/>
      <c r="F701" s="326"/>
      <c r="G701" s="326"/>
      <c r="H701" s="326"/>
      <c r="I701" s="326"/>
      <c r="J701" s="326"/>
      <c r="K701" s="326"/>
      <c r="L701" s="326"/>
      <c r="M701" s="312"/>
      <c r="N701" s="312"/>
      <c r="O701" s="312"/>
      <c r="P701" s="312"/>
      <c r="Q701" s="312"/>
      <c r="R701" s="312"/>
      <c r="S701" s="312"/>
      <c r="T701" s="312"/>
      <c r="U701" s="312"/>
      <c r="V701" s="327"/>
      <c r="W701" s="327"/>
    </row>
    <row r="702" spans="2:23">
      <c r="B702" s="312"/>
      <c r="C702" s="312"/>
      <c r="F702" s="326"/>
      <c r="G702" s="326"/>
      <c r="H702" s="326"/>
      <c r="I702" s="326"/>
      <c r="J702" s="326"/>
      <c r="K702" s="326"/>
      <c r="L702" s="326"/>
      <c r="M702" s="312"/>
      <c r="N702" s="312"/>
      <c r="O702" s="312"/>
      <c r="P702" s="312"/>
      <c r="Q702" s="312"/>
      <c r="R702" s="312"/>
      <c r="S702" s="312"/>
      <c r="T702" s="312"/>
      <c r="U702" s="312"/>
      <c r="V702" s="327"/>
      <c r="W702" s="327"/>
    </row>
    <row r="703" spans="2:23">
      <c r="B703" s="312"/>
      <c r="C703" s="312"/>
      <c r="F703" s="326"/>
      <c r="G703" s="326"/>
      <c r="H703" s="326"/>
      <c r="I703" s="326"/>
      <c r="J703" s="326"/>
      <c r="K703" s="326"/>
      <c r="L703" s="326"/>
      <c r="M703" s="312"/>
      <c r="N703" s="312"/>
      <c r="O703" s="312"/>
      <c r="P703" s="312"/>
      <c r="Q703" s="312"/>
      <c r="R703" s="312"/>
      <c r="S703" s="312"/>
      <c r="T703" s="312"/>
      <c r="U703" s="312"/>
      <c r="V703" s="327"/>
      <c r="W703" s="327"/>
    </row>
    <row r="704" spans="2:23">
      <c r="B704" s="312"/>
      <c r="C704" s="312"/>
      <c r="F704" s="326"/>
      <c r="G704" s="326"/>
      <c r="H704" s="326"/>
      <c r="I704" s="326"/>
      <c r="J704" s="326"/>
      <c r="K704" s="326"/>
      <c r="L704" s="326"/>
      <c r="M704" s="312"/>
      <c r="N704" s="312"/>
      <c r="O704" s="312"/>
      <c r="P704" s="312"/>
      <c r="Q704" s="312"/>
      <c r="R704" s="312"/>
      <c r="S704" s="312"/>
      <c r="T704" s="312"/>
      <c r="U704" s="312"/>
      <c r="V704" s="327"/>
      <c r="W704" s="327"/>
    </row>
    <row r="705" spans="2:23">
      <c r="B705" s="312"/>
      <c r="C705" s="312"/>
      <c r="F705" s="326"/>
      <c r="G705" s="326"/>
      <c r="H705" s="326"/>
      <c r="I705" s="326"/>
      <c r="J705" s="326"/>
      <c r="K705" s="326"/>
      <c r="L705" s="326"/>
      <c r="M705" s="312"/>
      <c r="N705" s="312"/>
      <c r="O705" s="312"/>
      <c r="P705" s="312"/>
      <c r="Q705" s="312"/>
      <c r="R705" s="312"/>
      <c r="S705" s="312"/>
      <c r="T705" s="312"/>
      <c r="U705" s="312"/>
      <c r="V705" s="327"/>
      <c r="W705" s="327"/>
    </row>
    <row r="706" spans="2:23">
      <c r="B706" s="312"/>
      <c r="C706" s="312"/>
      <c r="F706" s="326"/>
      <c r="G706" s="326"/>
      <c r="H706" s="326"/>
      <c r="I706" s="326"/>
      <c r="J706" s="326"/>
      <c r="K706" s="326"/>
      <c r="L706" s="326"/>
      <c r="M706" s="312"/>
      <c r="N706" s="312"/>
      <c r="O706" s="312"/>
      <c r="P706" s="312"/>
      <c r="Q706" s="312"/>
      <c r="R706" s="312"/>
      <c r="S706" s="312"/>
      <c r="T706" s="312"/>
      <c r="U706" s="312"/>
      <c r="V706" s="327"/>
      <c r="W706" s="327"/>
    </row>
    <row r="707" spans="2:23">
      <c r="B707" s="312"/>
      <c r="C707" s="312"/>
      <c r="F707" s="326"/>
      <c r="G707" s="326"/>
      <c r="H707" s="326"/>
      <c r="I707" s="326"/>
      <c r="J707" s="326"/>
      <c r="K707" s="326"/>
      <c r="L707" s="326"/>
      <c r="M707" s="312"/>
      <c r="N707" s="312"/>
      <c r="O707" s="312"/>
      <c r="P707" s="312"/>
      <c r="Q707" s="312"/>
      <c r="R707" s="312"/>
      <c r="S707" s="312"/>
      <c r="T707" s="312"/>
      <c r="U707" s="312"/>
      <c r="V707" s="327"/>
      <c r="W707" s="327"/>
    </row>
    <row r="708" spans="2:23">
      <c r="B708" s="312"/>
      <c r="C708" s="312"/>
      <c r="F708" s="326"/>
      <c r="G708" s="326"/>
      <c r="H708" s="326"/>
      <c r="I708" s="326"/>
      <c r="J708" s="326"/>
      <c r="K708" s="326"/>
      <c r="L708" s="326"/>
      <c r="M708" s="312"/>
      <c r="N708" s="312"/>
      <c r="O708" s="312"/>
      <c r="P708" s="312"/>
      <c r="Q708" s="312"/>
      <c r="R708" s="312"/>
      <c r="S708" s="312"/>
      <c r="T708" s="312"/>
      <c r="U708" s="312"/>
      <c r="V708" s="327"/>
      <c r="W708" s="327"/>
    </row>
    <row r="709" spans="2:23">
      <c r="B709" s="312"/>
      <c r="C709" s="312"/>
      <c r="F709" s="326"/>
      <c r="G709" s="326"/>
      <c r="H709" s="326"/>
      <c r="I709" s="326"/>
      <c r="J709" s="326"/>
      <c r="K709" s="326"/>
      <c r="L709" s="326"/>
      <c r="M709" s="312"/>
      <c r="N709" s="312"/>
      <c r="O709" s="312"/>
      <c r="P709" s="312"/>
      <c r="Q709" s="312"/>
      <c r="R709" s="312"/>
      <c r="S709" s="312"/>
      <c r="T709" s="312"/>
      <c r="U709" s="312"/>
      <c r="V709" s="327"/>
      <c r="W709" s="327"/>
    </row>
    <row r="710" spans="2:23">
      <c r="B710" s="312"/>
      <c r="C710" s="312"/>
      <c r="F710" s="326"/>
      <c r="G710" s="326"/>
      <c r="H710" s="326"/>
      <c r="I710" s="326"/>
      <c r="J710" s="326"/>
      <c r="K710" s="326"/>
      <c r="L710" s="326"/>
      <c r="M710" s="312"/>
      <c r="N710" s="312"/>
      <c r="O710" s="312"/>
      <c r="P710" s="312"/>
      <c r="Q710" s="312"/>
      <c r="R710" s="312"/>
      <c r="S710" s="312"/>
      <c r="T710" s="312"/>
      <c r="U710" s="312"/>
      <c r="V710" s="327"/>
      <c r="W710" s="327"/>
    </row>
    <row r="711" spans="2:23">
      <c r="B711" s="312"/>
      <c r="C711" s="312"/>
      <c r="F711" s="326"/>
      <c r="G711" s="326"/>
      <c r="H711" s="326"/>
      <c r="I711" s="326"/>
      <c r="J711" s="326"/>
      <c r="K711" s="326"/>
      <c r="L711" s="326"/>
      <c r="M711" s="312"/>
      <c r="N711" s="312"/>
      <c r="O711" s="312"/>
      <c r="P711" s="312"/>
      <c r="Q711" s="312"/>
      <c r="R711" s="312"/>
      <c r="S711" s="312"/>
      <c r="T711" s="312"/>
      <c r="U711" s="312"/>
      <c r="V711" s="327"/>
      <c r="W711" s="327"/>
    </row>
    <row r="712" spans="2:23">
      <c r="B712" s="312"/>
      <c r="C712" s="312"/>
      <c r="F712" s="326"/>
      <c r="G712" s="326"/>
      <c r="H712" s="326"/>
      <c r="I712" s="326"/>
      <c r="J712" s="326"/>
      <c r="K712" s="326"/>
      <c r="L712" s="326"/>
      <c r="M712" s="312"/>
      <c r="N712" s="312"/>
      <c r="O712" s="312"/>
      <c r="P712" s="312"/>
      <c r="Q712" s="312"/>
      <c r="R712" s="312"/>
      <c r="S712" s="312"/>
      <c r="T712" s="312"/>
      <c r="U712" s="312"/>
      <c r="V712" s="327"/>
      <c r="W712" s="327"/>
    </row>
    <row r="713" spans="2:23">
      <c r="B713" s="312"/>
      <c r="C713" s="312"/>
      <c r="F713" s="326"/>
      <c r="G713" s="326"/>
      <c r="H713" s="326"/>
      <c r="I713" s="326"/>
      <c r="J713" s="326"/>
      <c r="K713" s="326"/>
      <c r="L713" s="326"/>
      <c r="M713" s="312"/>
      <c r="N713" s="312"/>
      <c r="O713" s="312"/>
      <c r="P713" s="312"/>
      <c r="Q713" s="312"/>
      <c r="R713" s="312"/>
      <c r="S713" s="312"/>
      <c r="T713" s="312"/>
      <c r="U713" s="312"/>
      <c r="V713" s="327"/>
      <c r="W713" s="327"/>
    </row>
    <row r="714" spans="2:23">
      <c r="B714" s="312"/>
      <c r="C714" s="312"/>
      <c r="F714" s="326"/>
      <c r="G714" s="326"/>
      <c r="H714" s="326"/>
      <c r="I714" s="326"/>
      <c r="J714" s="326"/>
      <c r="K714" s="326"/>
      <c r="L714" s="326"/>
      <c r="M714" s="312"/>
      <c r="N714" s="312"/>
      <c r="O714" s="312"/>
      <c r="P714" s="312"/>
      <c r="Q714" s="312"/>
      <c r="R714" s="312"/>
      <c r="S714" s="312"/>
      <c r="T714" s="312"/>
      <c r="U714" s="312"/>
      <c r="V714" s="327"/>
      <c r="W714" s="327"/>
    </row>
  </sheetData>
  <mergeCells count="12">
    <mergeCell ref="B18:U18"/>
    <mergeCell ref="N8:O8"/>
    <mergeCell ref="N9:O9"/>
    <mergeCell ref="Q8:R8"/>
    <mergeCell ref="B8:E10"/>
    <mergeCell ref="G8:H8"/>
    <mergeCell ref="G9:H9"/>
    <mergeCell ref="G10:H10"/>
    <mergeCell ref="K8:L8"/>
    <mergeCell ref="K9:L9"/>
    <mergeCell ref="B14:T14"/>
    <mergeCell ref="K10:L10"/>
  </mergeCells>
  <conditionalFormatting sqref="S17:U17">
    <cfRule type="cellIs" dxfId="3" priority="5" stopIfTrue="1" operator="lessThan">
      <formula>0</formula>
    </cfRule>
    <cfRule type="cellIs" dxfId="2" priority="6" stopIfTrue="1" operator="greaterThan">
      <formula>0</formula>
    </cfRule>
  </conditionalFormatting>
  <conditionalFormatting sqref="S7:U7 S9:U11">
    <cfRule type="cellIs" dxfId="1" priority="1" stopIfTrue="1" operator="lessThan">
      <formula>0</formula>
    </cfRule>
    <cfRule type="cellIs" dxfId="0" priority="2" stopIfTrue="1" operator="greaterThan">
      <formula>0</formula>
    </cfRule>
  </conditionalFormatting>
  <printOptions horizontalCentered="1"/>
  <pageMargins left="0.39370078740157483" right="0.39370078740157483" top="0.39370078740157483" bottom="0.47244094488188981" header="0.39370078740157483" footer="0.31496062992125984"/>
  <pageSetup scale="57" fitToHeight="20" orientation="landscape" r:id="rId1"/>
  <headerFooter alignWithMargins="0">
    <oddFooter xml:space="preserve">&amp;L&amp;"Calibri,Regular"OverlandTandberg Confidential&amp;C&amp;"Calibri,Regular"&amp;A&amp;R&amp;"Calibri,Regular"Page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D56"/>
  <sheetViews>
    <sheetView zoomScale="80" zoomScaleNormal="80" workbookViewId="0">
      <selection sqref="A1:K1"/>
    </sheetView>
  </sheetViews>
  <sheetFormatPr defaultColWidth="9.109375" defaultRowHeight="13.2"/>
  <cols>
    <col min="1" max="1" width="16.6640625" customWidth="1"/>
    <col min="2" max="2" width="20.6640625" customWidth="1"/>
    <col min="3" max="3" width="12" customWidth="1"/>
    <col min="4" max="6" width="20.6640625" style="475" customWidth="1"/>
    <col min="7" max="11" width="20.6640625" customWidth="1"/>
    <col min="12" max="12" width="3.109375" customWidth="1"/>
  </cols>
  <sheetData>
    <row r="1" spans="1:16384" s="480" customFormat="1" ht="69.900000000000006" customHeight="1">
      <c r="A1" s="692" t="s">
        <v>1519</v>
      </c>
      <c r="B1" s="693"/>
      <c r="C1" s="693"/>
      <c r="D1" s="693"/>
      <c r="E1" s="693"/>
      <c r="F1" s="693"/>
      <c r="G1" s="693"/>
      <c r="H1" s="693"/>
      <c r="I1" s="693"/>
      <c r="J1" s="693"/>
      <c r="K1" s="693"/>
    </row>
    <row r="2" spans="1:16384" s="484" customFormat="1" ht="5.25" customHeight="1">
      <c r="A2" s="485"/>
      <c r="B2" s="485"/>
      <c r="C2" s="485"/>
      <c r="D2" s="485"/>
      <c r="E2" s="485"/>
      <c r="F2" s="485"/>
      <c r="G2" s="485"/>
      <c r="H2" s="485"/>
      <c r="I2" s="680"/>
      <c r="J2" s="680"/>
      <c r="K2" s="680"/>
    </row>
    <row r="3" spans="1:16384" s="518" customFormat="1" ht="15" customHeight="1" thickBot="1">
      <c r="A3" s="519"/>
      <c r="B3" s="519"/>
      <c r="C3" s="519"/>
      <c r="D3" s="519"/>
      <c r="E3" s="519"/>
      <c r="F3" s="519"/>
      <c r="G3" s="519"/>
      <c r="H3" s="519"/>
      <c r="I3" s="519"/>
      <c r="J3" s="519"/>
      <c r="K3" s="519"/>
    </row>
    <row r="4" spans="1:16384" s="475" customFormat="1" ht="27.75" customHeight="1">
      <c r="A4" s="694" t="s">
        <v>1518</v>
      </c>
      <c r="B4" s="696" t="s">
        <v>1517</v>
      </c>
      <c r="C4" s="697"/>
      <c r="D4" s="700" t="s">
        <v>1516</v>
      </c>
      <c r="E4" s="701"/>
      <c r="F4" s="702"/>
      <c r="G4" s="697" t="s">
        <v>1515</v>
      </c>
      <c r="H4" s="697"/>
      <c r="I4" s="703"/>
      <c r="J4" s="703"/>
      <c r="K4" s="704"/>
    </row>
    <row r="5" spans="1:16384" s="475" customFormat="1" ht="30" customHeight="1" thickBot="1">
      <c r="A5" s="695"/>
      <c r="B5" s="698"/>
      <c r="C5" s="699"/>
      <c r="D5" s="517" t="s">
        <v>815</v>
      </c>
      <c r="E5" s="517" t="s">
        <v>1514</v>
      </c>
      <c r="F5" s="517" t="s">
        <v>1513</v>
      </c>
      <c r="G5" s="517" t="s">
        <v>1512</v>
      </c>
      <c r="H5" s="517" t="s">
        <v>1511</v>
      </c>
      <c r="I5" s="517" t="s">
        <v>1510</v>
      </c>
      <c r="J5" s="517" t="s">
        <v>1509</v>
      </c>
      <c r="K5" s="516" t="s">
        <v>1508</v>
      </c>
    </row>
    <row r="6" spans="1:16384" s="475" customFormat="1" ht="21" customHeight="1">
      <c r="A6" s="687" t="s">
        <v>18</v>
      </c>
      <c r="B6" s="515" t="s">
        <v>129</v>
      </c>
      <c r="C6" s="504" t="s">
        <v>1504</v>
      </c>
      <c r="D6" s="503" t="s">
        <v>1481</v>
      </c>
      <c r="E6" s="503" t="s">
        <v>1481</v>
      </c>
      <c r="F6" s="503" t="s">
        <v>1481</v>
      </c>
      <c r="G6" s="503" t="s">
        <v>1471</v>
      </c>
      <c r="H6" s="503" t="s">
        <v>1471</v>
      </c>
      <c r="I6" s="503" t="s">
        <v>1471</v>
      </c>
      <c r="J6" s="503" t="s">
        <v>1471</v>
      </c>
      <c r="K6" s="507" t="s">
        <v>1468</v>
      </c>
    </row>
    <row r="7" spans="1:16384" s="475" customFormat="1" ht="21" customHeight="1">
      <c r="A7" s="685"/>
      <c r="B7" s="514" t="s">
        <v>1507</v>
      </c>
      <c r="C7" s="500" t="s">
        <v>1506</v>
      </c>
      <c r="D7" s="499" t="s">
        <v>1481</v>
      </c>
      <c r="E7" s="499" t="s">
        <v>1481</v>
      </c>
      <c r="F7" s="499" t="s">
        <v>1481</v>
      </c>
      <c r="G7" s="499" t="s">
        <v>1471</v>
      </c>
      <c r="H7" s="499" t="s">
        <v>1471</v>
      </c>
      <c r="I7" s="499" t="s">
        <v>1471</v>
      </c>
      <c r="J7" s="499" t="s">
        <v>1471</v>
      </c>
      <c r="K7" s="498" t="s">
        <v>1468</v>
      </c>
    </row>
    <row r="8" spans="1:16384" s="475" customFormat="1" ht="21" customHeight="1">
      <c r="A8" s="685"/>
      <c r="B8" s="514" t="s">
        <v>1505</v>
      </c>
      <c r="C8" s="500" t="s">
        <v>1504</v>
      </c>
      <c r="D8" s="499" t="s">
        <v>1481</v>
      </c>
      <c r="E8" s="499" t="s">
        <v>1481</v>
      </c>
      <c r="F8" s="499" t="s">
        <v>1481</v>
      </c>
      <c r="G8" s="499" t="s">
        <v>1471</v>
      </c>
      <c r="H8" s="499" t="s">
        <v>1471</v>
      </c>
      <c r="I8" s="499" t="s">
        <v>1471</v>
      </c>
      <c r="J8" s="499" t="s">
        <v>1471</v>
      </c>
      <c r="K8" s="498" t="s">
        <v>1468</v>
      </c>
    </row>
    <row r="9" spans="1:16384" s="475" customFormat="1" ht="21" customHeight="1">
      <c r="A9" s="685"/>
      <c r="B9" s="690" t="s">
        <v>1503</v>
      </c>
      <c r="C9" s="500" t="s">
        <v>212</v>
      </c>
      <c r="D9" s="499" t="s">
        <v>1481</v>
      </c>
      <c r="E9" s="499" t="s">
        <v>1481</v>
      </c>
      <c r="F9" s="499" t="s">
        <v>1481</v>
      </c>
      <c r="G9" s="499" t="s">
        <v>1471</v>
      </c>
      <c r="H9" s="499" t="s">
        <v>1471</v>
      </c>
      <c r="I9" s="499" t="s">
        <v>1471</v>
      </c>
      <c r="J9" s="499" t="s">
        <v>1471</v>
      </c>
      <c r="K9" s="501" t="s">
        <v>214</v>
      </c>
    </row>
    <row r="10" spans="1:16384" s="475" customFormat="1" ht="21" customHeight="1">
      <c r="A10" s="685"/>
      <c r="B10" s="691"/>
      <c r="C10" s="500" t="s">
        <v>215</v>
      </c>
      <c r="D10" s="499" t="s">
        <v>1481</v>
      </c>
      <c r="E10" s="499" t="s">
        <v>1481</v>
      </c>
      <c r="F10" s="499" t="s">
        <v>1481</v>
      </c>
      <c r="G10" s="499" t="s">
        <v>1471</v>
      </c>
      <c r="H10" s="499" t="s">
        <v>1471</v>
      </c>
      <c r="I10" s="499" t="s">
        <v>1471</v>
      </c>
      <c r="J10" s="499" t="s">
        <v>1471</v>
      </c>
      <c r="K10" s="501" t="s">
        <v>214</v>
      </c>
    </row>
    <row r="11" spans="1:16384" s="475" customFormat="1" ht="21" customHeight="1">
      <c r="A11" s="685"/>
      <c r="B11" s="687" t="s">
        <v>1502</v>
      </c>
      <c r="C11" s="514" t="s">
        <v>1501</v>
      </c>
      <c r="D11" s="499" t="s">
        <v>1481</v>
      </c>
      <c r="E11" s="499" t="s">
        <v>1481</v>
      </c>
      <c r="F11" s="499" t="s">
        <v>1481</v>
      </c>
      <c r="G11" s="499" t="s">
        <v>214</v>
      </c>
      <c r="H11" s="499" t="s">
        <v>214</v>
      </c>
      <c r="I11" s="499" t="s">
        <v>214</v>
      </c>
      <c r="J11" s="499" t="s">
        <v>214</v>
      </c>
      <c r="K11" s="501" t="s">
        <v>214</v>
      </c>
    </row>
    <row r="12" spans="1:16384" s="475" customFormat="1" ht="21" customHeight="1">
      <c r="A12" s="685"/>
      <c r="B12" s="685"/>
      <c r="C12" s="514" t="s">
        <v>1500</v>
      </c>
      <c r="D12" s="499" t="s">
        <v>1481</v>
      </c>
      <c r="E12" s="499" t="s">
        <v>1481</v>
      </c>
      <c r="F12" s="499" t="s">
        <v>1481</v>
      </c>
      <c r="G12" s="499" t="s">
        <v>214</v>
      </c>
      <c r="H12" s="499" t="s">
        <v>214</v>
      </c>
      <c r="I12" s="499" t="s">
        <v>214</v>
      </c>
      <c r="J12" s="499" t="s">
        <v>214</v>
      </c>
      <c r="K12" s="501" t="s">
        <v>214</v>
      </c>
    </row>
    <row r="13" spans="1:16384" s="475" customFormat="1" ht="21" customHeight="1">
      <c r="A13" s="685"/>
      <c r="B13" s="685"/>
      <c r="C13" s="514" t="s">
        <v>1499</v>
      </c>
      <c r="D13" s="499" t="s">
        <v>1481</v>
      </c>
      <c r="E13" s="499" t="s">
        <v>1481</v>
      </c>
      <c r="F13" s="499" t="s">
        <v>1481</v>
      </c>
      <c r="G13" s="499" t="s">
        <v>214</v>
      </c>
      <c r="H13" s="499" t="s">
        <v>214</v>
      </c>
      <c r="I13" s="499" t="s">
        <v>214</v>
      </c>
      <c r="J13" s="499" t="s">
        <v>214</v>
      </c>
      <c r="K13" s="501" t="s">
        <v>214</v>
      </c>
    </row>
    <row r="14" spans="1:16384" s="475" customFormat="1" ht="21" customHeight="1">
      <c r="A14" s="685"/>
      <c r="B14" s="685"/>
      <c r="C14" s="514" t="s">
        <v>1498</v>
      </c>
      <c r="D14" s="499" t="s">
        <v>1481</v>
      </c>
      <c r="E14" s="499" t="s">
        <v>1481</v>
      </c>
      <c r="F14" s="499" t="s">
        <v>1481</v>
      </c>
      <c r="G14" s="499" t="s">
        <v>214</v>
      </c>
      <c r="H14" s="499" t="s">
        <v>214</v>
      </c>
      <c r="I14" s="499" t="s">
        <v>214</v>
      </c>
      <c r="J14" s="499" t="s">
        <v>214</v>
      </c>
      <c r="K14" s="512" t="s">
        <v>214</v>
      </c>
    </row>
    <row r="15" spans="1:16384" s="475" customFormat="1" ht="21" customHeight="1">
      <c r="A15" s="685"/>
      <c r="B15" s="685"/>
      <c r="C15" s="514" t="s">
        <v>1497</v>
      </c>
      <c r="D15" s="499" t="s">
        <v>1481</v>
      </c>
      <c r="E15" s="499" t="s">
        <v>1481</v>
      </c>
      <c r="F15" s="499" t="s">
        <v>1481</v>
      </c>
      <c r="G15" s="499" t="s">
        <v>214</v>
      </c>
      <c r="H15" s="499" t="s">
        <v>214</v>
      </c>
      <c r="I15" s="499" t="s">
        <v>214</v>
      </c>
      <c r="J15" s="513" t="s">
        <v>214</v>
      </c>
      <c r="K15" s="512" t="s">
        <v>214</v>
      </c>
    </row>
    <row r="16" spans="1:16384" s="475" customFormat="1" ht="21" customHeight="1" thickBot="1">
      <c r="A16" s="689"/>
      <c r="B16" s="689"/>
      <c r="C16" s="497" t="s">
        <v>1658</v>
      </c>
      <c r="D16" s="496" t="s">
        <v>1481</v>
      </c>
      <c r="E16" s="496" t="s">
        <v>1481</v>
      </c>
      <c r="F16" s="496" t="s">
        <v>1481</v>
      </c>
      <c r="G16" s="496" t="s">
        <v>214</v>
      </c>
      <c r="H16" s="496" t="s">
        <v>214</v>
      </c>
      <c r="I16" s="496" t="s">
        <v>214</v>
      </c>
      <c r="J16" s="496" t="s">
        <v>214</v>
      </c>
      <c r="K16" s="511" t="s">
        <v>214</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c r="AMK16"/>
      <c r="AML16"/>
      <c r="AMM16"/>
      <c r="AMN16"/>
      <c r="AMO16"/>
      <c r="AMP16"/>
      <c r="AMQ16"/>
      <c r="AMR16"/>
      <c r="AMS16"/>
      <c r="AMT16"/>
      <c r="AMU16"/>
      <c r="AMV16"/>
      <c r="AMW16"/>
      <c r="AMX16"/>
      <c r="AMY16"/>
      <c r="AMZ16"/>
      <c r="ANA16"/>
      <c r="ANB16"/>
      <c r="ANC16"/>
      <c r="AND16"/>
      <c r="ANE16"/>
      <c r="ANF16"/>
      <c r="ANG16"/>
      <c r="ANH16"/>
      <c r="ANI16"/>
      <c r="ANJ16"/>
      <c r="ANK16"/>
      <c r="ANL16"/>
      <c r="ANM16"/>
      <c r="ANN16"/>
      <c r="ANO16"/>
      <c r="ANP16"/>
      <c r="ANQ16"/>
      <c r="ANR16"/>
      <c r="ANS16"/>
      <c r="ANT16"/>
      <c r="ANU16"/>
      <c r="ANV16"/>
      <c r="ANW16"/>
      <c r="ANX16"/>
      <c r="ANY16"/>
      <c r="ANZ16"/>
      <c r="AOA16"/>
      <c r="AOB16"/>
      <c r="AOC16"/>
      <c r="AOD16"/>
      <c r="AOE16"/>
      <c r="AOF16"/>
      <c r="AOG16"/>
      <c r="AOH16"/>
      <c r="AOI16"/>
      <c r="AOJ16"/>
      <c r="AOK16"/>
      <c r="AOL16"/>
      <c r="AOM16"/>
      <c r="AON16"/>
      <c r="AOO16"/>
      <c r="AOP16"/>
      <c r="AOQ16"/>
      <c r="AOR16"/>
      <c r="AOS16"/>
      <c r="AOT16"/>
      <c r="AOU16"/>
      <c r="AOV16"/>
      <c r="AOW16"/>
      <c r="AOX16"/>
      <c r="AOY16"/>
      <c r="AOZ16"/>
      <c r="APA16"/>
      <c r="APB16"/>
      <c r="APC16"/>
      <c r="APD16"/>
      <c r="APE16"/>
      <c r="APF16"/>
      <c r="APG16"/>
      <c r="APH16"/>
      <c r="API16"/>
      <c r="APJ16"/>
      <c r="APK16"/>
      <c r="APL16"/>
      <c r="APM16"/>
      <c r="APN16"/>
      <c r="APO16"/>
      <c r="APP16"/>
      <c r="APQ16"/>
      <c r="APR16"/>
      <c r="APS16"/>
      <c r="APT16"/>
      <c r="APU16"/>
      <c r="APV16"/>
      <c r="APW16"/>
      <c r="APX16"/>
      <c r="APY16"/>
      <c r="APZ16"/>
      <c r="AQA16"/>
      <c r="AQB16"/>
      <c r="AQC16"/>
      <c r="AQD16"/>
      <c r="AQE16"/>
      <c r="AQF16"/>
      <c r="AQG16"/>
      <c r="AQH16"/>
      <c r="AQI16"/>
      <c r="AQJ16"/>
      <c r="AQK16"/>
      <c r="AQL16"/>
      <c r="AQM16"/>
      <c r="AQN16"/>
      <c r="AQO16"/>
      <c r="AQP16"/>
      <c r="AQQ16"/>
      <c r="AQR16"/>
      <c r="AQS16"/>
      <c r="AQT16"/>
      <c r="AQU16"/>
      <c r="AQV16"/>
      <c r="AQW16"/>
      <c r="AQX16"/>
      <c r="AQY16"/>
      <c r="AQZ16"/>
      <c r="ARA16"/>
      <c r="ARB16"/>
      <c r="ARC16"/>
      <c r="ARD16"/>
      <c r="ARE16"/>
      <c r="ARF16"/>
      <c r="ARG16"/>
      <c r="ARH16"/>
      <c r="ARI16"/>
      <c r="ARJ16"/>
      <c r="ARK16"/>
      <c r="ARL16"/>
      <c r="ARM16"/>
      <c r="ARN16"/>
      <c r="ARO16"/>
      <c r="ARP16"/>
      <c r="ARQ16"/>
      <c r="ARR16"/>
      <c r="ARS16"/>
      <c r="ART16"/>
      <c r="ARU16"/>
      <c r="ARV16"/>
      <c r="ARW16"/>
      <c r="ARX16"/>
      <c r="ARY16"/>
      <c r="ARZ16"/>
      <c r="ASA16"/>
      <c r="ASB16"/>
      <c r="ASC16"/>
      <c r="ASD16"/>
      <c r="ASE16"/>
      <c r="ASF16"/>
      <c r="ASG16"/>
      <c r="ASH16"/>
      <c r="ASI16"/>
      <c r="ASJ16"/>
      <c r="ASK16"/>
      <c r="ASL16"/>
      <c r="ASM16"/>
      <c r="ASN16"/>
      <c r="ASO16"/>
      <c r="ASP16"/>
      <c r="ASQ16"/>
      <c r="ASR16"/>
      <c r="ASS16"/>
      <c r="AST16"/>
      <c r="ASU16"/>
      <c r="ASV16"/>
      <c r="ASW16"/>
      <c r="ASX16"/>
      <c r="ASY16"/>
      <c r="ASZ16"/>
      <c r="ATA16"/>
      <c r="ATB16"/>
      <c r="ATC16"/>
      <c r="ATD16"/>
      <c r="ATE16"/>
      <c r="ATF16"/>
      <c r="ATG16"/>
      <c r="ATH16"/>
      <c r="ATI16"/>
      <c r="ATJ16"/>
      <c r="ATK16"/>
      <c r="ATL16"/>
      <c r="ATM16"/>
      <c r="ATN16"/>
      <c r="ATO16"/>
      <c r="ATP16"/>
      <c r="ATQ16"/>
      <c r="ATR16"/>
      <c r="ATS16"/>
      <c r="ATT16"/>
      <c r="ATU16"/>
      <c r="ATV16"/>
      <c r="ATW16"/>
      <c r="ATX16"/>
      <c r="ATY16"/>
      <c r="ATZ16"/>
      <c r="AUA16"/>
      <c r="AUB16"/>
      <c r="AUC16"/>
      <c r="AUD16"/>
      <c r="AUE16"/>
      <c r="AUF16"/>
      <c r="AUG16"/>
      <c r="AUH16"/>
      <c r="AUI16"/>
      <c r="AUJ16"/>
      <c r="AUK16"/>
      <c r="AUL16"/>
      <c r="AUM16"/>
      <c r="AUN16"/>
      <c r="AUO16"/>
      <c r="AUP16"/>
      <c r="AUQ16"/>
      <c r="AUR16"/>
      <c r="AUS16"/>
      <c r="AUT16"/>
      <c r="AUU16"/>
      <c r="AUV16"/>
      <c r="AUW16"/>
      <c r="AUX16"/>
      <c r="AUY16"/>
      <c r="AUZ16"/>
      <c r="AVA16"/>
      <c r="AVB16"/>
      <c r="AVC16"/>
      <c r="AVD16"/>
      <c r="AVE16"/>
      <c r="AVF16"/>
      <c r="AVG16"/>
      <c r="AVH16"/>
      <c r="AVI16"/>
      <c r="AVJ16"/>
      <c r="AVK16"/>
      <c r="AVL16"/>
      <c r="AVM16"/>
      <c r="AVN16"/>
      <c r="AVO16"/>
      <c r="AVP16"/>
      <c r="AVQ16"/>
      <c r="AVR16"/>
      <c r="AVS16"/>
      <c r="AVT16"/>
      <c r="AVU16"/>
      <c r="AVV16"/>
      <c r="AVW16"/>
      <c r="AVX16"/>
      <c r="AVY16"/>
      <c r="AVZ16"/>
      <c r="AWA16"/>
      <c r="AWB16"/>
      <c r="AWC16"/>
      <c r="AWD16"/>
      <c r="AWE16"/>
      <c r="AWF16"/>
      <c r="AWG16"/>
      <c r="AWH16"/>
      <c r="AWI16"/>
      <c r="AWJ16"/>
      <c r="AWK16"/>
      <c r="AWL16"/>
      <c r="AWM16"/>
      <c r="AWN16"/>
      <c r="AWO16"/>
      <c r="AWP16"/>
      <c r="AWQ16"/>
      <c r="AWR16"/>
      <c r="AWS16"/>
      <c r="AWT16"/>
      <c r="AWU16"/>
      <c r="AWV16"/>
      <c r="AWW16"/>
      <c r="AWX16"/>
      <c r="AWY16"/>
      <c r="AWZ16"/>
      <c r="AXA16"/>
      <c r="AXB16"/>
      <c r="AXC16"/>
      <c r="AXD16"/>
      <c r="AXE16"/>
      <c r="AXF16"/>
      <c r="AXG16"/>
      <c r="AXH16"/>
      <c r="AXI16"/>
      <c r="AXJ16"/>
      <c r="AXK16"/>
      <c r="AXL16"/>
      <c r="AXM16"/>
      <c r="AXN16"/>
      <c r="AXO16"/>
      <c r="AXP16"/>
      <c r="AXQ16"/>
      <c r="AXR16"/>
      <c r="AXS16"/>
      <c r="AXT16"/>
      <c r="AXU16"/>
      <c r="AXV16"/>
      <c r="AXW16"/>
      <c r="AXX16"/>
      <c r="AXY16"/>
      <c r="AXZ16"/>
      <c r="AYA16"/>
      <c r="AYB16"/>
      <c r="AYC16"/>
      <c r="AYD16"/>
      <c r="AYE16"/>
      <c r="AYF16"/>
      <c r="AYG16"/>
      <c r="AYH16"/>
      <c r="AYI16"/>
      <c r="AYJ16"/>
      <c r="AYK16"/>
      <c r="AYL16"/>
      <c r="AYM16"/>
      <c r="AYN16"/>
      <c r="AYO16"/>
      <c r="AYP16"/>
      <c r="AYQ16"/>
      <c r="AYR16"/>
      <c r="AYS16"/>
      <c r="AYT16"/>
      <c r="AYU16"/>
      <c r="AYV16"/>
      <c r="AYW16"/>
      <c r="AYX16"/>
      <c r="AYY16"/>
      <c r="AYZ16"/>
      <c r="AZA16"/>
      <c r="AZB16"/>
      <c r="AZC16"/>
      <c r="AZD16"/>
      <c r="AZE16"/>
      <c r="AZF16"/>
      <c r="AZG16"/>
      <c r="AZH16"/>
      <c r="AZI16"/>
      <c r="AZJ16"/>
      <c r="AZK16"/>
      <c r="AZL16"/>
      <c r="AZM16"/>
      <c r="AZN16"/>
      <c r="AZO16"/>
      <c r="AZP16"/>
      <c r="AZQ16"/>
      <c r="AZR16"/>
      <c r="AZS16"/>
      <c r="AZT16"/>
      <c r="AZU16"/>
      <c r="AZV16"/>
      <c r="AZW16"/>
      <c r="AZX16"/>
      <c r="AZY16"/>
      <c r="AZZ16"/>
      <c r="BAA16"/>
      <c r="BAB16"/>
      <c r="BAC16"/>
      <c r="BAD16"/>
      <c r="BAE16"/>
      <c r="BAF16"/>
      <c r="BAG16"/>
      <c r="BAH16"/>
      <c r="BAI16"/>
      <c r="BAJ16"/>
      <c r="BAK16"/>
      <c r="BAL16"/>
      <c r="BAM16"/>
      <c r="BAN16"/>
      <c r="BAO16"/>
      <c r="BAP16"/>
      <c r="BAQ16"/>
      <c r="BAR16"/>
      <c r="BAS16"/>
      <c r="BAT16"/>
      <c r="BAU16"/>
      <c r="BAV16"/>
      <c r="BAW16"/>
      <c r="BAX16"/>
      <c r="BAY16"/>
      <c r="BAZ16"/>
      <c r="BBA16"/>
      <c r="BBB16"/>
      <c r="BBC16"/>
      <c r="BBD16"/>
      <c r="BBE16"/>
      <c r="BBF16"/>
      <c r="BBG16"/>
      <c r="BBH16"/>
      <c r="BBI16"/>
      <c r="BBJ16"/>
      <c r="BBK16"/>
      <c r="BBL16"/>
      <c r="BBM16"/>
      <c r="BBN16"/>
      <c r="BBO16"/>
      <c r="BBP16"/>
      <c r="BBQ16"/>
      <c r="BBR16"/>
      <c r="BBS16"/>
      <c r="BBT16"/>
      <c r="BBU16"/>
      <c r="BBV16"/>
      <c r="BBW16"/>
      <c r="BBX16"/>
      <c r="BBY16"/>
      <c r="BBZ16"/>
      <c r="BCA16"/>
      <c r="BCB16"/>
      <c r="BCC16"/>
      <c r="BCD16"/>
      <c r="BCE16"/>
      <c r="BCF16"/>
      <c r="BCG16"/>
      <c r="BCH16"/>
      <c r="BCI16"/>
      <c r="BCJ16"/>
      <c r="BCK16"/>
      <c r="BCL16"/>
      <c r="BCM16"/>
      <c r="BCN16"/>
      <c r="BCO16"/>
      <c r="BCP16"/>
      <c r="BCQ16"/>
      <c r="BCR16"/>
      <c r="BCS16"/>
      <c r="BCT16"/>
      <c r="BCU16"/>
      <c r="BCV16"/>
      <c r="BCW16"/>
      <c r="BCX16"/>
      <c r="BCY16"/>
      <c r="BCZ16"/>
      <c r="BDA16"/>
      <c r="BDB16"/>
      <c r="BDC16"/>
      <c r="BDD16"/>
      <c r="BDE16"/>
      <c r="BDF16"/>
      <c r="BDG16"/>
      <c r="BDH16"/>
      <c r="BDI16"/>
      <c r="BDJ16"/>
      <c r="BDK16"/>
      <c r="BDL16"/>
      <c r="BDM16"/>
      <c r="BDN16"/>
      <c r="BDO16"/>
      <c r="BDP16"/>
      <c r="BDQ16"/>
      <c r="BDR16"/>
      <c r="BDS16"/>
      <c r="BDT16"/>
      <c r="BDU16"/>
      <c r="BDV16"/>
      <c r="BDW16"/>
      <c r="BDX16"/>
      <c r="BDY16"/>
      <c r="BDZ16"/>
      <c r="BEA16"/>
      <c r="BEB16"/>
      <c r="BEC16"/>
      <c r="BED16"/>
      <c r="BEE16"/>
      <c r="BEF16"/>
      <c r="BEG16"/>
      <c r="BEH16"/>
      <c r="BEI16"/>
      <c r="BEJ16"/>
      <c r="BEK16"/>
      <c r="BEL16"/>
      <c r="BEM16"/>
      <c r="BEN16"/>
      <c r="BEO16"/>
      <c r="BEP16"/>
      <c r="BEQ16"/>
      <c r="BER16"/>
      <c r="BES16"/>
      <c r="BET16"/>
      <c r="BEU16"/>
      <c r="BEV16"/>
      <c r="BEW16"/>
      <c r="BEX16"/>
      <c r="BEY16"/>
      <c r="BEZ16"/>
      <c r="BFA16"/>
      <c r="BFB16"/>
      <c r="BFC16"/>
      <c r="BFD16"/>
      <c r="BFE16"/>
      <c r="BFF16"/>
      <c r="BFG16"/>
      <c r="BFH16"/>
      <c r="BFI16"/>
      <c r="BFJ16"/>
      <c r="BFK16"/>
      <c r="BFL16"/>
      <c r="BFM16"/>
      <c r="BFN16"/>
      <c r="BFO16"/>
      <c r="BFP16"/>
      <c r="BFQ16"/>
      <c r="BFR16"/>
      <c r="BFS16"/>
      <c r="BFT16"/>
      <c r="BFU16"/>
      <c r="BFV16"/>
      <c r="BFW16"/>
      <c r="BFX16"/>
      <c r="BFY16"/>
      <c r="BFZ16"/>
      <c r="BGA16"/>
      <c r="BGB16"/>
      <c r="BGC16"/>
      <c r="BGD16"/>
      <c r="BGE16"/>
      <c r="BGF16"/>
      <c r="BGG16"/>
      <c r="BGH16"/>
      <c r="BGI16"/>
      <c r="BGJ16"/>
      <c r="BGK16"/>
      <c r="BGL16"/>
      <c r="BGM16"/>
      <c r="BGN16"/>
      <c r="BGO16"/>
      <c r="BGP16"/>
      <c r="BGQ16"/>
      <c r="BGR16"/>
      <c r="BGS16"/>
      <c r="BGT16"/>
      <c r="BGU16"/>
      <c r="BGV16"/>
      <c r="BGW16"/>
      <c r="BGX16"/>
      <c r="BGY16"/>
      <c r="BGZ16"/>
      <c r="BHA16"/>
      <c r="BHB16"/>
      <c r="BHC16"/>
      <c r="BHD16"/>
      <c r="BHE16"/>
      <c r="BHF16"/>
      <c r="BHG16"/>
      <c r="BHH16"/>
      <c r="BHI16"/>
      <c r="BHJ16"/>
      <c r="BHK16"/>
      <c r="BHL16"/>
      <c r="BHM16"/>
      <c r="BHN16"/>
      <c r="BHO16"/>
      <c r="BHP16"/>
      <c r="BHQ16"/>
      <c r="BHR16"/>
      <c r="BHS16"/>
      <c r="BHT16"/>
      <c r="BHU16"/>
      <c r="BHV16"/>
      <c r="BHW16"/>
      <c r="BHX16"/>
      <c r="BHY16"/>
      <c r="BHZ16"/>
      <c r="BIA16"/>
      <c r="BIB16"/>
      <c r="BIC16"/>
      <c r="BID16"/>
      <c r="BIE16"/>
      <c r="BIF16"/>
      <c r="BIG16"/>
      <c r="BIH16"/>
      <c r="BII16"/>
      <c r="BIJ16"/>
      <c r="BIK16"/>
      <c r="BIL16"/>
      <c r="BIM16"/>
      <c r="BIN16"/>
      <c r="BIO16"/>
      <c r="BIP16"/>
      <c r="BIQ16"/>
      <c r="BIR16"/>
      <c r="BIS16"/>
      <c r="BIT16"/>
      <c r="BIU16"/>
      <c r="BIV16"/>
      <c r="BIW16"/>
      <c r="BIX16"/>
      <c r="BIY16"/>
      <c r="BIZ16"/>
      <c r="BJA16"/>
      <c r="BJB16"/>
      <c r="BJC16"/>
      <c r="BJD16"/>
      <c r="BJE16"/>
      <c r="BJF16"/>
      <c r="BJG16"/>
      <c r="BJH16"/>
      <c r="BJI16"/>
      <c r="BJJ16"/>
      <c r="BJK16"/>
      <c r="BJL16"/>
      <c r="BJM16"/>
      <c r="BJN16"/>
      <c r="BJO16"/>
      <c r="BJP16"/>
      <c r="BJQ16"/>
      <c r="BJR16"/>
      <c r="BJS16"/>
      <c r="BJT16"/>
      <c r="BJU16"/>
      <c r="BJV16"/>
      <c r="BJW16"/>
      <c r="BJX16"/>
      <c r="BJY16"/>
      <c r="BJZ16"/>
      <c r="BKA16"/>
      <c r="BKB16"/>
      <c r="BKC16"/>
      <c r="BKD16"/>
      <c r="BKE16"/>
      <c r="BKF16"/>
      <c r="BKG16"/>
      <c r="BKH16"/>
      <c r="BKI16"/>
      <c r="BKJ16"/>
      <c r="BKK16"/>
      <c r="BKL16"/>
      <c r="BKM16"/>
      <c r="BKN16"/>
      <c r="BKO16"/>
      <c r="BKP16"/>
      <c r="BKQ16"/>
      <c r="BKR16"/>
      <c r="BKS16"/>
      <c r="BKT16"/>
      <c r="BKU16"/>
      <c r="BKV16"/>
      <c r="BKW16"/>
      <c r="BKX16"/>
      <c r="BKY16"/>
      <c r="BKZ16"/>
      <c r="BLA16"/>
      <c r="BLB16"/>
      <c r="BLC16"/>
      <c r="BLD16"/>
      <c r="BLE16"/>
      <c r="BLF16"/>
      <c r="BLG16"/>
      <c r="BLH16"/>
      <c r="BLI16"/>
      <c r="BLJ16"/>
      <c r="BLK16"/>
      <c r="BLL16"/>
      <c r="BLM16"/>
      <c r="BLN16"/>
      <c r="BLO16"/>
      <c r="BLP16"/>
      <c r="BLQ16"/>
      <c r="BLR16"/>
      <c r="BLS16"/>
      <c r="BLT16"/>
      <c r="BLU16"/>
      <c r="BLV16"/>
      <c r="BLW16"/>
      <c r="BLX16"/>
      <c r="BLY16"/>
      <c r="BLZ16"/>
      <c r="BMA16"/>
      <c r="BMB16"/>
      <c r="BMC16"/>
      <c r="BMD16"/>
      <c r="BME16"/>
      <c r="BMF16"/>
      <c r="BMG16"/>
      <c r="BMH16"/>
      <c r="BMI16"/>
      <c r="BMJ16"/>
      <c r="BMK16"/>
      <c r="BML16"/>
      <c r="BMM16"/>
      <c r="BMN16"/>
      <c r="BMO16"/>
      <c r="BMP16"/>
      <c r="BMQ16"/>
      <c r="BMR16"/>
      <c r="BMS16"/>
      <c r="BMT16"/>
      <c r="BMU16"/>
      <c r="BMV16"/>
      <c r="BMW16"/>
      <c r="BMX16"/>
      <c r="BMY16"/>
      <c r="BMZ16"/>
      <c r="BNA16"/>
      <c r="BNB16"/>
      <c r="BNC16"/>
      <c r="BND16"/>
      <c r="BNE16"/>
      <c r="BNF16"/>
      <c r="BNG16"/>
      <c r="BNH16"/>
      <c r="BNI16"/>
      <c r="BNJ16"/>
      <c r="BNK16"/>
      <c r="BNL16"/>
      <c r="BNM16"/>
      <c r="BNN16"/>
      <c r="BNO16"/>
      <c r="BNP16"/>
      <c r="BNQ16"/>
      <c r="BNR16"/>
      <c r="BNS16"/>
      <c r="BNT16"/>
      <c r="BNU16"/>
      <c r="BNV16"/>
      <c r="BNW16"/>
      <c r="BNX16"/>
      <c r="BNY16"/>
      <c r="BNZ16"/>
      <c r="BOA16"/>
      <c r="BOB16"/>
      <c r="BOC16"/>
      <c r="BOD16"/>
      <c r="BOE16"/>
      <c r="BOF16"/>
      <c r="BOG16"/>
      <c r="BOH16"/>
      <c r="BOI16"/>
      <c r="BOJ16"/>
      <c r="BOK16"/>
      <c r="BOL16"/>
      <c r="BOM16"/>
      <c r="BON16"/>
      <c r="BOO16"/>
      <c r="BOP16"/>
      <c r="BOQ16"/>
      <c r="BOR16"/>
      <c r="BOS16"/>
      <c r="BOT16"/>
      <c r="BOU16"/>
      <c r="BOV16"/>
      <c r="BOW16"/>
      <c r="BOX16"/>
      <c r="BOY16"/>
      <c r="BOZ16"/>
      <c r="BPA16"/>
      <c r="BPB16"/>
      <c r="BPC16"/>
      <c r="BPD16"/>
      <c r="BPE16"/>
      <c r="BPF16"/>
      <c r="BPG16"/>
      <c r="BPH16"/>
      <c r="BPI16"/>
      <c r="BPJ16"/>
      <c r="BPK16"/>
      <c r="BPL16"/>
      <c r="BPM16"/>
      <c r="BPN16"/>
      <c r="BPO16"/>
      <c r="BPP16"/>
      <c r="BPQ16"/>
      <c r="BPR16"/>
      <c r="BPS16"/>
      <c r="BPT16"/>
      <c r="BPU16"/>
      <c r="BPV16"/>
      <c r="BPW16"/>
      <c r="BPX16"/>
      <c r="BPY16"/>
      <c r="BPZ16"/>
      <c r="BQA16"/>
      <c r="BQB16"/>
      <c r="BQC16"/>
      <c r="BQD16"/>
      <c r="BQE16"/>
      <c r="BQF16"/>
      <c r="BQG16"/>
      <c r="BQH16"/>
      <c r="BQI16"/>
      <c r="BQJ16"/>
      <c r="BQK16"/>
      <c r="BQL16"/>
      <c r="BQM16"/>
      <c r="BQN16"/>
      <c r="BQO16"/>
      <c r="BQP16"/>
      <c r="BQQ16"/>
      <c r="BQR16"/>
      <c r="BQS16"/>
      <c r="BQT16"/>
      <c r="BQU16"/>
      <c r="BQV16"/>
      <c r="BQW16"/>
      <c r="BQX16"/>
      <c r="BQY16"/>
      <c r="BQZ16"/>
      <c r="BRA16"/>
      <c r="BRB16"/>
      <c r="BRC16"/>
      <c r="BRD16"/>
      <c r="BRE16"/>
      <c r="BRF16"/>
      <c r="BRG16"/>
      <c r="BRH16"/>
      <c r="BRI16"/>
      <c r="BRJ16"/>
      <c r="BRK16"/>
      <c r="BRL16"/>
      <c r="BRM16"/>
      <c r="BRN16"/>
      <c r="BRO16"/>
      <c r="BRP16"/>
      <c r="BRQ16"/>
      <c r="BRR16"/>
      <c r="BRS16"/>
      <c r="BRT16"/>
      <c r="BRU16"/>
      <c r="BRV16"/>
      <c r="BRW16"/>
      <c r="BRX16"/>
      <c r="BRY16"/>
      <c r="BRZ16"/>
      <c r="BSA16"/>
      <c r="BSB16"/>
      <c r="BSC16"/>
      <c r="BSD16"/>
      <c r="BSE16"/>
      <c r="BSF16"/>
      <c r="BSG16"/>
      <c r="BSH16"/>
      <c r="BSI16"/>
      <c r="BSJ16"/>
      <c r="BSK16"/>
      <c r="BSL16"/>
      <c r="BSM16"/>
      <c r="BSN16"/>
      <c r="BSO16"/>
      <c r="BSP16"/>
      <c r="BSQ16"/>
      <c r="BSR16"/>
      <c r="BSS16"/>
      <c r="BST16"/>
      <c r="BSU16"/>
      <c r="BSV16"/>
      <c r="BSW16"/>
      <c r="BSX16"/>
      <c r="BSY16"/>
      <c r="BSZ16"/>
      <c r="BTA16"/>
      <c r="BTB16"/>
      <c r="BTC16"/>
      <c r="BTD16"/>
      <c r="BTE16"/>
      <c r="BTF16"/>
      <c r="BTG16"/>
      <c r="BTH16"/>
      <c r="BTI16"/>
      <c r="BTJ16"/>
      <c r="BTK16"/>
      <c r="BTL16"/>
      <c r="BTM16"/>
      <c r="BTN16"/>
      <c r="BTO16"/>
      <c r="BTP16"/>
      <c r="BTQ16"/>
      <c r="BTR16"/>
      <c r="BTS16"/>
      <c r="BTT16"/>
      <c r="BTU16"/>
      <c r="BTV16"/>
      <c r="BTW16"/>
      <c r="BTX16"/>
      <c r="BTY16"/>
      <c r="BTZ16"/>
      <c r="BUA16"/>
      <c r="BUB16"/>
      <c r="BUC16"/>
      <c r="BUD16"/>
      <c r="BUE16"/>
      <c r="BUF16"/>
      <c r="BUG16"/>
      <c r="BUH16"/>
      <c r="BUI16"/>
      <c r="BUJ16"/>
      <c r="BUK16"/>
      <c r="BUL16"/>
      <c r="BUM16"/>
      <c r="BUN16"/>
      <c r="BUO16"/>
      <c r="BUP16"/>
      <c r="BUQ16"/>
      <c r="BUR16"/>
      <c r="BUS16"/>
      <c r="BUT16"/>
      <c r="BUU16"/>
      <c r="BUV16"/>
      <c r="BUW16"/>
      <c r="BUX16"/>
      <c r="BUY16"/>
      <c r="BUZ16"/>
      <c r="BVA16"/>
      <c r="BVB16"/>
      <c r="BVC16"/>
      <c r="BVD16"/>
      <c r="BVE16"/>
      <c r="BVF16"/>
      <c r="BVG16"/>
      <c r="BVH16"/>
      <c r="BVI16"/>
      <c r="BVJ16"/>
      <c r="BVK16"/>
      <c r="BVL16"/>
      <c r="BVM16"/>
      <c r="BVN16"/>
      <c r="BVO16"/>
      <c r="BVP16"/>
      <c r="BVQ16"/>
      <c r="BVR16"/>
      <c r="BVS16"/>
      <c r="BVT16"/>
      <c r="BVU16"/>
      <c r="BVV16"/>
      <c r="BVW16"/>
      <c r="BVX16"/>
      <c r="BVY16"/>
      <c r="BVZ16"/>
      <c r="BWA16"/>
      <c r="BWB16"/>
      <c r="BWC16"/>
      <c r="BWD16"/>
      <c r="BWE16"/>
      <c r="BWF16"/>
      <c r="BWG16"/>
      <c r="BWH16"/>
      <c r="BWI16"/>
      <c r="BWJ16"/>
      <c r="BWK16"/>
      <c r="BWL16"/>
      <c r="BWM16"/>
      <c r="BWN16"/>
      <c r="BWO16"/>
      <c r="BWP16"/>
      <c r="BWQ16"/>
      <c r="BWR16"/>
      <c r="BWS16"/>
      <c r="BWT16"/>
      <c r="BWU16"/>
      <c r="BWV16"/>
      <c r="BWW16"/>
      <c r="BWX16"/>
      <c r="BWY16"/>
      <c r="BWZ16"/>
      <c r="BXA16"/>
      <c r="BXB16"/>
      <c r="BXC16"/>
      <c r="BXD16"/>
      <c r="BXE16"/>
      <c r="BXF16"/>
      <c r="BXG16"/>
      <c r="BXH16"/>
      <c r="BXI16"/>
      <c r="BXJ16"/>
      <c r="BXK16"/>
      <c r="BXL16"/>
      <c r="BXM16"/>
      <c r="BXN16"/>
      <c r="BXO16"/>
      <c r="BXP16"/>
      <c r="BXQ16"/>
      <c r="BXR16"/>
      <c r="BXS16"/>
      <c r="BXT16"/>
      <c r="BXU16"/>
      <c r="BXV16"/>
      <c r="BXW16"/>
      <c r="BXX16"/>
      <c r="BXY16"/>
      <c r="BXZ16"/>
      <c r="BYA16"/>
      <c r="BYB16"/>
      <c r="BYC16"/>
      <c r="BYD16"/>
      <c r="BYE16"/>
      <c r="BYF16"/>
      <c r="BYG16"/>
      <c r="BYH16"/>
      <c r="BYI16"/>
      <c r="BYJ16"/>
      <c r="BYK16"/>
      <c r="BYL16"/>
      <c r="BYM16"/>
      <c r="BYN16"/>
      <c r="BYO16"/>
      <c r="BYP16"/>
      <c r="BYQ16"/>
      <c r="BYR16"/>
      <c r="BYS16"/>
      <c r="BYT16"/>
      <c r="BYU16"/>
      <c r="BYV16"/>
      <c r="BYW16"/>
      <c r="BYX16"/>
      <c r="BYY16"/>
      <c r="BYZ16"/>
      <c r="BZA16"/>
      <c r="BZB16"/>
      <c r="BZC16"/>
      <c r="BZD16"/>
      <c r="BZE16"/>
      <c r="BZF16"/>
      <c r="BZG16"/>
      <c r="BZH16"/>
      <c r="BZI16"/>
      <c r="BZJ16"/>
      <c r="BZK16"/>
      <c r="BZL16"/>
      <c r="BZM16"/>
      <c r="BZN16"/>
      <c r="BZO16"/>
      <c r="BZP16"/>
      <c r="BZQ16"/>
      <c r="BZR16"/>
      <c r="BZS16"/>
      <c r="BZT16"/>
      <c r="BZU16"/>
      <c r="BZV16"/>
      <c r="BZW16"/>
      <c r="BZX16"/>
      <c r="BZY16"/>
      <c r="BZZ16"/>
      <c r="CAA16"/>
      <c r="CAB16"/>
      <c r="CAC16"/>
      <c r="CAD16"/>
      <c r="CAE16"/>
      <c r="CAF16"/>
      <c r="CAG16"/>
      <c r="CAH16"/>
      <c r="CAI16"/>
      <c r="CAJ16"/>
      <c r="CAK16"/>
      <c r="CAL16"/>
      <c r="CAM16"/>
      <c r="CAN16"/>
      <c r="CAO16"/>
      <c r="CAP16"/>
      <c r="CAQ16"/>
      <c r="CAR16"/>
      <c r="CAS16"/>
      <c r="CAT16"/>
      <c r="CAU16"/>
      <c r="CAV16"/>
      <c r="CAW16"/>
      <c r="CAX16"/>
      <c r="CAY16"/>
      <c r="CAZ16"/>
      <c r="CBA16"/>
      <c r="CBB16"/>
      <c r="CBC16"/>
      <c r="CBD16"/>
      <c r="CBE16"/>
      <c r="CBF16"/>
      <c r="CBG16"/>
      <c r="CBH16"/>
      <c r="CBI16"/>
      <c r="CBJ16"/>
      <c r="CBK16"/>
      <c r="CBL16"/>
      <c r="CBM16"/>
      <c r="CBN16"/>
      <c r="CBO16"/>
      <c r="CBP16"/>
      <c r="CBQ16"/>
      <c r="CBR16"/>
      <c r="CBS16"/>
      <c r="CBT16"/>
      <c r="CBU16"/>
      <c r="CBV16"/>
      <c r="CBW16"/>
      <c r="CBX16"/>
      <c r="CBY16"/>
      <c r="CBZ16"/>
      <c r="CCA16"/>
      <c r="CCB16"/>
      <c r="CCC16"/>
      <c r="CCD16"/>
      <c r="CCE16"/>
      <c r="CCF16"/>
      <c r="CCG16"/>
      <c r="CCH16"/>
      <c r="CCI16"/>
      <c r="CCJ16"/>
      <c r="CCK16"/>
      <c r="CCL16"/>
      <c r="CCM16"/>
      <c r="CCN16"/>
      <c r="CCO16"/>
      <c r="CCP16"/>
      <c r="CCQ16"/>
      <c r="CCR16"/>
      <c r="CCS16"/>
      <c r="CCT16"/>
      <c r="CCU16"/>
      <c r="CCV16"/>
      <c r="CCW16"/>
      <c r="CCX16"/>
      <c r="CCY16"/>
      <c r="CCZ16"/>
      <c r="CDA16"/>
      <c r="CDB16"/>
      <c r="CDC16"/>
      <c r="CDD16"/>
      <c r="CDE16"/>
      <c r="CDF16"/>
      <c r="CDG16"/>
      <c r="CDH16"/>
      <c r="CDI16"/>
      <c r="CDJ16"/>
      <c r="CDK16"/>
      <c r="CDL16"/>
      <c r="CDM16"/>
      <c r="CDN16"/>
      <c r="CDO16"/>
      <c r="CDP16"/>
      <c r="CDQ16"/>
      <c r="CDR16"/>
      <c r="CDS16"/>
      <c r="CDT16"/>
      <c r="CDU16"/>
      <c r="CDV16"/>
      <c r="CDW16"/>
      <c r="CDX16"/>
      <c r="CDY16"/>
      <c r="CDZ16"/>
      <c r="CEA16"/>
      <c r="CEB16"/>
      <c r="CEC16"/>
      <c r="CED16"/>
      <c r="CEE16"/>
      <c r="CEF16"/>
      <c r="CEG16"/>
      <c r="CEH16"/>
      <c r="CEI16"/>
      <c r="CEJ16"/>
      <c r="CEK16"/>
      <c r="CEL16"/>
      <c r="CEM16"/>
      <c r="CEN16"/>
      <c r="CEO16"/>
      <c r="CEP16"/>
      <c r="CEQ16"/>
      <c r="CER16"/>
      <c r="CES16"/>
      <c r="CET16"/>
      <c r="CEU16"/>
      <c r="CEV16"/>
      <c r="CEW16"/>
      <c r="CEX16"/>
      <c r="CEY16"/>
      <c r="CEZ16"/>
      <c r="CFA16"/>
      <c r="CFB16"/>
      <c r="CFC16"/>
      <c r="CFD16"/>
      <c r="CFE16"/>
      <c r="CFF16"/>
      <c r="CFG16"/>
      <c r="CFH16"/>
      <c r="CFI16"/>
      <c r="CFJ16"/>
      <c r="CFK16"/>
      <c r="CFL16"/>
      <c r="CFM16"/>
      <c r="CFN16"/>
      <c r="CFO16"/>
      <c r="CFP16"/>
      <c r="CFQ16"/>
      <c r="CFR16"/>
      <c r="CFS16"/>
      <c r="CFT16"/>
      <c r="CFU16"/>
      <c r="CFV16"/>
      <c r="CFW16"/>
      <c r="CFX16"/>
      <c r="CFY16"/>
      <c r="CFZ16"/>
      <c r="CGA16"/>
      <c r="CGB16"/>
      <c r="CGC16"/>
      <c r="CGD16"/>
      <c r="CGE16"/>
      <c r="CGF16"/>
      <c r="CGG16"/>
      <c r="CGH16"/>
      <c r="CGI16"/>
      <c r="CGJ16"/>
      <c r="CGK16"/>
      <c r="CGL16"/>
      <c r="CGM16"/>
      <c r="CGN16"/>
      <c r="CGO16"/>
      <c r="CGP16"/>
      <c r="CGQ16"/>
      <c r="CGR16"/>
      <c r="CGS16"/>
      <c r="CGT16"/>
      <c r="CGU16"/>
      <c r="CGV16"/>
      <c r="CGW16"/>
      <c r="CGX16"/>
      <c r="CGY16"/>
      <c r="CGZ16"/>
      <c r="CHA16"/>
      <c r="CHB16"/>
      <c r="CHC16"/>
      <c r="CHD16"/>
      <c r="CHE16"/>
      <c r="CHF16"/>
      <c r="CHG16"/>
      <c r="CHH16"/>
      <c r="CHI16"/>
      <c r="CHJ16"/>
      <c r="CHK16"/>
      <c r="CHL16"/>
      <c r="CHM16"/>
      <c r="CHN16"/>
      <c r="CHO16"/>
      <c r="CHP16"/>
      <c r="CHQ16"/>
      <c r="CHR16"/>
      <c r="CHS16"/>
      <c r="CHT16"/>
      <c r="CHU16"/>
      <c r="CHV16"/>
      <c r="CHW16"/>
      <c r="CHX16"/>
      <c r="CHY16"/>
      <c r="CHZ16"/>
      <c r="CIA16"/>
      <c r="CIB16"/>
      <c r="CIC16"/>
      <c r="CID16"/>
      <c r="CIE16"/>
      <c r="CIF16"/>
      <c r="CIG16"/>
      <c r="CIH16"/>
      <c r="CII16"/>
      <c r="CIJ16"/>
      <c r="CIK16"/>
      <c r="CIL16"/>
      <c r="CIM16"/>
      <c r="CIN16"/>
      <c r="CIO16"/>
      <c r="CIP16"/>
      <c r="CIQ16"/>
      <c r="CIR16"/>
      <c r="CIS16"/>
      <c r="CIT16"/>
      <c r="CIU16"/>
      <c r="CIV16"/>
      <c r="CIW16"/>
      <c r="CIX16"/>
      <c r="CIY16"/>
      <c r="CIZ16"/>
      <c r="CJA16"/>
      <c r="CJB16"/>
      <c r="CJC16"/>
      <c r="CJD16"/>
      <c r="CJE16"/>
      <c r="CJF16"/>
      <c r="CJG16"/>
      <c r="CJH16"/>
      <c r="CJI16"/>
      <c r="CJJ16"/>
      <c r="CJK16"/>
      <c r="CJL16"/>
      <c r="CJM16"/>
      <c r="CJN16"/>
      <c r="CJO16"/>
      <c r="CJP16"/>
      <c r="CJQ16"/>
      <c r="CJR16"/>
      <c r="CJS16"/>
      <c r="CJT16"/>
      <c r="CJU16"/>
      <c r="CJV16"/>
      <c r="CJW16"/>
      <c r="CJX16"/>
      <c r="CJY16"/>
      <c r="CJZ16"/>
      <c r="CKA16"/>
      <c r="CKB16"/>
      <c r="CKC16"/>
      <c r="CKD16"/>
      <c r="CKE16"/>
      <c r="CKF16"/>
      <c r="CKG16"/>
      <c r="CKH16"/>
      <c r="CKI16"/>
      <c r="CKJ16"/>
      <c r="CKK16"/>
      <c r="CKL16"/>
      <c r="CKM16"/>
      <c r="CKN16"/>
      <c r="CKO16"/>
      <c r="CKP16"/>
      <c r="CKQ16"/>
      <c r="CKR16"/>
      <c r="CKS16"/>
      <c r="CKT16"/>
      <c r="CKU16"/>
      <c r="CKV16"/>
      <c r="CKW16"/>
      <c r="CKX16"/>
      <c r="CKY16"/>
      <c r="CKZ16"/>
      <c r="CLA16"/>
      <c r="CLB16"/>
      <c r="CLC16"/>
      <c r="CLD16"/>
      <c r="CLE16"/>
      <c r="CLF16"/>
      <c r="CLG16"/>
      <c r="CLH16"/>
      <c r="CLI16"/>
      <c r="CLJ16"/>
      <c r="CLK16"/>
      <c r="CLL16"/>
      <c r="CLM16"/>
      <c r="CLN16"/>
      <c r="CLO16"/>
      <c r="CLP16"/>
      <c r="CLQ16"/>
      <c r="CLR16"/>
      <c r="CLS16"/>
      <c r="CLT16"/>
      <c r="CLU16"/>
      <c r="CLV16"/>
      <c r="CLW16"/>
      <c r="CLX16"/>
      <c r="CLY16"/>
      <c r="CLZ16"/>
      <c r="CMA16"/>
      <c r="CMB16"/>
      <c r="CMC16"/>
      <c r="CMD16"/>
      <c r="CME16"/>
      <c r="CMF16"/>
      <c r="CMG16"/>
      <c r="CMH16"/>
      <c r="CMI16"/>
      <c r="CMJ16"/>
      <c r="CMK16"/>
      <c r="CML16"/>
      <c r="CMM16"/>
      <c r="CMN16"/>
      <c r="CMO16"/>
      <c r="CMP16"/>
      <c r="CMQ16"/>
      <c r="CMR16"/>
      <c r="CMS16"/>
      <c r="CMT16"/>
      <c r="CMU16"/>
      <c r="CMV16"/>
      <c r="CMW16"/>
      <c r="CMX16"/>
      <c r="CMY16"/>
      <c r="CMZ16"/>
      <c r="CNA16"/>
      <c r="CNB16"/>
      <c r="CNC16"/>
      <c r="CND16"/>
      <c r="CNE16"/>
      <c r="CNF16"/>
      <c r="CNG16"/>
      <c r="CNH16"/>
      <c r="CNI16"/>
      <c r="CNJ16"/>
      <c r="CNK16"/>
      <c r="CNL16"/>
      <c r="CNM16"/>
      <c r="CNN16"/>
      <c r="CNO16"/>
      <c r="CNP16"/>
      <c r="CNQ16"/>
      <c r="CNR16"/>
      <c r="CNS16"/>
      <c r="CNT16"/>
      <c r="CNU16"/>
      <c r="CNV16"/>
      <c r="CNW16"/>
      <c r="CNX16"/>
      <c r="CNY16"/>
      <c r="CNZ16"/>
      <c r="COA16"/>
      <c r="COB16"/>
      <c r="COC16"/>
      <c r="COD16"/>
      <c r="COE16"/>
      <c r="COF16"/>
      <c r="COG16"/>
      <c r="COH16"/>
      <c r="COI16"/>
      <c r="COJ16"/>
      <c r="COK16"/>
      <c r="COL16"/>
      <c r="COM16"/>
      <c r="CON16"/>
      <c r="COO16"/>
      <c r="COP16"/>
      <c r="COQ16"/>
      <c r="COR16"/>
      <c r="COS16"/>
      <c r="COT16"/>
      <c r="COU16"/>
      <c r="COV16"/>
      <c r="COW16"/>
      <c r="COX16"/>
      <c r="COY16"/>
      <c r="COZ16"/>
      <c r="CPA16"/>
      <c r="CPB16"/>
      <c r="CPC16"/>
      <c r="CPD16"/>
      <c r="CPE16"/>
      <c r="CPF16"/>
      <c r="CPG16"/>
      <c r="CPH16"/>
      <c r="CPI16"/>
      <c r="CPJ16"/>
      <c r="CPK16"/>
      <c r="CPL16"/>
      <c r="CPM16"/>
      <c r="CPN16"/>
      <c r="CPO16"/>
      <c r="CPP16"/>
      <c r="CPQ16"/>
      <c r="CPR16"/>
      <c r="CPS16"/>
      <c r="CPT16"/>
      <c r="CPU16"/>
      <c r="CPV16"/>
      <c r="CPW16"/>
      <c r="CPX16"/>
      <c r="CPY16"/>
      <c r="CPZ16"/>
      <c r="CQA16"/>
      <c r="CQB16"/>
      <c r="CQC16"/>
      <c r="CQD16"/>
      <c r="CQE16"/>
      <c r="CQF16"/>
      <c r="CQG16"/>
      <c r="CQH16"/>
      <c r="CQI16"/>
      <c r="CQJ16"/>
      <c r="CQK16"/>
      <c r="CQL16"/>
      <c r="CQM16"/>
      <c r="CQN16"/>
      <c r="CQO16"/>
      <c r="CQP16"/>
      <c r="CQQ16"/>
      <c r="CQR16"/>
      <c r="CQS16"/>
      <c r="CQT16"/>
      <c r="CQU16"/>
      <c r="CQV16"/>
      <c r="CQW16"/>
      <c r="CQX16"/>
      <c r="CQY16"/>
      <c r="CQZ16"/>
      <c r="CRA16"/>
      <c r="CRB16"/>
      <c r="CRC16"/>
      <c r="CRD16"/>
      <c r="CRE16"/>
      <c r="CRF16"/>
      <c r="CRG16"/>
      <c r="CRH16"/>
      <c r="CRI16"/>
      <c r="CRJ16"/>
      <c r="CRK16"/>
      <c r="CRL16"/>
      <c r="CRM16"/>
      <c r="CRN16"/>
      <c r="CRO16"/>
      <c r="CRP16"/>
      <c r="CRQ16"/>
      <c r="CRR16"/>
      <c r="CRS16"/>
      <c r="CRT16"/>
      <c r="CRU16"/>
      <c r="CRV16"/>
      <c r="CRW16"/>
      <c r="CRX16"/>
      <c r="CRY16"/>
      <c r="CRZ16"/>
      <c r="CSA16"/>
      <c r="CSB16"/>
      <c r="CSC16"/>
      <c r="CSD16"/>
      <c r="CSE16"/>
      <c r="CSF16"/>
      <c r="CSG16"/>
      <c r="CSH16"/>
      <c r="CSI16"/>
      <c r="CSJ16"/>
      <c r="CSK16"/>
      <c r="CSL16"/>
      <c r="CSM16"/>
      <c r="CSN16"/>
      <c r="CSO16"/>
      <c r="CSP16"/>
      <c r="CSQ16"/>
      <c r="CSR16"/>
      <c r="CSS16"/>
      <c r="CST16"/>
      <c r="CSU16"/>
      <c r="CSV16"/>
      <c r="CSW16"/>
      <c r="CSX16"/>
      <c r="CSY16"/>
      <c r="CSZ16"/>
      <c r="CTA16"/>
      <c r="CTB16"/>
      <c r="CTC16"/>
      <c r="CTD16"/>
      <c r="CTE16"/>
      <c r="CTF16"/>
      <c r="CTG16"/>
      <c r="CTH16"/>
      <c r="CTI16"/>
      <c r="CTJ16"/>
      <c r="CTK16"/>
      <c r="CTL16"/>
      <c r="CTM16"/>
      <c r="CTN16"/>
      <c r="CTO16"/>
      <c r="CTP16"/>
      <c r="CTQ16"/>
      <c r="CTR16"/>
      <c r="CTS16"/>
      <c r="CTT16"/>
      <c r="CTU16"/>
      <c r="CTV16"/>
      <c r="CTW16"/>
      <c r="CTX16"/>
      <c r="CTY16"/>
      <c r="CTZ16"/>
      <c r="CUA16"/>
      <c r="CUB16"/>
      <c r="CUC16"/>
      <c r="CUD16"/>
      <c r="CUE16"/>
      <c r="CUF16"/>
      <c r="CUG16"/>
      <c r="CUH16"/>
      <c r="CUI16"/>
      <c r="CUJ16"/>
      <c r="CUK16"/>
      <c r="CUL16"/>
      <c r="CUM16"/>
      <c r="CUN16"/>
      <c r="CUO16"/>
      <c r="CUP16"/>
      <c r="CUQ16"/>
      <c r="CUR16"/>
      <c r="CUS16"/>
      <c r="CUT16"/>
      <c r="CUU16"/>
      <c r="CUV16"/>
      <c r="CUW16"/>
      <c r="CUX16"/>
      <c r="CUY16"/>
      <c r="CUZ16"/>
      <c r="CVA16"/>
      <c r="CVB16"/>
      <c r="CVC16"/>
      <c r="CVD16"/>
      <c r="CVE16"/>
      <c r="CVF16"/>
      <c r="CVG16"/>
      <c r="CVH16"/>
      <c r="CVI16"/>
      <c r="CVJ16"/>
      <c r="CVK16"/>
      <c r="CVL16"/>
      <c r="CVM16"/>
      <c r="CVN16"/>
      <c r="CVO16"/>
      <c r="CVP16"/>
      <c r="CVQ16"/>
      <c r="CVR16"/>
      <c r="CVS16"/>
      <c r="CVT16"/>
      <c r="CVU16"/>
      <c r="CVV16"/>
      <c r="CVW16"/>
      <c r="CVX16"/>
      <c r="CVY16"/>
      <c r="CVZ16"/>
      <c r="CWA16"/>
      <c r="CWB16"/>
      <c r="CWC16"/>
      <c r="CWD16"/>
      <c r="CWE16"/>
      <c r="CWF16"/>
      <c r="CWG16"/>
      <c r="CWH16"/>
      <c r="CWI16"/>
      <c r="CWJ16"/>
      <c r="CWK16"/>
      <c r="CWL16"/>
      <c r="CWM16"/>
      <c r="CWN16"/>
      <c r="CWO16"/>
      <c r="CWP16"/>
      <c r="CWQ16"/>
      <c r="CWR16"/>
      <c r="CWS16"/>
      <c r="CWT16"/>
      <c r="CWU16"/>
      <c r="CWV16"/>
      <c r="CWW16"/>
      <c r="CWX16"/>
      <c r="CWY16"/>
      <c r="CWZ16"/>
      <c r="CXA16"/>
      <c r="CXB16"/>
      <c r="CXC16"/>
      <c r="CXD16"/>
      <c r="CXE16"/>
      <c r="CXF16"/>
      <c r="CXG16"/>
      <c r="CXH16"/>
      <c r="CXI16"/>
      <c r="CXJ16"/>
      <c r="CXK16"/>
      <c r="CXL16"/>
      <c r="CXM16"/>
      <c r="CXN16"/>
      <c r="CXO16"/>
      <c r="CXP16"/>
      <c r="CXQ16"/>
      <c r="CXR16"/>
      <c r="CXS16"/>
      <c r="CXT16"/>
      <c r="CXU16"/>
      <c r="CXV16"/>
      <c r="CXW16"/>
      <c r="CXX16"/>
      <c r="CXY16"/>
      <c r="CXZ16"/>
      <c r="CYA16"/>
      <c r="CYB16"/>
      <c r="CYC16"/>
      <c r="CYD16"/>
      <c r="CYE16"/>
      <c r="CYF16"/>
      <c r="CYG16"/>
      <c r="CYH16"/>
      <c r="CYI16"/>
      <c r="CYJ16"/>
      <c r="CYK16"/>
      <c r="CYL16"/>
      <c r="CYM16"/>
      <c r="CYN16"/>
      <c r="CYO16"/>
      <c r="CYP16"/>
      <c r="CYQ16"/>
      <c r="CYR16"/>
      <c r="CYS16"/>
      <c r="CYT16"/>
      <c r="CYU16"/>
      <c r="CYV16"/>
      <c r="CYW16"/>
      <c r="CYX16"/>
      <c r="CYY16"/>
      <c r="CYZ16"/>
      <c r="CZA16"/>
      <c r="CZB16"/>
      <c r="CZC16"/>
      <c r="CZD16"/>
      <c r="CZE16"/>
      <c r="CZF16"/>
      <c r="CZG16"/>
      <c r="CZH16"/>
      <c r="CZI16"/>
      <c r="CZJ16"/>
      <c r="CZK16"/>
      <c r="CZL16"/>
      <c r="CZM16"/>
      <c r="CZN16"/>
      <c r="CZO16"/>
      <c r="CZP16"/>
      <c r="CZQ16"/>
      <c r="CZR16"/>
      <c r="CZS16"/>
      <c r="CZT16"/>
      <c r="CZU16"/>
      <c r="CZV16"/>
      <c r="CZW16"/>
      <c r="CZX16"/>
      <c r="CZY16"/>
      <c r="CZZ16"/>
      <c r="DAA16"/>
      <c r="DAB16"/>
      <c r="DAC16"/>
      <c r="DAD16"/>
      <c r="DAE16"/>
      <c r="DAF16"/>
      <c r="DAG16"/>
      <c r="DAH16"/>
      <c r="DAI16"/>
      <c r="DAJ16"/>
      <c r="DAK16"/>
      <c r="DAL16"/>
      <c r="DAM16"/>
      <c r="DAN16"/>
      <c r="DAO16"/>
      <c r="DAP16"/>
      <c r="DAQ16"/>
      <c r="DAR16"/>
      <c r="DAS16"/>
      <c r="DAT16"/>
      <c r="DAU16"/>
      <c r="DAV16"/>
      <c r="DAW16"/>
      <c r="DAX16"/>
      <c r="DAY16"/>
      <c r="DAZ16"/>
      <c r="DBA16"/>
      <c r="DBB16"/>
      <c r="DBC16"/>
      <c r="DBD16"/>
      <c r="DBE16"/>
      <c r="DBF16"/>
      <c r="DBG16"/>
      <c r="DBH16"/>
      <c r="DBI16"/>
      <c r="DBJ16"/>
      <c r="DBK16"/>
      <c r="DBL16"/>
      <c r="DBM16"/>
      <c r="DBN16"/>
      <c r="DBO16"/>
      <c r="DBP16"/>
      <c r="DBQ16"/>
      <c r="DBR16"/>
      <c r="DBS16"/>
      <c r="DBT16"/>
      <c r="DBU16"/>
      <c r="DBV16"/>
      <c r="DBW16"/>
      <c r="DBX16"/>
      <c r="DBY16"/>
      <c r="DBZ16"/>
      <c r="DCA16"/>
      <c r="DCB16"/>
      <c r="DCC16"/>
      <c r="DCD16"/>
      <c r="DCE16"/>
      <c r="DCF16"/>
      <c r="DCG16"/>
      <c r="DCH16"/>
      <c r="DCI16"/>
      <c r="DCJ16"/>
      <c r="DCK16"/>
      <c r="DCL16"/>
      <c r="DCM16"/>
      <c r="DCN16"/>
      <c r="DCO16"/>
      <c r="DCP16"/>
      <c r="DCQ16"/>
      <c r="DCR16"/>
      <c r="DCS16"/>
      <c r="DCT16"/>
      <c r="DCU16"/>
      <c r="DCV16"/>
      <c r="DCW16"/>
      <c r="DCX16"/>
      <c r="DCY16"/>
      <c r="DCZ16"/>
      <c r="DDA16"/>
      <c r="DDB16"/>
      <c r="DDC16"/>
      <c r="DDD16"/>
      <c r="DDE16"/>
      <c r="DDF16"/>
      <c r="DDG16"/>
      <c r="DDH16"/>
      <c r="DDI16"/>
      <c r="DDJ16"/>
      <c r="DDK16"/>
      <c r="DDL16"/>
      <c r="DDM16"/>
      <c r="DDN16"/>
      <c r="DDO16"/>
      <c r="DDP16"/>
      <c r="DDQ16"/>
      <c r="DDR16"/>
      <c r="DDS16"/>
      <c r="DDT16"/>
      <c r="DDU16"/>
      <c r="DDV16"/>
      <c r="DDW16"/>
      <c r="DDX16"/>
      <c r="DDY16"/>
      <c r="DDZ16"/>
      <c r="DEA16"/>
      <c r="DEB16"/>
      <c r="DEC16"/>
      <c r="DED16"/>
      <c r="DEE16"/>
      <c r="DEF16"/>
      <c r="DEG16"/>
      <c r="DEH16"/>
      <c r="DEI16"/>
      <c r="DEJ16"/>
      <c r="DEK16"/>
      <c r="DEL16"/>
      <c r="DEM16"/>
      <c r="DEN16"/>
      <c r="DEO16"/>
      <c r="DEP16"/>
      <c r="DEQ16"/>
      <c r="DER16"/>
      <c r="DES16"/>
      <c r="DET16"/>
      <c r="DEU16"/>
      <c r="DEV16"/>
      <c r="DEW16"/>
      <c r="DEX16"/>
      <c r="DEY16"/>
      <c r="DEZ16"/>
      <c r="DFA16"/>
      <c r="DFB16"/>
      <c r="DFC16"/>
      <c r="DFD16"/>
      <c r="DFE16"/>
      <c r="DFF16"/>
      <c r="DFG16"/>
      <c r="DFH16"/>
      <c r="DFI16"/>
      <c r="DFJ16"/>
      <c r="DFK16"/>
      <c r="DFL16"/>
      <c r="DFM16"/>
      <c r="DFN16"/>
      <c r="DFO16"/>
      <c r="DFP16"/>
      <c r="DFQ16"/>
      <c r="DFR16"/>
      <c r="DFS16"/>
      <c r="DFT16"/>
      <c r="DFU16"/>
      <c r="DFV16"/>
      <c r="DFW16"/>
      <c r="DFX16"/>
      <c r="DFY16"/>
      <c r="DFZ16"/>
      <c r="DGA16"/>
      <c r="DGB16"/>
      <c r="DGC16"/>
      <c r="DGD16"/>
      <c r="DGE16"/>
      <c r="DGF16"/>
      <c r="DGG16"/>
      <c r="DGH16"/>
      <c r="DGI16"/>
      <c r="DGJ16"/>
      <c r="DGK16"/>
      <c r="DGL16"/>
      <c r="DGM16"/>
      <c r="DGN16"/>
      <c r="DGO16"/>
      <c r="DGP16"/>
      <c r="DGQ16"/>
      <c r="DGR16"/>
      <c r="DGS16"/>
      <c r="DGT16"/>
      <c r="DGU16"/>
      <c r="DGV16"/>
      <c r="DGW16"/>
      <c r="DGX16"/>
      <c r="DGY16"/>
      <c r="DGZ16"/>
      <c r="DHA16"/>
      <c r="DHB16"/>
      <c r="DHC16"/>
      <c r="DHD16"/>
      <c r="DHE16"/>
      <c r="DHF16"/>
      <c r="DHG16"/>
      <c r="DHH16"/>
      <c r="DHI16"/>
      <c r="DHJ16"/>
      <c r="DHK16"/>
      <c r="DHL16"/>
      <c r="DHM16"/>
      <c r="DHN16"/>
      <c r="DHO16"/>
      <c r="DHP16"/>
      <c r="DHQ16"/>
      <c r="DHR16"/>
      <c r="DHS16"/>
      <c r="DHT16"/>
      <c r="DHU16"/>
      <c r="DHV16"/>
      <c r="DHW16"/>
      <c r="DHX16"/>
      <c r="DHY16"/>
      <c r="DHZ16"/>
      <c r="DIA16"/>
      <c r="DIB16"/>
      <c r="DIC16"/>
      <c r="DID16"/>
      <c r="DIE16"/>
      <c r="DIF16"/>
      <c r="DIG16"/>
      <c r="DIH16"/>
      <c r="DII16"/>
      <c r="DIJ16"/>
      <c r="DIK16"/>
      <c r="DIL16"/>
      <c r="DIM16"/>
      <c r="DIN16"/>
      <c r="DIO16"/>
      <c r="DIP16"/>
      <c r="DIQ16"/>
      <c r="DIR16"/>
      <c r="DIS16"/>
      <c r="DIT16"/>
      <c r="DIU16"/>
      <c r="DIV16"/>
      <c r="DIW16"/>
      <c r="DIX16"/>
      <c r="DIY16"/>
      <c r="DIZ16"/>
      <c r="DJA16"/>
      <c r="DJB16"/>
      <c r="DJC16"/>
      <c r="DJD16"/>
      <c r="DJE16"/>
      <c r="DJF16"/>
      <c r="DJG16"/>
      <c r="DJH16"/>
      <c r="DJI16"/>
      <c r="DJJ16"/>
      <c r="DJK16"/>
      <c r="DJL16"/>
      <c r="DJM16"/>
      <c r="DJN16"/>
      <c r="DJO16"/>
      <c r="DJP16"/>
      <c r="DJQ16"/>
      <c r="DJR16"/>
      <c r="DJS16"/>
      <c r="DJT16"/>
      <c r="DJU16"/>
      <c r="DJV16"/>
      <c r="DJW16"/>
      <c r="DJX16"/>
      <c r="DJY16"/>
      <c r="DJZ16"/>
      <c r="DKA16"/>
      <c r="DKB16"/>
      <c r="DKC16"/>
      <c r="DKD16"/>
      <c r="DKE16"/>
      <c r="DKF16"/>
      <c r="DKG16"/>
      <c r="DKH16"/>
      <c r="DKI16"/>
      <c r="DKJ16"/>
      <c r="DKK16"/>
      <c r="DKL16"/>
      <c r="DKM16"/>
      <c r="DKN16"/>
      <c r="DKO16"/>
      <c r="DKP16"/>
      <c r="DKQ16"/>
      <c r="DKR16"/>
      <c r="DKS16"/>
      <c r="DKT16"/>
      <c r="DKU16"/>
      <c r="DKV16"/>
      <c r="DKW16"/>
      <c r="DKX16"/>
      <c r="DKY16"/>
      <c r="DKZ16"/>
      <c r="DLA16"/>
      <c r="DLB16"/>
      <c r="DLC16"/>
      <c r="DLD16"/>
      <c r="DLE16"/>
      <c r="DLF16"/>
      <c r="DLG16"/>
      <c r="DLH16"/>
      <c r="DLI16"/>
      <c r="DLJ16"/>
      <c r="DLK16"/>
      <c r="DLL16"/>
      <c r="DLM16"/>
      <c r="DLN16"/>
      <c r="DLO16"/>
      <c r="DLP16"/>
      <c r="DLQ16"/>
      <c r="DLR16"/>
      <c r="DLS16"/>
      <c r="DLT16"/>
      <c r="DLU16"/>
      <c r="DLV16"/>
      <c r="DLW16"/>
      <c r="DLX16"/>
      <c r="DLY16"/>
      <c r="DLZ16"/>
      <c r="DMA16"/>
      <c r="DMB16"/>
      <c r="DMC16"/>
      <c r="DMD16"/>
      <c r="DME16"/>
      <c r="DMF16"/>
      <c r="DMG16"/>
      <c r="DMH16"/>
      <c r="DMI16"/>
      <c r="DMJ16"/>
      <c r="DMK16"/>
      <c r="DML16"/>
      <c r="DMM16"/>
      <c r="DMN16"/>
      <c r="DMO16"/>
      <c r="DMP16"/>
      <c r="DMQ16"/>
      <c r="DMR16"/>
      <c r="DMS16"/>
      <c r="DMT16"/>
      <c r="DMU16"/>
      <c r="DMV16"/>
      <c r="DMW16"/>
      <c r="DMX16"/>
      <c r="DMY16"/>
      <c r="DMZ16"/>
      <c r="DNA16"/>
      <c r="DNB16"/>
      <c r="DNC16"/>
      <c r="DND16"/>
      <c r="DNE16"/>
      <c r="DNF16"/>
      <c r="DNG16"/>
      <c r="DNH16"/>
      <c r="DNI16"/>
      <c r="DNJ16"/>
      <c r="DNK16"/>
      <c r="DNL16"/>
      <c r="DNM16"/>
      <c r="DNN16"/>
      <c r="DNO16"/>
      <c r="DNP16"/>
      <c r="DNQ16"/>
      <c r="DNR16"/>
      <c r="DNS16"/>
      <c r="DNT16"/>
      <c r="DNU16"/>
      <c r="DNV16"/>
      <c r="DNW16"/>
      <c r="DNX16"/>
      <c r="DNY16"/>
      <c r="DNZ16"/>
      <c r="DOA16"/>
      <c r="DOB16"/>
      <c r="DOC16"/>
      <c r="DOD16"/>
      <c r="DOE16"/>
      <c r="DOF16"/>
      <c r="DOG16"/>
      <c r="DOH16"/>
      <c r="DOI16"/>
      <c r="DOJ16"/>
      <c r="DOK16"/>
      <c r="DOL16"/>
      <c r="DOM16"/>
      <c r="DON16"/>
      <c r="DOO16"/>
      <c r="DOP16"/>
      <c r="DOQ16"/>
      <c r="DOR16"/>
      <c r="DOS16"/>
      <c r="DOT16"/>
      <c r="DOU16"/>
      <c r="DOV16"/>
      <c r="DOW16"/>
      <c r="DOX16"/>
      <c r="DOY16"/>
      <c r="DOZ16"/>
      <c r="DPA16"/>
      <c r="DPB16"/>
      <c r="DPC16"/>
      <c r="DPD16"/>
      <c r="DPE16"/>
      <c r="DPF16"/>
      <c r="DPG16"/>
      <c r="DPH16"/>
      <c r="DPI16"/>
      <c r="DPJ16"/>
      <c r="DPK16"/>
      <c r="DPL16"/>
      <c r="DPM16"/>
      <c r="DPN16"/>
      <c r="DPO16"/>
      <c r="DPP16"/>
      <c r="DPQ16"/>
      <c r="DPR16"/>
      <c r="DPS16"/>
      <c r="DPT16"/>
      <c r="DPU16"/>
      <c r="DPV16"/>
      <c r="DPW16"/>
      <c r="DPX16"/>
      <c r="DPY16"/>
      <c r="DPZ16"/>
      <c r="DQA16"/>
      <c r="DQB16"/>
      <c r="DQC16"/>
      <c r="DQD16"/>
      <c r="DQE16"/>
      <c r="DQF16"/>
      <c r="DQG16"/>
      <c r="DQH16"/>
      <c r="DQI16"/>
      <c r="DQJ16"/>
      <c r="DQK16"/>
      <c r="DQL16"/>
      <c r="DQM16"/>
      <c r="DQN16"/>
      <c r="DQO16"/>
      <c r="DQP16"/>
      <c r="DQQ16"/>
      <c r="DQR16"/>
      <c r="DQS16"/>
      <c r="DQT16"/>
      <c r="DQU16"/>
      <c r="DQV16"/>
      <c r="DQW16"/>
      <c r="DQX16"/>
      <c r="DQY16"/>
      <c r="DQZ16"/>
      <c r="DRA16"/>
      <c r="DRB16"/>
      <c r="DRC16"/>
      <c r="DRD16"/>
      <c r="DRE16"/>
      <c r="DRF16"/>
      <c r="DRG16"/>
      <c r="DRH16"/>
      <c r="DRI16"/>
      <c r="DRJ16"/>
      <c r="DRK16"/>
      <c r="DRL16"/>
      <c r="DRM16"/>
      <c r="DRN16"/>
      <c r="DRO16"/>
      <c r="DRP16"/>
      <c r="DRQ16"/>
      <c r="DRR16"/>
      <c r="DRS16"/>
      <c r="DRT16"/>
      <c r="DRU16"/>
      <c r="DRV16"/>
      <c r="DRW16"/>
      <c r="DRX16"/>
      <c r="DRY16"/>
      <c r="DRZ16"/>
      <c r="DSA16"/>
      <c r="DSB16"/>
      <c r="DSC16"/>
      <c r="DSD16"/>
      <c r="DSE16"/>
      <c r="DSF16"/>
      <c r="DSG16"/>
      <c r="DSH16"/>
      <c r="DSI16"/>
      <c r="DSJ16"/>
      <c r="DSK16"/>
      <c r="DSL16"/>
      <c r="DSM16"/>
      <c r="DSN16"/>
      <c r="DSO16"/>
      <c r="DSP16"/>
      <c r="DSQ16"/>
      <c r="DSR16"/>
      <c r="DSS16"/>
      <c r="DST16"/>
      <c r="DSU16"/>
      <c r="DSV16"/>
      <c r="DSW16"/>
      <c r="DSX16"/>
      <c r="DSY16"/>
      <c r="DSZ16"/>
      <c r="DTA16"/>
      <c r="DTB16"/>
      <c r="DTC16"/>
      <c r="DTD16"/>
      <c r="DTE16"/>
      <c r="DTF16"/>
      <c r="DTG16"/>
      <c r="DTH16"/>
      <c r="DTI16"/>
      <c r="DTJ16"/>
      <c r="DTK16"/>
      <c r="DTL16"/>
      <c r="DTM16"/>
      <c r="DTN16"/>
      <c r="DTO16"/>
      <c r="DTP16"/>
      <c r="DTQ16"/>
      <c r="DTR16"/>
      <c r="DTS16"/>
      <c r="DTT16"/>
      <c r="DTU16"/>
      <c r="DTV16"/>
      <c r="DTW16"/>
      <c r="DTX16"/>
      <c r="DTY16"/>
      <c r="DTZ16"/>
      <c r="DUA16"/>
      <c r="DUB16"/>
      <c r="DUC16"/>
      <c r="DUD16"/>
      <c r="DUE16"/>
      <c r="DUF16"/>
      <c r="DUG16"/>
      <c r="DUH16"/>
      <c r="DUI16"/>
      <c r="DUJ16"/>
      <c r="DUK16"/>
      <c r="DUL16"/>
      <c r="DUM16"/>
      <c r="DUN16"/>
      <c r="DUO16"/>
      <c r="DUP16"/>
      <c r="DUQ16"/>
      <c r="DUR16"/>
      <c r="DUS16"/>
      <c r="DUT16"/>
      <c r="DUU16"/>
      <c r="DUV16"/>
      <c r="DUW16"/>
      <c r="DUX16"/>
      <c r="DUY16"/>
      <c r="DUZ16"/>
      <c r="DVA16"/>
      <c r="DVB16"/>
      <c r="DVC16"/>
      <c r="DVD16"/>
      <c r="DVE16"/>
      <c r="DVF16"/>
      <c r="DVG16"/>
      <c r="DVH16"/>
      <c r="DVI16"/>
      <c r="DVJ16"/>
      <c r="DVK16"/>
      <c r="DVL16"/>
      <c r="DVM16"/>
      <c r="DVN16"/>
      <c r="DVO16"/>
      <c r="DVP16"/>
      <c r="DVQ16"/>
      <c r="DVR16"/>
      <c r="DVS16"/>
      <c r="DVT16"/>
      <c r="DVU16"/>
      <c r="DVV16"/>
      <c r="DVW16"/>
      <c r="DVX16"/>
      <c r="DVY16"/>
      <c r="DVZ16"/>
      <c r="DWA16"/>
      <c r="DWB16"/>
      <c r="DWC16"/>
      <c r="DWD16"/>
      <c r="DWE16"/>
      <c r="DWF16"/>
      <c r="DWG16"/>
      <c r="DWH16"/>
      <c r="DWI16"/>
      <c r="DWJ16"/>
      <c r="DWK16"/>
      <c r="DWL16"/>
      <c r="DWM16"/>
      <c r="DWN16"/>
      <c r="DWO16"/>
      <c r="DWP16"/>
      <c r="DWQ16"/>
      <c r="DWR16"/>
      <c r="DWS16"/>
      <c r="DWT16"/>
      <c r="DWU16"/>
      <c r="DWV16"/>
      <c r="DWW16"/>
      <c r="DWX16"/>
      <c r="DWY16"/>
      <c r="DWZ16"/>
      <c r="DXA16"/>
      <c r="DXB16"/>
      <c r="DXC16"/>
      <c r="DXD16"/>
      <c r="DXE16"/>
      <c r="DXF16"/>
      <c r="DXG16"/>
      <c r="DXH16"/>
      <c r="DXI16"/>
      <c r="DXJ16"/>
      <c r="DXK16"/>
      <c r="DXL16"/>
      <c r="DXM16"/>
      <c r="DXN16"/>
      <c r="DXO16"/>
      <c r="DXP16"/>
      <c r="DXQ16"/>
      <c r="DXR16"/>
      <c r="DXS16"/>
      <c r="DXT16"/>
      <c r="DXU16"/>
      <c r="DXV16"/>
      <c r="DXW16"/>
      <c r="DXX16"/>
      <c r="DXY16"/>
      <c r="DXZ16"/>
      <c r="DYA16"/>
      <c r="DYB16"/>
      <c r="DYC16"/>
      <c r="DYD16"/>
      <c r="DYE16"/>
      <c r="DYF16"/>
      <c r="DYG16"/>
      <c r="DYH16"/>
      <c r="DYI16"/>
      <c r="DYJ16"/>
      <c r="DYK16"/>
      <c r="DYL16"/>
      <c r="DYM16"/>
      <c r="DYN16"/>
      <c r="DYO16"/>
      <c r="DYP16"/>
      <c r="DYQ16"/>
      <c r="DYR16"/>
      <c r="DYS16"/>
      <c r="DYT16"/>
      <c r="DYU16"/>
      <c r="DYV16"/>
      <c r="DYW16"/>
      <c r="DYX16"/>
      <c r="DYY16"/>
      <c r="DYZ16"/>
      <c r="DZA16"/>
      <c r="DZB16"/>
      <c r="DZC16"/>
      <c r="DZD16"/>
      <c r="DZE16"/>
      <c r="DZF16"/>
      <c r="DZG16"/>
      <c r="DZH16"/>
      <c r="DZI16"/>
      <c r="DZJ16"/>
      <c r="DZK16"/>
      <c r="DZL16"/>
      <c r="DZM16"/>
      <c r="DZN16"/>
      <c r="DZO16"/>
      <c r="DZP16"/>
      <c r="DZQ16"/>
      <c r="DZR16"/>
      <c r="DZS16"/>
      <c r="DZT16"/>
      <c r="DZU16"/>
      <c r="DZV16"/>
      <c r="DZW16"/>
      <c r="DZX16"/>
      <c r="DZY16"/>
      <c r="DZZ16"/>
      <c r="EAA16"/>
      <c r="EAB16"/>
      <c r="EAC16"/>
      <c r="EAD16"/>
      <c r="EAE16"/>
      <c r="EAF16"/>
      <c r="EAG16"/>
      <c r="EAH16"/>
      <c r="EAI16"/>
      <c r="EAJ16"/>
      <c r="EAK16"/>
      <c r="EAL16"/>
      <c r="EAM16"/>
      <c r="EAN16"/>
      <c r="EAO16"/>
      <c r="EAP16"/>
      <c r="EAQ16"/>
      <c r="EAR16"/>
      <c r="EAS16"/>
      <c r="EAT16"/>
      <c r="EAU16"/>
      <c r="EAV16"/>
      <c r="EAW16"/>
      <c r="EAX16"/>
      <c r="EAY16"/>
      <c r="EAZ16"/>
      <c r="EBA16"/>
      <c r="EBB16"/>
      <c r="EBC16"/>
      <c r="EBD16"/>
      <c r="EBE16"/>
      <c r="EBF16"/>
      <c r="EBG16"/>
      <c r="EBH16"/>
      <c r="EBI16"/>
      <c r="EBJ16"/>
      <c r="EBK16"/>
      <c r="EBL16"/>
      <c r="EBM16"/>
      <c r="EBN16"/>
      <c r="EBO16"/>
      <c r="EBP16"/>
      <c r="EBQ16"/>
      <c r="EBR16"/>
      <c r="EBS16"/>
      <c r="EBT16"/>
      <c r="EBU16"/>
      <c r="EBV16"/>
      <c r="EBW16"/>
      <c r="EBX16"/>
      <c r="EBY16"/>
      <c r="EBZ16"/>
      <c r="ECA16"/>
      <c r="ECB16"/>
      <c r="ECC16"/>
      <c r="ECD16"/>
      <c r="ECE16"/>
      <c r="ECF16"/>
      <c r="ECG16"/>
      <c r="ECH16"/>
      <c r="ECI16"/>
      <c r="ECJ16"/>
      <c r="ECK16"/>
      <c r="ECL16"/>
      <c r="ECM16"/>
      <c r="ECN16"/>
      <c r="ECO16"/>
      <c r="ECP16"/>
      <c r="ECQ16"/>
      <c r="ECR16"/>
      <c r="ECS16"/>
      <c r="ECT16"/>
      <c r="ECU16"/>
      <c r="ECV16"/>
      <c r="ECW16"/>
      <c r="ECX16"/>
      <c r="ECY16"/>
      <c r="ECZ16"/>
      <c r="EDA16"/>
      <c r="EDB16"/>
      <c r="EDC16"/>
      <c r="EDD16"/>
      <c r="EDE16"/>
      <c r="EDF16"/>
      <c r="EDG16"/>
      <c r="EDH16"/>
      <c r="EDI16"/>
      <c r="EDJ16"/>
      <c r="EDK16"/>
      <c r="EDL16"/>
      <c r="EDM16"/>
      <c r="EDN16"/>
      <c r="EDO16"/>
      <c r="EDP16"/>
      <c r="EDQ16"/>
      <c r="EDR16"/>
      <c r="EDS16"/>
      <c r="EDT16"/>
      <c r="EDU16"/>
      <c r="EDV16"/>
      <c r="EDW16"/>
      <c r="EDX16"/>
      <c r="EDY16"/>
      <c r="EDZ16"/>
      <c r="EEA16"/>
      <c r="EEB16"/>
      <c r="EEC16"/>
      <c r="EED16"/>
      <c r="EEE16"/>
      <c r="EEF16"/>
      <c r="EEG16"/>
      <c r="EEH16"/>
      <c r="EEI16"/>
      <c r="EEJ16"/>
      <c r="EEK16"/>
      <c r="EEL16"/>
      <c r="EEM16"/>
      <c r="EEN16"/>
      <c r="EEO16"/>
      <c r="EEP16"/>
      <c r="EEQ16"/>
      <c r="EER16"/>
      <c r="EES16"/>
      <c r="EET16"/>
      <c r="EEU16"/>
      <c r="EEV16"/>
      <c r="EEW16"/>
      <c r="EEX16"/>
      <c r="EEY16"/>
      <c r="EEZ16"/>
      <c r="EFA16"/>
      <c r="EFB16"/>
      <c r="EFC16"/>
      <c r="EFD16"/>
      <c r="EFE16"/>
      <c r="EFF16"/>
      <c r="EFG16"/>
      <c r="EFH16"/>
      <c r="EFI16"/>
      <c r="EFJ16"/>
      <c r="EFK16"/>
      <c r="EFL16"/>
      <c r="EFM16"/>
      <c r="EFN16"/>
      <c r="EFO16"/>
      <c r="EFP16"/>
      <c r="EFQ16"/>
      <c r="EFR16"/>
      <c r="EFS16"/>
      <c r="EFT16"/>
      <c r="EFU16"/>
      <c r="EFV16"/>
      <c r="EFW16"/>
      <c r="EFX16"/>
      <c r="EFY16"/>
      <c r="EFZ16"/>
      <c r="EGA16"/>
      <c r="EGB16"/>
      <c r="EGC16"/>
      <c r="EGD16"/>
      <c r="EGE16"/>
      <c r="EGF16"/>
      <c r="EGG16"/>
      <c r="EGH16"/>
      <c r="EGI16"/>
      <c r="EGJ16"/>
      <c r="EGK16"/>
      <c r="EGL16"/>
      <c r="EGM16"/>
      <c r="EGN16"/>
      <c r="EGO16"/>
      <c r="EGP16"/>
      <c r="EGQ16"/>
      <c r="EGR16"/>
      <c r="EGS16"/>
      <c r="EGT16"/>
      <c r="EGU16"/>
      <c r="EGV16"/>
      <c r="EGW16"/>
      <c r="EGX16"/>
      <c r="EGY16"/>
      <c r="EGZ16"/>
      <c r="EHA16"/>
      <c r="EHB16"/>
      <c r="EHC16"/>
      <c r="EHD16"/>
      <c r="EHE16"/>
      <c r="EHF16"/>
      <c r="EHG16"/>
      <c r="EHH16"/>
      <c r="EHI16"/>
      <c r="EHJ16"/>
      <c r="EHK16"/>
      <c r="EHL16"/>
      <c r="EHM16"/>
      <c r="EHN16"/>
      <c r="EHO16"/>
      <c r="EHP16"/>
      <c r="EHQ16"/>
      <c r="EHR16"/>
      <c r="EHS16"/>
      <c r="EHT16"/>
      <c r="EHU16"/>
      <c r="EHV16"/>
      <c r="EHW16"/>
      <c r="EHX16"/>
      <c r="EHY16"/>
      <c r="EHZ16"/>
      <c r="EIA16"/>
      <c r="EIB16"/>
      <c r="EIC16"/>
      <c r="EID16"/>
      <c r="EIE16"/>
      <c r="EIF16"/>
      <c r="EIG16"/>
      <c r="EIH16"/>
      <c r="EII16"/>
      <c r="EIJ16"/>
      <c r="EIK16"/>
      <c r="EIL16"/>
      <c r="EIM16"/>
      <c r="EIN16"/>
      <c r="EIO16"/>
      <c r="EIP16"/>
      <c r="EIQ16"/>
      <c r="EIR16"/>
      <c r="EIS16"/>
      <c r="EIT16"/>
      <c r="EIU16"/>
      <c r="EIV16"/>
      <c r="EIW16"/>
      <c r="EIX16"/>
      <c r="EIY16"/>
      <c r="EIZ16"/>
      <c r="EJA16"/>
      <c r="EJB16"/>
      <c r="EJC16"/>
      <c r="EJD16"/>
      <c r="EJE16"/>
      <c r="EJF16"/>
      <c r="EJG16"/>
      <c r="EJH16"/>
      <c r="EJI16"/>
      <c r="EJJ16"/>
      <c r="EJK16"/>
      <c r="EJL16"/>
      <c r="EJM16"/>
      <c r="EJN16"/>
      <c r="EJO16"/>
      <c r="EJP16"/>
      <c r="EJQ16"/>
      <c r="EJR16"/>
      <c r="EJS16"/>
      <c r="EJT16"/>
      <c r="EJU16"/>
      <c r="EJV16"/>
      <c r="EJW16"/>
      <c r="EJX16"/>
      <c r="EJY16"/>
      <c r="EJZ16"/>
      <c r="EKA16"/>
      <c r="EKB16"/>
      <c r="EKC16"/>
      <c r="EKD16"/>
      <c r="EKE16"/>
      <c r="EKF16"/>
      <c r="EKG16"/>
      <c r="EKH16"/>
      <c r="EKI16"/>
      <c r="EKJ16"/>
      <c r="EKK16"/>
      <c r="EKL16"/>
      <c r="EKM16"/>
      <c r="EKN16"/>
      <c r="EKO16"/>
      <c r="EKP16"/>
      <c r="EKQ16"/>
      <c r="EKR16"/>
      <c r="EKS16"/>
      <c r="EKT16"/>
      <c r="EKU16"/>
      <c r="EKV16"/>
      <c r="EKW16"/>
      <c r="EKX16"/>
      <c r="EKY16"/>
      <c r="EKZ16"/>
      <c r="ELA16"/>
      <c r="ELB16"/>
      <c r="ELC16"/>
      <c r="ELD16"/>
      <c r="ELE16"/>
      <c r="ELF16"/>
      <c r="ELG16"/>
      <c r="ELH16"/>
      <c r="ELI16"/>
      <c r="ELJ16"/>
      <c r="ELK16"/>
      <c r="ELL16"/>
      <c r="ELM16"/>
      <c r="ELN16"/>
      <c r="ELO16"/>
      <c r="ELP16"/>
      <c r="ELQ16"/>
      <c r="ELR16"/>
      <c r="ELS16"/>
      <c r="ELT16"/>
      <c r="ELU16"/>
      <c r="ELV16"/>
      <c r="ELW16"/>
      <c r="ELX16"/>
      <c r="ELY16"/>
      <c r="ELZ16"/>
      <c r="EMA16"/>
      <c r="EMB16"/>
      <c r="EMC16"/>
      <c r="EMD16"/>
      <c r="EME16"/>
      <c r="EMF16"/>
      <c r="EMG16"/>
      <c r="EMH16"/>
      <c r="EMI16"/>
      <c r="EMJ16"/>
      <c r="EMK16"/>
      <c r="EML16"/>
      <c r="EMM16"/>
      <c r="EMN16"/>
      <c r="EMO16"/>
      <c r="EMP16"/>
      <c r="EMQ16"/>
      <c r="EMR16"/>
      <c r="EMS16"/>
      <c r="EMT16"/>
      <c r="EMU16"/>
      <c r="EMV16"/>
      <c r="EMW16"/>
      <c r="EMX16"/>
      <c r="EMY16"/>
      <c r="EMZ16"/>
      <c r="ENA16"/>
      <c r="ENB16"/>
      <c r="ENC16"/>
      <c r="END16"/>
      <c r="ENE16"/>
      <c r="ENF16"/>
      <c r="ENG16"/>
      <c r="ENH16"/>
      <c r="ENI16"/>
      <c r="ENJ16"/>
      <c r="ENK16"/>
      <c r="ENL16"/>
      <c r="ENM16"/>
      <c r="ENN16"/>
      <c r="ENO16"/>
      <c r="ENP16"/>
      <c r="ENQ16"/>
      <c r="ENR16"/>
      <c r="ENS16"/>
      <c r="ENT16"/>
      <c r="ENU16"/>
      <c r="ENV16"/>
      <c r="ENW16"/>
      <c r="ENX16"/>
      <c r="ENY16"/>
      <c r="ENZ16"/>
      <c r="EOA16"/>
      <c r="EOB16"/>
      <c r="EOC16"/>
      <c r="EOD16"/>
      <c r="EOE16"/>
      <c r="EOF16"/>
      <c r="EOG16"/>
      <c r="EOH16"/>
      <c r="EOI16"/>
      <c r="EOJ16"/>
      <c r="EOK16"/>
      <c r="EOL16"/>
      <c r="EOM16"/>
      <c r="EON16"/>
      <c r="EOO16"/>
      <c r="EOP16"/>
      <c r="EOQ16"/>
      <c r="EOR16"/>
      <c r="EOS16"/>
      <c r="EOT16"/>
      <c r="EOU16"/>
      <c r="EOV16"/>
      <c r="EOW16"/>
      <c r="EOX16"/>
      <c r="EOY16"/>
      <c r="EOZ16"/>
      <c r="EPA16"/>
      <c r="EPB16"/>
      <c r="EPC16"/>
      <c r="EPD16"/>
      <c r="EPE16"/>
      <c r="EPF16"/>
      <c r="EPG16"/>
      <c r="EPH16"/>
      <c r="EPI16"/>
      <c r="EPJ16"/>
      <c r="EPK16"/>
      <c r="EPL16"/>
      <c r="EPM16"/>
      <c r="EPN16"/>
      <c r="EPO16"/>
      <c r="EPP16"/>
      <c r="EPQ16"/>
      <c r="EPR16"/>
      <c r="EPS16"/>
      <c r="EPT16"/>
      <c r="EPU16"/>
      <c r="EPV16"/>
      <c r="EPW16"/>
      <c r="EPX16"/>
      <c r="EPY16"/>
      <c r="EPZ16"/>
      <c r="EQA16"/>
      <c r="EQB16"/>
      <c r="EQC16"/>
      <c r="EQD16"/>
      <c r="EQE16"/>
      <c r="EQF16"/>
      <c r="EQG16"/>
      <c r="EQH16"/>
      <c r="EQI16"/>
      <c r="EQJ16"/>
      <c r="EQK16"/>
      <c r="EQL16"/>
      <c r="EQM16"/>
      <c r="EQN16"/>
      <c r="EQO16"/>
      <c r="EQP16"/>
      <c r="EQQ16"/>
      <c r="EQR16"/>
      <c r="EQS16"/>
      <c r="EQT16"/>
      <c r="EQU16"/>
      <c r="EQV16"/>
      <c r="EQW16"/>
      <c r="EQX16"/>
      <c r="EQY16"/>
      <c r="EQZ16"/>
      <c r="ERA16"/>
      <c r="ERB16"/>
      <c r="ERC16"/>
      <c r="ERD16"/>
      <c r="ERE16"/>
      <c r="ERF16"/>
      <c r="ERG16"/>
      <c r="ERH16"/>
      <c r="ERI16"/>
      <c r="ERJ16"/>
      <c r="ERK16"/>
      <c r="ERL16"/>
      <c r="ERM16"/>
      <c r="ERN16"/>
      <c r="ERO16"/>
      <c r="ERP16"/>
      <c r="ERQ16"/>
      <c r="ERR16"/>
      <c r="ERS16"/>
      <c r="ERT16"/>
      <c r="ERU16"/>
      <c r="ERV16"/>
      <c r="ERW16"/>
      <c r="ERX16"/>
      <c r="ERY16"/>
      <c r="ERZ16"/>
      <c r="ESA16"/>
      <c r="ESB16"/>
      <c r="ESC16"/>
      <c r="ESD16"/>
      <c r="ESE16"/>
      <c r="ESF16"/>
      <c r="ESG16"/>
      <c r="ESH16"/>
      <c r="ESI16"/>
      <c r="ESJ16"/>
      <c r="ESK16"/>
      <c r="ESL16"/>
      <c r="ESM16"/>
      <c r="ESN16"/>
      <c r="ESO16"/>
      <c r="ESP16"/>
      <c r="ESQ16"/>
      <c r="ESR16"/>
      <c r="ESS16"/>
      <c r="EST16"/>
      <c r="ESU16"/>
      <c r="ESV16"/>
      <c r="ESW16"/>
      <c r="ESX16"/>
      <c r="ESY16"/>
      <c r="ESZ16"/>
      <c r="ETA16"/>
      <c r="ETB16"/>
      <c r="ETC16"/>
      <c r="ETD16"/>
      <c r="ETE16"/>
      <c r="ETF16"/>
      <c r="ETG16"/>
      <c r="ETH16"/>
      <c r="ETI16"/>
      <c r="ETJ16"/>
      <c r="ETK16"/>
      <c r="ETL16"/>
      <c r="ETM16"/>
      <c r="ETN16"/>
      <c r="ETO16"/>
      <c r="ETP16"/>
      <c r="ETQ16"/>
      <c r="ETR16"/>
      <c r="ETS16"/>
      <c r="ETT16"/>
      <c r="ETU16"/>
      <c r="ETV16"/>
      <c r="ETW16"/>
      <c r="ETX16"/>
      <c r="ETY16"/>
      <c r="ETZ16"/>
      <c r="EUA16"/>
      <c r="EUB16"/>
      <c r="EUC16"/>
      <c r="EUD16"/>
      <c r="EUE16"/>
      <c r="EUF16"/>
      <c r="EUG16"/>
      <c r="EUH16"/>
      <c r="EUI16"/>
      <c r="EUJ16"/>
      <c r="EUK16"/>
      <c r="EUL16"/>
      <c r="EUM16"/>
      <c r="EUN16"/>
      <c r="EUO16"/>
      <c r="EUP16"/>
      <c r="EUQ16"/>
      <c r="EUR16"/>
      <c r="EUS16"/>
      <c r="EUT16"/>
      <c r="EUU16"/>
      <c r="EUV16"/>
      <c r="EUW16"/>
      <c r="EUX16"/>
      <c r="EUY16"/>
      <c r="EUZ16"/>
      <c r="EVA16"/>
      <c r="EVB16"/>
      <c r="EVC16"/>
      <c r="EVD16"/>
      <c r="EVE16"/>
      <c r="EVF16"/>
      <c r="EVG16"/>
      <c r="EVH16"/>
      <c r="EVI16"/>
      <c r="EVJ16"/>
      <c r="EVK16"/>
      <c r="EVL16"/>
      <c r="EVM16"/>
      <c r="EVN16"/>
      <c r="EVO16"/>
      <c r="EVP16"/>
      <c r="EVQ16"/>
      <c r="EVR16"/>
      <c r="EVS16"/>
      <c r="EVT16"/>
      <c r="EVU16"/>
      <c r="EVV16"/>
      <c r="EVW16"/>
      <c r="EVX16"/>
      <c r="EVY16"/>
      <c r="EVZ16"/>
      <c r="EWA16"/>
      <c r="EWB16"/>
      <c r="EWC16"/>
      <c r="EWD16"/>
      <c r="EWE16"/>
      <c r="EWF16"/>
      <c r="EWG16"/>
      <c r="EWH16"/>
      <c r="EWI16"/>
      <c r="EWJ16"/>
      <c r="EWK16"/>
      <c r="EWL16"/>
      <c r="EWM16"/>
      <c r="EWN16"/>
      <c r="EWO16"/>
      <c r="EWP16"/>
      <c r="EWQ16"/>
      <c r="EWR16"/>
      <c r="EWS16"/>
      <c r="EWT16"/>
      <c r="EWU16"/>
      <c r="EWV16"/>
      <c r="EWW16"/>
      <c r="EWX16"/>
      <c r="EWY16"/>
      <c r="EWZ16"/>
      <c r="EXA16"/>
      <c r="EXB16"/>
      <c r="EXC16"/>
      <c r="EXD16"/>
      <c r="EXE16"/>
      <c r="EXF16"/>
      <c r="EXG16"/>
      <c r="EXH16"/>
      <c r="EXI16"/>
      <c r="EXJ16"/>
      <c r="EXK16"/>
      <c r="EXL16"/>
      <c r="EXM16"/>
      <c r="EXN16"/>
      <c r="EXO16"/>
      <c r="EXP16"/>
      <c r="EXQ16"/>
      <c r="EXR16"/>
      <c r="EXS16"/>
      <c r="EXT16"/>
      <c r="EXU16"/>
      <c r="EXV16"/>
      <c r="EXW16"/>
      <c r="EXX16"/>
      <c r="EXY16"/>
      <c r="EXZ16"/>
      <c r="EYA16"/>
      <c r="EYB16"/>
      <c r="EYC16"/>
      <c r="EYD16"/>
      <c r="EYE16"/>
      <c r="EYF16"/>
      <c r="EYG16"/>
      <c r="EYH16"/>
      <c r="EYI16"/>
      <c r="EYJ16"/>
      <c r="EYK16"/>
      <c r="EYL16"/>
      <c r="EYM16"/>
      <c r="EYN16"/>
      <c r="EYO16"/>
      <c r="EYP16"/>
      <c r="EYQ16"/>
      <c r="EYR16"/>
      <c r="EYS16"/>
      <c r="EYT16"/>
      <c r="EYU16"/>
      <c r="EYV16"/>
      <c r="EYW16"/>
      <c r="EYX16"/>
      <c r="EYY16"/>
      <c r="EYZ16"/>
      <c r="EZA16"/>
      <c r="EZB16"/>
      <c r="EZC16"/>
      <c r="EZD16"/>
      <c r="EZE16"/>
      <c r="EZF16"/>
      <c r="EZG16"/>
      <c r="EZH16"/>
      <c r="EZI16"/>
      <c r="EZJ16"/>
      <c r="EZK16"/>
      <c r="EZL16"/>
      <c r="EZM16"/>
      <c r="EZN16"/>
      <c r="EZO16"/>
      <c r="EZP16"/>
      <c r="EZQ16"/>
      <c r="EZR16"/>
      <c r="EZS16"/>
      <c r="EZT16"/>
      <c r="EZU16"/>
      <c r="EZV16"/>
      <c r="EZW16"/>
      <c r="EZX16"/>
      <c r="EZY16"/>
      <c r="EZZ16"/>
      <c r="FAA16"/>
      <c r="FAB16"/>
      <c r="FAC16"/>
      <c r="FAD16"/>
      <c r="FAE16"/>
      <c r="FAF16"/>
      <c r="FAG16"/>
      <c r="FAH16"/>
      <c r="FAI16"/>
      <c r="FAJ16"/>
      <c r="FAK16"/>
      <c r="FAL16"/>
      <c r="FAM16"/>
      <c r="FAN16"/>
      <c r="FAO16"/>
      <c r="FAP16"/>
      <c r="FAQ16"/>
      <c r="FAR16"/>
      <c r="FAS16"/>
      <c r="FAT16"/>
      <c r="FAU16"/>
      <c r="FAV16"/>
      <c r="FAW16"/>
      <c r="FAX16"/>
      <c r="FAY16"/>
      <c r="FAZ16"/>
      <c r="FBA16"/>
      <c r="FBB16"/>
      <c r="FBC16"/>
      <c r="FBD16"/>
      <c r="FBE16"/>
      <c r="FBF16"/>
      <c r="FBG16"/>
      <c r="FBH16"/>
      <c r="FBI16"/>
      <c r="FBJ16"/>
      <c r="FBK16"/>
      <c r="FBL16"/>
      <c r="FBM16"/>
      <c r="FBN16"/>
      <c r="FBO16"/>
      <c r="FBP16"/>
      <c r="FBQ16"/>
      <c r="FBR16"/>
      <c r="FBS16"/>
      <c r="FBT16"/>
      <c r="FBU16"/>
      <c r="FBV16"/>
      <c r="FBW16"/>
      <c r="FBX16"/>
      <c r="FBY16"/>
      <c r="FBZ16"/>
      <c r="FCA16"/>
      <c r="FCB16"/>
      <c r="FCC16"/>
      <c r="FCD16"/>
      <c r="FCE16"/>
      <c r="FCF16"/>
      <c r="FCG16"/>
      <c r="FCH16"/>
      <c r="FCI16"/>
      <c r="FCJ16"/>
      <c r="FCK16"/>
      <c r="FCL16"/>
      <c r="FCM16"/>
      <c r="FCN16"/>
      <c r="FCO16"/>
      <c r="FCP16"/>
      <c r="FCQ16"/>
      <c r="FCR16"/>
      <c r="FCS16"/>
      <c r="FCT16"/>
      <c r="FCU16"/>
      <c r="FCV16"/>
      <c r="FCW16"/>
      <c r="FCX16"/>
      <c r="FCY16"/>
      <c r="FCZ16"/>
      <c r="FDA16"/>
      <c r="FDB16"/>
      <c r="FDC16"/>
      <c r="FDD16"/>
      <c r="FDE16"/>
      <c r="FDF16"/>
      <c r="FDG16"/>
      <c r="FDH16"/>
      <c r="FDI16"/>
      <c r="FDJ16"/>
      <c r="FDK16"/>
      <c r="FDL16"/>
      <c r="FDM16"/>
      <c r="FDN16"/>
      <c r="FDO16"/>
      <c r="FDP16"/>
      <c r="FDQ16"/>
      <c r="FDR16"/>
      <c r="FDS16"/>
      <c r="FDT16"/>
      <c r="FDU16"/>
      <c r="FDV16"/>
      <c r="FDW16"/>
      <c r="FDX16"/>
      <c r="FDY16"/>
      <c r="FDZ16"/>
      <c r="FEA16"/>
      <c r="FEB16"/>
      <c r="FEC16"/>
      <c r="FED16"/>
      <c r="FEE16"/>
      <c r="FEF16"/>
      <c r="FEG16"/>
      <c r="FEH16"/>
      <c r="FEI16"/>
      <c r="FEJ16"/>
      <c r="FEK16"/>
      <c r="FEL16"/>
      <c r="FEM16"/>
      <c r="FEN16"/>
      <c r="FEO16"/>
      <c r="FEP16"/>
      <c r="FEQ16"/>
      <c r="FER16"/>
      <c r="FES16"/>
      <c r="FET16"/>
      <c r="FEU16"/>
      <c r="FEV16"/>
      <c r="FEW16"/>
      <c r="FEX16"/>
      <c r="FEY16"/>
      <c r="FEZ16"/>
      <c r="FFA16"/>
      <c r="FFB16"/>
      <c r="FFC16"/>
      <c r="FFD16"/>
      <c r="FFE16"/>
      <c r="FFF16"/>
      <c r="FFG16"/>
      <c r="FFH16"/>
      <c r="FFI16"/>
      <c r="FFJ16"/>
      <c r="FFK16"/>
      <c r="FFL16"/>
      <c r="FFM16"/>
      <c r="FFN16"/>
      <c r="FFO16"/>
      <c r="FFP16"/>
      <c r="FFQ16"/>
      <c r="FFR16"/>
      <c r="FFS16"/>
      <c r="FFT16"/>
      <c r="FFU16"/>
      <c r="FFV16"/>
      <c r="FFW16"/>
      <c r="FFX16"/>
      <c r="FFY16"/>
      <c r="FFZ16"/>
      <c r="FGA16"/>
      <c r="FGB16"/>
      <c r="FGC16"/>
      <c r="FGD16"/>
      <c r="FGE16"/>
      <c r="FGF16"/>
      <c r="FGG16"/>
      <c r="FGH16"/>
      <c r="FGI16"/>
      <c r="FGJ16"/>
      <c r="FGK16"/>
      <c r="FGL16"/>
      <c r="FGM16"/>
      <c r="FGN16"/>
      <c r="FGO16"/>
      <c r="FGP16"/>
      <c r="FGQ16"/>
      <c r="FGR16"/>
      <c r="FGS16"/>
      <c r="FGT16"/>
      <c r="FGU16"/>
      <c r="FGV16"/>
      <c r="FGW16"/>
      <c r="FGX16"/>
      <c r="FGY16"/>
      <c r="FGZ16"/>
      <c r="FHA16"/>
      <c r="FHB16"/>
      <c r="FHC16"/>
      <c r="FHD16"/>
      <c r="FHE16"/>
      <c r="FHF16"/>
      <c r="FHG16"/>
      <c r="FHH16"/>
      <c r="FHI16"/>
      <c r="FHJ16"/>
      <c r="FHK16"/>
      <c r="FHL16"/>
      <c r="FHM16"/>
      <c r="FHN16"/>
      <c r="FHO16"/>
      <c r="FHP16"/>
      <c r="FHQ16"/>
      <c r="FHR16"/>
      <c r="FHS16"/>
      <c r="FHT16"/>
      <c r="FHU16"/>
      <c r="FHV16"/>
      <c r="FHW16"/>
      <c r="FHX16"/>
      <c r="FHY16"/>
      <c r="FHZ16"/>
      <c r="FIA16"/>
      <c r="FIB16"/>
      <c r="FIC16"/>
      <c r="FID16"/>
      <c r="FIE16"/>
      <c r="FIF16"/>
      <c r="FIG16"/>
      <c r="FIH16"/>
      <c r="FII16"/>
      <c r="FIJ16"/>
      <c r="FIK16"/>
      <c r="FIL16"/>
      <c r="FIM16"/>
      <c r="FIN16"/>
      <c r="FIO16"/>
      <c r="FIP16"/>
      <c r="FIQ16"/>
      <c r="FIR16"/>
      <c r="FIS16"/>
      <c r="FIT16"/>
      <c r="FIU16"/>
      <c r="FIV16"/>
      <c r="FIW16"/>
      <c r="FIX16"/>
      <c r="FIY16"/>
      <c r="FIZ16"/>
      <c r="FJA16"/>
      <c r="FJB16"/>
      <c r="FJC16"/>
      <c r="FJD16"/>
      <c r="FJE16"/>
      <c r="FJF16"/>
      <c r="FJG16"/>
      <c r="FJH16"/>
      <c r="FJI16"/>
      <c r="FJJ16"/>
      <c r="FJK16"/>
      <c r="FJL16"/>
      <c r="FJM16"/>
      <c r="FJN16"/>
      <c r="FJO16"/>
      <c r="FJP16"/>
      <c r="FJQ16"/>
      <c r="FJR16"/>
      <c r="FJS16"/>
      <c r="FJT16"/>
      <c r="FJU16"/>
      <c r="FJV16"/>
      <c r="FJW16"/>
      <c r="FJX16"/>
      <c r="FJY16"/>
      <c r="FJZ16"/>
      <c r="FKA16"/>
      <c r="FKB16"/>
      <c r="FKC16"/>
      <c r="FKD16"/>
      <c r="FKE16"/>
      <c r="FKF16"/>
      <c r="FKG16"/>
      <c r="FKH16"/>
      <c r="FKI16"/>
      <c r="FKJ16"/>
      <c r="FKK16"/>
      <c r="FKL16"/>
      <c r="FKM16"/>
      <c r="FKN16"/>
      <c r="FKO16"/>
      <c r="FKP16"/>
      <c r="FKQ16"/>
      <c r="FKR16"/>
      <c r="FKS16"/>
      <c r="FKT16"/>
      <c r="FKU16"/>
      <c r="FKV16"/>
      <c r="FKW16"/>
      <c r="FKX16"/>
      <c r="FKY16"/>
      <c r="FKZ16"/>
      <c r="FLA16"/>
      <c r="FLB16"/>
      <c r="FLC16"/>
      <c r="FLD16"/>
      <c r="FLE16"/>
      <c r="FLF16"/>
      <c r="FLG16"/>
      <c r="FLH16"/>
      <c r="FLI16"/>
      <c r="FLJ16"/>
      <c r="FLK16"/>
      <c r="FLL16"/>
      <c r="FLM16"/>
      <c r="FLN16"/>
      <c r="FLO16"/>
      <c r="FLP16"/>
      <c r="FLQ16"/>
      <c r="FLR16"/>
      <c r="FLS16"/>
      <c r="FLT16"/>
      <c r="FLU16"/>
      <c r="FLV16"/>
      <c r="FLW16"/>
      <c r="FLX16"/>
      <c r="FLY16"/>
      <c r="FLZ16"/>
      <c r="FMA16"/>
      <c r="FMB16"/>
      <c r="FMC16"/>
      <c r="FMD16"/>
      <c r="FME16"/>
      <c r="FMF16"/>
      <c r="FMG16"/>
      <c r="FMH16"/>
      <c r="FMI16"/>
      <c r="FMJ16"/>
      <c r="FMK16"/>
      <c r="FML16"/>
      <c r="FMM16"/>
      <c r="FMN16"/>
      <c r="FMO16"/>
      <c r="FMP16"/>
      <c r="FMQ16"/>
      <c r="FMR16"/>
      <c r="FMS16"/>
      <c r="FMT16"/>
      <c r="FMU16"/>
      <c r="FMV16"/>
      <c r="FMW16"/>
      <c r="FMX16"/>
      <c r="FMY16"/>
      <c r="FMZ16"/>
      <c r="FNA16"/>
      <c r="FNB16"/>
      <c r="FNC16"/>
      <c r="FND16"/>
      <c r="FNE16"/>
      <c r="FNF16"/>
      <c r="FNG16"/>
      <c r="FNH16"/>
      <c r="FNI16"/>
      <c r="FNJ16"/>
      <c r="FNK16"/>
      <c r="FNL16"/>
      <c r="FNM16"/>
      <c r="FNN16"/>
      <c r="FNO16"/>
      <c r="FNP16"/>
      <c r="FNQ16"/>
      <c r="FNR16"/>
      <c r="FNS16"/>
      <c r="FNT16"/>
      <c r="FNU16"/>
      <c r="FNV16"/>
      <c r="FNW16"/>
      <c r="FNX16"/>
      <c r="FNY16"/>
      <c r="FNZ16"/>
      <c r="FOA16"/>
      <c r="FOB16"/>
      <c r="FOC16"/>
      <c r="FOD16"/>
      <c r="FOE16"/>
      <c r="FOF16"/>
      <c r="FOG16"/>
      <c r="FOH16"/>
      <c r="FOI16"/>
      <c r="FOJ16"/>
      <c r="FOK16"/>
      <c r="FOL16"/>
      <c r="FOM16"/>
      <c r="FON16"/>
      <c r="FOO16"/>
      <c r="FOP16"/>
      <c r="FOQ16"/>
      <c r="FOR16"/>
      <c r="FOS16"/>
      <c r="FOT16"/>
      <c r="FOU16"/>
      <c r="FOV16"/>
      <c r="FOW16"/>
      <c r="FOX16"/>
      <c r="FOY16"/>
      <c r="FOZ16"/>
      <c r="FPA16"/>
      <c r="FPB16"/>
      <c r="FPC16"/>
      <c r="FPD16"/>
      <c r="FPE16"/>
      <c r="FPF16"/>
      <c r="FPG16"/>
      <c r="FPH16"/>
      <c r="FPI16"/>
      <c r="FPJ16"/>
      <c r="FPK16"/>
      <c r="FPL16"/>
      <c r="FPM16"/>
      <c r="FPN16"/>
      <c r="FPO16"/>
      <c r="FPP16"/>
      <c r="FPQ16"/>
      <c r="FPR16"/>
      <c r="FPS16"/>
      <c r="FPT16"/>
      <c r="FPU16"/>
      <c r="FPV16"/>
      <c r="FPW16"/>
      <c r="FPX16"/>
      <c r="FPY16"/>
      <c r="FPZ16"/>
      <c r="FQA16"/>
      <c r="FQB16"/>
      <c r="FQC16"/>
      <c r="FQD16"/>
      <c r="FQE16"/>
      <c r="FQF16"/>
      <c r="FQG16"/>
      <c r="FQH16"/>
      <c r="FQI16"/>
      <c r="FQJ16"/>
      <c r="FQK16"/>
      <c r="FQL16"/>
      <c r="FQM16"/>
      <c r="FQN16"/>
      <c r="FQO16"/>
      <c r="FQP16"/>
      <c r="FQQ16"/>
      <c r="FQR16"/>
      <c r="FQS16"/>
      <c r="FQT16"/>
      <c r="FQU16"/>
      <c r="FQV16"/>
      <c r="FQW16"/>
      <c r="FQX16"/>
      <c r="FQY16"/>
      <c r="FQZ16"/>
      <c r="FRA16"/>
      <c r="FRB16"/>
      <c r="FRC16"/>
      <c r="FRD16"/>
      <c r="FRE16"/>
      <c r="FRF16"/>
      <c r="FRG16"/>
      <c r="FRH16"/>
      <c r="FRI16"/>
      <c r="FRJ16"/>
      <c r="FRK16"/>
      <c r="FRL16"/>
      <c r="FRM16"/>
      <c r="FRN16"/>
      <c r="FRO16"/>
      <c r="FRP16"/>
      <c r="FRQ16"/>
      <c r="FRR16"/>
      <c r="FRS16"/>
      <c r="FRT16"/>
      <c r="FRU16"/>
      <c r="FRV16"/>
      <c r="FRW16"/>
      <c r="FRX16"/>
      <c r="FRY16"/>
      <c r="FRZ16"/>
      <c r="FSA16"/>
      <c r="FSB16"/>
      <c r="FSC16"/>
      <c r="FSD16"/>
      <c r="FSE16"/>
      <c r="FSF16"/>
      <c r="FSG16"/>
      <c r="FSH16"/>
      <c r="FSI16"/>
      <c r="FSJ16"/>
      <c r="FSK16"/>
      <c r="FSL16"/>
      <c r="FSM16"/>
      <c r="FSN16"/>
      <c r="FSO16"/>
      <c r="FSP16"/>
      <c r="FSQ16"/>
      <c r="FSR16"/>
      <c r="FSS16"/>
      <c r="FST16"/>
      <c r="FSU16"/>
      <c r="FSV16"/>
      <c r="FSW16"/>
      <c r="FSX16"/>
      <c r="FSY16"/>
      <c r="FSZ16"/>
      <c r="FTA16"/>
      <c r="FTB16"/>
      <c r="FTC16"/>
      <c r="FTD16"/>
      <c r="FTE16"/>
      <c r="FTF16"/>
      <c r="FTG16"/>
      <c r="FTH16"/>
      <c r="FTI16"/>
      <c r="FTJ16"/>
      <c r="FTK16"/>
      <c r="FTL16"/>
      <c r="FTM16"/>
      <c r="FTN16"/>
      <c r="FTO16"/>
      <c r="FTP16"/>
      <c r="FTQ16"/>
      <c r="FTR16"/>
      <c r="FTS16"/>
      <c r="FTT16"/>
      <c r="FTU16"/>
      <c r="FTV16"/>
      <c r="FTW16"/>
      <c r="FTX16"/>
      <c r="FTY16"/>
      <c r="FTZ16"/>
      <c r="FUA16"/>
      <c r="FUB16"/>
      <c r="FUC16"/>
      <c r="FUD16"/>
      <c r="FUE16"/>
      <c r="FUF16"/>
      <c r="FUG16"/>
      <c r="FUH16"/>
      <c r="FUI16"/>
      <c r="FUJ16"/>
      <c r="FUK16"/>
      <c r="FUL16"/>
      <c r="FUM16"/>
      <c r="FUN16"/>
      <c r="FUO16"/>
      <c r="FUP16"/>
      <c r="FUQ16"/>
      <c r="FUR16"/>
      <c r="FUS16"/>
      <c r="FUT16"/>
      <c r="FUU16"/>
      <c r="FUV16"/>
      <c r="FUW16"/>
      <c r="FUX16"/>
      <c r="FUY16"/>
      <c r="FUZ16"/>
      <c r="FVA16"/>
      <c r="FVB16"/>
      <c r="FVC16"/>
      <c r="FVD16"/>
      <c r="FVE16"/>
      <c r="FVF16"/>
      <c r="FVG16"/>
      <c r="FVH16"/>
      <c r="FVI16"/>
      <c r="FVJ16"/>
      <c r="FVK16"/>
      <c r="FVL16"/>
      <c r="FVM16"/>
      <c r="FVN16"/>
      <c r="FVO16"/>
      <c r="FVP16"/>
      <c r="FVQ16"/>
      <c r="FVR16"/>
      <c r="FVS16"/>
      <c r="FVT16"/>
      <c r="FVU16"/>
      <c r="FVV16"/>
      <c r="FVW16"/>
      <c r="FVX16"/>
      <c r="FVY16"/>
      <c r="FVZ16"/>
      <c r="FWA16"/>
      <c r="FWB16"/>
      <c r="FWC16"/>
      <c r="FWD16"/>
      <c r="FWE16"/>
      <c r="FWF16"/>
      <c r="FWG16"/>
      <c r="FWH16"/>
      <c r="FWI16"/>
      <c r="FWJ16"/>
      <c r="FWK16"/>
      <c r="FWL16"/>
      <c r="FWM16"/>
      <c r="FWN16"/>
      <c r="FWO16"/>
      <c r="FWP16"/>
      <c r="FWQ16"/>
      <c r="FWR16"/>
      <c r="FWS16"/>
      <c r="FWT16"/>
      <c r="FWU16"/>
      <c r="FWV16"/>
      <c r="FWW16"/>
      <c r="FWX16"/>
      <c r="FWY16"/>
      <c r="FWZ16"/>
      <c r="FXA16"/>
      <c r="FXB16"/>
      <c r="FXC16"/>
      <c r="FXD16"/>
      <c r="FXE16"/>
      <c r="FXF16"/>
      <c r="FXG16"/>
      <c r="FXH16"/>
      <c r="FXI16"/>
      <c r="FXJ16"/>
      <c r="FXK16"/>
      <c r="FXL16"/>
      <c r="FXM16"/>
      <c r="FXN16"/>
      <c r="FXO16"/>
      <c r="FXP16"/>
      <c r="FXQ16"/>
      <c r="FXR16"/>
      <c r="FXS16"/>
      <c r="FXT16"/>
      <c r="FXU16"/>
      <c r="FXV16"/>
      <c r="FXW16"/>
      <c r="FXX16"/>
      <c r="FXY16"/>
      <c r="FXZ16"/>
      <c r="FYA16"/>
      <c r="FYB16"/>
      <c r="FYC16"/>
      <c r="FYD16"/>
      <c r="FYE16"/>
      <c r="FYF16"/>
      <c r="FYG16"/>
      <c r="FYH16"/>
      <c r="FYI16"/>
      <c r="FYJ16"/>
      <c r="FYK16"/>
      <c r="FYL16"/>
      <c r="FYM16"/>
      <c r="FYN16"/>
      <c r="FYO16"/>
      <c r="FYP16"/>
      <c r="FYQ16"/>
      <c r="FYR16"/>
      <c r="FYS16"/>
      <c r="FYT16"/>
      <c r="FYU16"/>
      <c r="FYV16"/>
      <c r="FYW16"/>
      <c r="FYX16"/>
      <c r="FYY16"/>
      <c r="FYZ16"/>
      <c r="FZA16"/>
      <c r="FZB16"/>
      <c r="FZC16"/>
      <c r="FZD16"/>
      <c r="FZE16"/>
      <c r="FZF16"/>
      <c r="FZG16"/>
      <c r="FZH16"/>
      <c r="FZI16"/>
      <c r="FZJ16"/>
      <c r="FZK16"/>
      <c r="FZL16"/>
      <c r="FZM16"/>
      <c r="FZN16"/>
      <c r="FZO16"/>
      <c r="FZP16"/>
      <c r="FZQ16"/>
      <c r="FZR16"/>
      <c r="FZS16"/>
      <c r="FZT16"/>
      <c r="FZU16"/>
      <c r="FZV16"/>
      <c r="FZW16"/>
      <c r="FZX16"/>
      <c r="FZY16"/>
      <c r="FZZ16"/>
      <c r="GAA16"/>
      <c r="GAB16"/>
      <c r="GAC16"/>
      <c r="GAD16"/>
      <c r="GAE16"/>
      <c r="GAF16"/>
      <c r="GAG16"/>
      <c r="GAH16"/>
      <c r="GAI16"/>
      <c r="GAJ16"/>
      <c r="GAK16"/>
      <c r="GAL16"/>
      <c r="GAM16"/>
      <c r="GAN16"/>
      <c r="GAO16"/>
      <c r="GAP16"/>
      <c r="GAQ16"/>
      <c r="GAR16"/>
      <c r="GAS16"/>
      <c r="GAT16"/>
      <c r="GAU16"/>
      <c r="GAV16"/>
      <c r="GAW16"/>
      <c r="GAX16"/>
      <c r="GAY16"/>
      <c r="GAZ16"/>
      <c r="GBA16"/>
      <c r="GBB16"/>
      <c r="GBC16"/>
      <c r="GBD16"/>
      <c r="GBE16"/>
      <c r="GBF16"/>
      <c r="GBG16"/>
      <c r="GBH16"/>
      <c r="GBI16"/>
      <c r="GBJ16"/>
      <c r="GBK16"/>
      <c r="GBL16"/>
      <c r="GBM16"/>
      <c r="GBN16"/>
      <c r="GBO16"/>
      <c r="GBP16"/>
      <c r="GBQ16"/>
      <c r="GBR16"/>
      <c r="GBS16"/>
      <c r="GBT16"/>
      <c r="GBU16"/>
      <c r="GBV16"/>
      <c r="GBW16"/>
      <c r="GBX16"/>
      <c r="GBY16"/>
      <c r="GBZ16"/>
      <c r="GCA16"/>
      <c r="GCB16"/>
      <c r="GCC16"/>
      <c r="GCD16"/>
      <c r="GCE16"/>
      <c r="GCF16"/>
      <c r="GCG16"/>
      <c r="GCH16"/>
      <c r="GCI16"/>
      <c r="GCJ16"/>
      <c r="GCK16"/>
      <c r="GCL16"/>
      <c r="GCM16"/>
      <c r="GCN16"/>
      <c r="GCO16"/>
      <c r="GCP16"/>
      <c r="GCQ16"/>
      <c r="GCR16"/>
      <c r="GCS16"/>
      <c r="GCT16"/>
      <c r="GCU16"/>
      <c r="GCV16"/>
      <c r="GCW16"/>
      <c r="GCX16"/>
      <c r="GCY16"/>
      <c r="GCZ16"/>
      <c r="GDA16"/>
      <c r="GDB16"/>
      <c r="GDC16"/>
      <c r="GDD16"/>
      <c r="GDE16"/>
      <c r="GDF16"/>
      <c r="GDG16"/>
      <c r="GDH16"/>
      <c r="GDI16"/>
      <c r="GDJ16"/>
      <c r="GDK16"/>
      <c r="GDL16"/>
      <c r="GDM16"/>
      <c r="GDN16"/>
      <c r="GDO16"/>
      <c r="GDP16"/>
      <c r="GDQ16"/>
      <c r="GDR16"/>
      <c r="GDS16"/>
      <c r="GDT16"/>
      <c r="GDU16"/>
      <c r="GDV16"/>
      <c r="GDW16"/>
      <c r="GDX16"/>
      <c r="GDY16"/>
      <c r="GDZ16"/>
      <c r="GEA16"/>
      <c r="GEB16"/>
      <c r="GEC16"/>
      <c r="GED16"/>
      <c r="GEE16"/>
      <c r="GEF16"/>
      <c r="GEG16"/>
      <c r="GEH16"/>
      <c r="GEI16"/>
      <c r="GEJ16"/>
      <c r="GEK16"/>
      <c r="GEL16"/>
      <c r="GEM16"/>
      <c r="GEN16"/>
      <c r="GEO16"/>
      <c r="GEP16"/>
      <c r="GEQ16"/>
      <c r="GER16"/>
      <c r="GES16"/>
      <c r="GET16"/>
      <c r="GEU16"/>
      <c r="GEV16"/>
      <c r="GEW16"/>
      <c r="GEX16"/>
      <c r="GEY16"/>
      <c r="GEZ16"/>
      <c r="GFA16"/>
      <c r="GFB16"/>
      <c r="GFC16"/>
      <c r="GFD16"/>
      <c r="GFE16"/>
      <c r="GFF16"/>
      <c r="GFG16"/>
      <c r="GFH16"/>
      <c r="GFI16"/>
      <c r="GFJ16"/>
      <c r="GFK16"/>
      <c r="GFL16"/>
      <c r="GFM16"/>
      <c r="GFN16"/>
      <c r="GFO16"/>
      <c r="GFP16"/>
      <c r="GFQ16"/>
      <c r="GFR16"/>
      <c r="GFS16"/>
      <c r="GFT16"/>
      <c r="GFU16"/>
      <c r="GFV16"/>
      <c r="GFW16"/>
      <c r="GFX16"/>
      <c r="GFY16"/>
      <c r="GFZ16"/>
      <c r="GGA16"/>
      <c r="GGB16"/>
      <c r="GGC16"/>
      <c r="GGD16"/>
      <c r="GGE16"/>
      <c r="GGF16"/>
      <c r="GGG16"/>
      <c r="GGH16"/>
      <c r="GGI16"/>
      <c r="GGJ16"/>
      <c r="GGK16"/>
      <c r="GGL16"/>
      <c r="GGM16"/>
      <c r="GGN16"/>
      <c r="GGO16"/>
      <c r="GGP16"/>
      <c r="GGQ16"/>
      <c r="GGR16"/>
      <c r="GGS16"/>
      <c r="GGT16"/>
      <c r="GGU16"/>
      <c r="GGV16"/>
      <c r="GGW16"/>
      <c r="GGX16"/>
      <c r="GGY16"/>
      <c r="GGZ16"/>
      <c r="GHA16"/>
      <c r="GHB16"/>
      <c r="GHC16"/>
      <c r="GHD16"/>
      <c r="GHE16"/>
      <c r="GHF16"/>
      <c r="GHG16"/>
      <c r="GHH16"/>
      <c r="GHI16"/>
      <c r="GHJ16"/>
      <c r="GHK16"/>
      <c r="GHL16"/>
      <c r="GHM16"/>
      <c r="GHN16"/>
      <c r="GHO16"/>
      <c r="GHP16"/>
      <c r="GHQ16"/>
      <c r="GHR16"/>
      <c r="GHS16"/>
      <c r="GHT16"/>
      <c r="GHU16"/>
      <c r="GHV16"/>
      <c r="GHW16"/>
      <c r="GHX16"/>
      <c r="GHY16"/>
      <c r="GHZ16"/>
      <c r="GIA16"/>
      <c r="GIB16"/>
      <c r="GIC16"/>
      <c r="GID16"/>
      <c r="GIE16"/>
      <c r="GIF16"/>
      <c r="GIG16"/>
      <c r="GIH16"/>
      <c r="GII16"/>
      <c r="GIJ16"/>
      <c r="GIK16"/>
      <c r="GIL16"/>
      <c r="GIM16"/>
      <c r="GIN16"/>
      <c r="GIO16"/>
      <c r="GIP16"/>
      <c r="GIQ16"/>
      <c r="GIR16"/>
      <c r="GIS16"/>
      <c r="GIT16"/>
      <c r="GIU16"/>
      <c r="GIV16"/>
      <c r="GIW16"/>
      <c r="GIX16"/>
      <c r="GIY16"/>
      <c r="GIZ16"/>
      <c r="GJA16"/>
      <c r="GJB16"/>
      <c r="GJC16"/>
      <c r="GJD16"/>
      <c r="GJE16"/>
      <c r="GJF16"/>
      <c r="GJG16"/>
      <c r="GJH16"/>
      <c r="GJI16"/>
      <c r="GJJ16"/>
      <c r="GJK16"/>
      <c r="GJL16"/>
      <c r="GJM16"/>
      <c r="GJN16"/>
      <c r="GJO16"/>
      <c r="GJP16"/>
      <c r="GJQ16"/>
      <c r="GJR16"/>
      <c r="GJS16"/>
      <c r="GJT16"/>
      <c r="GJU16"/>
      <c r="GJV16"/>
      <c r="GJW16"/>
      <c r="GJX16"/>
      <c r="GJY16"/>
      <c r="GJZ16"/>
      <c r="GKA16"/>
      <c r="GKB16"/>
      <c r="GKC16"/>
      <c r="GKD16"/>
      <c r="GKE16"/>
      <c r="GKF16"/>
      <c r="GKG16"/>
      <c r="GKH16"/>
      <c r="GKI16"/>
      <c r="GKJ16"/>
      <c r="GKK16"/>
      <c r="GKL16"/>
      <c r="GKM16"/>
      <c r="GKN16"/>
      <c r="GKO16"/>
      <c r="GKP16"/>
      <c r="GKQ16"/>
      <c r="GKR16"/>
      <c r="GKS16"/>
      <c r="GKT16"/>
      <c r="GKU16"/>
      <c r="GKV16"/>
      <c r="GKW16"/>
      <c r="GKX16"/>
      <c r="GKY16"/>
      <c r="GKZ16"/>
      <c r="GLA16"/>
      <c r="GLB16"/>
      <c r="GLC16"/>
      <c r="GLD16"/>
      <c r="GLE16"/>
      <c r="GLF16"/>
      <c r="GLG16"/>
      <c r="GLH16"/>
      <c r="GLI16"/>
      <c r="GLJ16"/>
      <c r="GLK16"/>
      <c r="GLL16"/>
      <c r="GLM16"/>
      <c r="GLN16"/>
      <c r="GLO16"/>
      <c r="GLP16"/>
      <c r="GLQ16"/>
      <c r="GLR16"/>
      <c r="GLS16"/>
      <c r="GLT16"/>
      <c r="GLU16"/>
      <c r="GLV16"/>
      <c r="GLW16"/>
      <c r="GLX16"/>
      <c r="GLY16"/>
      <c r="GLZ16"/>
      <c r="GMA16"/>
      <c r="GMB16"/>
      <c r="GMC16"/>
      <c r="GMD16"/>
      <c r="GME16"/>
      <c r="GMF16"/>
      <c r="GMG16"/>
      <c r="GMH16"/>
      <c r="GMI16"/>
      <c r="GMJ16"/>
      <c r="GMK16"/>
      <c r="GML16"/>
      <c r="GMM16"/>
      <c r="GMN16"/>
      <c r="GMO16"/>
      <c r="GMP16"/>
      <c r="GMQ16"/>
      <c r="GMR16"/>
      <c r="GMS16"/>
      <c r="GMT16"/>
      <c r="GMU16"/>
      <c r="GMV16"/>
      <c r="GMW16"/>
      <c r="GMX16"/>
      <c r="GMY16"/>
      <c r="GMZ16"/>
      <c r="GNA16"/>
      <c r="GNB16"/>
      <c r="GNC16"/>
      <c r="GND16"/>
      <c r="GNE16"/>
      <c r="GNF16"/>
      <c r="GNG16"/>
      <c r="GNH16"/>
      <c r="GNI16"/>
      <c r="GNJ16"/>
      <c r="GNK16"/>
      <c r="GNL16"/>
      <c r="GNM16"/>
      <c r="GNN16"/>
      <c r="GNO16"/>
      <c r="GNP16"/>
      <c r="GNQ16"/>
      <c r="GNR16"/>
      <c r="GNS16"/>
      <c r="GNT16"/>
      <c r="GNU16"/>
      <c r="GNV16"/>
      <c r="GNW16"/>
      <c r="GNX16"/>
      <c r="GNY16"/>
      <c r="GNZ16"/>
      <c r="GOA16"/>
      <c r="GOB16"/>
      <c r="GOC16"/>
      <c r="GOD16"/>
      <c r="GOE16"/>
      <c r="GOF16"/>
      <c r="GOG16"/>
      <c r="GOH16"/>
      <c r="GOI16"/>
      <c r="GOJ16"/>
      <c r="GOK16"/>
      <c r="GOL16"/>
      <c r="GOM16"/>
      <c r="GON16"/>
      <c r="GOO16"/>
      <c r="GOP16"/>
      <c r="GOQ16"/>
      <c r="GOR16"/>
      <c r="GOS16"/>
      <c r="GOT16"/>
      <c r="GOU16"/>
      <c r="GOV16"/>
      <c r="GOW16"/>
      <c r="GOX16"/>
      <c r="GOY16"/>
      <c r="GOZ16"/>
      <c r="GPA16"/>
      <c r="GPB16"/>
      <c r="GPC16"/>
      <c r="GPD16"/>
      <c r="GPE16"/>
      <c r="GPF16"/>
      <c r="GPG16"/>
      <c r="GPH16"/>
      <c r="GPI16"/>
      <c r="GPJ16"/>
      <c r="GPK16"/>
      <c r="GPL16"/>
      <c r="GPM16"/>
      <c r="GPN16"/>
      <c r="GPO16"/>
      <c r="GPP16"/>
      <c r="GPQ16"/>
      <c r="GPR16"/>
      <c r="GPS16"/>
      <c r="GPT16"/>
      <c r="GPU16"/>
      <c r="GPV16"/>
      <c r="GPW16"/>
      <c r="GPX16"/>
      <c r="GPY16"/>
      <c r="GPZ16"/>
      <c r="GQA16"/>
      <c r="GQB16"/>
      <c r="GQC16"/>
      <c r="GQD16"/>
      <c r="GQE16"/>
      <c r="GQF16"/>
      <c r="GQG16"/>
      <c r="GQH16"/>
      <c r="GQI16"/>
      <c r="GQJ16"/>
      <c r="GQK16"/>
      <c r="GQL16"/>
      <c r="GQM16"/>
      <c r="GQN16"/>
      <c r="GQO16"/>
      <c r="GQP16"/>
      <c r="GQQ16"/>
      <c r="GQR16"/>
      <c r="GQS16"/>
      <c r="GQT16"/>
      <c r="GQU16"/>
      <c r="GQV16"/>
      <c r="GQW16"/>
      <c r="GQX16"/>
      <c r="GQY16"/>
      <c r="GQZ16"/>
      <c r="GRA16"/>
      <c r="GRB16"/>
      <c r="GRC16"/>
      <c r="GRD16"/>
      <c r="GRE16"/>
      <c r="GRF16"/>
      <c r="GRG16"/>
      <c r="GRH16"/>
      <c r="GRI16"/>
      <c r="GRJ16"/>
      <c r="GRK16"/>
      <c r="GRL16"/>
      <c r="GRM16"/>
      <c r="GRN16"/>
      <c r="GRO16"/>
      <c r="GRP16"/>
      <c r="GRQ16"/>
      <c r="GRR16"/>
      <c r="GRS16"/>
      <c r="GRT16"/>
      <c r="GRU16"/>
      <c r="GRV16"/>
      <c r="GRW16"/>
      <c r="GRX16"/>
      <c r="GRY16"/>
      <c r="GRZ16"/>
      <c r="GSA16"/>
      <c r="GSB16"/>
      <c r="GSC16"/>
      <c r="GSD16"/>
      <c r="GSE16"/>
      <c r="GSF16"/>
      <c r="GSG16"/>
      <c r="GSH16"/>
      <c r="GSI16"/>
      <c r="GSJ16"/>
      <c r="GSK16"/>
      <c r="GSL16"/>
      <c r="GSM16"/>
      <c r="GSN16"/>
      <c r="GSO16"/>
      <c r="GSP16"/>
      <c r="GSQ16"/>
      <c r="GSR16"/>
      <c r="GSS16"/>
      <c r="GST16"/>
      <c r="GSU16"/>
      <c r="GSV16"/>
      <c r="GSW16"/>
      <c r="GSX16"/>
      <c r="GSY16"/>
      <c r="GSZ16"/>
      <c r="GTA16"/>
      <c r="GTB16"/>
      <c r="GTC16"/>
      <c r="GTD16"/>
      <c r="GTE16"/>
      <c r="GTF16"/>
      <c r="GTG16"/>
      <c r="GTH16"/>
      <c r="GTI16"/>
      <c r="GTJ16"/>
      <c r="GTK16"/>
      <c r="GTL16"/>
      <c r="GTM16"/>
      <c r="GTN16"/>
      <c r="GTO16"/>
      <c r="GTP16"/>
      <c r="GTQ16"/>
      <c r="GTR16"/>
      <c r="GTS16"/>
      <c r="GTT16"/>
      <c r="GTU16"/>
      <c r="GTV16"/>
      <c r="GTW16"/>
      <c r="GTX16"/>
      <c r="GTY16"/>
      <c r="GTZ16"/>
      <c r="GUA16"/>
      <c r="GUB16"/>
      <c r="GUC16"/>
      <c r="GUD16"/>
      <c r="GUE16"/>
      <c r="GUF16"/>
      <c r="GUG16"/>
      <c r="GUH16"/>
      <c r="GUI16"/>
      <c r="GUJ16"/>
      <c r="GUK16"/>
      <c r="GUL16"/>
      <c r="GUM16"/>
      <c r="GUN16"/>
      <c r="GUO16"/>
      <c r="GUP16"/>
      <c r="GUQ16"/>
      <c r="GUR16"/>
      <c r="GUS16"/>
      <c r="GUT16"/>
      <c r="GUU16"/>
      <c r="GUV16"/>
      <c r="GUW16"/>
      <c r="GUX16"/>
      <c r="GUY16"/>
      <c r="GUZ16"/>
      <c r="GVA16"/>
      <c r="GVB16"/>
      <c r="GVC16"/>
      <c r="GVD16"/>
      <c r="GVE16"/>
      <c r="GVF16"/>
      <c r="GVG16"/>
      <c r="GVH16"/>
      <c r="GVI16"/>
      <c r="GVJ16"/>
      <c r="GVK16"/>
      <c r="GVL16"/>
      <c r="GVM16"/>
      <c r="GVN16"/>
      <c r="GVO16"/>
      <c r="GVP16"/>
      <c r="GVQ16"/>
      <c r="GVR16"/>
      <c r="GVS16"/>
      <c r="GVT16"/>
      <c r="GVU16"/>
      <c r="GVV16"/>
      <c r="GVW16"/>
      <c r="GVX16"/>
      <c r="GVY16"/>
      <c r="GVZ16"/>
      <c r="GWA16"/>
      <c r="GWB16"/>
      <c r="GWC16"/>
      <c r="GWD16"/>
      <c r="GWE16"/>
      <c r="GWF16"/>
      <c r="GWG16"/>
      <c r="GWH16"/>
      <c r="GWI16"/>
      <c r="GWJ16"/>
      <c r="GWK16"/>
      <c r="GWL16"/>
      <c r="GWM16"/>
      <c r="GWN16"/>
      <c r="GWO16"/>
      <c r="GWP16"/>
      <c r="GWQ16"/>
      <c r="GWR16"/>
      <c r="GWS16"/>
      <c r="GWT16"/>
      <c r="GWU16"/>
      <c r="GWV16"/>
      <c r="GWW16"/>
      <c r="GWX16"/>
      <c r="GWY16"/>
      <c r="GWZ16"/>
      <c r="GXA16"/>
      <c r="GXB16"/>
      <c r="GXC16"/>
      <c r="GXD16"/>
      <c r="GXE16"/>
      <c r="GXF16"/>
      <c r="GXG16"/>
      <c r="GXH16"/>
      <c r="GXI16"/>
      <c r="GXJ16"/>
      <c r="GXK16"/>
      <c r="GXL16"/>
      <c r="GXM16"/>
      <c r="GXN16"/>
      <c r="GXO16"/>
      <c r="GXP16"/>
      <c r="GXQ16"/>
      <c r="GXR16"/>
      <c r="GXS16"/>
      <c r="GXT16"/>
      <c r="GXU16"/>
      <c r="GXV16"/>
      <c r="GXW16"/>
      <c r="GXX16"/>
      <c r="GXY16"/>
      <c r="GXZ16"/>
      <c r="GYA16"/>
      <c r="GYB16"/>
      <c r="GYC16"/>
      <c r="GYD16"/>
      <c r="GYE16"/>
      <c r="GYF16"/>
      <c r="GYG16"/>
      <c r="GYH16"/>
      <c r="GYI16"/>
      <c r="GYJ16"/>
      <c r="GYK16"/>
      <c r="GYL16"/>
      <c r="GYM16"/>
      <c r="GYN16"/>
      <c r="GYO16"/>
      <c r="GYP16"/>
      <c r="GYQ16"/>
      <c r="GYR16"/>
      <c r="GYS16"/>
      <c r="GYT16"/>
      <c r="GYU16"/>
      <c r="GYV16"/>
      <c r="GYW16"/>
      <c r="GYX16"/>
      <c r="GYY16"/>
      <c r="GYZ16"/>
      <c r="GZA16"/>
      <c r="GZB16"/>
      <c r="GZC16"/>
      <c r="GZD16"/>
      <c r="GZE16"/>
      <c r="GZF16"/>
      <c r="GZG16"/>
      <c r="GZH16"/>
      <c r="GZI16"/>
      <c r="GZJ16"/>
      <c r="GZK16"/>
      <c r="GZL16"/>
      <c r="GZM16"/>
      <c r="GZN16"/>
      <c r="GZO16"/>
      <c r="GZP16"/>
      <c r="GZQ16"/>
      <c r="GZR16"/>
      <c r="GZS16"/>
      <c r="GZT16"/>
      <c r="GZU16"/>
      <c r="GZV16"/>
      <c r="GZW16"/>
      <c r="GZX16"/>
      <c r="GZY16"/>
      <c r="GZZ16"/>
      <c r="HAA16"/>
      <c r="HAB16"/>
      <c r="HAC16"/>
      <c r="HAD16"/>
      <c r="HAE16"/>
      <c r="HAF16"/>
      <c r="HAG16"/>
      <c r="HAH16"/>
      <c r="HAI16"/>
      <c r="HAJ16"/>
      <c r="HAK16"/>
      <c r="HAL16"/>
      <c r="HAM16"/>
      <c r="HAN16"/>
      <c r="HAO16"/>
      <c r="HAP16"/>
      <c r="HAQ16"/>
      <c r="HAR16"/>
      <c r="HAS16"/>
      <c r="HAT16"/>
      <c r="HAU16"/>
      <c r="HAV16"/>
      <c r="HAW16"/>
      <c r="HAX16"/>
      <c r="HAY16"/>
      <c r="HAZ16"/>
      <c r="HBA16"/>
      <c r="HBB16"/>
      <c r="HBC16"/>
      <c r="HBD16"/>
      <c r="HBE16"/>
      <c r="HBF16"/>
      <c r="HBG16"/>
      <c r="HBH16"/>
      <c r="HBI16"/>
      <c r="HBJ16"/>
      <c r="HBK16"/>
      <c r="HBL16"/>
      <c r="HBM16"/>
      <c r="HBN16"/>
      <c r="HBO16"/>
      <c r="HBP16"/>
      <c r="HBQ16"/>
      <c r="HBR16"/>
      <c r="HBS16"/>
      <c r="HBT16"/>
      <c r="HBU16"/>
      <c r="HBV16"/>
      <c r="HBW16"/>
      <c r="HBX16"/>
      <c r="HBY16"/>
      <c r="HBZ16"/>
      <c r="HCA16"/>
      <c r="HCB16"/>
      <c r="HCC16"/>
      <c r="HCD16"/>
      <c r="HCE16"/>
      <c r="HCF16"/>
      <c r="HCG16"/>
      <c r="HCH16"/>
      <c r="HCI16"/>
      <c r="HCJ16"/>
      <c r="HCK16"/>
      <c r="HCL16"/>
      <c r="HCM16"/>
      <c r="HCN16"/>
      <c r="HCO16"/>
      <c r="HCP16"/>
      <c r="HCQ16"/>
      <c r="HCR16"/>
      <c r="HCS16"/>
      <c r="HCT16"/>
      <c r="HCU16"/>
      <c r="HCV16"/>
      <c r="HCW16"/>
      <c r="HCX16"/>
      <c r="HCY16"/>
      <c r="HCZ16"/>
      <c r="HDA16"/>
      <c r="HDB16"/>
      <c r="HDC16"/>
      <c r="HDD16"/>
      <c r="HDE16"/>
      <c r="HDF16"/>
      <c r="HDG16"/>
      <c r="HDH16"/>
      <c r="HDI16"/>
      <c r="HDJ16"/>
      <c r="HDK16"/>
      <c r="HDL16"/>
      <c r="HDM16"/>
      <c r="HDN16"/>
      <c r="HDO16"/>
      <c r="HDP16"/>
      <c r="HDQ16"/>
      <c r="HDR16"/>
      <c r="HDS16"/>
      <c r="HDT16"/>
      <c r="HDU16"/>
      <c r="HDV16"/>
      <c r="HDW16"/>
      <c r="HDX16"/>
      <c r="HDY16"/>
      <c r="HDZ16"/>
      <c r="HEA16"/>
      <c r="HEB16"/>
      <c r="HEC16"/>
      <c r="HED16"/>
      <c r="HEE16"/>
      <c r="HEF16"/>
      <c r="HEG16"/>
      <c r="HEH16"/>
      <c r="HEI16"/>
      <c r="HEJ16"/>
      <c r="HEK16"/>
      <c r="HEL16"/>
      <c r="HEM16"/>
      <c r="HEN16"/>
      <c r="HEO16"/>
      <c r="HEP16"/>
      <c r="HEQ16"/>
      <c r="HER16"/>
      <c r="HES16"/>
      <c r="HET16"/>
      <c r="HEU16"/>
      <c r="HEV16"/>
      <c r="HEW16"/>
      <c r="HEX16"/>
      <c r="HEY16"/>
      <c r="HEZ16"/>
      <c r="HFA16"/>
      <c r="HFB16"/>
      <c r="HFC16"/>
      <c r="HFD16"/>
      <c r="HFE16"/>
      <c r="HFF16"/>
      <c r="HFG16"/>
      <c r="HFH16"/>
      <c r="HFI16"/>
      <c r="HFJ16"/>
      <c r="HFK16"/>
      <c r="HFL16"/>
      <c r="HFM16"/>
      <c r="HFN16"/>
      <c r="HFO16"/>
      <c r="HFP16"/>
      <c r="HFQ16"/>
      <c r="HFR16"/>
      <c r="HFS16"/>
      <c r="HFT16"/>
      <c r="HFU16"/>
      <c r="HFV16"/>
      <c r="HFW16"/>
      <c r="HFX16"/>
      <c r="HFY16"/>
      <c r="HFZ16"/>
      <c r="HGA16"/>
      <c r="HGB16"/>
      <c r="HGC16"/>
      <c r="HGD16"/>
      <c r="HGE16"/>
      <c r="HGF16"/>
      <c r="HGG16"/>
      <c r="HGH16"/>
      <c r="HGI16"/>
      <c r="HGJ16"/>
      <c r="HGK16"/>
      <c r="HGL16"/>
      <c r="HGM16"/>
      <c r="HGN16"/>
      <c r="HGO16"/>
      <c r="HGP16"/>
      <c r="HGQ16"/>
      <c r="HGR16"/>
      <c r="HGS16"/>
      <c r="HGT16"/>
      <c r="HGU16"/>
      <c r="HGV16"/>
      <c r="HGW16"/>
      <c r="HGX16"/>
      <c r="HGY16"/>
      <c r="HGZ16"/>
      <c r="HHA16"/>
      <c r="HHB16"/>
      <c r="HHC16"/>
      <c r="HHD16"/>
      <c r="HHE16"/>
      <c r="HHF16"/>
      <c r="HHG16"/>
      <c r="HHH16"/>
      <c r="HHI16"/>
      <c r="HHJ16"/>
      <c r="HHK16"/>
      <c r="HHL16"/>
      <c r="HHM16"/>
      <c r="HHN16"/>
      <c r="HHO16"/>
      <c r="HHP16"/>
      <c r="HHQ16"/>
      <c r="HHR16"/>
      <c r="HHS16"/>
      <c r="HHT16"/>
      <c r="HHU16"/>
      <c r="HHV16"/>
      <c r="HHW16"/>
      <c r="HHX16"/>
      <c r="HHY16"/>
      <c r="HHZ16"/>
      <c r="HIA16"/>
      <c r="HIB16"/>
      <c r="HIC16"/>
      <c r="HID16"/>
      <c r="HIE16"/>
      <c r="HIF16"/>
      <c r="HIG16"/>
      <c r="HIH16"/>
      <c r="HII16"/>
      <c r="HIJ16"/>
      <c r="HIK16"/>
      <c r="HIL16"/>
      <c r="HIM16"/>
      <c r="HIN16"/>
      <c r="HIO16"/>
      <c r="HIP16"/>
      <c r="HIQ16"/>
      <c r="HIR16"/>
      <c r="HIS16"/>
      <c r="HIT16"/>
      <c r="HIU16"/>
      <c r="HIV16"/>
      <c r="HIW16"/>
      <c r="HIX16"/>
      <c r="HIY16"/>
      <c r="HIZ16"/>
      <c r="HJA16"/>
      <c r="HJB16"/>
      <c r="HJC16"/>
      <c r="HJD16"/>
      <c r="HJE16"/>
      <c r="HJF16"/>
      <c r="HJG16"/>
      <c r="HJH16"/>
      <c r="HJI16"/>
      <c r="HJJ16"/>
      <c r="HJK16"/>
      <c r="HJL16"/>
      <c r="HJM16"/>
      <c r="HJN16"/>
      <c r="HJO16"/>
      <c r="HJP16"/>
      <c r="HJQ16"/>
      <c r="HJR16"/>
      <c r="HJS16"/>
      <c r="HJT16"/>
      <c r="HJU16"/>
      <c r="HJV16"/>
      <c r="HJW16"/>
      <c r="HJX16"/>
      <c r="HJY16"/>
      <c r="HJZ16"/>
      <c r="HKA16"/>
      <c r="HKB16"/>
      <c r="HKC16"/>
      <c r="HKD16"/>
      <c r="HKE16"/>
      <c r="HKF16"/>
      <c r="HKG16"/>
      <c r="HKH16"/>
      <c r="HKI16"/>
      <c r="HKJ16"/>
      <c r="HKK16"/>
      <c r="HKL16"/>
      <c r="HKM16"/>
      <c r="HKN16"/>
      <c r="HKO16"/>
      <c r="HKP16"/>
      <c r="HKQ16"/>
      <c r="HKR16"/>
      <c r="HKS16"/>
      <c r="HKT16"/>
      <c r="HKU16"/>
      <c r="HKV16"/>
      <c r="HKW16"/>
      <c r="HKX16"/>
      <c r="HKY16"/>
      <c r="HKZ16"/>
      <c r="HLA16"/>
      <c r="HLB16"/>
      <c r="HLC16"/>
      <c r="HLD16"/>
      <c r="HLE16"/>
      <c r="HLF16"/>
      <c r="HLG16"/>
      <c r="HLH16"/>
      <c r="HLI16"/>
      <c r="HLJ16"/>
      <c r="HLK16"/>
      <c r="HLL16"/>
      <c r="HLM16"/>
      <c r="HLN16"/>
      <c r="HLO16"/>
      <c r="HLP16"/>
      <c r="HLQ16"/>
      <c r="HLR16"/>
      <c r="HLS16"/>
      <c r="HLT16"/>
      <c r="HLU16"/>
      <c r="HLV16"/>
      <c r="HLW16"/>
      <c r="HLX16"/>
      <c r="HLY16"/>
      <c r="HLZ16"/>
      <c r="HMA16"/>
      <c r="HMB16"/>
      <c r="HMC16"/>
      <c r="HMD16"/>
      <c r="HME16"/>
      <c r="HMF16"/>
      <c r="HMG16"/>
      <c r="HMH16"/>
      <c r="HMI16"/>
      <c r="HMJ16"/>
      <c r="HMK16"/>
      <c r="HML16"/>
      <c r="HMM16"/>
      <c r="HMN16"/>
      <c r="HMO16"/>
      <c r="HMP16"/>
      <c r="HMQ16"/>
      <c r="HMR16"/>
      <c r="HMS16"/>
      <c r="HMT16"/>
      <c r="HMU16"/>
      <c r="HMV16"/>
      <c r="HMW16"/>
      <c r="HMX16"/>
      <c r="HMY16"/>
      <c r="HMZ16"/>
      <c r="HNA16"/>
      <c r="HNB16"/>
      <c r="HNC16"/>
      <c r="HND16"/>
      <c r="HNE16"/>
      <c r="HNF16"/>
      <c r="HNG16"/>
      <c r="HNH16"/>
      <c r="HNI16"/>
      <c r="HNJ16"/>
      <c r="HNK16"/>
      <c r="HNL16"/>
      <c r="HNM16"/>
      <c r="HNN16"/>
      <c r="HNO16"/>
      <c r="HNP16"/>
      <c r="HNQ16"/>
      <c r="HNR16"/>
      <c r="HNS16"/>
      <c r="HNT16"/>
      <c r="HNU16"/>
      <c r="HNV16"/>
      <c r="HNW16"/>
      <c r="HNX16"/>
      <c r="HNY16"/>
      <c r="HNZ16"/>
      <c r="HOA16"/>
      <c r="HOB16"/>
      <c r="HOC16"/>
      <c r="HOD16"/>
      <c r="HOE16"/>
      <c r="HOF16"/>
      <c r="HOG16"/>
      <c r="HOH16"/>
      <c r="HOI16"/>
      <c r="HOJ16"/>
      <c r="HOK16"/>
      <c r="HOL16"/>
      <c r="HOM16"/>
      <c r="HON16"/>
      <c r="HOO16"/>
      <c r="HOP16"/>
      <c r="HOQ16"/>
      <c r="HOR16"/>
      <c r="HOS16"/>
      <c r="HOT16"/>
      <c r="HOU16"/>
      <c r="HOV16"/>
      <c r="HOW16"/>
      <c r="HOX16"/>
      <c r="HOY16"/>
      <c r="HOZ16"/>
      <c r="HPA16"/>
      <c r="HPB16"/>
      <c r="HPC16"/>
      <c r="HPD16"/>
      <c r="HPE16"/>
      <c r="HPF16"/>
      <c r="HPG16"/>
      <c r="HPH16"/>
      <c r="HPI16"/>
      <c r="HPJ16"/>
      <c r="HPK16"/>
      <c r="HPL16"/>
      <c r="HPM16"/>
      <c r="HPN16"/>
      <c r="HPO16"/>
      <c r="HPP16"/>
      <c r="HPQ16"/>
      <c r="HPR16"/>
      <c r="HPS16"/>
      <c r="HPT16"/>
      <c r="HPU16"/>
      <c r="HPV16"/>
      <c r="HPW16"/>
      <c r="HPX16"/>
      <c r="HPY16"/>
      <c r="HPZ16"/>
      <c r="HQA16"/>
      <c r="HQB16"/>
      <c r="HQC16"/>
      <c r="HQD16"/>
      <c r="HQE16"/>
      <c r="HQF16"/>
      <c r="HQG16"/>
      <c r="HQH16"/>
      <c r="HQI16"/>
      <c r="HQJ16"/>
      <c r="HQK16"/>
      <c r="HQL16"/>
      <c r="HQM16"/>
      <c r="HQN16"/>
      <c r="HQO16"/>
      <c r="HQP16"/>
      <c r="HQQ16"/>
      <c r="HQR16"/>
      <c r="HQS16"/>
      <c r="HQT16"/>
      <c r="HQU16"/>
      <c r="HQV16"/>
      <c r="HQW16"/>
      <c r="HQX16"/>
      <c r="HQY16"/>
      <c r="HQZ16"/>
      <c r="HRA16"/>
      <c r="HRB16"/>
      <c r="HRC16"/>
      <c r="HRD16"/>
      <c r="HRE16"/>
      <c r="HRF16"/>
      <c r="HRG16"/>
      <c r="HRH16"/>
      <c r="HRI16"/>
      <c r="HRJ16"/>
      <c r="HRK16"/>
      <c r="HRL16"/>
      <c r="HRM16"/>
      <c r="HRN16"/>
      <c r="HRO16"/>
      <c r="HRP16"/>
      <c r="HRQ16"/>
      <c r="HRR16"/>
      <c r="HRS16"/>
      <c r="HRT16"/>
      <c r="HRU16"/>
      <c r="HRV16"/>
      <c r="HRW16"/>
      <c r="HRX16"/>
      <c r="HRY16"/>
      <c r="HRZ16"/>
      <c r="HSA16"/>
      <c r="HSB16"/>
      <c r="HSC16"/>
      <c r="HSD16"/>
      <c r="HSE16"/>
      <c r="HSF16"/>
      <c r="HSG16"/>
      <c r="HSH16"/>
      <c r="HSI16"/>
      <c r="HSJ16"/>
      <c r="HSK16"/>
      <c r="HSL16"/>
      <c r="HSM16"/>
      <c r="HSN16"/>
      <c r="HSO16"/>
      <c r="HSP16"/>
      <c r="HSQ16"/>
      <c r="HSR16"/>
      <c r="HSS16"/>
      <c r="HST16"/>
      <c r="HSU16"/>
      <c r="HSV16"/>
      <c r="HSW16"/>
      <c r="HSX16"/>
      <c r="HSY16"/>
      <c r="HSZ16"/>
      <c r="HTA16"/>
      <c r="HTB16"/>
      <c r="HTC16"/>
      <c r="HTD16"/>
      <c r="HTE16"/>
      <c r="HTF16"/>
      <c r="HTG16"/>
      <c r="HTH16"/>
      <c r="HTI16"/>
      <c r="HTJ16"/>
      <c r="HTK16"/>
      <c r="HTL16"/>
      <c r="HTM16"/>
      <c r="HTN16"/>
      <c r="HTO16"/>
      <c r="HTP16"/>
      <c r="HTQ16"/>
      <c r="HTR16"/>
      <c r="HTS16"/>
      <c r="HTT16"/>
      <c r="HTU16"/>
      <c r="HTV16"/>
      <c r="HTW16"/>
      <c r="HTX16"/>
      <c r="HTY16"/>
      <c r="HTZ16"/>
      <c r="HUA16"/>
      <c r="HUB16"/>
      <c r="HUC16"/>
      <c r="HUD16"/>
      <c r="HUE16"/>
      <c r="HUF16"/>
      <c r="HUG16"/>
      <c r="HUH16"/>
      <c r="HUI16"/>
      <c r="HUJ16"/>
      <c r="HUK16"/>
      <c r="HUL16"/>
      <c r="HUM16"/>
      <c r="HUN16"/>
      <c r="HUO16"/>
      <c r="HUP16"/>
      <c r="HUQ16"/>
      <c r="HUR16"/>
      <c r="HUS16"/>
      <c r="HUT16"/>
      <c r="HUU16"/>
      <c r="HUV16"/>
      <c r="HUW16"/>
      <c r="HUX16"/>
      <c r="HUY16"/>
      <c r="HUZ16"/>
      <c r="HVA16"/>
      <c r="HVB16"/>
      <c r="HVC16"/>
      <c r="HVD16"/>
      <c r="HVE16"/>
      <c r="HVF16"/>
      <c r="HVG16"/>
      <c r="HVH16"/>
      <c r="HVI16"/>
      <c r="HVJ16"/>
      <c r="HVK16"/>
      <c r="HVL16"/>
      <c r="HVM16"/>
      <c r="HVN16"/>
      <c r="HVO16"/>
      <c r="HVP16"/>
      <c r="HVQ16"/>
      <c r="HVR16"/>
      <c r="HVS16"/>
      <c r="HVT16"/>
      <c r="HVU16"/>
      <c r="HVV16"/>
      <c r="HVW16"/>
      <c r="HVX16"/>
      <c r="HVY16"/>
      <c r="HVZ16"/>
      <c r="HWA16"/>
      <c r="HWB16"/>
      <c r="HWC16"/>
      <c r="HWD16"/>
      <c r="HWE16"/>
      <c r="HWF16"/>
      <c r="HWG16"/>
      <c r="HWH16"/>
      <c r="HWI16"/>
      <c r="HWJ16"/>
      <c r="HWK16"/>
      <c r="HWL16"/>
      <c r="HWM16"/>
      <c r="HWN16"/>
      <c r="HWO16"/>
      <c r="HWP16"/>
      <c r="HWQ16"/>
      <c r="HWR16"/>
      <c r="HWS16"/>
      <c r="HWT16"/>
      <c r="HWU16"/>
      <c r="HWV16"/>
      <c r="HWW16"/>
      <c r="HWX16"/>
      <c r="HWY16"/>
      <c r="HWZ16"/>
      <c r="HXA16"/>
      <c r="HXB16"/>
      <c r="HXC16"/>
      <c r="HXD16"/>
      <c r="HXE16"/>
      <c r="HXF16"/>
      <c r="HXG16"/>
      <c r="HXH16"/>
      <c r="HXI16"/>
      <c r="HXJ16"/>
      <c r="HXK16"/>
      <c r="HXL16"/>
      <c r="HXM16"/>
      <c r="HXN16"/>
      <c r="HXO16"/>
      <c r="HXP16"/>
      <c r="HXQ16"/>
      <c r="HXR16"/>
      <c r="HXS16"/>
      <c r="HXT16"/>
      <c r="HXU16"/>
      <c r="HXV16"/>
      <c r="HXW16"/>
      <c r="HXX16"/>
      <c r="HXY16"/>
      <c r="HXZ16"/>
      <c r="HYA16"/>
      <c r="HYB16"/>
      <c r="HYC16"/>
      <c r="HYD16"/>
      <c r="HYE16"/>
      <c r="HYF16"/>
      <c r="HYG16"/>
      <c r="HYH16"/>
      <c r="HYI16"/>
      <c r="HYJ16"/>
      <c r="HYK16"/>
      <c r="HYL16"/>
      <c r="HYM16"/>
      <c r="HYN16"/>
      <c r="HYO16"/>
      <c r="HYP16"/>
      <c r="HYQ16"/>
      <c r="HYR16"/>
      <c r="HYS16"/>
      <c r="HYT16"/>
      <c r="HYU16"/>
      <c r="HYV16"/>
      <c r="HYW16"/>
      <c r="HYX16"/>
      <c r="HYY16"/>
      <c r="HYZ16"/>
      <c r="HZA16"/>
      <c r="HZB16"/>
      <c r="HZC16"/>
      <c r="HZD16"/>
      <c r="HZE16"/>
      <c r="HZF16"/>
      <c r="HZG16"/>
      <c r="HZH16"/>
      <c r="HZI16"/>
      <c r="HZJ16"/>
      <c r="HZK16"/>
      <c r="HZL16"/>
      <c r="HZM16"/>
      <c r="HZN16"/>
      <c r="HZO16"/>
      <c r="HZP16"/>
      <c r="HZQ16"/>
      <c r="HZR16"/>
      <c r="HZS16"/>
      <c r="HZT16"/>
      <c r="HZU16"/>
      <c r="HZV16"/>
      <c r="HZW16"/>
      <c r="HZX16"/>
      <c r="HZY16"/>
      <c r="HZZ16"/>
      <c r="IAA16"/>
      <c r="IAB16"/>
      <c r="IAC16"/>
      <c r="IAD16"/>
      <c r="IAE16"/>
      <c r="IAF16"/>
      <c r="IAG16"/>
      <c r="IAH16"/>
      <c r="IAI16"/>
      <c r="IAJ16"/>
      <c r="IAK16"/>
      <c r="IAL16"/>
      <c r="IAM16"/>
      <c r="IAN16"/>
      <c r="IAO16"/>
      <c r="IAP16"/>
      <c r="IAQ16"/>
      <c r="IAR16"/>
      <c r="IAS16"/>
      <c r="IAT16"/>
      <c r="IAU16"/>
      <c r="IAV16"/>
      <c r="IAW16"/>
      <c r="IAX16"/>
      <c r="IAY16"/>
      <c r="IAZ16"/>
      <c r="IBA16"/>
      <c r="IBB16"/>
      <c r="IBC16"/>
      <c r="IBD16"/>
      <c r="IBE16"/>
      <c r="IBF16"/>
      <c r="IBG16"/>
      <c r="IBH16"/>
      <c r="IBI16"/>
      <c r="IBJ16"/>
      <c r="IBK16"/>
      <c r="IBL16"/>
      <c r="IBM16"/>
      <c r="IBN16"/>
      <c r="IBO16"/>
      <c r="IBP16"/>
      <c r="IBQ16"/>
      <c r="IBR16"/>
      <c r="IBS16"/>
      <c r="IBT16"/>
      <c r="IBU16"/>
      <c r="IBV16"/>
      <c r="IBW16"/>
      <c r="IBX16"/>
      <c r="IBY16"/>
      <c r="IBZ16"/>
      <c r="ICA16"/>
      <c r="ICB16"/>
      <c r="ICC16"/>
      <c r="ICD16"/>
      <c r="ICE16"/>
      <c r="ICF16"/>
      <c r="ICG16"/>
      <c r="ICH16"/>
      <c r="ICI16"/>
      <c r="ICJ16"/>
      <c r="ICK16"/>
      <c r="ICL16"/>
      <c r="ICM16"/>
      <c r="ICN16"/>
      <c r="ICO16"/>
      <c r="ICP16"/>
      <c r="ICQ16"/>
      <c r="ICR16"/>
      <c r="ICS16"/>
      <c r="ICT16"/>
      <c r="ICU16"/>
      <c r="ICV16"/>
      <c r="ICW16"/>
      <c r="ICX16"/>
      <c r="ICY16"/>
      <c r="ICZ16"/>
      <c r="IDA16"/>
      <c r="IDB16"/>
      <c r="IDC16"/>
      <c r="IDD16"/>
      <c r="IDE16"/>
      <c r="IDF16"/>
      <c r="IDG16"/>
      <c r="IDH16"/>
      <c r="IDI16"/>
      <c r="IDJ16"/>
      <c r="IDK16"/>
      <c r="IDL16"/>
      <c r="IDM16"/>
      <c r="IDN16"/>
      <c r="IDO16"/>
      <c r="IDP16"/>
      <c r="IDQ16"/>
      <c r="IDR16"/>
      <c r="IDS16"/>
      <c r="IDT16"/>
      <c r="IDU16"/>
      <c r="IDV16"/>
      <c r="IDW16"/>
      <c r="IDX16"/>
      <c r="IDY16"/>
      <c r="IDZ16"/>
      <c r="IEA16"/>
      <c r="IEB16"/>
      <c r="IEC16"/>
      <c r="IED16"/>
      <c r="IEE16"/>
      <c r="IEF16"/>
      <c r="IEG16"/>
      <c r="IEH16"/>
      <c r="IEI16"/>
      <c r="IEJ16"/>
      <c r="IEK16"/>
      <c r="IEL16"/>
      <c r="IEM16"/>
      <c r="IEN16"/>
      <c r="IEO16"/>
      <c r="IEP16"/>
      <c r="IEQ16"/>
      <c r="IER16"/>
      <c r="IES16"/>
      <c r="IET16"/>
      <c r="IEU16"/>
      <c r="IEV16"/>
      <c r="IEW16"/>
      <c r="IEX16"/>
      <c r="IEY16"/>
      <c r="IEZ16"/>
      <c r="IFA16"/>
      <c r="IFB16"/>
      <c r="IFC16"/>
      <c r="IFD16"/>
      <c r="IFE16"/>
      <c r="IFF16"/>
      <c r="IFG16"/>
      <c r="IFH16"/>
      <c r="IFI16"/>
      <c r="IFJ16"/>
      <c r="IFK16"/>
      <c r="IFL16"/>
      <c r="IFM16"/>
      <c r="IFN16"/>
      <c r="IFO16"/>
      <c r="IFP16"/>
      <c r="IFQ16"/>
      <c r="IFR16"/>
      <c r="IFS16"/>
      <c r="IFT16"/>
      <c r="IFU16"/>
      <c r="IFV16"/>
      <c r="IFW16"/>
      <c r="IFX16"/>
      <c r="IFY16"/>
      <c r="IFZ16"/>
      <c r="IGA16"/>
      <c r="IGB16"/>
      <c r="IGC16"/>
      <c r="IGD16"/>
      <c r="IGE16"/>
      <c r="IGF16"/>
      <c r="IGG16"/>
      <c r="IGH16"/>
      <c r="IGI16"/>
      <c r="IGJ16"/>
      <c r="IGK16"/>
      <c r="IGL16"/>
      <c r="IGM16"/>
      <c r="IGN16"/>
      <c r="IGO16"/>
      <c r="IGP16"/>
      <c r="IGQ16"/>
      <c r="IGR16"/>
      <c r="IGS16"/>
      <c r="IGT16"/>
      <c r="IGU16"/>
      <c r="IGV16"/>
      <c r="IGW16"/>
      <c r="IGX16"/>
      <c r="IGY16"/>
      <c r="IGZ16"/>
      <c r="IHA16"/>
      <c r="IHB16"/>
      <c r="IHC16"/>
      <c r="IHD16"/>
      <c r="IHE16"/>
      <c r="IHF16"/>
      <c r="IHG16"/>
      <c r="IHH16"/>
      <c r="IHI16"/>
      <c r="IHJ16"/>
      <c r="IHK16"/>
      <c r="IHL16"/>
      <c r="IHM16"/>
      <c r="IHN16"/>
      <c r="IHO16"/>
      <c r="IHP16"/>
      <c r="IHQ16"/>
      <c r="IHR16"/>
      <c r="IHS16"/>
      <c r="IHT16"/>
      <c r="IHU16"/>
      <c r="IHV16"/>
      <c r="IHW16"/>
      <c r="IHX16"/>
      <c r="IHY16"/>
      <c r="IHZ16"/>
      <c r="IIA16"/>
      <c r="IIB16"/>
      <c r="IIC16"/>
      <c r="IID16"/>
      <c r="IIE16"/>
      <c r="IIF16"/>
      <c r="IIG16"/>
      <c r="IIH16"/>
      <c r="III16"/>
      <c r="IIJ16"/>
      <c r="IIK16"/>
      <c r="IIL16"/>
      <c r="IIM16"/>
      <c r="IIN16"/>
      <c r="IIO16"/>
      <c r="IIP16"/>
      <c r="IIQ16"/>
      <c r="IIR16"/>
      <c r="IIS16"/>
      <c r="IIT16"/>
      <c r="IIU16"/>
      <c r="IIV16"/>
      <c r="IIW16"/>
      <c r="IIX16"/>
      <c r="IIY16"/>
      <c r="IIZ16"/>
      <c r="IJA16"/>
      <c r="IJB16"/>
      <c r="IJC16"/>
      <c r="IJD16"/>
      <c r="IJE16"/>
      <c r="IJF16"/>
      <c r="IJG16"/>
      <c r="IJH16"/>
      <c r="IJI16"/>
      <c r="IJJ16"/>
      <c r="IJK16"/>
      <c r="IJL16"/>
      <c r="IJM16"/>
      <c r="IJN16"/>
      <c r="IJO16"/>
      <c r="IJP16"/>
      <c r="IJQ16"/>
      <c r="IJR16"/>
      <c r="IJS16"/>
      <c r="IJT16"/>
      <c r="IJU16"/>
      <c r="IJV16"/>
      <c r="IJW16"/>
      <c r="IJX16"/>
      <c r="IJY16"/>
      <c r="IJZ16"/>
      <c r="IKA16"/>
      <c r="IKB16"/>
      <c r="IKC16"/>
      <c r="IKD16"/>
      <c r="IKE16"/>
      <c r="IKF16"/>
      <c r="IKG16"/>
      <c r="IKH16"/>
      <c r="IKI16"/>
      <c r="IKJ16"/>
      <c r="IKK16"/>
      <c r="IKL16"/>
      <c r="IKM16"/>
      <c r="IKN16"/>
      <c r="IKO16"/>
      <c r="IKP16"/>
      <c r="IKQ16"/>
      <c r="IKR16"/>
      <c r="IKS16"/>
      <c r="IKT16"/>
      <c r="IKU16"/>
      <c r="IKV16"/>
      <c r="IKW16"/>
      <c r="IKX16"/>
      <c r="IKY16"/>
      <c r="IKZ16"/>
      <c r="ILA16"/>
      <c r="ILB16"/>
      <c r="ILC16"/>
      <c r="ILD16"/>
      <c r="ILE16"/>
      <c r="ILF16"/>
      <c r="ILG16"/>
      <c r="ILH16"/>
      <c r="ILI16"/>
      <c r="ILJ16"/>
      <c r="ILK16"/>
      <c r="ILL16"/>
      <c r="ILM16"/>
      <c r="ILN16"/>
      <c r="ILO16"/>
      <c r="ILP16"/>
      <c r="ILQ16"/>
      <c r="ILR16"/>
      <c r="ILS16"/>
      <c r="ILT16"/>
      <c r="ILU16"/>
      <c r="ILV16"/>
      <c r="ILW16"/>
      <c r="ILX16"/>
      <c r="ILY16"/>
      <c r="ILZ16"/>
      <c r="IMA16"/>
      <c r="IMB16"/>
      <c r="IMC16"/>
      <c r="IMD16"/>
      <c r="IME16"/>
      <c r="IMF16"/>
      <c r="IMG16"/>
      <c r="IMH16"/>
      <c r="IMI16"/>
      <c r="IMJ16"/>
      <c r="IMK16"/>
      <c r="IML16"/>
      <c r="IMM16"/>
      <c r="IMN16"/>
      <c r="IMO16"/>
      <c r="IMP16"/>
      <c r="IMQ16"/>
      <c r="IMR16"/>
      <c r="IMS16"/>
      <c r="IMT16"/>
      <c r="IMU16"/>
      <c r="IMV16"/>
      <c r="IMW16"/>
      <c r="IMX16"/>
      <c r="IMY16"/>
      <c r="IMZ16"/>
      <c r="INA16"/>
      <c r="INB16"/>
      <c r="INC16"/>
      <c r="IND16"/>
      <c r="INE16"/>
      <c r="INF16"/>
      <c r="ING16"/>
      <c r="INH16"/>
      <c r="INI16"/>
      <c r="INJ16"/>
      <c r="INK16"/>
      <c r="INL16"/>
      <c r="INM16"/>
      <c r="INN16"/>
      <c r="INO16"/>
      <c r="INP16"/>
      <c r="INQ16"/>
      <c r="INR16"/>
      <c r="INS16"/>
      <c r="INT16"/>
      <c r="INU16"/>
      <c r="INV16"/>
      <c r="INW16"/>
      <c r="INX16"/>
      <c r="INY16"/>
      <c r="INZ16"/>
      <c r="IOA16"/>
      <c r="IOB16"/>
      <c r="IOC16"/>
      <c r="IOD16"/>
      <c r="IOE16"/>
      <c r="IOF16"/>
      <c r="IOG16"/>
      <c r="IOH16"/>
      <c r="IOI16"/>
      <c r="IOJ16"/>
      <c r="IOK16"/>
      <c r="IOL16"/>
      <c r="IOM16"/>
      <c r="ION16"/>
      <c r="IOO16"/>
      <c r="IOP16"/>
      <c r="IOQ16"/>
      <c r="IOR16"/>
      <c r="IOS16"/>
      <c r="IOT16"/>
      <c r="IOU16"/>
      <c r="IOV16"/>
      <c r="IOW16"/>
      <c r="IOX16"/>
      <c r="IOY16"/>
      <c r="IOZ16"/>
      <c r="IPA16"/>
      <c r="IPB16"/>
      <c r="IPC16"/>
      <c r="IPD16"/>
      <c r="IPE16"/>
      <c r="IPF16"/>
      <c r="IPG16"/>
      <c r="IPH16"/>
      <c r="IPI16"/>
      <c r="IPJ16"/>
      <c r="IPK16"/>
      <c r="IPL16"/>
      <c r="IPM16"/>
      <c r="IPN16"/>
      <c r="IPO16"/>
      <c r="IPP16"/>
      <c r="IPQ16"/>
      <c r="IPR16"/>
      <c r="IPS16"/>
      <c r="IPT16"/>
      <c r="IPU16"/>
      <c r="IPV16"/>
      <c r="IPW16"/>
      <c r="IPX16"/>
      <c r="IPY16"/>
      <c r="IPZ16"/>
      <c r="IQA16"/>
      <c r="IQB16"/>
      <c r="IQC16"/>
      <c r="IQD16"/>
      <c r="IQE16"/>
      <c r="IQF16"/>
      <c r="IQG16"/>
      <c r="IQH16"/>
      <c r="IQI16"/>
      <c r="IQJ16"/>
      <c r="IQK16"/>
      <c r="IQL16"/>
      <c r="IQM16"/>
      <c r="IQN16"/>
      <c r="IQO16"/>
      <c r="IQP16"/>
      <c r="IQQ16"/>
      <c r="IQR16"/>
      <c r="IQS16"/>
      <c r="IQT16"/>
      <c r="IQU16"/>
      <c r="IQV16"/>
      <c r="IQW16"/>
      <c r="IQX16"/>
      <c r="IQY16"/>
      <c r="IQZ16"/>
      <c r="IRA16"/>
      <c r="IRB16"/>
      <c r="IRC16"/>
      <c r="IRD16"/>
      <c r="IRE16"/>
      <c r="IRF16"/>
      <c r="IRG16"/>
      <c r="IRH16"/>
      <c r="IRI16"/>
      <c r="IRJ16"/>
      <c r="IRK16"/>
      <c r="IRL16"/>
      <c r="IRM16"/>
      <c r="IRN16"/>
      <c r="IRO16"/>
      <c r="IRP16"/>
      <c r="IRQ16"/>
      <c r="IRR16"/>
      <c r="IRS16"/>
      <c r="IRT16"/>
      <c r="IRU16"/>
      <c r="IRV16"/>
      <c r="IRW16"/>
      <c r="IRX16"/>
      <c r="IRY16"/>
      <c r="IRZ16"/>
      <c r="ISA16"/>
      <c r="ISB16"/>
      <c r="ISC16"/>
      <c r="ISD16"/>
      <c r="ISE16"/>
      <c r="ISF16"/>
      <c r="ISG16"/>
      <c r="ISH16"/>
      <c r="ISI16"/>
      <c r="ISJ16"/>
      <c r="ISK16"/>
      <c r="ISL16"/>
      <c r="ISM16"/>
      <c r="ISN16"/>
      <c r="ISO16"/>
      <c r="ISP16"/>
      <c r="ISQ16"/>
      <c r="ISR16"/>
      <c r="ISS16"/>
      <c r="IST16"/>
      <c r="ISU16"/>
      <c r="ISV16"/>
      <c r="ISW16"/>
      <c r="ISX16"/>
      <c r="ISY16"/>
      <c r="ISZ16"/>
      <c r="ITA16"/>
      <c r="ITB16"/>
      <c r="ITC16"/>
      <c r="ITD16"/>
      <c r="ITE16"/>
      <c r="ITF16"/>
      <c r="ITG16"/>
      <c r="ITH16"/>
      <c r="ITI16"/>
      <c r="ITJ16"/>
      <c r="ITK16"/>
      <c r="ITL16"/>
      <c r="ITM16"/>
      <c r="ITN16"/>
      <c r="ITO16"/>
      <c r="ITP16"/>
      <c r="ITQ16"/>
      <c r="ITR16"/>
      <c r="ITS16"/>
      <c r="ITT16"/>
      <c r="ITU16"/>
      <c r="ITV16"/>
      <c r="ITW16"/>
      <c r="ITX16"/>
      <c r="ITY16"/>
      <c r="ITZ16"/>
      <c r="IUA16"/>
      <c r="IUB16"/>
      <c r="IUC16"/>
      <c r="IUD16"/>
      <c r="IUE16"/>
      <c r="IUF16"/>
      <c r="IUG16"/>
      <c r="IUH16"/>
      <c r="IUI16"/>
      <c r="IUJ16"/>
      <c r="IUK16"/>
      <c r="IUL16"/>
      <c r="IUM16"/>
      <c r="IUN16"/>
      <c r="IUO16"/>
      <c r="IUP16"/>
      <c r="IUQ16"/>
      <c r="IUR16"/>
      <c r="IUS16"/>
      <c r="IUT16"/>
      <c r="IUU16"/>
      <c r="IUV16"/>
      <c r="IUW16"/>
      <c r="IUX16"/>
      <c r="IUY16"/>
      <c r="IUZ16"/>
      <c r="IVA16"/>
      <c r="IVB16"/>
      <c r="IVC16"/>
      <c r="IVD16"/>
      <c r="IVE16"/>
      <c r="IVF16"/>
      <c r="IVG16"/>
      <c r="IVH16"/>
      <c r="IVI16"/>
      <c r="IVJ16"/>
      <c r="IVK16"/>
      <c r="IVL16"/>
      <c r="IVM16"/>
      <c r="IVN16"/>
      <c r="IVO16"/>
      <c r="IVP16"/>
      <c r="IVQ16"/>
      <c r="IVR16"/>
      <c r="IVS16"/>
      <c r="IVT16"/>
      <c r="IVU16"/>
      <c r="IVV16"/>
      <c r="IVW16"/>
      <c r="IVX16"/>
      <c r="IVY16"/>
      <c r="IVZ16"/>
      <c r="IWA16"/>
      <c r="IWB16"/>
      <c r="IWC16"/>
      <c r="IWD16"/>
      <c r="IWE16"/>
      <c r="IWF16"/>
      <c r="IWG16"/>
      <c r="IWH16"/>
      <c r="IWI16"/>
      <c r="IWJ16"/>
      <c r="IWK16"/>
      <c r="IWL16"/>
      <c r="IWM16"/>
      <c r="IWN16"/>
      <c r="IWO16"/>
      <c r="IWP16"/>
      <c r="IWQ16"/>
      <c r="IWR16"/>
      <c r="IWS16"/>
      <c r="IWT16"/>
      <c r="IWU16"/>
      <c r="IWV16"/>
      <c r="IWW16"/>
      <c r="IWX16"/>
      <c r="IWY16"/>
      <c r="IWZ16"/>
      <c r="IXA16"/>
      <c r="IXB16"/>
      <c r="IXC16"/>
      <c r="IXD16"/>
      <c r="IXE16"/>
      <c r="IXF16"/>
      <c r="IXG16"/>
      <c r="IXH16"/>
      <c r="IXI16"/>
      <c r="IXJ16"/>
      <c r="IXK16"/>
      <c r="IXL16"/>
      <c r="IXM16"/>
      <c r="IXN16"/>
      <c r="IXO16"/>
      <c r="IXP16"/>
      <c r="IXQ16"/>
      <c r="IXR16"/>
      <c r="IXS16"/>
      <c r="IXT16"/>
      <c r="IXU16"/>
      <c r="IXV16"/>
      <c r="IXW16"/>
      <c r="IXX16"/>
      <c r="IXY16"/>
      <c r="IXZ16"/>
      <c r="IYA16"/>
      <c r="IYB16"/>
      <c r="IYC16"/>
      <c r="IYD16"/>
      <c r="IYE16"/>
      <c r="IYF16"/>
      <c r="IYG16"/>
      <c r="IYH16"/>
      <c r="IYI16"/>
      <c r="IYJ16"/>
      <c r="IYK16"/>
      <c r="IYL16"/>
      <c r="IYM16"/>
      <c r="IYN16"/>
      <c r="IYO16"/>
      <c r="IYP16"/>
      <c r="IYQ16"/>
      <c r="IYR16"/>
      <c r="IYS16"/>
      <c r="IYT16"/>
      <c r="IYU16"/>
      <c r="IYV16"/>
      <c r="IYW16"/>
      <c r="IYX16"/>
      <c r="IYY16"/>
      <c r="IYZ16"/>
      <c r="IZA16"/>
      <c r="IZB16"/>
      <c r="IZC16"/>
      <c r="IZD16"/>
      <c r="IZE16"/>
      <c r="IZF16"/>
      <c r="IZG16"/>
      <c r="IZH16"/>
      <c r="IZI16"/>
      <c r="IZJ16"/>
      <c r="IZK16"/>
      <c r="IZL16"/>
      <c r="IZM16"/>
      <c r="IZN16"/>
      <c r="IZO16"/>
      <c r="IZP16"/>
      <c r="IZQ16"/>
      <c r="IZR16"/>
      <c r="IZS16"/>
      <c r="IZT16"/>
      <c r="IZU16"/>
      <c r="IZV16"/>
      <c r="IZW16"/>
      <c r="IZX16"/>
      <c r="IZY16"/>
      <c r="IZZ16"/>
      <c r="JAA16"/>
      <c r="JAB16"/>
      <c r="JAC16"/>
      <c r="JAD16"/>
      <c r="JAE16"/>
      <c r="JAF16"/>
      <c r="JAG16"/>
      <c r="JAH16"/>
      <c r="JAI16"/>
      <c r="JAJ16"/>
      <c r="JAK16"/>
      <c r="JAL16"/>
      <c r="JAM16"/>
      <c r="JAN16"/>
      <c r="JAO16"/>
      <c r="JAP16"/>
      <c r="JAQ16"/>
      <c r="JAR16"/>
      <c r="JAS16"/>
      <c r="JAT16"/>
      <c r="JAU16"/>
      <c r="JAV16"/>
      <c r="JAW16"/>
      <c r="JAX16"/>
      <c r="JAY16"/>
      <c r="JAZ16"/>
      <c r="JBA16"/>
      <c r="JBB16"/>
      <c r="JBC16"/>
      <c r="JBD16"/>
      <c r="JBE16"/>
      <c r="JBF16"/>
      <c r="JBG16"/>
      <c r="JBH16"/>
      <c r="JBI16"/>
      <c r="JBJ16"/>
      <c r="JBK16"/>
      <c r="JBL16"/>
      <c r="JBM16"/>
      <c r="JBN16"/>
      <c r="JBO16"/>
      <c r="JBP16"/>
      <c r="JBQ16"/>
      <c r="JBR16"/>
      <c r="JBS16"/>
      <c r="JBT16"/>
      <c r="JBU16"/>
      <c r="JBV16"/>
      <c r="JBW16"/>
      <c r="JBX16"/>
      <c r="JBY16"/>
      <c r="JBZ16"/>
      <c r="JCA16"/>
      <c r="JCB16"/>
      <c r="JCC16"/>
      <c r="JCD16"/>
      <c r="JCE16"/>
      <c r="JCF16"/>
      <c r="JCG16"/>
      <c r="JCH16"/>
      <c r="JCI16"/>
      <c r="JCJ16"/>
      <c r="JCK16"/>
      <c r="JCL16"/>
      <c r="JCM16"/>
      <c r="JCN16"/>
      <c r="JCO16"/>
      <c r="JCP16"/>
      <c r="JCQ16"/>
      <c r="JCR16"/>
      <c r="JCS16"/>
      <c r="JCT16"/>
      <c r="JCU16"/>
      <c r="JCV16"/>
      <c r="JCW16"/>
      <c r="JCX16"/>
      <c r="JCY16"/>
      <c r="JCZ16"/>
      <c r="JDA16"/>
      <c r="JDB16"/>
      <c r="JDC16"/>
      <c r="JDD16"/>
      <c r="JDE16"/>
      <c r="JDF16"/>
      <c r="JDG16"/>
      <c r="JDH16"/>
      <c r="JDI16"/>
      <c r="JDJ16"/>
      <c r="JDK16"/>
      <c r="JDL16"/>
      <c r="JDM16"/>
      <c r="JDN16"/>
      <c r="JDO16"/>
      <c r="JDP16"/>
      <c r="JDQ16"/>
      <c r="JDR16"/>
      <c r="JDS16"/>
      <c r="JDT16"/>
      <c r="JDU16"/>
      <c r="JDV16"/>
      <c r="JDW16"/>
      <c r="JDX16"/>
      <c r="JDY16"/>
      <c r="JDZ16"/>
      <c r="JEA16"/>
      <c r="JEB16"/>
      <c r="JEC16"/>
      <c r="JED16"/>
      <c r="JEE16"/>
      <c r="JEF16"/>
      <c r="JEG16"/>
      <c r="JEH16"/>
      <c r="JEI16"/>
      <c r="JEJ16"/>
      <c r="JEK16"/>
      <c r="JEL16"/>
      <c r="JEM16"/>
      <c r="JEN16"/>
      <c r="JEO16"/>
      <c r="JEP16"/>
      <c r="JEQ16"/>
      <c r="JER16"/>
      <c r="JES16"/>
      <c r="JET16"/>
      <c r="JEU16"/>
      <c r="JEV16"/>
      <c r="JEW16"/>
      <c r="JEX16"/>
      <c r="JEY16"/>
      <c r="JEZ16"/>
      <c r="JFA16"/>
      <c r="JFB16"/>
      <c r="JFC16"/>
      <c r="JFD16"/>
      <c r="JFE16"/>
      <c r="JFF16"/>
      <c r="JFG16"/>
      <c r="JFH16"/>
      <c r="JFI16"/>
      <c r="JFJ16"/>
      <c r="JFK16"/>
      <c r="JFL16"/>
      <c r="JFM16"/>
      <c r="JFN16"/>
      <c r="JFO16"/>
      <c r="JFP16"/>
      <c r="JFQ16"/>
      <c r="JFR16"/>
      <c r="JFS16"/>
      <c r="JFT16"/>
      <c r="JFU16"/>
      <c r="JFV16"/>
      <c r="JFW16"/>
      <c r="JFX16"/>
      <c r="JFY16"/>
      <c r="JFZ16"/>
      <c r="JGA16"/>
      <c r="JGB16"/>
      <c r="JGC16"/>
      <c r="JGD16"/>
      <c r="JGE16"/>
      <c r="JGF16"/>
      <c r="JGG16"/>
      <c r="JGH16"/>
      <c r="JGI16"/>
      <c r="JGJ16"/>
      <c r="JGK16"/>
      <c r="JGL16"/>
      <c r="JGM16"/>
      <c r="JGN16"/>
      <c r="JGO16"/>
      <c r="JGP16"/>
      <c r="JGQ16"/>
      <c r="JGR16"/>
      <c r="JGS16"/>
      <c r="JGT16"/>
      <c r="JGU16"/>
      <c r="JGV16"/>
      <c r="JGW16"/>
      <c r="JGX16"/>
      <c r="JGY16"/>
      <c r="JGZ16"/>
      <c r="JHA16"/>
      <c r="JHB16"/>
      <c r="JHC16"/>
      <c r="JHD16"/>
      <c r="JHE16"/>
      <c r="JHF16"/>
      <c r="JHG16"/>
      <c r="JHH16"/>
      <c r="JHI16"/>
      <c r="JHJ16"/>
      <c r="JHK16"/>
      <c r="JHL16"/>
      <c r="JHM16"/>
      <c r="JHN16"/>
      <c r="JHO16"/>
      <c r="JHP16"/>
      <c r="JHQ16"/>
      <c r="JHR16"/>
      <c r="JHS16"/>
      <c r="JHT16"/>
      <c r="JHU16"/>
      <c r="JHV16"/>
      <c r="JHW16"/>
      <c r="JHX16"/>
      <c r="JHY16"/>
      <c r="JHZ16"/>
      <c r="JIA16"/>
      <c r="JIB16"/>
      <c r="JIC16"/>
      <c r="JID16"/>
      <c r="JIE16"/>
      <c r="JIF16"/>
      <c r="JIG16"/>
      <c r="JIH16"/>
      <c r="JII16"/>
      <c r="JIJ16"/>
      <c r="JIK16"/>
      <c r="JIL16"/>
      <c r="JIM16"/>
      <c r="JIN16"/>
      <c r="JIO16"/>
      <c r="JIP16"/>
      <c r="JIQ16"/>
      <c r="JIR16"/>
      <c r="JIS16"/>
      <c r="JIT16"/>
      <c r="JIU16"/>
      <c r="JIV16"/>
      <c r="JIW16"/>
      <c r="JIX16"/>
      <c r="JIY16"/>
      <c r="JIZ16"/>
      <c r="JJA16"/>
      <c r="JJB16"/>
      <c r="JJC16"/>
      <c r="JJD16"/>
      <c r="JJE16"/>
      <c r="JJF16"/>
      <c r="JJG16"/>
      <c r="JJH16"/>
      <c r="JJI16"/>
      <c r="JJJ16"/>
      <c r="JJK16"/>
      <c r="JJL16"/>
      <c r="JJM16"/>
      <c r="JJN16"/>
      <c r="JJO16"/>
      <c r="JJP16"/>
      <c r="JJQ16"/>
      <c r="JJR16"/>
      <c r="JJS16"/>
      <c r="JJT16"/>
      <c r="JJU16"/>
      <c r="JJV16"/>
      <c r="JJW16"/>
      <c r="JJX16"/>
      <c r="JJY16"/>
      <c r="JJZ16"/>
      <c r="JKA16"/>
      <c r="JKB16"/>
      <c r="JKC16"/>
      <c r="JKD16"/>
      <c r="JKE16"/>
      <c r="JKF16"/>
      <c r="JKG16"/>
      <c r="JKH16"/>
      <c r="JKI16"/>
      <c r="JKJ16"/>
      <c r="JKK16"/>
      <c r="JKL16"/>
      <c r="JKM16"/>
      <c r="JKN16"/>
      <c r="JKO16"/>
      <c r="JKP16"/>
      <c r="JKQ16"/>
      <c r="JKR16"/>
      <c r="JKS16"/>
      <c r="JKT16"/>
      <c r="JKU16"/>
      <c r="JKV16"/>
      <c r="JKW16"/>
      <c r="JKX16"/>
      <c r="JKY16"/>
      <c r="JKZ16"/>
      <c r="JLA16"/>
      <c r="JLB16"/>
      <c r="JLC16"/>
      <c r="JLD16"/>
      <c r="JLE16"/>
      <c r="JLF16"/>
      <c r="JLG16"/>
      <c r="JLH16"/>
      <c r="JLI16"/>
      <c r="JLJ16"/>
      <c r="JLK16"/>
      <c r="JLL16"/>
      <c r="JLM16"/>
      <c r="JLN16"/>
      <c r="JLO16"/>
      <c r="JLP16"/>
      <c r="JLQ16"/>
      <c r="JLR16"/>
      <c r="JLS16"/>
      <c r="JLT16"/>
      <c r="JLU16"/>
      <c r="JLV16"/>
      <c r="JLW16"/>
      <c r="JLX16"/>
      <c r="JLY16"/>
      <c r="JLZ16"/>
      <c r="JMA16"/>
      <c r="JMB16"/>
      <c r="JMC16"/>
      <c r="JMD16"/>
      <c r="JME16"/>
      <c r="JMF16"/>
      <c r="JMG16"/>
      <c r="JMH16"/>
      <c r="JMI16"/>
      <c r="JMJ16"/>
      <c r="JMK16"/>
      <c r="JML16"/>
      <c r="JMM16"/>
      <c r="JMN16"/>
      <c r="JMO16"/>
      <c r="JMP16"/>
      <c r="JMQ16"/>
      <c r="JMR16"/>
      <c r="JMS16"/>
      <c r="JMT16"/>
      <c r="JMU16"/>
      <c r="JMV16"/>
      <c r="JMW16"/>
      <c r="JMX16"/>
      <c r="JMY16"/>
      <c r="JMZ16"/>
      <c r="JNA16"/>
      <c r="JNB16"/>
      <c r="JNC16"/>
      <c r="JND16"/>
      <c r="JNE16"/>
      <c r="JNF16"/>
      <c r="JNG16"/>
      <c r="JNH16"/>
      <c r="JNI16"/>
      <c r="JNJ16"/>
      <c r="JNK16"/>
      <c r="JNL16"/>
      <c r="JNM16"/>
      <c r="JNN16"/>
      <c r="JNO16"/>
      <c r="JNP16"/>
      <c r="JNQ16"/>
      <c r="JNR16"/>
      <c r="JNS16"/>
      <c r="JNT16"/>
      <c r="JNU16"/>
      <c r="JNV16"/>
      <c r="JNW16"/>
      <c r="JNX16"/>
      <c r="JNY16"/>
      <c r="JNZ16"/>
      <c r="JOA16"/>
      <c r="JOB16"/>
      <c r="JOC16"/>
      <c r="JOD16"/>
      <c r="JOE16"/>
      <c r="JOF16"/>
      <c r="JOG16"/>
      <c r="JOH16"/>
      <c r="JOI16"/>
      <c r="JOJ16"/>
      <c r="JOK16"/>
      <c r="JOL16"/>
      <c r="JOM16"/>
      <c r="JON16"/>
      <c r="JOO16"/>
      <c r="JOP16"/>
      <c r="JOQ16"/>
      <c r="JOR16"/>
      <c r="JOS16"/>
      <c r="JOT16"/>
      <c r="JOU16"/>
      <c r="JOV16"/>
      <c r="JOW16"/>
      <c r="JOX16"/>
      <c r="JOY16"/>
      <c r="JOZ16"/>
      <c r="JPA16"/>
      <c r="JPB16"/>
      <c r="JPC16"/>
      <c r="JPD16"/>
      <c r="JPE16"/>
      <c r="JPF16"/>
      <c r="JPG16"/>
      <c r="JPH16"/>
      <c r="JPI16"/>
      <c r="JPJ16"/>
      <c r="JPK16"/>
      <c r="JPL16"/>
      <c r="JPM16"/>
      <c r="JPN16"/>
      <c r="JPO16"/>
      <c r="JPP16"/>
      <c r="JPQ16"/>
      <c r="JPR16"/>
      <c r="JPS16"/>
      <c r="JPT16"/>
      <c r="JPU16"/>
      <c r="JPV16"/>
      <c r="JPW16"/>
      <c r="JPX16"/>
      <c r="JPY16"/>
      <c r="JPZ16"/>
      <c r="JQA16"/>
      <c r="JQB16"/>
      <c r="JQC16"/>
      <c r="JQD16"/>
      <c r="JQE16"/>
      <c r="JQF16"/>
      <c r="JQG16"/>
      <c r="JQH16"/>
      <c r="JQI16"/>
      <c r="JQJ16"/>
      <c r="JQK16"/>
      <c r="JQL16"/>
      <c r="JQM16"/>
      <c r="JQN16"/>
      <c r="JQO16"/>
      <c r="JQP16"/>
      <c r="JQQ16"/>
      <c r="JQR16"/>
      <c r="JQS16"/>
      <c r="JQT16"/>
      <c r="JQU16"/>
      <c r="JQV16"/>
      <c r="JQW16"/>
      <c r="JQX16"/>
      <c r="JQY16"/>
      <c r="JQZ16"/>
      <c r="JRA16"/>
      <c r="JRB16"/>
      <c r="JRC16"/>
      <c r="JRD16"/>
      <c r="JRE16"/>
      <c r="JRF16"/>
      <c r="JRG16"/>
      <c r="JRH16"/>
      <c r="JRI16"/>
      <c r="JRJ16"/>
      <c r="JRK16"/>
      <c r="JRL16"/>
      <c r="JRM16"/>
      <c r="JRN16"/>
      <c r="JRO16"/>
      <c r="JRP16"/>
      <c r="JRQ16"/>
      <c r="JRR16"/>
      <c r="JRS16"/>
      <c r="JRT16"/>
      <c r="JRU16"/>
      <c r="JRV16"/>
      <c r="JRW16"/>
      <c r="JRX16"/>
      <c r="JRY16"/>
      <c r="JRZ16"/>
      <c r="JSA16"/>
      <c r="JSB16"/>
      <c r="JSC16"/>
      <c r="JSD16"/>
      <c r="JSE16"/>
      <c r="JSF16"/>
      <c r="JSG16"/>
      <c r="JSH16"/>
      <c r="JSI16"/>
      <c r="JSJ16"/>
      <c r="JSK16"/>
      <c r="JSL16"/>
      <c r="JSM16"/>
      <c r="JSN16"/>
      <c r="JSO16"/>
      <c r="JSP16"/>
      <c r="JSQ16"/>
      <c r="JSR16"/>
      <c r="JSS16"/>
      <c r="JST16"/>
      <c r="JSU16"/>
      <c r="JSV16"/>
      <c r="JSW16"/>
      <c r="JSX16"/>
      <c r="JSY16"/>
      <c r="JSZ16"/>
      <c r="JTA16"/>
      <c r="JTB16"/>
      <c r="JTC16"/>
      <c r="JTD16"/>
      <c r="JTE16"/>
      <c r="JTF16"/>
      <c r="JTG16"/>
      <c r="JTH16"/>
      <c r="JTI16"/>
      <c r="JTJ16"/>
      <c r="JTK16"/>
      <c r="JTL16"/>
      <c r="JTM16"/>
      <c r="JTN16"/>
      <c r="JTO16"/>
      <c r="JTP16"/>
      <c r="JTQ16"/>
      <c r="JTR16"/>
      <c r="JTS16"/>
      <c r="JTT16"/>
      <c r="JTU16"/>
      <c r="JTV16"/>
      <c r="JTW16"/>
      <c r="JTX16"/>
      <c r="JTY16"/>
      <c r="JTZ16"/>
      <c r="JUA16"/>
      <c r="JUB16"/>
      <c r="JUC16"/>
      <c r="JUD16"/>
      <c r="JUE16"/>
      <c r="JUF16"/>
      <c r="JUG16"/>
      <c r="JUH16"/>
      <c r="JUI16"/>
      <c r="JUJ16"/>
      <c r="JUK16"/>
      <c r="JUL16"/>
      <c r="JUM16"/>
      <c r="JUN16"/>
      <c r="JUO16"/>
      <c r="JUP16"/>
      <c r="JUQ16"/>
      <c r="JUR16"/>
      <c r="JUS16"/>
      <c r="JUT16"/>
      <c r="JUU16"/>
      <c r="JUV16"/>
      <c r="JUW16"/>
      <c r="JUX16"/>
      <c r="JUY16"/>
      <c r="JUZ16"/>
      <c r="JVA16"/>
      <c r="JVB16"/>
      <c r="JVC16"/>
      <c r="JVD16"/>
      <c r="JVE16"/>
      <c r="JVF16"/>
      <c r="JVG16"/>
      <c r="JVH16"/>
      <c r="JVI16"/>
      <c r="JVJ16"/>
      <c r="JVK16"/>
      <c r="JVL16"/>
      <c r="JVM16"/>
      <c r="JVN16"/>
      <c r="JVO16"/>
      <c r="JVP16"/>
      <c r="JVQ16"/>
      <c r="JVR16"/>
      <c r="JVS16"/>
      <c r="JVT16"/>
      <c r="JVU16"/>
      <c r="JVV16"/>
      <c r="JVW16"/>
      <c r="JVX16"/>
      <c r="JVY16"/>
      <c r="JVZ16"/>
      <c r="JWA16"/>
      <c r="JWB16"/>
      <c r="JWC16"/>
      <c r="JWD16"/>
      <c r="JWE16"/>
      <c r="JWF16"/>
      <c r="JWG16"/>
      <c r="JWH16"/>
      <c r="JWI16"/>
      <c r="JWJ16"/>
      <c r="JWK16"/>
      <c r="JWL16"/>
      <c r="JWM16"/>
      <c r="JWN16"/>
      <c r="JWO16"/>
      <c r="JWP16"/>
      <c r="JWQ16"/>
      <c r="JWR16"/>
      <c r="JWS16"/>
      <c r="JWT16"/>
      <c r="JWU16"/>
      <c r="JWV16"/>
      <c r="JWW16"/>
      <c r="JWX16"/>
      <c r="JWY16"/>
      <c r="JWZ16"/>
      <c r="JXA16"/>
      <c r="JXB16"/>
      <c r="JXC16"/>
      <c r="JXD16"/>
      <c r="JXE16"/>
      <c r="JXF16"/>
      <c r="JXG16"/>
      <c r="JXH16"/>
      <c r="JXI16"/>
      <c r="JXJ16"/>
      <c r="JXK16"/>
      <c r="JXL16"/>
      <c r="JXM16"/>
      <c r="JXN16"/>
      <c r="JXO16"/>
      <c r="JXP16"/>
      <c r="JXQ16"/>
      <c r="JXR16"/>
      <c r="JXS16"/>
      <c r="JXT16"/>
      <c r="JXU16"/>
      <c r="JXV16"/>
      <c r="JXW16"/>
      <c r="JXX16"/>
      <c r="JXY16"/>
      <c r="JXZ16"/>
      <c r="JYA16"/>
      <c r="JYB16"/>
      <c r="JYC16"/>
      <c r="JYD16"/>
      <c r="JYE16"/>
      <c r="JYF16"/>
      <c r="JYG16"/>
      <c r="JYH16"/>
      <c r="JYI16"/>
      <c r="JYJ16"/>
      <c r="JYK16"/>
      <c r="JYL16"/>
      <c r="JYM16"/>
      <c r="JYN16"/>
      <c r="JYO16"/>
      <c r="JYP16"/>
      <c r="JYQ16"/>
      <c r="JYR16"/>
      <c r="JYS16"/>
      <c r="JYT16"/>
      <c r="JYU16"/>
      <c r="JYV16"/>
      <c r="JYW16"/>
      <c r="JYX16"/>
      <c r="JYY16"/>
      <c r="JYZ16"/>
      <c r="JZA16"/>
      <c r="JZB16"/>
      <c r="JZC16"/>
      <c r="JZD16"/>
      <c r="JZE16"/>
      <c r="JZF16"/>
      <c r="JZG16"/>
      <c r="JZH16"/>
      <c r="JZI16"/>
      <c r="JZJ16"/>
      <c r="JZK16"/>
      <c r="JZL16"/>
      <c r="JZM16"/>
      <c r="JZN16"/>
      <c r="JZO16"/>
      <c r="JZP16"/>
      <c r="JZQ16"/>
      <c r="JZR16"/>
      <c r="JZS16"/>
      <c r="JZT16"/>
      <c r="JZU16"/>
      <c r="JZV16"/>
      <c r="JZW16"/>
      <c r="JZX16"/>
      <c r="JZY16"/>
      <c r="JZZ16"/>
      <c r="KAA16"/>
      <c r="KAB16"/>
      <c r="KAC16"/>
      <c r="KAD16"/>
      <c r="KAE16"/>
      <c r="KAF16"/>
      <c r="KAG16"/>
      <c r="KAH16"/>
      <c r="KAI16"/>
      <c r="KAJ16"/>
      <c r="KAK16"/>
      <c r="KAL16"/>
      <c r="KAM16"/>
      <c r="KAN16"/>
      <c r="KAO16"/>
      <c r="KAP16"/>
      <c r="KAQ16"/>
      <c r="KAR16"/>
      <c r="KAS16"/>
      <c r="KAT16"/>
      <c r="KAU16"/>
      <c r="KAV16"/>
      <c r="KAW16"/>
      <c r="KAX16"/>
      <c r="KAY16"/>
      <c r="KAZ16"/>
      <c r="KBA16"/>
      <c r="KBB16"/>
      <c r="KBC16"/>
      <c r="KBD16"/>
      <c r="KBE16"/>
      <c r="KBF16"/>
      <c r="KBG16"/>
      <c r="KBH16"/>
      <c r="KBI16"/>
      <c r="KBJ16"/>
      <c r="KBK16"/>
      <c r="KBL16"/>
      <c r="KBM16"/>
      <c r="KBN16"/>
      <c r="KBO16"/>
      <c r="KBP16"/>
      <c r="KBQ16"/>
      <c r="KBR16"/>
      <c r="KBS16"/>
      <c r="KBT16"/>
      <c r="KBU16"/>
      <c r="KBV16"/>
      <c r="KBW16"/>
      <c r="KBX16"/>
      <c r="KBY16"/>
      <c r="KBZ16"/>
      <c r="KCA16"/>
      <c r="KCB16"/>
      <c r="KCC16"/>
      <c r="KCD16"/>
      <c r="KCE16"/>
      <c r="KCF16"/>
      <c r="KCG16"/>
      <c r="KCH16"/>
      <c r="KCI16"/>
      <c r="KCJ16"/>
      <c r="KCK16"/>
      <c r="KCL16"/>
      <c r="KCM16"/>
      <c r="KCN16"/>
      <c r="KCO16"/>
      <c r="KCP16"/>
      <c r="KCQ16"/>
      <c r="KCR16"/>
      <c r="KCS16"/>
      <c r="KCT16"/>
      <c r="KCU16"/>
      <c r="KCV16"/>
      <c r="KCW16"/>
      <c r="KCX16"/>
      <c r="KCY16"/>
      <c r="KCZ16"/>
      <c r="KDA16"/>
      <c r="KDB16"/>
      <c r="KDC16"/>
      <c r="KDD16"/>
      <c r="KDE16"/>
      <c r="KDF16"/>
      <c r="KDG16"/>
      <c r="KDH16"/>
      <c r="KDI16"/>
      <c r="KDJ16"/>
      <c r="KDK16"/>
      <c r="KDL16"/>
      <c r="KDM16"/>
      <c r="KDN16"/>
      <c r="KDO16"/>
      <c r="KDP16"/>
      <c r="KDQ16"/>
      <c r="KDR16"/>
      <c r="KDS16"/>
      <c r="KDT16"/>
      <c r="KDU16"/>
      <c r="KDV16"/>
      <c r="KDW16"/>
      <c r="KDX16"/>
      <c r="KDY16"/>
      <c r="KDZ16"/>
      <c r="KEA16"/>
      <c r="KEB16"/>
      <c r="KEC16"/>
      <c r="KED16"/>
      <c r="KEE16"/>
      <c r="KEF16"/>
      <c r="KEG16"/>
      <c r="KEH16"/>
      <c r="KEI16"/>
      <c r="KEJ16"/>
      <c r="KEK16"/>
      <c r="KEL16"/>
      <c r="KEM16"/>
      <c r="KEN16"/>
      <c r="KEO16"/>
      <c r="KEP16"/>
      <c r="KEQ16"/>
      <c r="KER16"/>
      <c r="KES16"/>
      <c r="KET16"/>
      <c r="KEU16"/>
      <c r="KEV16"/>
      <c r="KEW16"/>
      <c r="KEX16"/>
      <c r="KEY16"/>
      <c r="KEZ16"/>
      <c r="KFA16"/>
      <c r="KFB16"/>
      <c r="KFC16"/>
      <c r="KFD16"/>
      <c r="KFE16"/>
      <c r="KFF16"/>
      <c r="KFG16"/>
      <c r="KFH16"/>
      <c r="KFI16"/>
      <c r="KFJ16"/>
      <c r="KFK16"/>
      <c r="KFL16"/>
      <c r="KFM16"/>
      <c r="KFN16"/>
      <c r="KFO16"/>
      <c r="KFP16"/>
      <c r="KFQ16"/>
      <c r="KFR16"/>
      <c r="KFS16"/>
      <c r="KFT16"/>
      <c r="KFU16"/>
      <c r="KFV16"/>
      <c r="KFW16"/>
      <c r="KFX16"/>
      <c r="KFY16"/>
      <c r="KFZ16"/>
      <c r="KGA16"/>
      <c r="KGB16"/>
      <c r="KGC16"/>
      <c r="KGD16"/>
      <c r="KGE16"/>
      <c r="KGF16"/>
      <c r="KGG16"/>
      <c r="KGH16"/>
      <c r="KGI16"/>
      <c r="KGJ16"/>
      <c r="KGK16"/>
      <c r="KGL16"/>
      <c r="KGM16"/>
      <c r="KGN16"/>
      <c r="KGO16"/>
      <c r="KGP16"/>
      <c r="KGQ16"/>
      <c r="KGR16"/>
      <c r="KGS16"/>
      <c r="KGT16"/>
      <c r="KGU16"/>
      <c r="KGV16"/>
      <c r="KGW16"/>
      <c r="KGX16"/>
      <c r="KGY16"/>
      <c r="KGZ16"/>
      <c r="KHA16"/>
      <c r="KHB16"/>
      <c r="KHC16"/>
      <c r="KHD16"/>
      <c r="KHE16"/>
      <c r="KHF16"/>
      <c r="KHG16"/>
      <c r="KHH16"/>
      <c r="KHI16"/>
      <c r="KHJ16"/>
      <c r="KHK16"/>
      <c r="KHL16"/>
      <c r="KHM16"/>
      <c r="KHN16"/>
      <c r="KHO16"/>
      <c r="KHP16"/>
      <c r="KHQ16"/>
      <c r="KHR16"/>
      <c r="KHS16"/>
      <c r="KHT16"/>
      <c r="KHU16"/>
      <c r="KHV16"/>
      <c r="KHW16"/>
      <c r="KHX16"/>
      <c r="KHY16"/>
      <c r="KHZ16"/>
      <c r="KIA16"/>
      <c r="KIB16"/>
      <c r="KIC16"/>
      <c r="KID16"/>
      <c r="KIE16"/>
      <c r="KIF16"/>
      <c r="KIG16"/>
      <c r="KIH16"/>
      <c r="KII16"/>
      <c r="KIJ16"/>
      <c r="KIK16"/>
      <c r="KIL16"/>
      <c r="KIM16"/>
      <c r="KIN16"/>
      <c r="KIO16"/>
      <c r="KIP16"/>
      <c r="KIQ16"/>
      <c r="KIR16"/>
      <c r="KIS16"/>
      <c r="KIT16"/>
      <c r="KIU16"/>
      <c r="KIV16"/>
      <c r="KIW16"/>
      <c r="KIX16"/>
      <c r="KIY16"/>
      <c r="KIZ16"/>
      <c r="KJA16"/>
      <c r="KJB16"/>
      <c r="KJC16"/>
      <c r="KJD16"/>
      <c r="KJE16"/>
      <c r="KJF16"/>
      <c r="KJG16"/>
      <c r="KJH16"/>
      <c r="KJI16"/>
      <c r="KJJ16"/>
      <c r="KJK16"/>
      <c r="KJL16"/>
      <c r="KJM16"/>
      <c r="KJN16"/>
      <c r="KJO16"/>
      <c r="KJP16"/>
      <c r="KJQ16"/>
      <c r="KJR16"/>
      <c r="KJS16"/>
      <c r="KJT16"/>
      <c r="KJU16"/>
      <c r="KJV16"/>
      <c r="KJW16"/>
      <c r="KJX16"/>
      <c r="KJY16"/>
      <c r="KJZ16"/>
      <c r="KKA16"/>
      <c r="KKB16"/>
      <c r="KKC16"/>
      <c r="KKD16"/>
      <c r="KKE16"/>
      <c r="KKF16"/>
      <c r="KKG16"/>
      <c r="KKH16"/>
      <c r="KKI16"/>
      <c r="KKJ16"/>
      <c r="KKK16"/>
      <c r="KKL16"/>
      <c r="KKM16"/>
      <c r="KKN16"/>
      <c r="KKO16"/>
      <c r="KKP16"/>
      <c r="KKQ16"/>
      <c r="KKR16"/>
      <c r="KKS16"/>
      <c r="KKT16"/>
      <c r="KKU16"/>
      <c r="KKV16"/>
      <c r="KKW16"/>
      <c r="KKX16"/>
      <c r="KKY16"/>
      <c r="KKZ16"/>
      <c r="KLA16"/>
      <c r="KLB16"/>
      <c r="KLC16"/>
      <c r="KLD16"/>
      <c r="KLE16"/>
      <c r="KLF16"/>
      <c r="KLG16"/>
      <c r="KLH16"/>
      <c r="KLI16"/>
      <c r="KLJ16"/>
      <c r="KLK16"/>
      <c r="KLL16"/>
      <c r="KLM16"/>
      <c r="KLN16"/>
      <c r="KLO16"/>
      <c r="KLP16"/>
      <c r="KLQ16"/>
      <c r="KLR16"/>
      <c r="KLS16"/>
      <c r="KLT16"/>
      <c r="KLU16"/>
      <c r="KLV16"/>
      <c r="KLW16"/>
      <c r="KLX16"/>
      <c r="KLY16"/>
      <c r="KLZ16"/>
      <c r="KMA16"/>
      <c r="KMB16"/>
      <c r="KMC16"/>
      <c r="KMD16"/>
      <c r="KME16"/>
      <c r="KMF16"/>
      <c r="KMG16"/>
      <c r="KMH16"/>
      <c r="KMI16"/>
      <c r="KMJ16"/>
      <c r="KMK16"/>
      <c r="KML16"/>
      <c r="KMM16"/>
      <c r="KMN16"/>
      <c r="KMO16"/>
      <c r="KMP16"/>
      <c r="KMQ16"/>
      <c r="KMR16"/>
      <c r="KMS16"/>
      <c r="KMT16"/>
      <c r="KMU16"/>
      <c r="KMV16"/>
      <c r="KMW16"/>
      <c r="KMX16"/>
      <c r="KMY16"/>
      <c r="KMZ16"/>
      <c r="KNA16"/>
      <c r="KNB16"/>
      <c r="KNC16"/>
      <c r="KND16"/>
      <c r="KNE16"/>
      <c r="KNF16"/>
      <c r="KNG16"/>
      <c r="KNH16"/>
      <c r="KNI16"/>
      <c r="KNJ16"/>
      <c r="KNK16"/>
      <c r="KNL16"/>
      <c r="KNM16"/>
      <c r="KNN16"/>
      <c r="KNO16"/>
      <c r="KNP16"/>
      <c r="KNQ16"/>
      <c r="KNR16"/>
      <c r="KNS16"/>
      <c r="KNT16"/>
      <c r="KNU16"/>
      <c r="KNV16"/>
      <c r="KNW16"/>
      <c r="KNX16"/>
      <c r="KNY16"/>
      <c r="KNZ16"/>
      <c r="KOA16"/>
      <c r="KOB16"/>
      <c r="KOC16"/>
      <c r="KOD16"/>
      <c r="KOE16"/>
      <c r="KOF16"/>
      <c r="KOG16"/>
      <c r="KOH16"/>
      <c r="KOI16"/>
      <c r="KOJ16"/>
      <c r="KOK16"/>
      <c r="KOL16"/>
      <c r="KOM16"/>
      <c r="KON16"/>
      <c r="KOO16"/>
      <c r="KOP16"/>
      <c r="KOQ16"/>
      <c r="KOR16"/>
      <c r="KOS16"/>
      <c r="KOT16"/>
      <c r="KOU16"/>
      <c r="KOV16"/>
      <c r="KOW16"/>
      <c r="KOX16"/>
      <c r="KOY16"/>
      <c r="KOZ16"/>
      <c r="KPA16"/>
      <c r="KPB16"/>
      <c r="KPC16"/>
      <c r="KPD16"/>
      <c r="KPE16"/>
      <c r="KPF16"/>
      <c r="KPG16"/>
      <c r="KPH16"/>
      <c r="KPI16"/>
      <c r="KPJ16"/>
      <c r="KPK16"/>
      <c r="KPL16"/>
      <c r="KPM16"/>
      <c r="KPN16"/>
      <c r="KPO16"/>
      <c r="KPP16"/>
      <c r="KPQ16"/>
      <c r="KPR16"/>
      <c r="KPS16"/>
      <c r="KPT16"/>
      <c r="KPU16"/>
      <c r="KPV16"/>
      <c r="KPW16"/>
      <c r="KPX16"/>
      <c r="KPY16"/>
      <c r="KPZ16"/>
      <c r="KQA16"/>
      <c r="KQB16"/>
      <c r="KQC16"/>
      <c r="KQD16"/>
      <c r="KQE16"/>
      <c r="KQF16"/>
      <c r="KQG16"/>
      <c r="KQH16"/>
      <c r="KQI16"/>
      <c r="KQJ16"/>
      <c r="KQK16"/>
      <c r="KQL16"/>
      <c r="KQM16"/>
      <c r="KQN16"/>
      <c r="KQO16"/>
      <c r="KQP16"/>
      <c r="KQQ16"/>
      <c r="KQR16"/>
      <c r="KQS16"/>
      <c r="KQT16"/>
      <c r="KQU16"/>
      <c r="KQV16"/>
      <c r="KQW16"/>
      <c r="KQX16"/>
      <c r="KQY16"/>
      <c r="KQZ16"/>
      <c r="KRA16"/>
      <c r="KRB16"/>
      <c r="KRC16"/>
      <c r="KRD16"/>
      <c r="KRE16"/>
      <c r="KRF16"/>
      <c r="KRG16"/>
      <c r="KRH16"/>
      <c r="KRI16"/>
      <c r="KRJ16"/>
      <c r="KRK16"/>
      <c r="KRL16"/>
      <c r="KRM16"/>
      <c r="KRN16"/>
      <c r="KRO16"/>
      <c r="KRP16"/>
      <c r="KRQ16"/>
      <c r="KRR16"/>
      <c r="KRS16"/>
      <c r="KRT16"/>
      <c r="KRU16"/>
      <c r="KRV16"/>
      <c r="KRW16"/>
      <c r="KRX16"/>
      <c r="KRY16"/>
      <c r="KRZ16"/>
      <c r="KSA16"/>
      <c r="KSB16"/>
      <c r="KSC16"/>
      <c r="KSD16"/>
      <c r="KSE16"/>
      <c r="KSF16"/>
      <c r="KSG16"/>
      <c r="KSH16"/>
      <c r="KSI16"/>
      <c r="KSJ16"/>
      <c r="KSK16"/>
      <c r="KSL16"/>
      <c r="KSM16"/>
      <c r="KSN16"/>
      <c r="KSO16"/>
      <c r="KSP16"/>
      <c r="KSQ16"/>
      <c r="KSR16"/>
      <c r="KSS16"/>
      <c r="KST16"/>
      <c r="KSU16"/>
      <c r="KSV16"/>
      <c r="KSW16"/>
      <c r="KSX16"/>
      <c r="KSY16"/>
      <c r="KSZ16"/>
      <c r="KTA16"/>
      <c r="KTB16"/>
      <c r="KTC16"/>
      <c r="KTD16"/>
      <c r="KTE16"/>
      <c r="KTF16"/>
      <c r="KTG16"/>
      <c r="KTH16"/>
      <c r="KTI16"/>
      <c r="KTJ16"/>
      <c r="KTK16"/>
      <c r="KTL16"/>
      <c r="KTM16"/>
      <c r="KTN16"/>
      <c r="KTO16"/>
      <c r="KTP16"/>
      <c r="KTQ16"/>
      <c r="KTR16"/>
      <c r="KTS16"/>
      <c r="KTT16"/>
      <c r="KTU16"/>
      <c r="KTV16"/>
      <c r="KTW16"/>
      <c r="KTX16"/>
      <c r="KTY16"/>
      <c r="KTZ16"/>
      <c r="KUA16"/>
      <c r="KUB16"/>
      <c r="KUC16"/>
      <c r="KUD16"/>
      <c r="KUE16"/>
      <c r="KUF16"/>
      <c r="KUG16"/>
      <c r="KUH16"/>
      <c r="KUI16"/>
      <c r="KUJ16"/>
      <c r="KUK16"/>
      <c r="KUL16"/>
      <c r="KUM16"/>
      <c r="KUN16"/>
      <c r="KUO16"/>
      <c r="KUP16"/>
      <c r="KUQ16"/>
      <c r="KUR16"/>
      <c r="KUS16"/>
      <c r="KUT16"/>
      <c r="KUU16"/>
      <c r="KUV16"/>
      <c r="KUW16"/>
      <c r="KUX16"/>
      <c r="KUY16"/>
      <c r="KUZ16"/>
      <c r="KVA16"/>
      <c r="KVB16"/>
      <c r="KVC16"/>
      <c r="KVD16"/>
      <c r="KVE16"/>
      <c r="KVF16"/>
      <c r="KVG16"/>
      <c r="KVH16"/>
      <c r="KVI16"/>
      <c r="KVJ16"/>
      <c r="KVK16"/>
      <c r="KVL16"/>
      <c r="KVM16"/>
      <c r="KVN16"/>
      <c r="KVO16"/>
      <c r="KVP16"/>
      <c r="KVQ16"/>
      <c r="KVR16"/>
      <c r="KVS16"/>
      <c r="KVT16"/>
      <c r="KVU16"/>
      <c r="KVV16"/>
      <c r="KVW16"/>
      <c r="KVX16"/>
      <c r="KVY16"/>
      <c r="KVZ16"/>
      <c r="KWA16"/>
      <c r="KWB16"/>
      <c r="KWC16"/>
      <c r="KWD16"/>
      <c r="KWE16"/>
      <c r="KWF16"/>
      <c r="KWG16"/>
      <c r="KWH16"/>
      <c r="KWI16"/>
      <c r="KWJ16"/>
      <c r="KWK16"/>
      <c r="KWL16"/>
      <c r="KWM16"/>
      <c r="KWN16"/>
      <c r="KWO16"/>
      <c r="KWP16"/>
      <c r="KWQ16"/>
      <c r="KWR16"/>
      <c r="KWS16"/>
      <c r="KWT16"/>
      <c r="KWU16"/>
      <c r="KWV16"/>
      <c r="KWW16"/>
      <c r="KWX16"/>
      <c r="KWY16"/>
      <c r="KWZ16"/>
      <c r="KXA16"/>
      <c r="KXB16"/>
      <c r="KXC16"/>
      <c r="KXD16"/>
      <c r="KXE16"/>
      <c r="KXF16"/>
      <c r="KXG16"/>
      <c r="KXH16"/>
      <c r="KXI16"/>
      <c r="KXJ16"/>
      <c r="KXK16"/>
      <c r="KXL16"/>
      <c r="KXM16"/>
      <c r="KXN16"/>
      <c r="KXO16"/>
      <c r="KXP16"/>
      <c r="KXQ16"/>
      <c r="KXR16"/>
      <c r="KXS16"/>
      <c r="KXT16"/>
      <c r="KXU16"/>
      <c r="KXV16"/>
      <c r="KXW16"/>
      <c r="KXX16"/>
      <c r="KXY16"/>
      <c r="KXZ16"/>
      <c r="KYA16"/>
      <c r="KYB16"/>
      <c r="KYC16"/>
      <c r="KYD16"/>
      <c r="KYE16"/>
      <c r="KYF16"/>
      <c r="KYG16"/>
      <c r="KYH16"/>
      <c r="KYI16"/>
      <c r="KYJ16"/>
      <c r="KYK16"/>
      <c r="KYL16"/>
      <c r="KYM16"/>
      <c r="KYN16"/>
      <c r="KYO16"/>
      <c r="KYP16"/>
      <c r="KYQ16"/>
      <c r="KYR16"/>
      <c r="KYS16"/>
      <c r="KYT16"/>
      <c r="KYU16"/>
      <c r="KYV16"/>
      <c r="KYW16"/>
      <c r="KYX16"/>
      <c r="KYY16"/>
      <c r="KYZ16"/>
      <c r="KZA16"/>
      <c r="KZB16"/>
      <c r="KZC16"/>
      <c r="KZD16"/>
      <c r="KZE16"/>
      <c r="KZF16"/>
      <c r="KZG16"/>
      <c r="KZH16"/>
      <c r="KZI16"/>
      <c r="KZJ16"/>
      <c r="KZK16"/>
      <c r="KZL16"/>
      <c r="KZM16"/>
      <c r="KZN16"/>
      <c r="KZO16"/>
      <c r="KZP16"/>
      <c r="KZQ16"/>
      <c r="KZR16"/>
      <c r="KZS16"/>
      <c r="KZT16"/>
      <c r="KZU16"/>
      <c r="KZV16"/>
      <c r="KZW16"/>
      <c r="KZX16"/>
      <c r="KZY16"/>
      <c r="KZZ16"/>
      <c r="LAA16"/>
      <c r="LAB16"/>
      <c r="LAC16"/>
      <c r="LAD16"/>
      <c r="LAE16"/>
      <c r="LAF16"/>
      <c r="LAG16"/>
      <c r="LAH16"/>
      <c r="LAI16"/>
      <c r="LAJ16"/>
      <c r="LAK16"/>
      <c r="LAL16"/>
      <c r="LAM16"/>
      <c r="LAN16"/>
      <c r="LAO16"/>
      <c r="LAP16"/>
      <c r="LAQ16"/>
      <c r="LAR16"/>
      <c r="LAS16"/>
      <c r="LAT16"/>
      <c r="LAU16"/>
      <c r="LAV16"/>
      <c r="LAW16"/>
      <c r="LAX16"/>
      <c r="LAY16"/>
      <c r="LAZ16"/>
      <c r="LBA16"/>
      <c r="LBB16"/>
      <c r="LBC16"/>
      <c r="LBD16"/>
      <c r="LBE16"/>
      <c r="LBF16"/>
      <c r="LBG16"/>
      <c r="LBH16"/>
      <c r="LBI16"/>
      <c r="LBJ16"/>
      <c r="LBK16"/>
      <c r="LBL16"/>
      <c r="LBM16"/>
      <c r="LBN16"/>
      <c r="LBO16"/>
      <c r="LBP16"/>
      <c r="LBQ16"/>
      <c r="LBR16"/>
      <c r="LBS16"/>
      <c r="LBT16"/>
      <c r="LBU16"/>
      <c r="LBV16"/>
      <c r="LBW16"/>
      <c r="LBX16"/>
      <c r="LBY16"/>
      <c r="LBZ16"/>
      <c r="LCA16"/>
      <c r="LCB16"/>
      <c r="LCC16"/>
      <c r="LCD16"/>
      <c r="LCE16"/>
      <c r="LCF16"/>
      <c r="LCG16"/>
      <c r="LCH16"/>
      <c r="LCI16"/>
      <c r="LCJ16"/>
      <c r="LCK16"/>
      <c r="LCL16"/>
      <c r="LCM16"/>
      <c r="LCN16"/>
      <c r="LCO16"/>
      <c r="LCP16"/>
      <c r="LCQ16"/>
      <c r="LCR16"/>
      <c r="LCS16"/>
      <c r="LCT16"/>
      <c r="LCU16"/>
      <c r="LCV16"/>
      <c r="LCW16"/>
      <c r="LCX16"/>
      <c r="LCY16"/>
      <c r="LCZ16"/>
      <c r="LDA16"/>
      <c r="LDB16"/>
      <c r="LDC16"/>
      <c r="LDD16"/>
      <c r="LDE16"/>
      <c r="LDF16"/>
      <c r="LDG16"/>
      <c r="LDH16"/>
      <c r="LDI16"/>
      <c r="LDJ16"/>
      <c r="LDK16"/>
      <c r="LDL16"/>
      <c r="LDM16"/>
      <c r="LDN16"/>
      <c r="LDO16"/>
      <c r="LDP16"/>
      <c r="LDQ16"/>
      <c r="LDR16"/>
      <c r="LDS16"/>
      <c r="LDT16"/>
      <c r="LDU16"/>
      <c r="LDV16"/>
      <c r="LDW16"/>
      <c r="LDX16"/>
      <c r="LDY16"/>
      <c r="LDZ16"/>
      <c r="LEA16"/>
      <c r="LEB16"/>
      <c r="LEC16"/>
      <c r="LED16"/>
      <c r="LEE16"/>
      <c r="LEF16"/>
      <c r="LEG16"/>
      <c r="LEH16"/>
      <c r="LEI16"/>
      <c r="LEJ16"/>
      <c r="LEK16"/>
      <c r="LEL16"/>
      <c r="LEM16"/>
      <c r="LEN16"/>
      <c r="LEO16"/>
      <c r="LEP16"/>
      <c r="LEQ16"/>
      <c r="LER16"/>
      <c r="LES16"/>
      <c r="LET16"/>
      <c r="LEU16"/>
      <c r="LEV16"/>
      <c r="LEW16"/>
      <c r="LEX16"/>
      <c r="LEY16"/>
      <c r="LEZ16"/>
      <c r="LFA16"/>
      <c r="LFB16"/>
      <c r="LFC16"/>
      <c r="LFD16"/>
      <c r="LFE16"/>
      <c r="LFF16"/>
      <c r="LFG16"/>
      <c r="LFH16"/>
      <c r="LFI16"/>
      <c r="LFJ16"/>
      <c r="LFK16"/>
      <c r="LFL16"/>
      <c r="LFM16"/>
      <c r="LFN16"/>
      <c r="LFO16"/>
      <c r="LFP16"/>
      <c r="LFQ16"/>
      <c r="LFR16"/>
      <c r="LFS16"/>
      <c r="LFT16"/>
      <c r="LFU16"/>
      <c r="LFV16"/>
      <c r="LFW16"/>
      <c r="LFX16"/>
      <c r="LFY16"/>
      <c r="LFZ16"/>
      <c r="LGA16"/>
      <c r="LGB16"/>
      <c r="LGC16"/>
      <c r="LGD16"/>
      <c r="LGE16"/>
      <c r="LGF16"/>
      <c r="LGG16"/>
      <c r="LGH16"/>
      <c r="LGI16"/>
      <c r="LGJ16"/>
      <c r="LGK16"/>
      <c r="LGL16"/>
      <c r="LGM16"/>
      <c r="LGN16"/>
      <c r="LGO16"/>
      <c r="LGP16"/>
      <c r="LGQ16"/>
      <c r="LGR16"/>
      <c r="LGS16"/>
      <c r="LGT16"/>
      <c r="LGU16"/>
      <c r="LGV16"/>
      <c r="LGW16"/>
      <c r="LGX16"/>
      <c r="LGY16"/>
      <c r="LGZ16"/>
      <c r="LHA16"/>
      <c r="LHB16"/>
      <c r="LHC16"/>
      <c r="LHD16"/>
      <c r="LHE16"/>
      <c r="LHF16"/>
      <c r="LHG16"/>
      <c r="LHH16"/>
      <c r="LHI16"/>
      <c r="LHJ16"/>
      <c r="LHK16"/>
      <c r="LHL16"/>
      <c r="LHM16"/>
      <c r="LHN16"/>
      <c r="LHO16"/>
      <c r="LHP16"/>
      <c r="LHQ16"/>
      <c r="LHR16"/>
      <c r="LHS16"/>
      <c r="LHT16"/>
      <c r="LHU16"/>
      <c r="LHV16"/>
      <c r="LHW16"/>
      <c r="LHX16"/>
      <c r="LHY16"/>
      <c r="LHZ16"/>
      <c r="LIA16"/>
      <c r="LIB16"/>
      <c r="LIC16"/>
      <c r="LID16"/>
      <c r="LIE16"/>
      <c r="LIF16"/>
      <c r="LIG16"/>
      <c r="LIH16"/>
      <c r="LII16"/>
      <c r="LIJ16"/>
      <c r="LIK16"/>
      <c r="LIL16"/>
      <c r="LIM16"/>
      <c r="LIN16"/>
      <c r="LIO16"/>
      <c r="LIP16"/>
      <c r="LIQ16"/>
      <c r="LIR16"/>
      <c r="LIS16"/>
      <c r="LIT16"/>
      <c r="LIU16"/>
      <c r="LIV16"/>
      <c r="LIW16"/>
      <c r="LIX16"/>
      <c r="LIY16"/>
      <c r="LIZ16"/>
      <c r="LJA16"/>
      <c r="LJB16"/>
      <c r="LJC16"/>
      <c r="LJD16"/>
      <c r="LJE16"/>
      <c r="LJF16"/>
      <c r="LJG16"/>
      <c r="LJH16"/>
      <c r="LJI16"/>
      <c r="LJJ16"/>
      <c r="LJK16"/>
      <c r="LJL16"/>
      <c r="LJM16"/>
      <c r="LJN16"/>
      <c r="LJO16"/>
      <c r="LJP16"/>
      <c r="LJQ16"/>
      <c r="LJR16"/>
      <c r="LJS16"/>
      <c r="LJT16"/>
      <c r="LJU16"/>
      <c r="LJV16"/>
      <c r="LJW16"/>
      <c r="LJX16"/>
      <c r="LJY16"/>
      <c r="LJZ16"/>
      <c r="LKA16"/>
      <c r="LKB16"/>
      <c r="LKC16"/>
      <c r="LKD16"/>
      <c r="LKE16"/>
      <c r="LKF16"/>
      <c r="LKG16"/>
      <c r="LKH16"/>
      <c r="LKI16"/>
      <c r="LKJ16"/>
      <c r="LKK16"/>
      <c r="LKL16"/>
      <c r="LKM16"/>
      <c r="LKN16"/>
      <c r="LKO16"/>
      <c r="LKP16"/>
      <c r="LKQ16"/>
      <c r="LKR16"/>
      <c r="LKS16"/>
      <c r="LKT16"/>
      <c r="LKU16"/>
      <c r="LKV16"/>
      <c r="LKW16"/>
      <c r="LKX16"/>
      <c r="LKY16"/>
      <c r="LKZ16"/>
      <c r="LLA16"/>
      <c r="LLB16"/>
      <c r="LLC16"/>
      <c r="LLD16"/>
      <c r="LLE16"/>
      <c r="LLF16"/>
      <c r="LLG16"/>
      <c r="LLH16"/>
      <c r="LLI16"/>
      <c r="LLJ16"/>
      <c r="LLK16"/>
      <c r="LLL16"/>
      <c r="LLM16"/>
      <c r="LLN16"/>
      <c r="LLO16"/>
      <c r="LLP16"/>
      <c r="LLQ16"/>
      <c r="LLR16"/>
      <c r="LLS16"/>
      <c r="LLT16"/>
      <c r="LLU16"/>
      <c r="LLV16"/>
      <c r="LLW16"/>
      <c r="LLX16"/>
      <c r="LLY16"/>
      <c r="LLZ16"/>
      <c r="LMA16"/>
      <c r="LMB16"/>
      <c r="LMC16"/>
      <c r="LMD16"/>
      <c r="LME16"/>
      <c r="LMF16"/>
      <c r="LMG16"/>
      <c r="LMH16"/>
      <c r="LMI16"/>
      <c r="LMJ16"/>
      <c r="LMK16"/>
      <c r="LML16"/>
      <c r="LMM16"/>
      <c r="LMN16"/>
      <c r="LMO16"/>
      <c r="LMP16"/>
      <c r="LMQ16"/>
      <c r="LMR16"/>
      <c r="LMS16"/>
      <c r="LMT16"/>
      <c r="LMU16"/>
      <c r="LMV16"/>
      <c r="LMW16"/>
      <c r="LMX16"/>
      <c r="LMY16"/>
      <c r="LMZ16"/>
      <c r="LNA16"/>
      <c r="LNB16"/>
      <c r="LNC16"/>
      <c r="LND16"/>
      <c r="LNE16"/>
      <c r="LNF16"/>
      <c r="LNG16"/>
      <c r="LNH16"/>
      <c r="LNI16"/>
      <c r="LNJ16"/>
      <c r="LNK16"/>
      <c r="LNL16"/>
      <c r="LNM16"/>
      <c r="LNN16"/>
      <c r="LNO16"/>
      <c r="LNP16"/>
      <c r="LNQ16"/>
      <c r="LNR16"/>
      <c r="LNS16"/>
      <c r="LNT16"/>
      <c r="LNU16"/>
      <c r="LNV16"/>
      <c r="LNW16"/>
      <c r="LNX16"/>
      <c r="LNY16"/>
      <c r="LNZ16"/>
      <c r="LOA16"/>
      <c r="LOB16"/>
      <c r="LOC16"/>
      <c r="LOD16"/>
      <c r="LOE16"/>
      <c r="LOF16"/>
      <c r="LOG16"/>
      <c r="LOH16"/>
      <c r="LOI16"/>
      <c r="LOJ16"/>
      <c r="LOK16"/>
      <c r="LOL16"/>
      <c r="LOM16"/>
      <c r="LON16"/>
      <c r="LOO16"/>
      <c r="LOP16"/>
      <c r="LOQ16"/>
      <c r="LOR16"/>
      <c r="LOS16"/>
      <c r="LOT16"/>
      <c r="LOU16"/>
      <c r="LOV16"/>
      <c r="LOW16"/>
      <c r="LOX16"/>
      <c r="LOY16"/>
      <c r="LOZ16"/>
      <c r="LPA16"/>
      <c r="LPB16"/>
      <c r="LPC16"/>
      <c r="LPD16"/>
      <c r="LPE16"/>
      <c r="LPF16"/>
      <c r="LPG16"/>
      <c r="LPH16"/>
      <c r="LPI16"/>
      <c r="LPJ16"/>
      <c r="LPK16"/>
      <c r="LPL16"/>
      <c r="LPM16"/>
      <c r="LPN16"/>
      <c r="LPO16"/>
      <c r="LPP16"/>
      <c r="LPQ16"/>
      <c r="LPR16"/>
      <c r="LPS16"/>
      <c r="LPT16"/>
      <c r="LPU16"/>
      <c r="LPV16"/>
      <c r="LPW16"/>
      <c r="LPX16"/>
      <c r="LPY16"/>
      <c r="LPZ16"/>
      <c r="LQA16"/>
      <c r="LQB16"/>
      <c r="LQC16"/>
      <c r="LQD16"/>
      <c r="LQE16"/>
      <c r="LQF16"/>
      <c r="LQG16"/>
      <c r="LQH16"/>
      <c r="LQI16"/>
      <c r="LQJ16"/>
      <c r="LQK16"/>
      <c r="LQL16"/>
      <c r="LQM16"/>
      <c r="LQN16"/>
      <c r="LQO16"/>
      <c r="LQP16"/>
      <c r="LQQ16"/>
      <c r="LQR16"/>
      <c r="LQS16"/>
      <c r="LQT16"/>
      <c r="LQU16"/>
      <c r="LQV16"/>
      <c r="LQW16"/>
      <c r="LQX16"/>
      <c r="LQY16"/>
      <c r="LQZ16"/>
      <c r="LRA16"/>
      <c r="LRB16"/>
      <c r="LRC16"/>
      <c r="LRD16"/>
      <c r="LRE16"/>
      <c r="LRF16"/>
      <c r="LRG16"/>
      <c r="LRH16"/>
      <c r="LRI16"/>
      <c r="LRJ16"/>
      <c r="LRK16"/>
      <c r="LRL16"/>
      <c r="LRM16"/>
      <c r="LRN16"/>
      <c r="LRO16"/>
      <c r="LRP16"/>
      <c r="LRQ16"/>
      <c r="LRR16"/>
      <c r="LRS16"/>
      <c r="LRT16"/>
      <c r="LRU16"/>
      <c r="LRV16"/>
      <c r="LRW16"/>
      <c r="LRX16"/>
      <c r="LRY16"/>
      <c r="LRZ16"/>
      <c r="LSA16"/>
      <c r="LSB16"/>
      <c r="LSC16"/>
      <c r="LSD16"/>
      <c r="LSE16"/>
      <c r="LSF16"/>
      <c r="LSG16"/>
      <c r="LSH16"/>
      <c r="LSI16"/>
      <c r="LSJ16"/>
      <c r="LSK16"/>
      <c r="LSL16"/>
      <c r="LSM16"/>
      <c r="LSN16"/>
      <c r="LSO16"/>
      <c r="LSP16"/>
      <c r="LSQ16"/>
      <c r="LSR16"/>
      <c r="LSS16"/>
      <c r="LST16"/>
      <c r="LSU16"/>
      <c r="LSV16"/>
      <c r="LSW16"/>
      <c r="LSX16"/>
      <c r="LSY16"/>
      <c r="LSZ16"/>
      <c r="LTA16"/>
      <c r="LTB16"/>
      <c r="LTC16"/>
      <c r="LTD16"/>
      <c r="LTE16"/>
      <c r="LTF16"/>
      <c r="LTG16"/>
      <c r="LTH16"/>
      <c r="LTI16"/>
      <c r="LTJ16"/>
      <c r="LTK16"/>
      <c r="LTL16"/>
      <c r="LTM16"/>
      <c r="LTN16"/>
      <c r="LTO16"/>
      <c r="LTP16"/>
      <c r="LTQ16"/>
      <c r="LTR16"/>
      <c r="LTS16"/>
      <c r="LTT16"/>
      <c r="LTU16"/>
      <c r="LTV16"/>
      <c r="LTW16"/>
      <c r="LTX16"/>
      <c r="LTY16"/>
      <c r="LTZ16"/>
      <c r="LUA16"/>
      <c r="LUB16"/>
      <c r="LUC16"/>
      <c r="LUD16"/>
      <c r="LUE16"/>
      <c r="LUF16"/>
      <c r="LUG16"/>
      <c r="LUH16"/>
      <c r="LUI16"/>
      <c r="LUJ16"/>
      <c r="LUK16"/>
      <c r="LUL16"/>
      <c r="LUM16"/>
      <c r="LUN16"/>
      <c r="LUO16"/>
      <c r="LUP16"/>
      <c r="LUQ16"/>
      <c r="LUR16"/>
      <c r="LUS16"/>
      <c r="LUT16"/>
      <c r="LUU16"/>
      <c r="LUV16"/>
      <c r="LUW16"/>
      <c r="LUX16"/>
      <c r="LUY16"/>
      <c r="LUZ16"/>
      <c r="LVA16"/>
      <c r="LVB16"/>
      <c r="LVC16"/>
      <c r="LVD16"/>
      <c r="LVE16"/>
      <c r="LVF16"/>
      <c r="LVG16"/>
      <c r="LVH16"/>
      <c r="LVI16"/>
      <c r="LVJ16"/>
      <c r="LVK16"/>
      <c r="LVL16"/>
      <c r="LVM16"/>
      <c r="LVN16"/>
      <c r="LVO16"/>
      <c r="LVP16"/>
      <c r="LVQ16"/>
      <c r="LVR16"/>
      <c r="LVS16"/>
      <c r="LVT16"/>
      <c r="LVU16"/>
      <c r="LVV16"/>
      <c r="LVW16"/>
      <c r="LVX16"/>
      <c r="LVY16"/>
      <c r="LVZ16"/>
      <c r="LWA16"/>
      <c r="LWB16"/>
      <c r="LWC16"/>
      <c r="LWD16"/>
      <c r="LWE16"/>
      <c r="LWF16"/>
      <c r="LWG16"/>
      <c r="LWH16"/>
      <c r="LWI16"/>
      <c r="LWJ16"/>
      <c r="LWK16"/>
      <c r="LWL16"/>
      <c r="LWM16"/>
      <c r="LWN16"/>
      <c r="LWO16"/>
      <c r="LWP16"/>
      <c r="LWQ16"/>
      <c r="LWR16"/>
      <c r="LWS16"/>
      <c r="LWT16"/>
      <c r="LWU16"/>
      <c r="LWV16"/>
      <c r="LWW16"/>
      <c r="LWX16"/>
      <c r="LWY16"/>
      <c r="LWZ16"/>
      <c r="LXA16"/>
      <c r="LXB16"/>
      <c r="LXC16"/>
      <c r="LXD16"/>
      <c r="LXE16"/>
      <c r="LXF16"/>
      <c r="LXG16"/>
      <c r="LXH16"/>
      <c r="LXI16"/>
      <c r="LXJ16"/>
      <c r="LXK16"/>
      <c r="LXL16"/>
      <c r="LXM16"/>
      <c r="LXN16"/>
      <c r="LXO16"/>
      <c r="LXP16"/>
      <c r="LXQ16"/>
      <c r="LXR16"/>
      <c r="LXS16"/>
      <c r="LXT16"/>
      <c r="LXU16"/>
      <c r="LXV16"/>
      <c r="LXW16"/>
      <c r="LXX16"/>
      <c r="LXY16"/>
      <c r="LXZ16"/>
      <c r="LYA16"/>
      <c r="LYB16"/>
      <c r="LYC16"/>
      <c r="LYD16"/>
      <c r="LYE16"/>
      <c r="LYF16"/>
      <c r="LYG16"/>
      <c r="LYH16"/>
      <c r="LYI16"/>
      <c r="LYJ16"/>
      <c r="LYK16"/>
      <c r="LYL16"/>
      <c r="LYM16"/>
      <c r="LYN16"/>
      <c r="LYO16"/>
      <c r="LYP16"/>
      <c r="LYQ16"/>
      <c r="LYR16"/>
      <c r="LYS16"/>
      <c r="LYT16"/>
      <c r="LYU16"/>
      <c r="LYV16"/>
      <c r="LYW16"/>
      <c r="LYX16"/>
      <c r="LYY16"/>
      <c r="LYZ16"/>
      <c r="LZA16"/>
      <c r="LZB16"/>
      <c r="LZC16"/>
      <c r="LZD16"/>
      <c r="LZE16"/>
      <c r="LZF16"/>
      <c r="LZG16"/>
      <c r="LZH16"/>
      <c r="LZI16"/>
      <c r="LZJ16"/>
      <c r="LZK16"/>
      <c r="LZL16"/>
      <c r="LZM16"/>
      <c r="LZN16"/>
      <c r="LZO16"/>
      <c r="LZP16"/>
      <c r="LZQ16"/>
      <c r="LZR16"/>
      <c r="LZS16"/>
      <c r="LZT16"/>
      <c r="LZU16"/>
      <c r="LZV16"/>
      <c r="LZW16"/>
      <c r="LZX16"/>
      <c r="LZY16"/>
      <c r="LZZ16"/>
      <c r="MAA16"/>
      <c r="MAB16"/>
      <c r="MAC16"/>
      <c r="MAD16"/>
      <c r="MAE16"/>
      <c r="MAF16"/>
      <c r="MAG16"/>
      <c r="MAH16"/>
      <c r="MAI16"/>
      <c r="MAJ16"/>
      <c r="MAK16"/>
      <c r="MAL16"/>
      <c r="MAM16"/>
      <c r="MAN16"/>
      <c r="MAO16"/>
      <c r="MAP16"/>
      <c r="MAQ16"/>
      <c r="MAR16"/>
      <c r="MAS16"/>
      <c r="MAT16"/>
      <c r="MAU16"/>
      <c r="MAV16"/>
      <c r="MAW16"/>
      <c r="MAX16"/>
      <c r="MAY16"/>
      <c r="MAZ16"/>
      <c r="MBA16"/>
      <c r="MBB16"/>
      <c r="MBC16"/>
      <c r="MBD16"/>
      <c r="MBE16"/>
      <c r="MBF16"/>
      <c r="MBG16"/>
      <c r="MBH16"/>
      <c r="MBI16"/>
      <c r="MBJ16"/>
      <c r="MBK16"/>
      <c r="MBL16"/>
      <c r="MBM16"/>
      <c r="MBN16"/>
      <c r="MBO16"/>
      <c r="MBP16"/>
      <c r="MBQ16"/>
      <c r="MBR16"/>
      <c r="MBS16"/>
      <c r="MBT16"/>
      <c r="MBU16"/>
      <c r="MBV16"/>
      <c r="MBW16"/>
      <c r="MBX16"/>
      <c r="MBY16"/>
      <c r="MBZ16"/>
      <c r="MCA16"/>
      <c r="MCB16"/>
      <c r="MCC16"/>
      <c r="MCD16"/>
      <c r="MCE16"/>
      <c r="MCF16"/>
      <c r="MCG16"/>
      <c r="MCH16"/>
      <c r="MCI16"/>
      <c r="MCJ16"/>
      <c r="MCK16"/>
      <c r="MCL16"/>
      <c r="MCM16"/>
      <c r="MCN16"/>
      <c r="MCO16"/>
      <c r="MCP16"/>
      <c r="MCQ16"/>
      <c r="MCR16"/>
      <c r="MCS16"/>
      <c r="MCT16"/>
      <c r="MCU16"/>
      <c r="MCV16"/>
      <c r="MCW16"/>
      <c r="MCX16"/>
      <c r="MCY16"/>
      <c r="MCZ16"/>
      <c r="MDA16"/>
      <c r="MDB16"/>
      <c r="MDC16"/>
      <c r="MDD16"/>
      <c r="MDE16"/>
      <c r="MDF16"/>
      <c r="MDG16"/>
      <c r="MDH16"/>
      <c r="MDI16"/>
      <c r="MDJ16"/>
      <c r="MDK16"/>
      <c r="MDL16"/>
      <c r="MDM16"/>
      <c r="MDN16"/>
      <c r="MDO16"/>
      <c r="MDP16"/>
      <c r="MDQ16"/>
      <c r="MDR16"/>
      <c r="MDS16"/>
      <c r="MDT16"/>
      <c r="MDU16"/>
      <c r="MDV16"/>
      <c r="MDW16"/>
      <c r="MDX16"/>
      <c r="MDY16"/>
      <c r="MDZ16"/>
      <c r="MEA16"/>
      <c r="MEB16"/>
      <c r="MEC16"/>
      <c r="MED16"/>
      <c r="MEE16"/>
      <c r="MEF16"/>
      <c r="MEG16"/>
      <c r="MEH16"/>
      <c r="MEI16"/>
      <c r="MEJ16"/>
      <c r="MEK16"/>
      <c r="MEL16"/>
      <c r="MEM16"/>
      <c r="MEN16"/>
      <c r="MEO16"/>
      <c r="MEP16"/>
      <c r="MEQ16"/>
      <c r="MER16"/>
      <c r="MES16"/>
      <c r="MET16"/>
      <c r="MEU16"/>
      <c r="MEV16"/>
      <c r="MEW16"/>
      <c r="MEX16"/>
      <c r="MEY16"/>
      <c r="MEZ16"/>
      <c r="MFA16"/>
      <c r="MFB16"/>
      <c r="MFC16"/>
      <c r="MFD16"/>
      <c r="MFE16"/>
      <c r="MFF16"/>
      <c r="MFG16"/>
      <c r="MFH16"/>
      <c r="MFI16"/>
      <c r="MFJ16"/>
      <c r="MFK16"/>
      <c r="MFL16"/>
      <c r="MFM16"/>
      <c r="MFN16"/>
      <c r="MFO16"/>
      <c r="MFP16"/>
      <c r="MFQ16"/>
      <c r="MFR16"/>
      <c r="MFS16"/>
      <c r="MFT16"/>
      <c r="MFU16"/>
      <c r="MFV16"/>
      <c r="MFW16"/>
      <c r="MFX16"/>
      <c r="MFY16"/>
      <c r="MFZ16"/>
      <c r="MGA16"/>
      <c r="MGB16"/>
      <c r="MGC16"/>
      <c r="MGD16"/>
      <c r="MGE16"/>
      <c r="MGF16"/>
      <c r="MGG16"/>
      <c r="MGH16"/>
      <c r="MGI16"/>
      <c r="MGJ16"/>
      <c r="MGK16"/>
      <c r="MGL16"/>
      <c r="MGM16"/>
      <c r="MGN16"/>
      <c r="MGO16"/>
      <c r="MGP16"/>
      <c r="MGQ16"/>
      <c r="MGR16"/>
      <c r="MGS16"/>
      <c r="MGT16"/>
      <c r="MGU16"/>
      <c r="MGV16"/>
      <c r="MGW16"/>
      <c r="MGX16"/>
      <c r="MGY16"/>
      <c r="MGZ16"/>
      <c r="MHA16"/>
      <c r="MHB16"/>
      <c r="MHC16"/>
      <c r="MHD16"/>
      <c r="MHE16"/>
      <c r="MHF16"/>
      <c r="MHG16"/>
      <c r="MHH16"/>
      <c r="MHI16"/>
      <c r="MHJ16"/>
      <c r="MHK16"/>
      <c r="MHL16"/>
      <c r="MHM16"/>
      <c r="MHN16"/>
      <c r="MHO16"/>
      <c r="MHP16"/>
      <c r="MHQ16"/>
      <c r="MHR16"/>
      <c r="MHS16"/>
      <c r="MHT16"/>
      <c r="MHU16"/>
      <c r="MHV16"/>
      <c r="MHW16"/>
      <c r="MHX16"/>
      <c r="MHY16"/>
      <c r="MHZ16"/>
      <c r="MIA16"/>
      <c r="MIB16"/>
      <c r="MIC16"/>
      <c r="MID16"/>
      <c r="MIE16"/>
      <c r="MIF16"/>
      <c r="MIG16"/>
      <c r="MIH16"/>
      <c r="MII16"/>
      <c r="MIJ16"/>
      <c r="MIK16"/>
      <c r="MIL16"/>
      <c r="MIM16"/>
      <c r="MIN16"/>
      <c r="MIO16"/>
      <c r="MIP16"/>
      <c r="MIQ16"/>
      <c r="MIR16"/>
      <c r="MIS16"/>
      <c r="MIT16"/>
      <c r="MIU16"/>
      <c r="MIV16"/>
      <c r="MIW16"/>
      <c r="MIX16"/>
      <c r="MIY16"/>
      <c r="MIZ16"/>
      <c r="MJA16"/>
      <c r="MJB16"/>
      <c r="MJC16"/>
      <c r="MJD16"/>
      <c r="MJE16"/>
      <c r="MJF16"/>
      <c r="MJG16"/>
      <c r="MJH16"/>
      <c r="MJI16"/>
      <c r="MJJ16"/>
      <c r="MJK16"/>
      <c r="MJL16"/>
      <c r="MJM16"/>
      <c r="MJN16"/>
      <c r="MJO16"/>
      <c r="MJP16"/>
      <c r="MJQ16"/>
      <c r="MJR16"/>
      <c r="MJS16"/>
      <c r="MJT16"/>
      <c r="MJU16"/>
      <c r="MJV16"/>
      <c r="MJW16"/>
      <c r="MJX16"/>
      <c r="MJY16"/>
      <c r="MJZ16"/>
      <c r="MKA16"/>
      <c r="MKB16"/>
      <c r="MKC16"/>
      <c r="MKD16"/>
      <c r="MKE16"/>
      <c r="MKF16"/>
      <c r="MKG16"/>
      <c r="MKH16"/>
      <c r="MKI16"/>
      <c r="MKJ16"/>
      <c r="MKK16"/>
      <c r="MKL16"/>
      <c r="MKM16"/>
      <c r="MKN16"/>
      <c r="MKO16"/>
      <c r="MKP16"/>
      <c r="MKQ16"/>
      <c r="MKR16"/>
      <c r="MKS16"/>
      <c r="MKT16"/>
      <c r="MKU16"/>
      <c r="MKV16"/>
      <c r="MKW16"/>
      <c r="MKX16"/>
      <c r="MKY16"/>
      <c r="MKZ16"/>
      <c r="MLA16"/>
      <c r="MLB16"/>
      <c r="MLC16"/>
      <c r="MLD16"/>
      <c r="MLE16"/>
      <c r="MLF16"/>
      <c r="MLG16"/>
      <c r="MLH16"/>
      <c r="MLI16"/>
      <c r="MLJ16"/>
      <c r="MLK16"/>
      <c r="MLL16"/>
      <c r="MLM16"/>
      <c r="MLN16"/>
      <c r="MLO16"/>
      <c r="MLP16"/>
      <c r="MLQ16"/>
      <c r="MLR16"/>
      <c r="MLS16"/>
      <c r="MLT16"/>
      <c r="MLU16"/>
      <c r="MLV16"/>
      <c r="MLW16"/>
      <c r="MLX16"/>
      <c r="MLY16"/>
      <c r="MLZ16"/>
      <c r="MMA16"/>
      <c r="MMB16"/>
      <c r="MMC16"/>
      <c r="MMD16"/>
      <c r="MME16"/>
      <c r="MMF16"/>
      <c r="MMG16"/>
      <c r="MMH16"/>
      <c r="MMI16"/>
      <c r="MMJ16"/>
      <c r="MMK16"/>
      <c r="MML16"/>
      <c r="MMM16"/>
      <c r="MMN16"/>
      <c r="MMO16"/>
      <c r="MMP16"/>
      <c r="MMQ16"/>
      <c r="MMR16"/>
      <c r="MMS16"/>
      <c r="MMT16"/>
      <c r="MMU16"/>
      <c r="MMV16"/>
      <c r="MMW16"/>
      <c r="MMX16"/>
      <c r="MMY16"/>
      <c r="MMZ16"/>
      <c r="MNA16"/>
      <c r="MNB16"/>
      <c r="MNC16"/>
      <c r="MND16"/>
      <c r="MNE16"/>
      <c r="MNF16"/>
      <c r="MNG16"/>
      <c r="MNH16"/>
      <c r="MNI16"/>
      <c r="MNJ16"/>
      <c r="MNK16"/>
      <c r="MNL16"/>
      <c r="MNM16"/>
      <c r="MNN16"/>
      <c r="MNO16"/>
      <c r="MNP16"/>
      <c r="MNQ16"/>
      <c r="MNR16"/>
      <c r="MNS16"/>
      <c r="MNT16"/>
      <c r="MNU16"/>
      <c r="MNV16"/>
      <c r="MNW16"/>
      <c r="MNX16"/>
      <c r="MNY16"/>
      <c r="MNZ16"/>
      <c r="MOA16"/>
      <c r="MOB16"/>
      <c r="MOC16"/>
      <c r="MOD16"/>
      <c r="MOE16"/>
      <c r="MOF16"/>
      <c r="MOG16"/>
      <c r="MOH16"/>
      <c r="MOI16"/>
      <c r="MOJ16"/>
      <c r="MOK16"/>
      <c r="MOL16"/>
      <c r="MOM16"/>
      <c r="MON16"/>
      <c r="MOO16"/>
      <c r="MOP16"/>
      <c r="MOQ16"/>
      <c r="MOR16"/>
      <c r="MOS16"/>
      <c r="MOT16"/>
      <c r="MOU16"/>
      <c r="MOV16"/>
      <c r="MOW16"/>
      <c r="MOX16"/>
      <c r="MOY16"/>
      <c r="MOZ16"/>
      <c r="MPA16"/>
      <c r="MPB16"/>
      <c r="MPC16"/>
      <c r="MPD16"/>
      <c r="MPE16"/>
      <c r="MPF16"/>
      <c r="MPG16"/>
      <c r="MPH16"/>
      <c r="MPI16"/>
      <c r="MPJ16"/>
      <c r="MPK16"/>
      <c r="MPL16"/>
      <c r="MPM16"/>
      <c r="MPN16"/>
      <c r="MPO16"/>
      <c r="MPP16"/>
      <c r="MPQ16"/>
      <c r="MPR16"/>
      <c r="MPS16"/>
      <c r="MPT16"/>
      <c r="MPU16"/>
      <c r="MPV16"/>
      <c r="MPW16"/>
      <c r="MPX16"/>
      <c r="MPY16"/>
      <c r="MPZ16"/>
      <c r="MQA16"/>
      <c r="MQB16"/>
      <c r="MQC16"/>
      <c r="MQD16"/>
      <c r="MQE16"/>
      <c r="MQF16"/>
      <c r="MQG16"/>
      <c r="MQH16"/>
      <c r="MQI16"/>
      <c r="MQJ16"/>
      <c r="MQK16"/>
      <c r="MQL16"/>
      <c r="MQM16"/>
      <c r="MQN16"/>
      <c r="MQO16"/>
      <c r="MQP16"/>
      <c r="MQQ16"/>
      <c r="MQR16"/>
      <c r="MQS16"/>
      <c r="MQT16"/>
      <c r="MQU16"/>
      <c r="MQV16"/>
      <c r="MQW16"/>
      <c r="MQX16"/>
      <c r="MQY16"/>
      <c r="MQZ16"/>
      <c r="MRA16"/>
      <c r="MRB16"/>
      <c r="MRC16"/>
      <c r="MRD16"/>
      <c r="MRE16"/>
      <c r="MRF16"/>
      <c r="MRG16"/>
      <c r="MRH16"/>
      <c r="MRI16"/>
      <c r="MRJ16"/>
      <c r="MRK16"/>
      <c r="MRL16"/>
      <c r="MRM16"/>
      <c r="MRN16"/>
      <c r="MRO16"/>
      <c r="MRP16"/>
      <c r="MRQ16"/>
      <c r="MRR16"/>
      <c r="MRS16"/>
      <c r="MRT16"/>
      <c r="MRU16"/>
      <c r="MRV16"/>
      <c r="MRW16"/>
      <c r="MRX16"/>
      <c r="MRY16"/>
      <c r="MRZ16"/>
      <c r="MSA16"/>
      <c r="MSB16"/>
      <c r="MSC16"/>
      <c r="MSD16"/>
      <c r="MSE16"/>
      <c r="MSF16"/>
      <c r="MSG16"/>
      <c r="MSH16"/>
      <c r="MSI16"/>
      <c r="MSJ16"/>
      <c r="MSK16"/>
      <c r="MSL16"/>
      <c r="MSM16"/>
      <c r="MSN16"/>
      <c r="MSO16"/>
      <c r="MSP16"/>
      <c r="MSQ16"/>
      <c r="MSR16"/>
      <c r="MSS16"/>
      <c r="MST16"/>
      <c r="MSU16"/>
      <c r="MSV16"/>
      <c r="MSW16"/>
      <c r="MSX16"/>
      <c r="MSY16"/>
      <c r="MSZ16"/>
      <c r="MTA16"/>
      <c r="MTB16"/>
      <c r="MTC16"/>
      <c r="MTD16"/>
      <c r="MTE16"/>
      <c r="MTF16"/>
      <c r="MTG16"/>
      <c r="MTH16"/>
      <c r="MTI16"/>
      <c r="MTJ16"/>
      <c r="MTK16"/>
      <c r="MTL16"/>
      <c r="MTM16"/>
      <c r="MTN16"/>
      <c r="MTO16"/>
      <c r="MTP16"/>
      <c r="MTQ16"/>
      <c r="MTR16"/>
      <c r="MTS16"/>
      <c r="MTT16"/>
      <c r="MTU16"/>
      <c r="MTV16"/>
      <c r="MTW16"/>
      <c r="MTX16"/>
      <c r="MTY16"/>
      <c r="MTZ16"/>
      <c r="MUA16"/>
      <c r="MUB16"/>
      <c r="MUC16"/>
      <c r="MUD16"/>
      <c r="MUE16"/>
      <c r="MUF16"/>
      <c r="MUG16"/>
      <c r="MUH16"/>
      <c r="MUI16"/>
      <c r="MUJ16"/>
      <c r="MUK16"/>
      <c r="MUL16"/>
      <c r="MUM16"/>
      <c r="MUN16"/>
      <c r="MUO16"/>
      <c r="MUP16"/>
      <c r="MUQ16"/>
      <c r="MUR16"/>
      <c r="MUS16"/>
      <c r="MUT16"/>
      <c r="MUU16"/>
      <c r="MUV16"/>
      <c r="MUW16"/>
      <c r="MUX16"/>
      <c r="MUY16"/>
      <c r="MUZ16"/>
      <c r="MVA16"/>
      <c r="MVB16"/>
      <c r="MVC16"/>
      <c r="MVD16"/>
      <c r="MVE16"/>
      <c r="MVF16"/>
      <c r="MVG16"/>
      <c r="MVH16"/>
      <c r="MVI16"/>
      <c r="MVJ16"/>
      <c r="MVK16"/>
      <c r="MVL16"/>
      <c r="MVM16"/>
      <c r="MVN16"/>
      <c r="MVO16"/>
      <c r="MVP16"/>
      <c r="MVQ16"/>
      <c r="MVR16"/>
      <c r="MVS16"/>
      <c r="MVT16"/>
      <c r="MVU16"/>
      <c r="MVV16"/>
      <c r="MVW16"/>
      <c r="MVX16"/>
      <c r="MVY16"/>
      <c r="MVZ16"/>
      <c r="MWA16"/>
      <c r="MWB16"/>
      <c r="MWC16"/>
      <c r="MWD16"/>
      <c r="MWE16"/>
      <c r="MWF16"/>
      <c r="MWG16"/>
      <c r="MWH16"/>
      <c r="MWI16"/>
      <c r="MWJ16"/>
      <c r="MWK16"/>
      <c r="MWL16"/>
      <c r="MWM16"/>
      <c r="MWN16"/>
      <c r="MWO16"/>
      <c r="MWP16"/>
      <c r="MWQ16"/>
      <c r="MWR16"/>
      <c r="MWS16"/>
      <c r="MWT16"/>
      <c r="MWU16"/>
      <c r="MWV16"/>
      <c r="MWW16"/>
      <c r="MWX16"/>
      <c r="MWY16"/>
      <c r="MWZ16"/>
      <c r="MXA16"/>
      <c r="MXB16"/>
      <c r="MXC16"/>
      <c r="MXD16"/>
      <c r="MXE16"/>
      <c r="MXF16"/>
      <c r="MXG16"/>
      <c r="MXH16"/>
      <c r="MXI16"/>
      <c r="MXJ16"/>
      <c r="MXK16"/>
      <c r="MXL16"/>
      <c r="MXM16"/>
      <c r="MXN16"/>
      <c r="MXO16"/>
      <c r="MXP16"/>
      <c r="MXQ16"/>
      <c r="MXR16"/>
      <c r="MXS16"/>
      <c r="MXT16"/>
      <c r="MXU16"/>
      <c r="MXV16"/>
      <c r="MXW16"/>
      <c r="MXX16"/>
      <c r="MXY16"/>
      <c r="MXZ16"/>
      <c r="MYA16"/>
      <c r="MYB16"/>
      <c r="MYC16"/>
      <c r="MYD16"/>
      <c r="MYE16"/>
      <c r="MYF16"/>
      <c r="MYG16"/>
      <c r="MYH16"/>
      <c r="MYI16"/>
      <c r="MYJ16"/>
      <c r="MYK16"/>
      <c r="MYL16"/>
      <c r="MYM16"/>
      <c r="MYN16"/>
      <c r="MYO16"/>
      <c r="MYP16"/>
      <c r="MYQ16"/>
      <c r="MYR16"/>
      <c r="MYS16"/>
      <c r="MYT16"/>
      <c r="MYU16"/>
      <c r="MYV16"/>
      <c r="MYW16"/>
      <c r="MYX16"/>
      <c r="MYY16"/>
      <c r="MYZ16"/>
      <c r="MZA16"/>
      <c r="MZB16"/>
      <c r="MZC16"/>
      <c r="MZD16"/>
      <c r="MZE16"/>
      <c r="MZF16"/>
      <c r="MZG16"/>
      <c r="MZH16"/>
      <c r="MZI16"/>
      <c r="MZJ16"/>
      <c r="MZK16"/>
      <c r="MZL16"/>
      <c r="MZM16"/>
      <c r="MZN16"/>
      <c r="MZO16"/>
      <c r="MZP16"/>
      <c r="MZQ16"/>
      <c r="MZR16"/>
      <c r="MZS16"/>
      <c r="MZT16"/>
      <c r="MZU16"/>
      <c r="MZV16"/>
      <c r="MZW16"/>
      <c r="MZX16"/>
      <c r="MZY16"/>
      <c r="MZZ16"/>
      <c r="NAA16"/>
      <c r="NAB16"/>
      <c r="NAC16"/>
      <c r="NAD16"/>
      <c r="NAE16"/>
      <c r="NAF16"/>
      <c r="NAG16"/>
      <c r="NAH16"/>
      <c r="NAI16"/>
      <c r="NAJ16"/>
      <c r="NAK16"/>
      <c r="NAL16"/>
      <c r="NAM16"/>
      <c r="NAN16"/>
      <c r="NAO16"/>
      <c r="NAP16"/>
      <c r="NAQ16"/>
      <c r="NAR16"/>
      <c r="NAS16"/>
      <c r="NAT16"/>
      <c r="NAU16"/>
      <c r="NAV16"/>
      <c r="NAW16"/>
      <c r="NAX16"/>
      <c r="NAY16"/>
      <c r="NAZ16"/>
      <c r="NBA16"/>
      <c r="NBB16"/>
      <c r="NBC16"/>
      <c r="NBD16"/>
      <c r="NBE16"/>
      <c r="NBF16"/>
      <c r="NBG16"/>
      <c r="NBH16"/>
      <c r="NBI16"/>
      <c r="NBJ16"/>
      <c r="NBK16"/>
      <c r="NBL16"/>
      <c r="NBM16"/>
      <c r="NBN16"/>
      <c r="NBO16"/>
      <c r="NBP16"/>
      <c r="NBQ16"/>
      <c r="NBR16"/>
      <c r="NBS16"/>
      <c r="NBT16"/>
      <c r="NBU16"/>
      <c r="NBV16"/>
      <c r="NBW16"/>
      <c r="NBX16"/>
      <c r="NBY16"/>
      <c r="NBZ16"/>
      <c r="NCA16"/>
      <c r="NCB16"/>
      <c r="NCC16"/>
      <c r="NCD16"/>
      <c r="NCE16"/>
      <c r="NCF16"/>
      <c r="NCG16"/>
      <c r="NCH16"/>
      <c r="NCI16"/>
      <c r="NCJ16"/>
      <c r="NCK16"/>
      <c r="NCL16"/>
      <c r="NCM16"/>
      <c r="NCN16"/>
      <c r="NCO16"/>
      <c r="NCP16"/>
      <c r="NCQ16"/>
      <c r="NCR16"/>
      <c r="NCS16"/>
      <c r="NCT16"/>
      <c r="NCU16"/>
      <c r="NCV16"/>
      <c r="NCW16"/>
      <c r="NCX16"/>
      <c r="NCY16"/>
      <c r="NCZ16"/>
      <c r="NDA16"/>
      <c r="NDB16"/>
      <c r="NDC16"/>
      <c r="NDD16"/>
      <c r="NDE16"/>
      <c r="NDF16"/>
      <c r="NDG16"/>
      <c r="NDH16"/>
      <c r="NDI16"/>
      <c r="NDJ16"/>
      <c r="NDK16"/>
      <c r="NDL16"/>
      <c r="NDM16"/>
      <c r="NDN16"/>
      <c r="NDO16"/>
      <c r="NDP16"/>
      <c r="NDQ16"/>
      <c r="NDR16"/>
      <c r="NDS16"/>
      <c r="NDT16"/>
      <c r="NDU16"/>
      <c r="NDV16"/>
      <c r="NDW16"/>
      <c r="NDX16"/>
      <c r="NDY16"/>
      <c r="NDZ16"/>
      <c r="NEA16"/>
      <c r="NEB16"/>
      <c r="NEC16"/>
      <c r="NED16"/>
      <c r="NEE16"/>
      <c r="NEF16"/>
      <c r="NEG16"/>
      <c r="NEH16"/>
      <c r="NEI16"/>
      <c r="NEJ16"/>
      <c r="NEK16"/>
      <c r="NEL16"/>
      <c r="NEM16"/>
      <c r="NEN16"/>
      <c r="NEO16"/>
      <c r="NEP16"/>
      <c r="NEQ16"/>
      <c r="NER16"/>
      <c r="NES16"/>
      <c r="NET16"/>
      <c r="NEU16"/>
      <c r="NEV16"/>
      <c r="NEW16"/>
      <c r="NEX16"/>
      <c r="NEY16"/>
      <c r="NEZ16"/>
      <c r="NFA16"/>
      <c r="NFB16"/>
      <c r="NFC16"/>
      <c r="NFD16"/>
      <c r="NFE16"/>
      <c r="NFF16"/>
      <c r="NFG16"/>
      <c r="NFH16"/>
      <c r="NFI16"/>
      <c r="NFJ16"/>
      <c r="NFK16"/>
      <c r="NFL16"/>
      <c r="NFM16"/>
      <c r="NFN16"/>
      <c r="NFO16"/>
      <c r="NFP16"/>
      <c r="NFQ16"/>
      <c r="NFR16"/>
      <c r="NFS16"/>
      <c r="NFT16"/>
      <c r="NFU16"/>
      <c r="NFV16"/>
      <c r="NFW16"/>
      <c r="NFX16"/>
      <c r="NFY16"/>
      <c r="NFZ16"/>
      <c r="NGA16"/>
      <c r="NGB16"/>
      <c r="NGC16"/>
      <c r="NGD16"/>
      <c r="NGE16"/>
      <c r="NGF16"/>
      <c r="NGG16"/>
      <c r="NGH16"/>
      <c r="NGI16"/>
      <c r="NGJ16"/>
      <c r="NGK16"/>
      <c r="NGL16"/>
      <c r="NGM16"/>
      <c r="NGN16"/>
      <c r="NGO16"/>
      <c r="NGP16"/>
      <c r="NGQ16"/>
      <c r="NGR16"/>
      <c r="NGS16"/>
      <c r="NGT16"/>
      <c r="NGU16"/>
      <c r="NGV16"/>
      <c r="NGW16"/>
      <c r="NGX16"/>
      <c r="NGY16"/>
      <c r="NGZ16"/>
      <c r="NHA16"/>
      <c r="NHB16"/>
      <c r="NHC16"/>
      <c r="NHD16"/>
      <c r="NHE16"/>
      <c r="NHF16"/>
      <c r="NHG16"/>
      <c r="NHH16"/>
      <c r="NHI16"/>
      <c r="NHJ16"/>
      <c r="NHK16"/>
      <c r="NHL16"/>
      <c r="NHM16"/>
      <c r="NHN16"/>
      <c r="NHO16"/>
      <c r="NHP16"/>
      <c r="NHQ16"/>
      <c r="NHR16"/>
      <c r="NHS16"/>
      <c r="NHT16"/>
      <c r="NHU16"/>
      <c r="NHV16"/>
      <c r="NHW16"/>
      <c r="NHX16"/>
      <c r="NHY16"/>
      <c r="NHZ16"/>
      <c r="NIA16"/>
      <c r="NIB16"/>
      <c r="NIC16"/>
      <c r="NID16"/>
      <c r="NIE16"/>
      <c r="NIF16"/>
      <c r="NIG16"/>
      <c r="NIH16"/>
      <c r="NII16"/>
      <c r="NIJ16"/>
      <c r="NIK16"/>
      <c r="NIL16"/>
      <c r="NIM16"/>
      <c r="NIN16"/>
      <c r="NIO16"/>
      <c r="NIP16"/>
      <c r="NIQ16"/>
      <c r="NIR16"/>
      <c r="NIS16"/>
      <c r="NIT16"/>
      <c r="NIU16"/>
      <c r="NIV16"/>
      <c r="NIW16"/>
      <c r="NIX16"/>
      <c r="NIY16"/>
      <c r="NIZ16"/>
      <c r="NJA16"/>
      <c r="NJB16"/>
      <c r="NJC16"/>
      <c r="NJD16"/>
      <c r="NJE16"/>
      <c r="NJF16"/>
      <c r="NJG16"/>
      <c r="NJH16"/>
      <c r="NJI16"/>
      <c r="NJJ16"/>
      <c r="NJK16"/>
      <c r="NJL16"/>
      <c r="NJM16"/>
      <c r="NJN16"/>
      <c r="NJO16"/>
      <c r="NJP16"/>
      <c r="NJQ16"/>
      <c r="NJR16"/>
      <c r="NJS16"/>
      <c r="NJT16"/>
      <c r="NJU16"/>
      <c r="NJV16"/>
      <c r="NJW16"/>
      <c r="NJX16"/>
      <c r="NJY16"/>
      <c r="NJZ16"/>
      <c r="NKA16"/>
      <c r="NKB16"/>
      <c r="NKC16"/>
      <c r="NKD16"/>
      <c r="NKE16"/>
      <c r="NKF16"/>
      <c r="NKG16"/>
      <c r="NKH16"/>
      <c r="NKI16"/>
      <c r="NKJ16"/>
      <c r="NKK16"/>
      <c r="NKL16"/>
      <c r="NKM16"/>
      <c r="NKN16"/>
      <c r="NKO16"/>
      <c r="NKP16"/>
      <c r="NKQ16"/>
      <c r="NKR16"/>
      <c r="NKS16"/>
      <c r="NKT16"/>
      <c r="NKU16"/>
      <c r="NKV16"/>
      <c r="NKW16"/>
      <c r="NKX16"/>
      <c r="NKY16"/>
      <c r="NKZ16"/>
      <c r="NLA16"/>
      <c r="NLB16"/>
      <c r="NLC16"/>
      <c r="NLD16"/>
      <c r="NLE16"/>
      <c r="NLF16"/>
      <c r="NLG16"/>
      <c r="NLH16"/>
      <c r="NLI16"/>
      <c r="NLJ16"/>
      <c r="NLK16"/>
      <c r="NLL16"/>
      <c r="NLM16"/>
      <c r="NLN16"/>
      <c r="NLO16"/>
      <c r="NLP16"/>
      <c r="NLQ16"/>
      <c r="NLR16"/>
      <c r="NLS16"/>
      <c r="NLT16"/>
      <c r="NLU16"/>
      <c r="NLV16"/>
      <c r="NLW16"/>
      <c r="NLX16"/>
      <c r="NLY16"/>
      <c r="NLZ16"/>
      <c r="NMA16"/>
      <c r="NMB16"/>
      <c r="NMC16"/>
      <c r="NMD16"/>
      <c r="NME16"/>
      <c r="NMF16"/>
      <c r="NMG16"/>
      <c r="NMH16"/>
      <c r="NMI16"/>
      <c r="NMJ16"/>
      <c r="NMK16"/>
      <c r="NML16"/>
      <c r="NMM16"/>
      <c r="NMN16"/>
      <c r="NMO16"/>
      <c r="NMP16"/>
      <c r="NMQ16"/>
      <c r="NMR16"/>
      <c r="NMS16"/>
      <c r="NMT16"/>
      <c r="NMU16"/>
      <c r="NMV16"/>
      <c r="NMW16"/>
      <c r="NMX16"/>
      <c r="NMY16"/>
      <c r="NMZ16"/>
      <c r="NNA16"/>
      <c r="NNB16"/>
      <c r="NNC16"/>
      <c r="NND16"/>
      <c r="NNE16"/>
      <c r="NNF16"/>
      <c r="NNG16"/>
      <c r="NNH16"/>
      <c r="NNI16"/>
      <c r="NNJ16"/>
      <c r="NNK16"/>
      <c r="NNL16"/>
      <c r="NNM16"/>
      <c r="NNN16"/>
      <c r="NNO16"/>
      <c r="NNP16"/>
      <c r="NNQ16"/>
      <c r="NNR16"/>
      <c r="NNS16"/>
      <c r="NNT16"/>
      <c r="NNU16"/>
      <c r="NNV16"/>
      <c r="NNW16"/>
      <c r="NNX16"/>
      <c r="NNY16"/>
      <c r="NNZ16"/>
      <c r="NOA16"/>
      <c r="NOB16"/>
      <c r="NOC16"/>
      <c r="NOD16"/>
      <c r="NOE16"/>
      <c r="NOF16"/>
      <c r="NOG16"/>
      <c r="NOH16"/>
      <c r="NOI16"/>
      <c r="NOJ16"/>
      <c r="NOK16"/>
      <c r="NOL16"/>
      <c r="NOM16"/>
      <c r="NON16"/>
      <c r="NOO16"/>
      <c r="NOP16"/>
      <c r="NOQ16"/>
      <c r="NOR16"/>
      <c r="NOS16"/>
      <c r="NOT16"/>
      <c r="NOU16"/>
      <c r="NOV16"/>
      <c r="NOW16"/>
      <c r="NOX16"/>
      <c r="NOY16"/>
      <c r="NOZ16"/>
      <c r="NPA16"/>
      <c r="NPB16"/>
      <c r="NPC16"/>
      <c r="NPD16"/>
      <c r="NPE16"/>
      <c r="NPF16"/>
      <c r="NPG16"/>
      <c r="NPH16"/>
      <c r="NPI16"/>
      <c r="NPJ16"/>
      <c r="NPK16"/>
      <c r="NPL16"/>
      <c r="NPM16"/>
      <c r="NPN16"/>
      <c r="NPO16"/>
      <c r="NPP16"/>
      <c r="NPQ16"/>
      <c r="NPR16"/>
      <c r="NPS16"/>
      <c r="NPT16"/>
      <c r="NPU16"/>
      <c r="NPV16"/>
      <c r="NPW16"/>
      <c r="NPX16"/>
      <c r="NPY16"/>
      <c r="NPZ16"/>
      <c r="NQA16"/>
      <c r="NQB16"/>
      <c r="NQC16"/>
      <c r="NQD16"/>
      <c r="NQE16"/>
      <c r="NQF16"/>
      <c r="NQG16"/>
      <c r="NQH16"/>
      <c r="NQI16"/>
      <c r="NQJ16"/>
      <c r="NQK16"/>
      <c r="NQL16"/>
      <c r="NQM16"/>
      <c r="NQN16"/>
      <c r="NQO16"/>
      <c r="NQP16"/>
      <c r="NQQ16"/>
      <c r="NQR16"/>
      <c r="NQS16"/>
      <c r="NQT16"/>
      <c r="NQU16"/>
      <c r="NQV16"/>
      <c r="NQW16"/>
      <c r="NQX16"/>
      <c r="NQY16"/>
      <c r="NQZ16"/>
      <c r="NRA16"/>
      <c r="NRB16"/>
      <c r="NRC16"/>
      <c r="NRD16"/>
      <c r="NRE16"/>
      <c r="NRF16"/>
      <c r="NRG16"/>
      <c r="NRH16"/>
      <c r="NRI16"/>
      <c r="NRJ16"/>
      <c r="NRK16"/>
      <c r="NRL16"/>
      <c r="NRM16"/>
      <c r="NRN16"/>
      <c r="NRO16"/>
      <c r="NRP16"/>
      <c r="NRQ16"/>
      <c r="NRR16"/>
      <c r="NRS16"/>
      <c r="NRT16"/>
      <c r="NRU16"/>
      <c r="NRV16"/>
      <c r="NRW16"/>
      <c r="NRX16"/>
      <c r="NRY16"/>
      <c r="NRZ16"/>
      <c r="NSA16"/>
      <c r="NSB16"/>
      <c r="NSC16"/>
      <c r="NSD16"/>
      <c r="NSE16"/>
      <c r="NSF16"/>
      <c r="NSG16"/>
      <c r="NSH16"/>
      <c r="NSI16"/>
      <c r="NSJ16"/>
      <c r="NSK16"/>
      <c r="NSL16"/>
      <c r="NSM16"/>
      <c r="NSN16"/>
      <c r="NSO16"/>
      <c r="NSP16"/>
      <c r="NSQ16"/>
      <c r="NSR16"/>
      <c r="NSS16"/>
      <c r="NST16"/>
      <c r="NSU16"/>
      <c r="NSV16"/>
      <c r="NSW16"/>
      <c r="NSX16"/>
      <c r="NSY16"/>
      <c r="NSZ16"/>
      <c r="NTA16"/>
      <c r="NTB16"/>
      <c r="NTC16"/>
      <c r="NTD16"/>
      <c r="NTE16"/>
      <c r="NTF16"/>
      <c r="NTG16"/>
      <c r="NTH16"/>
      <c r="NTI16"/>
      <c r="NTJ16"/>
      <c r="NTK16"/>
      <c r="NTL16"/>
      <c r="NTM16"/>
      <c r="NTN16"/>
      <c r="NTO16"/>
      <c r="NTP16"/>
      <c r="NTQ16"/>
      <c r="NTR16"/>
      <c r="NTS16"/>
      <c r="NTT16"/>
      <c r="NTU16"/>
      <c r="NTV16"/>
      <c r="NTW16"/>
      <c r="NTX16"/>
      <c r="NTY16"/>
      <c r="NTZ16"/>
      <c r="NUA16"/>
      <c r="NUB16"/>
      <c r="NUC16"/>
      <c r="NUD16"/>
      <c r="NUE16"/>
      <c r="NUF16"/>
      <c r="NUG16"/>
      <c r="NUH16"/>
      <c r="NUI16"/>
      <c r="NUJ16"/>
      <c r="NUK16"/>
      <c r="NUL16"/>
      <c r="NUM16"/>
      <c r="NUN16"/>
      <c r="NUO16"/>
      <c r="NUP16"/>
      <c r="NUQ16"/>
      <c r="NUR16"/>
      <c r="NUS16"/>
      <c r="NUT16"/>
      <c r="NUU16"/>
      <c r="NUV16"/>
      <c r="NUW16"/>
      <c r="NUX16"/>
      <c r="NUY16"/>
      <c r="NUZ16"/>
      <c r="NVA16"/>
      <c r="NVB16"/>
      <c r="NVC16"/>
      <c r="NVD16"/>
      <c r="NVE16"/>
      <c r="NVF16"/>
      <c r="NVG16"/>
      <c r="NVH16"/>
      <c r="NVI16"/>
      <c r="NVJ16"/>
      <c r="NVK16"/>
      <c r="NVL16"/>
      <c r="NVM16"/>
      <c r="NVN16"/>
      <c r="NVO16"/>
      <c r="NVP16"/>
      <c r="NVQ16"/>
      <c r="NVR16"/>
      <c r="NVS16"/>
      <c r="NVT16"/>
      <c r="NVU16"/>
      <c r="NVV16"/>
      <c r="NVW16"/>
      <c r="NVX16"/>
      <c r="NVY16"/>
      <c r="NVZ16"/>
      <c r="NWA16"/>
      <c r="NWB16"/>
      <c r="NWC16"/>
      <c r="NWD16"/>
      <c r="NWE16"/>
      <c r="NWF16"/>
      <c r="NWG16"/>
      <c r="NWH16"/>
      <c r="NWI16"/>
      <c r="NWJ16"/>
      <c r="NWK16"/>
      <c r="NWL16"/>
      <c r="NWM16"/>
      <c r="NWN16"/>
      <c r="NWO16"/>
      <c r="NWP16"/>
      <c r="NWQ16"/>
      <c r="NWR16"/>
      <c r="NWS16"/>
      <c r="NWT16"/>
      <c r="NWU16"/>
      <c r="NWV16"/>
      <c r="NWW16"/>
      <c r="NWX16"/>
      <c r="NWY16"/>
      <c r="NWZ16"/>
      <c r="NXA16"/>
      <c r="NXB16"/>
      <c r="NXC16"/>
      <c r="NXD16"/>
      <c r="NXE16"/>
      <c r="NXF16"/>
      <c r="NXG16"/>
      <c r="NXH16"/>
      <c r="NXI16"/>
      <c r="NXJ16"/>
      <c r="NXK16"/>
      <c r="NXL16"/>
      <c r="NXM16"/>
      <c r="NXN16"/>
      <c r="NXO16"/>
      <c r="NXP16"/>
      <c r="NXQ16"/>
      <c r="NXR16"/>
      <c r="NXS16"/>
      <c r="NXT16"/>
      <c r="NXU16"/>
      <c r="NXV16"/>
      <c r="NXW16"/>
      <c r="NXX16"/>
      <c r="NXY16"/>
      <c r="NXZ16"/>
      <c r="NYA16"/>
      <c r="NYB16"/>
      <c r="NYC16"/>
      <c r="NYD16"/>
      <c r="NYE16"/>
      <c r="NYF16"/>
      <c r="NYG16"/>
      <c r="NYH16"/>
      <c r="NYI16"/>
      <c r="NYJ16"/>
      <c r="NYK16"/>
      <c r="NYL16"/>
      <c r="NYM16"/>
      <c r="NYN16"/>
      <c r="NYO16"/>
      <c r="NYP16"/>
      <c r="NYQ16"/>
      <c r="NYR16"/>
      <c r="NYS16"/>
      <c r="NYT16"/>
      <c r="NYU16"/>
      <c r="NYV16"/>
      <c r="NYW16"/>
      <c r="NYX16"/>
      <c r="NYY16"/>
      <c r="NYZ16"/>
      <c r="NZA16"/>
      <c r="NZB16"/>
      <c r="NZC16"/>
      <c r="NZD16"/>
      <c r="NZE16"/>
      <c r="NZF16"/>
      <c r="NZG16"/>
      <c r="NZH16"/>
      <c r="NZI16"/>
      <c r="NZJ16"/>
      <c r="NZK16"/>
      <c r="NZL16"/>
      <c r="NZM16"/>
      <c r="NZN16"/>
      <c r="NZO16"/>
      <c r="NZP16"/>
      <c r="NZQ16"/>
      <c r="NZR16"/>
      <c r="NZS16"/>
      <c r="NZT16"/>
      <c r="NZU16"/>
      <c r="NZV16"/>
      <c r="NZW16"/>
      <c r="NZX16"/>
      <c r="NZY16"/>
      <c r="NZZ16"/>
      <c r="OAA16"/>
      <c r="OAB16"/>
      <c r="OAC16"/>
      <c r="OAD16"/>
      <c r="OAE16"/>
      <c r="OAF16"/>
      <c r="OAG16"/>
      <c r="OAH16"/>
      <c r="OAI16"/>
      <c r="OAJ16"/>
      <c r="OAK16"/>
      <c r="OAL16"/>
      <c r="OAM16"/>
      <c r="OAN16"/>
      <c r="OAO16"/>
      <c r="OAP16"/>
      <c r="OAQ16"/>
      <c r="OAR16"/>
      <c r="OAS16"/>
      <c r="OAT16"/>
      <c r="OAU16"/>
      <c r="OAV16"/>
      <c r="OAW16"/>
      <c r="OAX16"/>
      <c r="OAY16"/>
      <c r="OAZ16"/>
      <c r="OBA16"/>
      <c r="OBB16"/>
      <c r="OBC16"/>
      <c r="OBD16"/>
      <c r="OBE16"/>
      <c r="OBF16"/>
      <c r="OBG16"/>
      <c r="OBH16"/>
      <c r="OBI16"/>
      <c r="OBJ16"/>
      <c r="OBK16"/>
      <c r="OBL16"/>
      <c r="OBM16"/>
      <c r="OBN16"/>
      <c r="OBO16"/>
      <c r="OBP16"/>
      <c r="OBQ16"/>
      <c r="OBR16"/>
      <c r="OBS16"/>
      <c r="OBT16"/>
      <c r="OBU16"/>
      <c r="OBV16"/>
      <c r="OBW16"/>
      <c r="OBX16"/>
      <c r="OBY16"/>
      <c r="OBZ16"/>
      <c r="OCA16"/>
      <c r="OCB16"/>
      <c r="OCC16"/>
      <c r="OCD16"/>
      <c r="OCE16"/>
      <c r="OCF16"/>
      <c r="OCG16"/>
      <c r="OCH16"/>
      <c r="OCI16"/>
      <c r="OCJ16"/>
      <c r="OCK16"/>
      <c r="OCL16"/>
      <c r="OCM16"/>
      <c r="OCN16"/>
      <c r="OCO16"/>
      <c r="OCP16"/>
      <c r="OCQ16"/>
      <c r="OCR16"/>
      <c r="OCS16"/>
      <c r="OCT16"/>
      <c r="OCU16"/>
      <c r="OCV16"/>
      <c r="OCW16"/>
      <c r="OCX16"/>
      <c r="OCY16"/>
      <c r="OCZ16"/>
      <c r="ODA16"/>
      <c r="ODB16"/>
      <c r="ODC16"/>
      <c r="ODD16"/>
      <c r="ODE16"/>
      <c r="ODF16"/>
      <c r="ODG16"/>
      <c r="ODH16"/>
      <c r="ODI16"/>
      <c r="ODJ16"/>
      <c r="ODK16"/>
      <c r="ODL16"/>
      <c r="ODM16"/>
      <c r="ODN16"/>
      <c r="ODO16"/>
      <c r="ODP16"/>
      <c r="ODQ16"/>
      <c r="ODR16"/>
      <c r="ODS16"/>
      <c r="ODT16"/>
      <c r="ODU16"/>
      <c r="ODV16"/>
      <c r="ODW16"/>
      <c r="ODX16"/>
      <c r="ODY16"/>
      <c r="ODZ16"/>
      <c r="OEA16"/>
      <c r="OEB16"/>
      <c r="OEC16"/>
      <c r="OED16"/>
      <c r="OEE16"/>
      <c r="OEF16"/>
      <c r="OEG16"/>
      <c r="OEH16"/>
      <c r="OEI16"/>
      <c r="OEJ16"/>
      <c r="OEK16"/>
      <c r="OEL16"/>
      <c r="OEM16"/>
      <c r="OEN16"/>
      <c r="OEO16"/>
      <c r="OEP16"/>
      <c r="OEQ16"/>
      <c r="OER16"/>
      <c r="OES16"/>
      <c r="OET16"/>
      <c r="OEU16"/>
      <c r="OEV16"/>
      <c r="OEW16"/>
      <c r="OEX16"/>
      <c r="OEY16"/>
      <c r="OEZ16"/>
      <c r="OFA16"/>
      <c r="OFB16"/>
      <c r="OFC16"/>
      <c r="OFD16"/>
      <c r="OFE16"/>
      <c r="OFF16"/>
      <c r="OFG16"/>
      <c r="OFH16"/>
      <c r="OFI16"/>
      <c r="OFJ16"/>
      <c r="OFK16"/>
      <c r="OFL16"/>
      <c r="OFM16"/>
      <c r="OFN16"/>
      <c r="OFO16"/>
      <c r="OFP16"/>
      <c r="OFQ16"/>
      <c r="OFR16"/>
      <c r="OFS16"/>
      <c r="OFT16"/>
      <c r="OFU16"/>
      <c r="OFV16"/>
      <c r="OFW16"/>
      <c r="OFX16"/>
      <c r="OFY16"/>
      <c r="OFZ16"/>
      <c r="OGA16"/>
      <c r="OGB16"/>
      <c r="OGC16"/>
      <c r="OGD16"/>
      <c r="OGE16"/>
      <c r="OGF16"/>
      <c r="OGG16"/>
      <c r="OGH16"/>
      <c r="OGI16"/>
      <c r="OGJ16"/>
      <c r="OGK16"/>
      <c r="OGL16"/>
      <c r="OGM16"/>
      <c r="OGN16"/>
      <c r="OGO16"/>
      <c r="OGP16"/>
      <c r="OGQ16"/>
      <c r="OGR16"/>
      <c r="OGS16"/>
      <c r="OGT16"/>
      <c r="OGU16"/>
      <c r="OGV16"/>
      <c r="OGW16"/>
      <c r="OGX16"/>
      <c r="OGY16"/>
      <c r="OGZ16"/>
      <c r="OHA16"/>
      <c r="OHB16"/>
      <c r="OHC16"/>
      <c r="OHD16"/>
      <c r="OHE16"/>
      <c r="OHF16"/>
      <c r="OHG16"/>
      <c r="OHH16"/>
      <c r="OHI16"/>
      <c r="OHJ16"/>
      <c r="OHK16"/>
      <c r="OHL16"/>
      <c r="OHM16"/>
      <c r="OHN16"/>
      <c r="OHO16"/>
      <c r="OHP16"/>
      <c r="OHQ16"/>
      <c r="OHR16"/>
      <c r="OHS16"/>
      <c r="OHT16"/>
      <c r="OHU16"/>
      <c r="OHV16"/>
      <c r="OHW16"/>
      <c r="OHX16"/>
      <c r="OHY16"/>
      <c r="OHZ16"/>
      <c r="OIA16"/>
      <c r="OIB16"/>
      <c r="OIC16"/>
      <c r="OID16"/>
      <c r="OIE16"/>
      <c r="OIF16"/>
      <c r="OIG16"/>
      <c r="OIH16"/>
      <c r="OII16"/>
      <c r="OIJ16"/>
      <c r="OIK16"/>
      <c r="OIL16"/>
      <c r="OIM16"/>
      <c r="OIN16"/>
      <c r="OIO16"/>
      <c r="OIP16"/>
      <c r="OIQ16"/>
      <c r="OIR16"/>
      <c r="OIS16"/>
      <c r="OIT16"/>
      <c r="OIU16"/>
      <c r="OIV16"/>
      <c r="OIW16"/>
      <c r="OIX16"/>
      <c r="OIY16"/>
      <c r="OIZ16"/>
      <c r="OJA16"/>
      <c r="OJB16"/>
      <c r="OJC16"/>
      <c r="OJD16"/>
      <c r="OJE16"/>
      <c r="OJF16"/>
      <c r="OJG16"/>
      <c r="OJH16"/>
      <c r="OJI16"/>
      <c r="OJJ16"/>
      <c r="OJK16"/>
      <c r="OJL16"/>
      <c r="OJM16"/>
      <c r="OJN16"/>
      <c r="OJO16"/>
      <c r="OJP16"/>
      <c r="OJQ16"/>
      <c r="OJR16"/>
      <c r="OJS16"/>
      <c r="OJT16"/>
      <c r="OJU16"/>
      <c r="OJV16"/>
      <c r="OJW16"/>
      <c r="OJX16"/>
      <c r="OJY16"/>
      <c r="OJZ16"/>
      <c r="OKA16"/>
      <c r="OKB16"/>
      <c r="OKC16"/>
      <c r="OKD16"/>
      <c r="OKE16"/>
      <c r="OKF16"/>
      <c r="OKG16"/>
      <c r="OKH16"/>
      <c r="OKI16"/>
      <c r="OKJ16"/>
      <c r="OKK16"/>
      <c r="OKL16"/>
      <c r="OKM16"/>
      <c r="OKN16"/>
      <c r="OKO16"/>
      <c r="OKP16"/>
      <c r="OKQ16"/>
      <c r="OKR16"/>
      <c r="OKS16"/>
      <c r="OKT16"/>
      <c r="OKU16"/>
      <c r="OKV16"/>
      <c r="OKW16"/>
      <c r="OKX16"/>
      <c r="OKY16"/>
      <c r="OKZ16"/>
      <c r="OLA16"/>
      <c r="OLB16"/>
      <c r="OLC16"/>
      <c r="OLD16"/>
      <c r="OLE16"/>
      <c r="OLF16"/>
      <c r="OLG16"/>
      <c r="OLH16"/>
      <c r="OLI16"/>
      <c r="OLJ16"/>
      <c r="OLK16"/>
      <c r="OLL16"/>
      <c r="OLM16"/>
      <c r="OLN16"/>
      <c r="OLO16"/>
      <c r="OLP16"/>
      <c r="OLQ16"/>
      <c r="OLR16"/>
      <c r="OLS16"/>
      <c r="OLT16"/>
      <c r="OLU16"/>
      <c r="OLV16"/>
      <c r="OLW16"/>
      <c r="OLX16"/>
      <c r="OLY16"/>
      <c r="OLZ16"/>
      <c r="OMA16"/>
      <c r="OMB16"/>
      <c r="OMC16"/>
      <c r="OMD16"/>
      <c r="OME16"/>
      <c r="OMF16"/>
      <c r="OMG16"/>
      <c r="OMH16"/>
      <c r="OMI16"/>
      <c r="OMJ16"/>
      <c r="OMK16"/>
      <c r="OML16"/>
      <c r="OMM16"/>
      <c r="OMN16"/>
      <c r="OMO16"/>
      <c r="OMP16"/>
      <c r="OMQ16"/>
      <c r="OMR16"/>
      <c r="OMS16"/>
      <c r="OMT16"/>
      <c r="OMU16"/>
      <c r="OMV16"/>
      <c r="OMW16"/>
      <c r="OMX16"/>
      <c r="OMY16"/>
      <c r="OMZ16"/>
      <c r="ONA16"/>
      <c r="ONB16"/>
      <c r="ONC16"/>
      <c r="OND16"/>
      <c r="ONE16"/>
      <c r="ONF16"/>
      <c r="ONG16"/>
      <c r="ONH16"/>
      <c r="ONI16"/>
      <c r="ONJ16"/>
      <c r="ONK16"/>
      <c r="ONL16"/>
      <c r="ONM16"/>
      <c r="ONN16"/>
      <c r="ONO16"/>
      <c r="ONP16"/>
      <c r="ONQ16"/>
      <c r="ONR16"/>
      <c r="ONS16"/>
      <c r="ONT16"/>
      <c r="ONU16"/>
      <c r="ONV16"/>
      <c r="ONW16"/>
      <c r="ONX16"/>
      <c r="ONY16"/>
      <c r="ONZ16"/>
      <c r="OOA16"/>
      <c r="OOB16"/>
      <c r="OOC16"/>
      <c r="OOD16"/>
      <c r="OOE16"/>
      <c r="OOF16"/>
      <c r="OOG16"/>
      <c r="OOH16"/>
      <c r="OOI16"/>
      <c r="OOJ16"/>
      <c r="OOK16"/>
      <c r="OOL16"/>
      <c r="OOM16"/>
      <c r="OON16"/>
      <c r="OOO16"/>
      <c r="OOP16"/>
      <c r="OOQ16"/>
      <c r="OOR16"/>
      <c r="OOS16"/>
      <c r="OOT16"/>
      <c r="OOU16"/>
      <c r="OOV16"/>
      <c r="OOW16"/>
      <c r="OOX16"/>
      <c r="OOY16"/>
      <c r="OOZ16"/>
      <c r="OPA16"/>
      <c r="OPB16"/>
      <c r="OPC16"/>
      <c r="OPD16"/>
      <c r="OPE16"/>
      <c r="OPF16"/>
      <c r="OPG16"/>
      <c r="OPH16"/>
      <c r="OPI16"/>
      <c r="OPJ16"/>
      <c r="OPK16"/>
      <c r="OPL16"/>
      <c r="OPM16"/>
      <c r="OPN16"/>
      <c r="OPO16"/>
      <c r="OPP16"/>
      <c r="OPQ16"/>
      <c r="OPR16"/>
      <c r="OPS16"/>
      <c r="OPT16"/>
      <c r="OPU16"/>
      <c r="OPV16"/>
      <c r="OPW16"/>
      <c r="OPX16"/>
      <c r="OPY16"/>
      <c r="OPZ16"/>
      <c r="OQA16"/>
      <c r="OQB16"/>
      <c r="OQC16"/>
      <c r="OQD16"/>
      <c r="OQE16"/>
      <c r="OQF16"/>
      <c r="OQG16"/>
      <c r="OQH16"/>
      <c r="OQI16"/>
      <c r="OQJ16"/>
      <c r="OQK16"/>
      <c r="OQL16"/>
      <c r="OQM16"/>
      <c r="OQN16"/>
      <c r="OQO16"/>
      <c r="OQP16"/>
      <c r="OQQ16"/>
      <c r="OQR16"/>
      <c r="OQS16"/>
      <c r="OQT16"/>
      <c r="OQU16"/>
      <c r="OQV16"/>
      <c r="OQW16"/>
      <c r="OQX16"/>
      <c r="OQY16"/>
      <c r="OQZ16"/>
      <c r="ORA16"/>
      <c r="ORB16"/>
      <c r="ORC16"/>
      <c r="ORD16"/>
      <c r="ORE16"/>
      <c r="ORF16"/>
      <c r="ORG16"/>
      <c r="ORH16"/>
      <c r="ORI16"/>
      <c r="ORJ16"/>
      <c r="ORK16"/>
      <c r="ORL16"/>
      <c r="ORM16"/>
      <c r="ORN16"/>
      <c r="ORO16"/>
      <c r="ORP16"/>
      <c r="ORQ16"/>
      <c r="ORR16"/>
      <c r="ORS16"/>
      <c r="ORT16"/>
      <c r="ORU16"/>
      <c r="ORV16"/>
      <c r="ORW16"/>
      <c r="ORX16"/>
      <c r="ORY16"/>
      <c r="ORZ16"/>
      <c r="OSA16"/>
      <c r="OSB16"/>
      <c r="OSC16"/>
      <c r="OSD16"/>
      <c r="OSE16"/>
      <c r="OSF16"/>
      <c r="OSG16"/>
      <c r="OSH16"/>
      <c r="OSI16"/>
      <c r="OSJ16"/>
      <c r="OSK16"/>
      <c r="OSL16"/>
      <c r="OSM16"/>
      <c r="OSN16"/>
      <c r="OSO16"/>
      <c r="OSP16"/>
      <c r="OSQ16"/>
      <c r="OSR16"/>
      <c r="OSS16"/>
      <c r="OST16"/>
      <c r="OSU16"/>
      <c r="OSV16"/>
      <c r="OSW16"/>
      <c r="OSX16"/>
      <c r="OSY16"/>
      <c r="OSZ16"/>
      <c r="OTA16"/>
      <c r="OTB16"/>
      <c r="OTC16"/>
      <c r="OTD16"/>
      <c r="OTE16"/>
      <c r="OTF16"/>
      <c r="OTG16"/>
      <c r="OTH16"/>
      <c r="OTI16"/>
      <c r="OTJ16"/>
      <c r="OTK16"/>
      <c r="OTL16"/>
      <c r="OTM16"/>
      <c r="OTN16"/>
      <c r="OTO16"/>
      <c r="OTP16"/>
      <c r="OTQ16"/>
      <c r="OTR16"/>
      <c r="OTS16"/>
      <c r="OTT16"/>
      <c r="OTU16"/>
      <c r="OTV16"/>
      <c r="OTW16"/>
      <c r="OTX16"/>
      <c r="OTY16"/>
      <c r="OTZ16"/>
      <c r="OUA16"/>
      <c r="OUB16"/>
      <c r="OUC16"/>
      <c r="OUD16"/>
      <c r="OUE16"/>
      <c r="OUF16"/>
      <c r="OUG16"/>
      <c r="OUH16"/>
      <c r="OUI16"/>
      <c r="OUJ16"/>
      <c r="OUK16"/>
      <c r="OUL16"/>
      <c r="OUM16"/>
      <c r="OUN16"/>
      <c r="OUO16"/>
      <c r="OUP16"/>
      <c r="OUQ16"/>
      <c r="OUR16"/>
      <c r="OUS16"/>
      <c r="OUT16"/>
      <c r="OUU16"/>
      <c r="OUV16"/>
      <c r="OUW16"/>
      <c r="OUX16"/>
      <c r="OUY16"/>
      <c r="OUZ16"/>
      <c r="OVA16"/>
      <c r="OVB16"/>
      <c r="OVC16"/>
      <c r="OVD16"/>
      <c r="OVE16"/>
      <c r="OVF16"/>
      <c r="OVG16"/>
      <c r="OVH16"/>
      <c r="OVI16"/>
      <c r="OVJ16"/>
      <c r="OVK16"/>
      <c r="OVL16"/>
      <c r="OVM16"/>
      <c r="OVN16"/>
      <c r="OVO16"/>
      <c r="OVP16"/>
      <c r="OVQ16"/>
      <c r="OVR16"/>
      <c r="OVS16"/>
      <c r="OVT16"/>
      <c r="OVU16"/>
      <c r="OVV16"/>
      <c r="OVW16"/>
      <c r="OVX16"/>
      <c r="OVY16"/>
      <c r="OVZ16"/>
      <c r="OWA16"/>
      <c r="OWB16"/>
      <c r="OWC16"/>
      <c r="OWD16"/>
      <c r="OWE16"/>
      <c r="OWF16"/>
      <c r="OWG16"/>
      <c r="OWH16"/>
      <c r="OWI16"/>
      <c r="OWJ16"/>
      <c r="OWK16"/>
      <c r="OWL16"/>
      <c r="OWM16"/>
      <c r="OWN16"/>
      <c r="OWO16"/>
      <c r="OWP16"/>
      <c r="OWQ16"/>
      <c r="OWR16"/>
      <c r="OWS16"/>
      <c r="OWT16"/>
      <c r="OWU16"/>
      <c r="OWV16"/>
      <c r="OWW16"/>
      <c r="OWX16"/>
      <c r="OWY16"/>
      <c r="OWZ16"/>
      <c r="OXA16"/>
      <c r="OXB16"/>
      <c r="OXC16"/>
      <c r="OXD16"/>
      <c r="OXE16"/>
      <c r="OXF16"/>
      <c r="OXG16"/>
      <c r="OXH16"/>
      <c r="OXI16"/>
      <c r="OXJ16"/>
      <c r="OXK16"/>
      <c r="OXL16"/>
      <c r="OXM16"/>
      <c r="OXN16"/>
      <c r="OXO16"/>
      <c r="OXP16"/>
      <c r="OXQ16"/>
      <c r="OXR16"/>
      <c r="OXS16"/>
      <c r="OXT16"/>
      <c r="OXU16"/>
      <c r="OXV16"/>
      <c r="OXW16"/>
      <c r="OXX16"/>
      <c r="OXY16"/>
      <c r="OXZ16"/>
      <c r="OYA16"/>
      <c r="OYB16"/>
      <c r="OYC16"/>
      <c r="OYD16"/>
      <c r="OYE16"/>
      <c r="OYF16"/>
      <c r="OYG16"/>
      <c r="OYH16"/>
      <c r="OYI16"/>
      <c r="OYJ16"/>
      <c r="OYK16"/>
      <c r="OYL16"/>
      <c r="OYM16"/>
      <c r="OYN16"/>
      <c r="OYO16"/>
      <c r="OYP16"/>
      <c r="OYQ16"/>
      <c r="OYR16"/>
      <c r="OYS16"/>
      <c r="OYT16"/>
      <c r="OYU16"/>
      <c r="OYV16"/>
      <c r="OYW16"/>
      <c r="OYX16"/>
      <c r="OYY16"/>
      <c r="OYZ16"/>
      <c r="OZA16"/>
      <c r="OZB16"/>
      <c r="OZC16"/>
      <c r="OZD16"/>
      <c r="OZE16"/>
      <c r="OZF16"/>
      <c r="OZG16"/>
      <c r="OZH16"/>
      <c r="OZI16"/>
      <c r="OZJ16"/>
      <c r="OZK16"/>
      <c r="OZL16"/>
      <c r="OZM16"/>
      <c r="OZN16"/>
      <c r="OZO16"/>
      <c r="OZP16"/>
      <c r="OZQ16"/>
      <c r="OZR16"/>
      <c r="OZS16"/>
      <c r="OZT16"/>
      <c r="OZU16"/>
      <c r="OZV16"/>
      <c r="OZW16"/>
      <c r="OZX16"/>
      <c r="OZY16"/>
      <c r="OZZ16"/>
      <c r="PAA16"/>
      <c r="PAB16"/>
      <c r="PAC16"/>
      <c r="PAD16"/>
      <c r="PAE16"/>
      <c r="PAF16"/>
      <c r="PAG16"/>
      <c r="PAH16"/>
      <c r="PAI16"/>
      <c r="PAJ16"/>
      <c r="PAK16"/>
      <c r="PAL16"/>
      <c r="PAM16"/>
      <c r="PAN16"/>
      <c r="PAO16"/>
      <c r="PAP16"/>
      <c r="PAQ16"/>
      <c r="PAR16"/>
      <c r="PAS16"/>
      <c r="PAT16"/>
      <c r="PAU16"/>
      <c r="PAV16"/>
      <c r="PAW16"/>
      <c r="PAX16"/>
      <c r="PAY16"/>
      <c r="PAZ16"/>
      <c r="PBA16"/>
      <c r="PBB16"/>
      <c r="PBC16"/>
      <c r="PBD16"/>
      <c r="PBE16"/>
      <c r="PBF16"/>
      <c r="PBG16"/>
      <c r="PBH16"/>
      <c r="PBI16"/>
      <c r="PBJ16"/>
      <c r="PBK16"/>
      <c r="PBL16"/>
      <c r="PBM16"/>
      <c r="PBN16"/>
      <c r="PBO16"/>
      <c r="PBP16"/>
      <c r="PBQ16"/>
      <c r="PBR16"/>
      <c r="PBS16"/>
      <c r="PBT16"/>
      <c r="PBU16"/>
      <c r="PBV16"/>
      <c r="PBW16"/>
      <c r="PBX16"/>
      <c r="PBY16"/>
      <c r="PBZ16"/>
      <c r="PCA16"/>
      <c r="PCB16"/>
      <c r="PCC16"/>
      <c r="PCD16"/>
      <c r="PCE16"/>
      <c r="PCF16"/>
      <c r="PCG16"/>
      <c r="PCH16"/>
      <c r="PCI16"/>
      <c r="PCJ16"/>
      <c r="PCK16"/>
      <c r="PCL16"/>
      <c r="PCM16"/>
      <c r="PCN16"/>
      <c r="PCO16"/>
      <c r="PCP16"/>
      <c r="PCQ16"/>
      <c r="PCR16"/>
      <c r="PCS16"/>
      <c r="PCT16"/>
      <c r="PCU16"/>
      <c r="PCV16"/>
      <c r="PCW16"/>
      <c r="PCX16"/>
      <c r="PCY16"/>
      <c r="PCZ16"/>
      <c r="PDA16"/>
      <c r="PDB16"/>
      <c r="PDC16"/>
      <c r="PDD16"/>
      <c r="PDE16"/>
      <c r="PDF16"/>
      <c r="PDG16"/>
      <c r="PDH16"/>
      <c r="PDI16"/>
      <c r="PDJ16"/>
      <c r="PDK16"/>
      <c r="PDL16"/>
      <c r="PDM16"/>
      <c r="PDN16"/>
      <c r="PDO16"/>
      <c r="PDP16"/>
      <c r="PDQ16"/>
      <c r="PDR16"/>
      <c r="PDS16"/>
      <c r="PDT16"/>
      <c r="PDU16"/>
      <c r="PDV16"/>
      <c r="PDW16"/>
      <c r="PDX16"/>
      <c r="PDY16"/>
      <c r="PDZ16"/>
      <c r="PEA16"/>
      <c r="PEB16"/>
      <c r="PEC16"/>
      <c r="PED16"/>
      <c r="PEE16"/>
      <c r="PEF16"/>
      <c r="PEG16"/>
      <c r="PEH16"/>
      <c r="PEI16"/>
      <c r="PEJ16"/>
      <c r="PEK16"/>
      <c r="PEL16"/>
      <c r="PEM16"/>
      <c r="PEN16"/>
      <c r="PEO16"/>
      <c r="PEP16"/>
      <c r="PEQ16"/>
      <c r="PER16"/>
      <c r="PES16"/>
      <c r="PET16"/>
      <c r="PEU16"/>
      <c r="PEV16"/>
      <c r="PEW16"/>
      <c r="PEX16"/>
      <c r="PEY16"/>
      <c r="PEZ16"/>
      <c r="PFA16"/>
      <c r="PFB16"/>
      <c r="PFC16"/>
      <c r="PFD16"/>
      <c r="PFE16"/>
      <c r="PFF16"/>
      <c r="PFG16"/>
      <c r="PFH16"/>
      <c r="PFI16"/>
      <c r="PFJ16"/>
      <c r="PFK16"/>
      <c r="PFL16"/>
      <c r="PFM16"/>
      <c r="PFN16"/>
      <c r="PFO16"/>
      <c r="PFP16"/>
      <c r="PFQ16"/>
      <c r="PFR16"/>
      <c r="PFS16"/>
      <c r="PFT16"/>
      <c r="PFU16"/>
      <c r="PFV16"/>
      <c r="PFW16"/>
      <c r="PFX16"/>
      <c r="PFY16"/>
      <c r="PFZ16"/>
      <c r="PGA16"/>
      <c r="PGB16"/>
      <c r="PGC16"/>
      <c r="PGD16"/>
      <c r="PGE16"/>
      <c r="PGF16"/>
      <c r="PGG16"/>
      <c r="PGH16"/>
      <c r="PGI16"/>
      <c r="PGJ16"/>
      <c r="PGK16"/>
      <c r="PGL16"/>
      <c r="PGM16"/>
      <c r="PGN16"/>
      <c r="PGO16"/>
      <c r="PGP16"/>
      <c r="PGQ16"/>
      <c r="PGR16"/>
      <c r="PGS16"/>
      <c r="PGT16"/>
      <c r="PGU16"/>
      <c r="PGV16"/>
      <c r="PGW16"/>
      <c r="PGX16"/>
      <c r="PGY16"/>
      <c r="PGZ16"/>
      <c r="PHA16"/>
      <c r="PHB16"/>
      <c r="PHC16"/>
      <c r="PHD16"/>
      <c r="PHE16"/>
      <c r="PHF16"/>
      <c r="PHG16"/>
      <c r="PHH16"/>
      <c r="PHI16"/>
      <c r="PHJ16"/>
      <c r="PHK16"/>
      <c r="PHL16"/>
      <c r="PHM16"/>
      <c r="PHN16"/>
      <c r="PHO16"/>
      <c r="PHP16"/>
      <c r="PHQ16"/>
      <c r="PHR16"/>
      <c r="PHS16"/>
      <c r="PHT16"/>
      <c r="PHU16"/>
      <c r="PHV16"/>
      <c r="PHW16"/>
      <c r="PHX16"/>
      <c r="PHY16"/>
      <c r="PHZ16"/>
      <c r="PIA16"/>
      <c r="PIB16"/>
      <c r="PIC16"/>
      <c r="PID16"/>
      <c r="PIE16"/>
      <c r="PIF16"/>
      <c r="PIG16"/>
      <c r="PIH16"/>
      <c r="PII16"/>
      <c r="PIJ16"/>
      <c r="PIK16"/>
      <c r="PIL16"/>
      <c r="PIM16"/>
      <c r="PIN16"/>
      <c r="PIO16"/>
      <c r="PIP16"/>
      <c r="PIQ16"/>
      <c r="PIR16"/>
      <c r="PIS16"/>
      <c r="PIT16"/>
      <c r="PIU16"/>
      <c r="PIV16"/>
      <c r="PIW16"/>
      <c r="PIX16"/>
      <c r="PIY16"/>
      <c r="PIZ16"/>
      <c r="PJA16"/>
      <c r="PJB16"/>
      <c r="PJC16"/>
      <c r="PJD16"/>
      <c r="PJE16"/>
      <c r="PJF16"/>
      <c r="PJG16"/>
      <c r="PJH16"/>
      <c r="PJI16"/>
      <c r="PJJ16"/>
      <c r="PJK16"/>
      <c r="PJL16"/>
      <c r="PJM16"/>
      <c r="PJN16"/>
      <c r="PJO16"/>
      <c r="PJP16"/>
      <c r="PJQ16"/>
      <c r="PJR16"/>
      <c r="PJS16"/>
      <c r="PJT16"/>
      <c r="PJU16"/>
      <c r="PJV16"/>
      <c r="PJW16"/>
      <c r="PJX16"/>
      <c r="PJY16"/>
      <c r="PJZ16"/>
      <c r="PKA16"/>
      <c r="PKB16"/>
      <c r="PKC16"/>
      <c r="PKD16"/>
      <c r="PKE16"/>
      <c r="PKF16"/>
      <c r="PKG16"/>
      <c r="PKH16"/>
      <c r="PKI16"/>
      <c r="PKJ16"/>
      <c r="PKK16"/>
      <c r="PKL16"/>
      <c r="PKM16"/>
      <c r="PKN16"/>
      <c r="PKO16"/>
      <c r="PKP16"/>
      <c r="PKQ16"/>
      <c r="PKR16"/>
      <c r="PKS16"/>
      <c r="PKT16"/>
      <c r="PKU16"/>
      <c r="PKV16"/>
      <c r="PKW16"/>
      <c r="PKX16"/>
      <c r="PKY16"/>
      <c r="PKZ16"/>
      <c r="PLA16"/>
      <c r="PLB16"/>
      <c r="PLC16"/>
      <c r="PLD16"/>
      <c r="PLE16"/>
      <c r="PLF16"/>
      <c r="PLG16"/>
      <c r="PLH16"/>
      <c r="PLI16"/>
      <c r="PLJ16"/>
      <c r="PLK16"/>
      <c r="PLL16"/>
      <c r="PLM16"/>
      <c r="PLN16"/>
      <c r="PLO16"/>
      <c r="PLP16"/>
      <c r="PLQ16"/>
      <c r="PLR16"/>
      <c r="PLS16"/>
      <c r="PLT16"/>
      <c r="PLU16"/>
      <c r="PLV16"/>
      <c r="PLW16"/>
      <c r="PLX16"/>
      <c r="PLY16"/>
      <c r="PLZ16"/>
      <c r="PMA16"/>
      <c r="PMB16"/>
      <c r="PMC16"/>
      <c r="PMD16"/>
      <c r="PME16"/>
      <c r="PMF16"/>
      <c r="PMG16"/>
      <c r="PMH16"/>
      <c r="PMI16"/>
      <c r="PMJ16"/>
      <c r="PMK16"/>
      <c r="PML16"/>
      <c r="PMM16"/>
      <c r="PMN16"/>
      <c r="PMO16"/>
      <c r="PMP16"/>
      <c r="PMQ16"/>
      <c r="PMR16"/>
      <c r="PMS16"/>
      <c r="PMT16"/>
      <c r="PMU16"/>
      <c r="PMV16"/>
      <c r="PMW16"/>
      <c r="PMX16"/>
      <c r="PMY16"/>
      <c r="PMZ16"/>
      <c r="PNA16"/>
      <c r="PNB16"/>
      <c r="PNC16"/>
      <c r="PND16"/>
      <c r="PNE16"/>
      <c r="PNF16"/>
      <c r="PNG16"/>
      <c r="PNH16"/>
      <c r="PNI16"/>
      <c r="PNJ16"/>
      <c r="PNK16"/>
      <c r="PNL16"/>
      <c r="PNM16"/>
      <c r="PNN16"/>
      <c r="PNO16"/>
      <c r="PNP16"/>
      <c r="PNQ16"/>
      <c r="PNR16"/>
      <c r="PNS16"/>
      <c r="PNT16"/>
      <c r="PNU16"/>
      <c r="PNV16"/>
      <c r="PNW16"/>
      <c r="PNX16"/>
      <c r="PNY16"/>
      <c r="PNZ16"/>
      <c r="POA16"/>
      <c r="POB16"/>
      <c r="POC16"/>
      <c r="POD16"/>
      <c r="POE16"/>
      <c r="POF16"/>
      <c r="POG16"/>
      <c r="POH16"/>
      <c r="POI16"/>
      <c r="POJ16"/>
      <c r="POK16"/>
      <c r="POL16"/>
      <c r="POM16"/>
      <c r="PON16"/>
      <c r="POO16"/>
      <c r="POP16"/>
      <c r="POQ16"/>
      <c r="POR16"/>
      <c r="POS16"/>
      <c r="POT16"/>
      <c r="POU16"/>
      <c r="POV16"/>
      <c r="POW16"/>
      <c r="POX16"/>
      <c r="POY16"/>
      <c r="POZ16"/>
      <c r="PPA16"/>
      <c r="PPB16"/>
      <c r="PPC16"/>
      <c r="PPD16"/>
      <c r="PPE16"/>
      <c r="PPF16"/>
      <c r="PPG16"/>
      <c r="PPH16"/>
      <c r="PPI16"/>
      <c r="PPJ16"/>
      <c r="PPK16"/>
      <c r="PPL16"/>
      <c r="PPM16"/>
      <c r="PPN16"/>
      <c r="PPO16"/>
      <c r="PPP16"/>
      <c r="PPQ16"/>
      <c r="PPR16"/>
      <c r="PPS16"/>
      <c r="PPT16"/>
      <c r="PPU16"/>
      <c r="PPV16"/>
      <c r="PPW16"/>
      <c r="PPX16"/>
      <c r="PPY16"/>
      <c r="PPZ16"/>
      <c r="PQA16"/>
      <c r="PQB16"/>
      <c r="PQC16"/>
      <c r="PQD16"/>
      <c r="PQE16"/>
      <c r="PQF16"/>
      <c r="PQG16"/>
      <c r="PQH16"/>
      <c r="PQI16"/>
      <c r="PQJ16"/>
      <c r="PQK16"/>
      <c r="PQL16"/>
      <c r="PQM16"/>
      <c r="PQN16"/>
      <c r="PQO16"/>
      <c r="PQP16"/>
      <c r="PQQ16"/>
      <c r="PQR16"/>
      <c r="PQS16"/>
      <c r="PQT16"/>
      <c r="PQU16"/>
      <c r="PQV16"/>
      <c r="PQW16"/>
      <c r="PQX16"/>
      <c r="PQY16"/>
      <c r="PQZ16"/>
      <c r="PRA16"/>
      <c r="PRB16"/>
      <c r="PRC16"/>
      <c r="PRD16"/>
      <c r="PRE16"/>
      <c r="PRF16"/>
      <c r="PRG16"/>
      <c r="PRH16"/>
      <c r="PRI16"/>
      <c r="PRJ16"/>
      <c r="PRK16"/>
      <c r="PRL16"/>
      <c r="PRM16"/>
      <c r="PRN16"/>
      <c r="PRO16"/>
      <c r="PRP16"/>
      <c r="PRQ16"/>
      <c r="PRR16"/>
      <c r="PRS16"/>
      <c r="PRT16"/>
      <c r="PRU16"/>
      <c r="PRV16"/>
      <c r="PRW16"/>
      <c r="PRX16"/>
      <c r="PRY16"/>
      <c r="PRZ16"/>
      <c r="PSA16"/>
      <c r="PSB16"/>
      <c r="PSC16"/>
      <c r="PSD16"/>
      <c r="PSE16"/>
      <c r="PSF16"/>
      <c r="PSG16"/>
      <c r="PSH16"/>
      <c r="PSI16"/>
      <c r="PSJ16"/>
      <c r="PSK16"/>
      <c r="PSL16"/>
      <c r="PSM16"/>
      <c r="PSN16"/>
      <c r="PSO16"/>
      <c r="PSP16"/>
      <c r="PSQ16"/>
      <c r="PSR16"/>
      <c r="PSS16"/>
      <c r="PST16"/>
      <c r="PSU16"/>
      <c r="PSV16"/>
      <c r="PSW16"/>
      <c r="PSX16"/>
      <c r="PSY16"/>
      <c r="PSZ16"/>
      <c r="PTA16"/>
      <c r="PTB16"/>
      <c r="PTC16"/>
      <c r="PTD16"/>
      <c r="PTE16"/>
      <c r="PTF16"/>
      <c r="PTG16"/>
      <c r="PTH16"/>
      <c r="PTI16"/>
      <c r="PTJ16"/>
      <c r="PTK16"/>
      <c r="PTL16"/>
      <c r="PTM16"/>
      <c r="PTN16"/>
      <c r="PTO16"/>
      <c r="PTP16"/>
      <c r="PTQ16"/>
      <c r="PTR16"/>
      <c r="PTS16"/>
      <c r="PTT16"/>
      <c r="PTU16"/>
      <c r="PTV16"/>
      <c r="PTW16"/>
      <c r="PTX16"/>
      <c r="PTY16"/>
      <c r="PTZ16"/>
      <c r="PUA16"/>
      <c r="PUB16"/>
      <c r="PUC16"/>
      <c r="PUD16"/>
      <c r="PUE16"/>
      <c r="PUF16"/>
      <c r="PUG16"/>
      <c r="PUH16"/>
      <c r="PUI16"/>
      <c r="PUJ16"/>
      <c r="PUK16"/>
      <c r="PUL16"/>
      <c r="PUM16"/>
      <c r="PUN16"/>
      <c r="PUO16"/>
      <c r="PUP16"/>
      <c r="PUQ16"/>
      <c r="PUR16"/>
      <c r="PUS16"/>
      <c r="PUT16"/>
      <c r="PUU16"/>
      <c r="PUV16"/>
      <c r="PUW16"/>
      <c r="PUX16"/>
      <c r="PUY16"/>
      <c r="PUZ16"/>
      <c r="PVA16"/>
      <c r="PVB16"/>
      <c r="PVC16"/>
      <c r="PVD16"/>
      <c r="PVE16"/>
      <c r="PVF16"/>
      <c r="PVG16"/>
      <c r="PVH16"/>
      <c r="PVI16"/>
      <c r="PVJ16"/>
      <c r="PVK16"/>
      <c r="PVL16"/>
      <c r="PVM16"/>
      <c r="PVN16"/>
      <c r="PVO16"/>
      <c r="PVP16"/>
      <c r="PVQ16"/>
      <c r="PVR16"/>
      <c r="PVS16"/>
      <c r="PVT16"/>
      <c r="PVU16"/>
      <c r="PVV16"/>
      <c r="PVW16"/>
      <c r="PVX16"/>
      <c r="PVY16"/>
      <c r="PVZ16"/>
      <c r="PWA16"/>
      <c r="PWB16"/>
      <c r="PWC16"/>
      <c r="PWD16"/>
      <c r="PWE16"/>
      <c r="PWF16"/>
      <c r="PWG16"/>
      <c r="PWH16"/>
      <c r="PWI16"/>
      <c r="PWJ16"/>
      <c r="PWK16"/>
      <c r="PWL16"/>
      <c r="PWM16"/>
      <c r="PWN16"/>
      <c r="PWO16"/>
      <c r="PWP16"/>
      <c r="PWQ16"/>
      <c r="PWR16"/>
      <c r="PWS16"/>
      <c r="PWT16"/>
      <c r="PWU16"/>
      <c r="PWV16"/>
      <c r="PWW16"/>
      <c r="PWX16"/>
      <c r="PWY16"/>
      <c r="PWZ16"/>
      <c r="PXA16"/>
      <c r="PXB16"/>
      <c r="PXC16"/>
      <c r="PXD16"/>
      <c r="PXE16"/>
      <c r="PXF16"/>
      <c r="PXG16"/>
      <c r="PXH16"/>
      <c r="PXI16"/>
      <c r="PXJ16"/>
      <c r="PXK16"/>
      <c r="PXL16"/>
      <c r="PXM16"/>
      <c r="PXN16"/>
      <c r="PXO16"/>
      <c r="PXP16"/>
      <c r="PXQ16"/>
      <c r="PXR16"/>
      <c r="PXS16"/>
      <c r="PXT16"/>
      <c r="PXU16"/>
      <c r="PXV16"/>
      <c r="PXW16"/>
      <c r="PXX16"/>
      <c r="PXY16"/>
      <c r="PXZ16"/>
      <c r="PYA16"/>
      <c r="PYB16"/>
      <c r="PYC16"/>
      <c r="PYD16"/>
      <c r="PYE16"/>
      <c r="PYF16"/>
      <c r="PYG16"/>
      <c r="PYH16"/>
      <c r="PYI16"/>
      <c r="PYJ16"/>
      <c r="PYK16"/>
      <c r="PYL16"/>
      <c r="PYM16"/>
      <c r="PYN16"/>
      <c r="PYO16"/>
      <c r="PYP16"/>
      <c r="PYQ16"/>
      <c r="PYR16"/>
      <c r="PYS16"/>
      <c r="PYT16"/>
      <c r="PYU16"/>
      <c r="PYV16"/>
      <c r="PYW16"/>
      <c r="PYX16"/>
      <c r="PYY16"/>
      <c r="PYZ16"/>
      <c r="PZA16"/>
      <c r="PZB16"/>
      <c r="PZC16"/>
      <c r="PZD16"/>
      <c r="PZE16"/>
      <c r="PZF16"/>
      <c r="PZG16"/>
      <c r="PZH16"/>
      <c r="PZI16"/>
      <c r="PZJ16"/>
      <c r="PZK16"/>
      <c r="PZL16"/>
      <c r="PZM16"/>
      <c r="PZN16"/>
      <c r="PZO16"/>
      <c r="PZP16"/>
      <c r="PZQ16"/>
      <c r="PZR16"/>
      <c r="PZS16"/>
      <c r="PZT16"/>
      <c r="PZU16"/>
      <c r="PZV16"/>
      <c r="PZW16"/>
      <c r="PZX16"/>
      <c r="PZY16"/>
      <c r="PZZ16"/>
      <c r="QAA16"/>
      <c r="QAB16"/>
      <c r="QAC16"/>
      <c r="QAD16"/>
      <c r="QAE16"/>
      <c r="QAF16"/>
      <c r="QAG16"/>
      <c r="QAH16"/>
      <c r="QAI16"/>
      <c r="QAJ16"/>
      <c r="QAK16"/>
      <c r="QAL16"/>
      <c r="QAM16"/>
      <c r="QAN16"/>
      <c r="QAO16"/>
      <c r="QAP16"/>
      <c r="QAQ16"/>
      <c r="QAR16"/>
      <c r="QAS16"/>
      <c r="QAT16"/>
      <c r="QAU16"/>
      <c r="QAV16"/>
      <c r="QAW16"/>
      <c r="QAX16"/>
      <c r="QAY16"/>
      <c r="QAZ16"/>
      <c r="QBA16"/>
      <c r="QBB16"/>
      <c r="QBC16"/>
      <c r="QBD16"/>
      <c r="QBE16"/>
      <c r="QBF16"/>
      <c r="QBG16"/>
      <c r="QBH16"/>
      <c r="QBI16"/>
      <c r="QBJ16"/>
      <c r="QBK16"/>
      <c r="QBL16"/>
      <c r="QBM16"/>
      <c r="QBN16"/>
      <c r="QBO16"/>
      <c r="QBP16"/>
      <c r="QBQ16"/>
      <c r="QBR16"/>
      <c r="QBS16"/>
      <c r="QBT16"/>
      <c r="QBU16"/>
      <c r="QBV16"/>
      <c r="QBW16"/>
      <c r="QBX16"/>
      <c r="QBY16"/>
      <c r="QBZ16"/>
      <c r="QCA16"/>
      <c r="QCB16"/>
      <c r="QCC16"/>
      <c r="QCD16"/>
      <c r="QCE16"/>
      <c r="QCF16"/>
      <c r="QCG16"/>
      <c r="QCH16"/>
      <c r="QCI16"/>
      <c r="QCJ16"/>
      <c r="QCK16"/>
      <c r="QCL16"/>
      <c r="QCM16"/>
      <c r="QCN16"/>
      <c r="QCO16"/>
      <c r="QCP16"/>
      <c r="QCQ16"/>
      <c r="QCR16"/>
      <c r="QCS16"/>
      <c r="QCT16"/>
      <c r="QCU16"/>
      <c r="QCV16"/>
      <c r="QCW16"/>
      <c r="QCX16"/>
      <c r="QCY16"/>
      <c r="QCZ16"/>
      <c r="QDA16"/>
      <c r="QDB16"/>
      <c r="QDC16"/>
      <c r="QDD16"/>
      <c r="QDE16"/>
      <c r="QDF16"/>
      <c r="QDG16"/>
      <c r="QDH16"/>
      <c r="QDI16"/>
      <c r="QDJ16"/>
      <c r="QDK16"/>
      <c r="QDL16"/>
      <c r="QDM16"/>
      <c r="QDN16"/>
      <c r="QDO16"/>
      <c r="QDP16"/>
      <c r="QDQ16"/>
      <c r="QDR16"/>
      <c r="QDS16"/>
      <c r="QDT16"/>
      <c r="QDU16"/>
      <c r="QDV16"/>
      <c r="QDW16"/>
      <c r="QDX16"/>
      <c r="QDY16"/>
      <c r="QDZ16"/>
      <c r="QEA16"/>
      <c r="QEB16"/>
      <c r="QEC16"/>
      <c r="QED16"/>
      <c r="QEE16"/>
      <c r="QEF16"/>
      <c r="QEG16"/>
      <c r="QEH16"/>
      <c r="QEI16"/>
      <c r="QEJ16"/>
      <c r="QEK16"/>
      <c r="QEL16"/>
      <c r="QEM16"/>
      <c r="QEN16"/>
      <c r="QEO16"/>
      <c r="QEP16"/>
      <c r="QEQ16"/>
      <c r="QER16"/>
      <c r="QES16"/>
      <c r="QET16"/>
      <c r="QEU16"/>
      <c r="QEV16"/>
      <c r="QEW16"/>
      <c r="QEX16"/>
      <c r="QEY16"/>
      <c r="QEZ16"/>
      <c r="QFA16"/>
      <c r="QFB16"/>
      <c r="QFC16"/>
      <c r="QFD16"/>
      <c r="QFE16"/>
      <c r="QFF16"/>
      <c r="QFG16"/>
      <c r="QFH16"/>
      <c r="QFI16"/>
      <c r="QFJ16"/>
      <c r="QFK16"/>
      <c r="QFL16"/>
      <c r="QFM16"/>
      <c r="QFN16"/>
      <c r="QFO16"/>
      <c r="QFP16"/>
      <c r="QFQ16"/>
      <c r="QFR16"/>
      <c r="QFS16"/>
      <c r="QFT16"/>
      <c r="QFU16"/>
      <c r="QFV16"/>
      <c r="QFW16"/>
      <c r="QFX16"/>
      <c r="QFY16"/>
      <c r="QFZ16"/>
      <c r="QGA16"/>
      <c r="QGB16"/>
      <c r="QGC16"/>
      <c r="QGD16"/>
      <c r="QGE16"/>
      <c r="QGF16"/>
      <c r="QGG16"/>
      <c r="QGH16"/>
      <c r="QGI16"/>
      <c r="QGJ16"/>
      <c r="QGK16"/>
      <c r="QGL16"/>
      <c r="QGM16"/>
      <c r="QGN16"/>
      <c r="QGO16"/>
      <c r="QGP16"/>
      <c r="QGQ16"/>
      <c r="QGR16"/>
      <c r="QGS16"/>
      <c r="QGT16"/>
      <c r="QGU16"/>
      <c r="QGV16"/>
      <c r="QGW16"/>
      <c r="QGX16"/>
      <c r="QGY16"/>
      <c r="QGZ16"/>
      <c r="QHA16"/>
      <c r="QHB16"/>
      <c r="QHC16"/>
      <c r="QHD16"/>
      <c r="QHE16"/>
      <c r="QHF16"/>
      <c r="QHG16"/>
      <c r="QHH16"/>
      <c r="QHI16"/>
      <c r="QHJ16"/>
      <c r="QHK16"/>
      <c r="QHL16"/>
      <c r="QHM16"/>
      <c r="QHN16"/>
      <c r="QHO16"/>
      <c r="QHP16"/>
      <c r="QHQ16"/>
      <c r="QHR16"/>
      <c r="QHS16"/>
      <c r="QHT16"/>
      <c r="QHU16"/>
      <c r="QHV16"/>
      <c r="QHW16"/>
      <c r="QHX16"/>
      <c r="QHY16"/>
      <c r="QHZ16"/>
      <c r="QIA16"/>
      <c r="QIB16"/>
      <c r="QIC16"/>
      <c r="QID16"/>
      <c r="QIE16"/>
      <c r="QIF16"/>
      <c r="QIG16"/>
      <c r="QIH16"/>
      <c r="QII16"/>
      <c r="QIJ16"/>
      <c r="QIK16"/>
      <c r="QIL16"/>
      <c r="QIM16"/>
      <c r="QIN16"/>
      <c r="QIO16"/>
      <c r="QIP16"/>
      <c r="QIQ16"/>
      <c r="QIR16"/>
      <c r="QIS16"/>
      <c r="QIT16"/>
      <c r="QIU16"/>
      <c r="QIV16"/>
      <c r="QIW16"/>
      <c r="QIX16"/>
      <c r="QIY16"/>
      <c r="QIZ16"/>
      <c r="QJA16"/>
      <c r="QJB16"/>
      <c r="QJC16"/>
      <c r="QJD16"/>
      <c r="QJE16"/>
      <c r="QJF16"/>
      <c r="QJG16"/>
      <c r="QJH16"/>
      <c r="QJI16"/>
      <c r="QJJ16"/>
      <c r="QJK16"/>
      <c r="QJL16"/>
      <c r="QJM16"/>
      <c r="QJN16"/>
      <c r="QJO16"/>
      <c r="QJP16"/>
      <c r="QJQ16"/>
      <c r="QJR16"/>
      <c r="QJS16"/>
      <c r="QJT16"/>
      <c r="QJU16"/>
      <c r="QJV16"/>
      <c r="QJW16"/>
      <c r="QJX16"/>
      <c r="QJY16"/>
      <c r="QJZ16"/>
      <c r="QKA16"/>
      <c r="QKB16"/>
      <c r="QKC16"/>
      <c r="QKD16"/>
      <c r="QKE16"/>
      <c r="QKF16"/>
      <c r="QKG16"/>
      <c r="QKH16"/>
      <c r="QKI16"/>
      <c r="QKJ16"/>
      <c r="QKK16"/>
      <c r="QKL16"/>
      <c r="QKM16"/>
      <c r="QKN16"/>
      <c r="QKO16"/>
      <c r="QKP16"/>
      <c r="QKQ16"/>
      <c r="QKR16"/>
      <c r="QKS16"/>
      <c r="QKT16"/>
      <c r="QKU16"/>
      <c r="QKV16"/>
      <c r="QKW16"/>
      <c r="QKX16"/>
      <c r="QKY16"/>
      <c r="QKZ16"/>
      <c r="QLA16"/>
      <c r="QLB16"/>
      <c r="QLC16"/>
      <c r="QLD16"/>
      <c r="QLE16"/>
      <c r="QLF16"/>
      <c r="QLG16"/>
      <c r="QLH16"/>
      <c r="QLI16"/>
      <c r="QLJ16"/>
      <c r="QLK16"/>
      <c r="QLL16"/>
      <c r="QLM16"/>
      <c r="QLN16"/>
      <c r="QLO16"/>
      <c r="QLP16"/>
      <c r="QLQ16"/>
      <c r="QLR16"/>
      <c r="QLS16"/>
      <c r="QLT16"/>
      <c r="QLU16"/>
      <c r="QLV16"/>
      <c r="QLW16"/>
      <c r="QLX16"/>
      <c r="QLY16"/>
      <c r="QLZ16"/>
      <c r="QMA16"/>
      <c r="QMB16"/>
      <c r="QMC16"/>
      <c r="QMD16"/>
      <c r="QME16"/>
      <c r="QMF16"/>
      <c r="QMG16"/>
      <c r="QMH16"/>
      <c r="QMI16"/>
      <c r="QMJ16"/>
      <c r="QMK16"/>
      <c r="QML16"/>
      <c r="QMM16"/>
      <c r="QMN16"/>
      <c r="QMO16"/>
      <c r="QMP16"/>
      <c r="QMQ16"/>
      <c r="QMR16"/>
      <c r="QMS16"/>
      <c r="QMT16"/>
      <c r="QMU16"/>
      <c r="QMV16"/>
      <c r="QMW16"/>
      <c r="QMX16"/>
      <c r="QMY16"/>
      <c r="QMZ16"/>
      <c r="QNA16"/>
      <c r="QNB16"/>
      <c r="QNC16"/>
      <c r="QND16"/>
      <c r="QNE16"/>
      <c r="QNF16"/>
      <c r="QNG16"/>
      <c r="QNH16"/>
      <c r="QNI16"/>
      <c r="QNJ16"/>
      <c r="QNK16"/>
      <c r="QNL16"/>
      <c r="QNM16"/>
      <c r="QNN16"/>
      <c r="QNO16"/>
      <c r="QNP16"/>
      <c r="QNQ16"/>
      <c r="QNR16"/>
      <c r="QNS16"/>
      <c r="QNT16"/>
      <c r="QNU16"/>
      <c r="QNV16"/>
      <c r="QNW16"/>
      <c r="QNX16"/>
      <c r="QNY16"/>
      <c r="QNZ16"/>
      <c r="QOA16"/>
      <c r="QOB16"/>
      <c r="QOC16"/>
      <c r="QOD16"/>
      <c r="QOE16"/>
      <c r="QOF16"/>
      <c r="QOG16"/>
      <c r="QOH16"/>
      <c r="QOI16"/>
      <c r="QOJ16"/>
      <c r="QOK16"/>
      <c r="QOL16"/>
      <c r="QOM16"/>
      <c r="QON16"/>
      <c r="QOO16"/>
      <c r="QOP16"/>
      <c r="QOQ16"/>
      <c r="QOR16"/>
      <c r="QOS16"/>
      <c r="QOT16"/>
      <c r="QOU16"/>
      <c r="QOV16"/>
      <c r="QOW16"/>
      <c r="QOX16"/>
      <c r="QOY16"/>
      <c r="QOZ16"/>
      <c r="QPA16"/>
      <c r="QPB16"/>
      <c r="QPC16"/>
      <c r="QPD16"/>
      <c r="QPE16"/>
      <c r="QPF16"/>
      <c r="QPG16"/>
      <c r="QPH16"/>
      <c r="QPI16"/>
      <c r="QPJ16"/>
      <c r="QPK16"/>
      <c r="QPL16"/>
      <c r="QPM16"/>
      <c r="QPN16"/>
      <c r="QPO16"/>
      <c r="QPP16"/>
      <c r="QPQ16"/>
      <c r="QPR16"/>
      <c r="QPS16"/>
      <c r="QPT16"/>
      <c r="QPU16"/>
      <c r="QPV16"/>
      <c r="QPW16"/>
      <c r="QPX16"/>
      <c r="QPY16"/>
      <c r="QPZ16"/>
      <c r="QQA16"/>
      <c r="QQB16"/>
      <c r="QQC16"/>
      <c r="QQD16"/>
      <c r="QQE16"/>
      <c r="QQF16"/>
      <c r="QQG16"/>
      <c r="QQH16"/>
      <c r="QQI16"/>
      <c r="QQJ16"/>
      <c r="QQK16"/>
      <c r="QQL16"/>
      <c r="QQM16"/>
      <c r="QQN16"/>
      <c r="QQO16"/>
      <c r="QQP16"/>
      <c r="QQQ16"/>
      <c r="QQR16"/>
      <c r="QQS16"/>
      <c r="QQT16"/>
      <c r="QQU16"/>
      <c r="QQV16"/>
      <c r="QQW16"/>
      <c r="QQX16"/>
      <c r="QQY16"/>
      <c r="QQZ16"/>
      <c r="QRA16"/>
      <c r="QRB16"/>
      <c r="QRC16"/>
      <c r="QRD16"/>
      <c r="QRE16"/>
      <c r="QRF16"/>
      <c r="QRG16"/>
      <c r="QRH16"/>
      <c r="QRI16"/>
      <c r="QRJ16"/>
      <c r="QRK16"/>
      <c r="QRL16"/>
      <c r="QRM16"/>
      <c r="QRN16"/>
      <c r="QRO16"/>
      <c r="QRP16"/>
      <c r="QRQ16"/>
      <c r="QRR16"/>
      <c r="QRS16"/>
      <c r="QRT16"/>
      <c r="QRU16"/>
      <c r="QRV16"/>
      <c r="QRW16"/>
      <c r="QRX16"/>
      <c r="QRY16"/>
      <c r="QRZ16"/>
      <c r="QSA16"/>
      <c r="QSB16"/>
      <c r="QSC16"/>
      <c r="QSD16"/>
      <c r="QSE16"/>
      <c r="QSF16"/>
      <c r="QSG16"/>
      <c r="QSH16"/>
      <c r="QSI16"/>
      <c r="QSJ16"/>
      <c r="QSK16"/>
      <c r="QSL16"/>
      <c r="QSM16"/>
      <c r="QSN16"/>
      <c r="QSO16"/>
      <c r="QSP16"/>
      <c r="QSQ16"/>
      <c r="QSR16"/>
      <c r="QSS16"/>
      <c r="QST16"/>
      <c r="QSU16"/>
      <c r="QSV16"/>
      <c r="QSW16"/>
      <c r="QSX16"/>
      <c r="QSY16"/>
      <c r="QSZ16"/>
      <c r="QTA16"/>
      <c r="QTB16"/>
      <c r="QTC16"/>
      <c r="QTD16"/>
      <c r="QTE16"/>
      <c r="QTF16"/>
      <c r="QTG16"/>
      <c r="QTH16"/>
      <c r="QTI16"/>
      <c r="QTJ16"/>
      <c r="QTK16"/>
      <c r="QTL16"/>
      <c r="QTM16"/>
      <c r="QTN16"/>
      <c r="QTO16"/>
      <c r="QTP16"/>
      <c r="QTQ16"/>
      <c r="QTR16"/>
      <c r="QTS16"/>
      <c r="QTT16"/>
      <c r="QTU16"/>
      <c r="QTV16"/>
      <c r="QTW16"/>
      <c r="QTX16"/>
      <c r="QTY16"/>
      <c r="QTZ16"/>
      <c r="QUA16"/>
      <c r="QUB16"/>
      <c r="QUC16"/>
      <c r="QUD16"/>
      <c r="QUE16"/>
      <c r="QUF16"/>
      <c r="QUG16"/>
      <c r="QUH16"/>
      <c r="QUI16"/>
      <c r="QUJ16"/>
      <c r="QUK16"/>
      <c r="QUL16"/>
      <c r="QUM16"/>
      <c r="QUN16"/>
      <c r="QUO16"/>
      <c r="QUP16"/>
      <c r="QUQ16"/>
      <c r="QUR16"/>
      <c r="QUS16"/>
      <c r="QUT16"/>
      <c r="QUU16"/>
      <c r="QUV16"/>
      <c r="QUW16"/>
      <c r="QUX16"/>
      <c r="QUY16"/>
      <c r="QUZ16"/>
      <c r="QVA16"/>
      <c r="QVB16"/>
      <c r="QVC16"/>
      <c r="QVD16"/>
      <c r="QVE16"/>
      <c r="QVF16"/>
      <c r="QVG16"/>
      <c r="QVH16"/>
      <c r="QVI16"/>
      <c r="QVJ16"/>
      <c r="QVK16"/>
      <c r="QVL16"/>
      <c r="QVM16"/>
      <c r="QVN16"/>
      <c r="QVO16"/>
      <c r="QVP16"/>
      <c r="QVQ16"/>
      <c r="QVR16"/>
      <c r="QVS16"/>
      <c r="QVT16"/>
      <c r="QVU16"/>
      <c r="QVV16"/>
      <c r="QVW16"/>
      <c r="QVX16"/>
      <c r="QVY16"/>
      <c r="QVZ16"/>
      <c r="QWA16"/>
      <c r="QWB16"/>
      <c r="QWC16"/>
      <c r="QWD16"/>
      <c r="QWE16"/>
      <c r="QWF16"/>
      <c r="QWG16"/>
      <c r="QWH16"/>
      <c r="QWI16"/>
      <c r="QWJ16"/>
      <c r="QWK16"/>
      <c r="QWL16"/>
      <c r="QWM16"/>
      <c r="QWN16"/>
      <c r="QWO16"/>
      <c r="QWP16"/>
      <c r="QWQ16"/>
      <c r="QWR16"/>
      <c r="QWS16"/>
      <c r="QWT16"/>
      <c r="QWU16"/>
      <c r="QWV16"/>
      <c r="QWW16"/>
      <c r="QWX16"/>
      <c r="QWY16"/>
      <c r="QWZ16"/>
      <c r="QXA16"/>
      <c r="QXB16"/>
      <c r="QXC16"/>
      <c r="QXD16"/>
      <c r="QXE16"/>
      <c r="QXF16"/>
      <c r="QXG16"/>
      <c r="QXH16"/>
      <c r="QXI16"/>
      <c r="QXJ16"/>
      <c r="QXK16"/>
      <c r="QXL16"/>
      <c r="QXM16"/>
      <c r="QXN16"/>
      <c r="QXO16"/>
      <c r="QXP16"/>
      <c r="QXQ16"/>
      <c r="QXR16"/>
      <c r="QXS16"/>
      <c r="QXT16"/>
      <c r="QXU16"/>
      <c r="QXV16"/>
      <c r="QXW16"/>
      <c r="QXX16"/>
      <c r="QXY16"/>
      <c r="QXZ16"/>
      <c r="QYA16"/>
      <c r="QYB16"/>
      <c r="QYC16"/>
      <c r="QYD16"/>
      <c r="QYE16"/>
      <c r="QYF16"/>
      <c r="QYG16"/>
      <c r="QYH16"/>
      <c r="QYI16"/>
      <c r="QYJ16"/>
      <c r="QYK16"/>
      <c r="QYL16"/>
      <c r="QYM16"/>
      <c r="QYN16"/>
      <c r="QYO16"/>
      <c r="QYP16"/>
      <c r="QYQ16"/>
      <c r="QYR16"/>
      <c r="QYS16"/>
      <c r="QYT16"/>
      <c r="QYU16"/>
      <c r="QYV16"/>
      <c r="QYW16"/>
      <c r="QYX16"/>
      <c r="QYY16"/>
      <c r="QYZ16"/>
      <c r="QZA16"/>
      <c r="QZB16"/>
      <c r="QZC16"/>
      <c r="QZD16"/>
      <c r="QZE16"/>
      <c r="QZF16"/>
      <c r="QZG16"/>
      <c r="QZH16"/>
      <c r="QZI16"/>
      <c r="QZJ16"/>
      <c r="QZK16"/>
      <c r="QZL16"/>
      <c r="QZM16"/>
      <c r="QZN16"/>
      <c r="QZO16"/>
      <c r="QZP16"/>
      <c r="QZQ16"/>
      <c r="QZR16"/>
      <c r="QZS16"/>
      <c r="QZT16"/>
      <c r="QZU16"/>
      <c r="QZV16"/>
      <c r="QZW16"/>
      <c r="QZX16"/>
      <c r="QZY16"/>
      <c r="QZZ16"/>
      <c r="RAA16"/>
      <c r="RAB16"/>
      <c r="RAC16"/>
      <c r="RAD16"/>
      <c r="RAE16"/>
      <c r="RAF16"/>
      <c r="RAG16"/>
      <c r="RAH16"/>
      <c r="RAI16"/>
      <c r="RAJ16"/>
      <c r="RAK16"/>
      <c r="RAL16"/>
      <c r="RAM16"/>
      <c r="RAN16"/>
      <c r="RAO16"/>
      <c r="RAP16"/>
      <c r="RAQ16"/>
      <c r="RAR16"/>
      <c r="RAS16"/>
      <c r="RAT16"/>
      <c r="RAU16"/>
      <c r="RAV16"/>
      <c r="RAW16"/>
      <c r="RAX16"/>
      <c r="RAY16"/>
      <c r="RAZ16"/>
      <c r="RBA16"/>
      <c r="RBB16"/>
      <c r="RBC16"/>
      <c r="RBD16"/>
      <c r="RBE16"/>
      <c r="RBF16"/>
      <c r="RBG16"/>
      <c r="RBH16"/>
      <c r="RBI16"/>
      <c r="RBJ16"/>
      <c r="RBK16"/>
      <c r="RBL16"/>
      <c r="RBM16"/>
      <c r="RBN16"/>
      <c r="RBO16"/>
      <c r="RBP16"/>
      <c r="RBQ16"/>
      <c r="RBR16"/>
      <c r="RBS16"/>
      <c r="RBT16"/>
      <c r="RBU16"/>
      <c r="RBV16"/>
      <c r="RBW16"/>
      <c r="RBX16"/>
      <c r="RBY16"/>
      <c r="RBZ16"/>
      <c r="RCA16"/>
      <c r="RCB16"/>
      <c r="RCC16"/>
      <c r="RCD16"/>
      <c r="RCE16"/>
      <c r="RCF16"/>
      <c r="RCG16"/>
      <c r="RCH16"/>
      <c r="RCI16"/>
      <c r="RCJ16"/>
      <c r="RCK16"/>
      <c r="RCL16"/>
      <c r="RCM16"/>
      <c r="RCN16"/>
      <c r="RCO16"/>
      <c r="RCP16"/>
      <c r="RCQ16"/>
      <c r="RCR16"/>
      <c r="RCS16"/>
      <c r="RCT16"/>
      <c r="RCU16"/>
      <c r="RCV16"/>
      <c r="RCW16"/>
      <c r="RCX16"/>
      <c r="RCY16"/>
      <c r="RCZ16"/>
      <c r="RDA16"/>
      <c r="RDB16"/>
      <c r="RDC16"/>
      <c r="RDD16"/>
      <c r="RDE16"/>
      <c r="RDF16"/>
      <c r="RDG16"/>
      <c r="RDH16"/>
      <c r="RDI16"/>
      <c r="RDJ16"/>
      <c r="RDK16"/>
      <c r="RDL16"/>
      <c r="RDM16"/>
      <c r="RDN16"/>
      <c r="RDO16"/>
      <c r="RDP16"/>
      <c r="RDQ16"/>
      <c r="RDR16"/>
      <c r="RDS16"/>
      <c r="RDT16"/>
      <c r="RDU16"/>
      <c r="RDV16"/>
      <c r="RDW16"/>
      <c r="RDX16"/>
      <c r="RDY16"/>
      <c r="RDZ16"/>
      <c r="REA16"/>
      <c r="REB16"/>
      <c r="REC16"/>
      <c r="RED16"/>
      <c r="REE16"/>
      <c r="REF16"/>
      <c r="REG16"/>
      <c r="REH16"/>
      <c r="REI16"/>
      <c r="REJ16"/>
      <c r="REK16"/>
      <c r="REL16"/>
      <c r="REM16"/>
      <c r="REN16"/>
      <c r="REO16"/>
      <c r="REP16"/>
      <c r="REQ16"/>
      <c r="RER16"/>
      <c r="RES16"/>
      <c r="RET16"/>
      <c r="REU16"/>
      <c r="REV16"/>
      <c r="REW16"/>
      <c r="REX16"/>
      <c r="REY16"/>
      <c r="REZ16"/>
      <c r="RFA16"/>
      <c r="RFB16"/>
      <c r="RFC16"/>
      <c r="RFD16"/>
      <c r="RFE16"/>
      <c r="RFF16"/>
      <c r="RFG16"/>
      <c r="RFH16"/>
      <c r="RFI16"/>
      <c r="RFJ16"/>
      <c r="RFK16"/>
      <c r="RFL16"/>
      <c r="RFM16"/>
      <c r="RFN16"/>
      <c r="RFO16"/>
      <c r="RFP16"/>
      <c r="RFQ16"/>
      <c r="RFR16"/>
      <c r="RFS16"/>
      <c r="RFT16"/>
      <c r="RFU16"/>
      <c r="RFV16"/>
      <c r="RFW16"/>
      <c r="RFX16"/>
      <c r="RFY16"/>
      <c r="RFZ16"/>
      <c r="RGA16"/>
      <c r="RGB16"/>
      <c r="RGC16"/>
      <c r="RGD16"/>
      <c r="RGE16"/>
      <c r="RGF16"/>
      <c r="RGG16"/>
      <c r="RGH16"/>
      <c r="RGI16"/>
      <c r="RGJ16"/>
      <c r="RGK16"/>
      <c r="RGL16"/>
      <c r="RGM16"/>
      <c r="RGN16"/>
      <c r="RGO16"/>
      <c r="RGP16"/>
      <c r="RGQ16"/>
      <c r="RGR16"/>
      <c r="RGS16"/>
      <c r="RGT16"/>
      <c r="RGU16"/>
      <c r="RGV16"/>
      <c r="RGW16"/>
      <c r="RGX16"/>
      <c r="RGY16"/>
      <c r="RGZ16"/>
      <c r="RHA16"/>
      <c r="RHB16"/>
      <c r="RHC16"/>
      <c r="RHD16"/>
      <c r="RHE16"/>
      <c r="RHF16"/>
      <c r="RHG16"/>
      <c r="RHH16"/>
      <c r="RHI16"/>
      <c r="RHJ16"/>
      <c r="RHK16"/>
      <c r="RHL16"/>
      <c r="RHM16"/>
      <c r="RHN16"/>
      <c r="RHO16"/>
      <c r="RHP16"/>
      <c r="RHQ16"/>
      <c r="RHR16"/>
      <c r="RHS16"/>
      <c r="RHT16"/>
      <c r="RHU16"/>
      <c r="RHV16"/>
      <c r="RHW16"/>
      <c r="RHX16"/>
      <c r="RHY16"/>
      <c r="RHZ16"/>
      <c r="RIA16"/>
      <c r="RIB16"/>
      <c r="RIC16"/>
      <c r="RID16"/>
      <c r="RIE16"/>
      <c r="RIF16"/>
      <c r="RIG16"/>
      <c r="RIH16"/>
      <c r="RII16"/>
      <c r="RIJ16"/>
      <c r="RIK16"/>
      <c r="RIL16"/>
      <c r="RIM16"/>
      <c r="RIN16"/>
      <c r="RIO16"/>
      <c r="RIP16"/>
      <c r="RIQ16"/>
      <c r="RIR16"/>
      <c r="RIS16"/>
      <c r="RIT16"/>
      <c r="RIU16"/>
      <c r="RIV16"/>
      <c r="RIW16"/>
      <c r="RIX16"/>
      <c r="RIY16"/>
      <c r="RIZ16"/>
      <c r="RJA16"/>
      <c r="RJB16"/>
      <c r="RJC16"/>
      <c r="RJD16"/>
      <c r="RJE16"/>
      <c r="RJF16"/>
      <c r="RJG16"/>
      <c r="RJH16"/>
      <c r="RJI16"/>
      <c r="RJJ16"/>
      <c r="RJK16"/>
      <c r="RJL16"/>
      <c r="RJM16"/>
      <c r="RJN16"/>
      <c r="RJO16"/>
      <c r="RJP16"/>
      <c r="RJQ16"/>
      <c r="RJR16"/>
      <c r="RJS16"/>
      <c r="RJT16"/>
      <c r="RJU16"/>
      <c r="RJV16"/>
      <c r="RJW16"/>
      <c r="RJX16"/>
      <c r="RJY16"/>
      <c r="RJZ16"/>
      <c r="RKA16"/>
      <c r="RKB16"/>
      <c r="RKC16"/>
      <c r="RKD16"/>
      <c r="RKE16"/>
      <c r="RKF16"/>
      <c r="RKG16"/>
      <c r="RKH16"/>
      <c r="RKI16"/>
      <c r="RKJ16"/>
      <c r="RKK16"/>
      <c r="RKL16"/>
      <c r="RKM16"/>
      <c r="RKN16"/>
      <c r="RKO16"/>
      <c r="RKP16"/>
      <c r="RKQ16"/>
      <c r="RKR16"/>
      <c r="RKS16"/>
      <c r="RKT16"/>
      <c r="RKU16"/>
      <c r="RKV16"/>
      <c r="RKW16"/>
      <c r="RKX16"/>
      <c r="RKY16"/>
      <c r="RKZ16"/>
      <c r="RLA16"/>
      <c r="RLB16"/>
      <c r="RLC16"/>
      <c r="RLD16"/>
      <c r="RLE16"/>
      <c r="RLF16"/>
      <c r="RLG16"/>
      <c r="RLH16"/>
      <c r="RLI16"/>
      <c r="RLJ16"/>
      <c r="RLK16"/>
      <c r="RLL16"/>
      <c r="RLM16"/>
      <c r="RLN16"/>
      <c r="RLO16"/>
      <c r="RLP16"/>
      <c r="RLQ16"/>
      <c r="RLR16"/>
      <c r="RLS16"/>
      <c r="RLT16"/>
      <c r="RLU16"/>
      <c r="RLV16"/>
      <c r="RLW16"/>
      <c r="RLX16"/>
      <c r="RLY16"/>
      <c r="RLZ16"/>
      <c r="RMA16"/>
      <c r="RMB16"/>
      <c r="RMC16"/>
      <c r="RMD16"/>
      <c r="RME16"/>
      <c r="RMF16"/>
      <c r="RMG16"/>
      <c r="RMH16"/>
      <c r="RMI16"/>
      <c r="RMJ16"/>
      <c r="RMK16"/>
      <c r="RML16"/>
      <c r="RMM16"/>
      <c r="RMN16"/>
      <c r="RMO16"/>
      <c r="RMP16"/>
      <c r="RMQ16"/>
      <c r="RMR16"/>
      <c r="RMS16"/>
      <c r="RMT16"/>
      <c r="RMU16"/>
      <c r="RMV16"/>
      <c r="RMW16"/>
      <c r="RMX16"/>
      <c r="RMY16"/>
      <c r="RMZ16"/>
      <c r="RNA16"/>
      <c r="RNB16"/>
      <c r="RNC16"/>
      <c r="RND16"/>
      <c r="RNE16"/>
      <c r="RNF16"/>
      <c r="RNG16"/>
      <c r="RNH16"/>
      <c r="RNI16"/>
      <c r="RNJ16"/>
      <c r="RNK16"/>
      <c r="RNL16"/>
      <c r="RNM16"/>
      <c r="RNN16"/>
      <c r="RNO16"/>
      <c r="RNP16"/>
      <c r="RNQ16"/>
      <c r="RNR16"/>
      <c r="RNS16"/>
      <c r="RNT16"/>
      <c r="RNU16"/>
      <c r="RNV16"/>
      <c r="RNW16"/>
      <c r="RNX16"/>
      <c r="RNY16"/>
      <c r="RNZ16"/>
      <c r="ROA16"/>
      <c r="ROB16"/>
      <c r="ROC16"/>
      <c r="ROD16"/>
      <c r="ROE16"/>
      <c r="ROF16"/>
      <c r="ROG16"/>
      <c r="ROH16"/>
      <c r="ROI16"/>
      <c r="ROJ16"/>
      <c r="ROK16"/>
      <c r="ROL16"/>
      <c r="ROM16"/>
      <c r="RON16"/>
      <c r="ROO16"/>
      <c r="ROP16"/>
      <c r="ROQ16"/>
      <c r="ROR16"/>
      <c r="ROS16"/>
      <c r="ROT16"/>
      <c r="ROU16"/>
      <c r="ROV16"/>
      <c r="ROW16"/>
      <c r="ROX16"/>
      <c r="ROY16"/>
      <c r="ROZ16"/>
      <c r="RPA16"/>
      <c r="RPB16"/>
      <c r="RPC16"/>
      <c r="RPD16"/>
      <c r="RPE16"/>
      <c r="RPF16"/>
      <c r="RPG16"/>
      <c r="RPH16"/>
      <c r="RPI16"/>
      <c r="RPJ16"/>
      <c r="RPK16"/>
      <c r="RPL16"/>
      <c r="RPM16"/>
      <c r="RPN16"/>
      <c r="RPO16"/>
      <c r="RPP16"/>
      <c r="RPQ16"/>
      <c r="RPR16"/>
      <c r="RPS16"/>
      <c r="RPT16"/>
      <c r="RPU16"/>
      <c r="RPV16"/>
      <c r="RPW16"/>
      <c r="RPX16"/>
      <c r="RPY16"/>
      <c r="RPZ16"/>
      <c r="RQA16"/>
      <c r="RQB16"/>
      <c r="RQC16"/>
      <c r="RQD16"/>
      <c r="RQE16"/>
      <c r="RQF16"/>
      <c r="RQG16"/>
      <c r="RQH16"/>
      <c r="RQI16"/>
      <c r="RQJ16"/>
      <c r="RQK16"/>
      <c r="RQL16"/>
      <c r="RQM16"/>
      <c r="RQN16"/>
      <c r="RQO16"/>
      <c r="RQP16"/>
      <c r="RQQ16"/>
      <c r="RQR16"/>
      <c r="RQS16"/>
      <c r="RQT16"/>
      <c r="RQU16"/>
      <c r="RQV16"/>
      <c r="RQW16"/>
      <c r="RQX16"/>
      <c r="RQY16"/>
      <c r="RQZ16"/>
      <c r="RRA16"/>
      <c r="RRB16"/>
      <c r="RRC16"/>
      <c r="RRD16"/>
      <c r="RRE16"/>
      <c r="RRF16"/>
      <c r="RRG16"/>
      <c r="RRH16"/>
      <c r="RRI16"/>
      <c r="RRJ16"/>
      <c r="RRK16"/>
      <c r="RRL16"/>
      <c r="RRM16"/>
      <c r="RRN16"/>
      <c r="RRO16"/>
      <c r="RRP16"/>
      <c r="RRQ16"/>
      <c r="RRR16"/>
      <c r="RRS16"/>
      <c r="RRT16"/>
      <c r="RRU16"/>
      <c r="RRV16"/>
      <c r="RRW16"/>
      <c r="RRX16"/>
      <c r="RRY16"/>
      <c r="RRZ16"/>
      <c r="RSA16"/>
      <c r="RSB16"/>
      <c r="RSC16"/>
      <c r="RSD16"/>
      <c r="RSE16"/>
      <c r="RSF16"/>
      <c r="RSG16"/>
      <c r="RSH16"/>
      <c r="RSI16"/>
      <c r="RSJ16"/>
      <c r="RSK16"/>
      <c r="RSL16"/>
      <c r="RSM16"/>
      <c r="RSN16"/>
      <c r="RSO16"/>
      <c r="RSP16"/>
      <c r="RSQ16"/>
      <c r="RSR16"/>
      <c r="RSS16"/>
      <c r="RST16"/>
      <c r="RSU16"/>
      <c r="RSV16"/>
      <c r="RSW16"/>
      <c r="RSX16"/>
      <c r="RSY16"/>
      <c r="RSZ16"/>
      <c r="RTA16"/>
      <c r="RTB16"/>
      <c r="RTC16"/>
      <c r="RTD16"/>
      <c r="RTE16"/>
      <c r="RTF16"/>
      <c r="RTG16"/>
      <c r="RTH16"/>
      <c r="RTI16"/>
      <c r="RTJ16"/>
      <c r="RTK16"/>
      <c r="RTL16"/>
      <c r="RTM16"/>
      <c r="RTN16"/>
      <c r="RTO16"/>
      <c r="RTP16"/>
      <c r="RTQ16"/>
      <c r="RTR16"/>
      <c r="RTS16"/>
      <c r="RTT16"/>
      <c r="RTU16"/>
      <c r="RTV16"/>
      <c r="RTW16"/>
      <c r="RTX16"/>
      <c r="RTY16"/>
      <c r="RTZ16"/>
      <c r="RUA16"/>
      <c r="RUB16"/>
      <c r="RUC16"/>
      <c r="RUD16"/>
      <c r="RUE16"/>
      <c r="RUF16"/>
      <c r="RUG16"/>
      <c r="RUH16"/>
      <c r="RUI16"/>
      <c r="RUJ16"/>
      <c r="RUK16"/>
      <c r="RUL16"/>
      <c r="RUM16"/>
      <c r="RUN16"/>
      <c r="RUO16"/>
      <c r="RUP16"/>
      <c r="RUQ16"/>
      <c r="RUR16"/>
      <c r="RUS16"/>
      <c r="RUT16"/>
      <c r="RUU16"/>
      <c r="RUV16"/>
      <c r="RUW16"/>
      <c r="RUX16"/>
      <c r="RUY16"/>
      <c r="RUZ16"/>
      <c r="RVA16"/>
      <c r="RVB16"/>
      <c r="RVC16"/>
      <c r="RVD16"/>
      <c r="RVE16"/>
      <c r="RVF16"/>
      <c r="RVG16"/>
      <c r="RVH16"/>
      <c r="RVI16"/>
      <c r="RVJ16"/>
      <c r="RVK16"/>
      <c r="RVL16"/>
      <c r="RVM16"/>
      <c r="RVN16"/>
      <c r="RVO16"/>
      <c r="RVP16"/>
      <c r="RVQ16"/>
      <c r="RVR16"/>
      <c r="RVS16"/>
      <c r="RVT16"/>
      <c r="RVU16"/>
      <c r="RVV16"/>
      <c r="RVW16"/>
      <c r="RVX16"/>
      <c r="RVY16"/>
      <c r="RVZ16"/>
      <c r="RWA16"/>
      <c r="RWB16"/>
      <c r="RWC16"/>
      <c r="RWD16"/>
      <c r="RWE16"/>
      <c r="RWF16"/>
      <c r="RWG16"/>
      <c r="RWH16"/>
      <c r="RWI16"/>
      <c r="RWJ16"/>
      <c r="RWK16"/>
      <c r="RWL16"/>
      <c r="RWM16"/>
      <c r="RWN16"/>
      <c r="RWO16"/>
      <c r="RWP16"/>
      <c r="RWQ16"/>
      <c r="RWR16"/>
      <c r="RWS16"/>
      <c r="RWT16"/>
      <c r="RWU16"/>
      <c r="RWV16"/>
      <c r="RWW16"/>
      <c r="RWX16"/>
      <c r="RWY16"/>
      <c r="RWZ16"/>
      <c r="RXA16"/>
      <c r="RXB16"/>
      <c r="RXC16"/>
      <c r="RXD16"/>
      <c r="RXE16"/>
      <c r="RXF16"/>
      <c r="RXG16"/>
      <c r="RXH16"/>
      <c r="RXI16"/>
      <c r="RXJ16"/>
      <c r="RXK16"/>
      <c r="RXL16"/>
      <c r="RXM16"/>
      <c r="RXN16"/>
      <c r="RXO16"/>
      <c r="RXP16"/>
      <c r="RXQ16"/>
      <c r="RXR16"/>
      <c r="RXS16"/>
      <c r="RXT16"/>
      <c r="RXU16"/>
      <c r="RXV16"/>
      <c r="RXW16"/>
      <c r="RXX16"/>
      <c r="RXY16"/>
      <c r="RXZ16"/>
      <c r="RYA16"/>
      <c r="RYB16"/>
      <c r="RYC16"/>
      <c r="RYD16"/>
      <c r="RYE16"/>
      <c r="RYF16"/>
      <c r="RYG16"/>
      <c r="RYH16"/>
      <c r="RYI16"/>
      <c r="RYJ16"/>
      <c r="RYK16"/>
      <c r="RYL16"/>
      <c r="RYM16"/>
      <c r="RYN16"/>
      <c r="RYO16"/>
      <c r="RYP16"/>
      <c r="RYQ16"/>
      <c r="RYR16"/>
      <c r="RYS16"/>
      <c r="RYT16"/>
      <c r="RYU16"/>
      <c r="RYV16"/>
      <c r="RYW16"/>
      <c r="RYX16"/>
      <c r="RYY16"/>
      <c r="RYZ16"/>
      <c r="RZA16"/>
      <c r="RZB16"/>
      <c r="RZC16"/>
      <c r="RZD16"/>
      <c r="RZE16"/>
      <c r="RZF16"/>
      <c r="RZG16"/>
      <c r="RZH16"/>
      <c r="RZI16"/>
      <c r="RZJ16"/>
      <c r="RZK16"/>
      <c r="RZL16"/>
      <c r="RZM16"/>
      <c r="RZN16"/>
      <c r="RZO16"/>
      <c r="RZP16"/>
      <c r="RZQ16"/>
      <c r="RZR16"/>
      <c r="RZS16"/>
      <c r="RZT16"/>
      <c r="RZU16"/>
      <c r="RZV16"/>
      <c r="RZW16"/>
      <c r="RZX16"/>
      <c r="RZY16"/>
      <c r="RZZ16"/>
      <c r="SAA16"/>
      <c r="SAB16"/>
      <c r="SAC16"/>
      <c r="SAD16"/>
      <c r="SAE16"/>
      <c r="SAF16"/>
      <c r="SAG16"/>
      <c r="SAH16"/>
      <c r="SAI16"/>
      <c r="SAJ16"/>
      <c r="SAK16"/>
      <c r="SAL16"/>
      <c r="SAM16"/>
      <c r="SAN16"/>
      <c r="SAO16"/>
      <c r="SAP16"/>
      <c r="SAQ16"/>
      <c r="SAR16"/>
      <c r="SAS16"/>
      <c r="SAT16"/>
      <c r="SAU16"/>
      <c r="SAV16"/>
      <c r="SAW16"/>
      <c r="SAX16"/>
      <c r="SAY16"/>
      <c r="SAZ16"/>
      <c r="SBA16"/>
      <c r="SBB16"/>
      <c r="SBC16"/>
      <c r="SBD16"/>
      <c r="SBE16"/>
      <c r="SBF16"/>
      <c r="SBG16"/>
      <c r="SBH16"/>
      <c r="SBI16"/>
      <c r="SBJ16"/>
      <c r="SBK16"/>
      <c r="SBL16"/>
      <c r="SBM16"/>
      <c r="SBN16"/>
      <c r="SBO16"/>
      <c r="SBP16"/>
      <c r="SBQ16"/>
      <c r="SBR16"/>
      <c r="SBS16"/>
      <c r="SBT16"/>
      <c r="SBU16"/>
      <c r="SBV16"/>
      <c r="SBW16"/>
      <c r="SBX16"/>
      <c r="SBY16"/>
      <c r="SBZ16"/>
      <c r="SCA16"/>
      <c r="SCB16"/>
      <c r="SCC16"/>
      <c r="SCD16"/>
      <c r="SCE16"/>
      <c r="SCF16"/>
      <c r="SCG16"/>
      <c r="SCH16"/>
      <c r="SCI16"/>
      <c r="SCJ16"/>
      <c r="SCK16"/>
      <c r="SCL16"/>
      <c r="SCM16"/>
      <c r="SCN16"/>
      <c r="SCO16"/>
      <c r="SCP16"/>
      <c r="SCQ16"/>
      <c r="SCR16"/>
      <c r="SCS16"/>
      <c r="SCT16"/>
      <c r="SCU16"/>
      <c r="SCV16"/>
      <c r="SCW16"/>
      <c r="SCX16"/>
      <c r="SCY16"/>
      <c r="SCZ16"/>
      <c r="SDA16"/>
      <c r="SDB16"/>
      <c r="SDC16"/>
      <c r="SDD16"/>
      <c r="SDE16"/>
      <c r="SDF16"/>
      <c r="SDG16"/>
      <c r="SDH16"/>
      <c r="SDI16"/>
      <c r="SDJ16"/>
      <c r="SDK16"/>
      <c r="SDL16"/>
      <c r="SDM16"/>
      <c r="SDN16"/>
      <c r="SDO16"/>
      <c r="SDP16"/>
      <c r="SDQ16"/>
      <c r="SDR16"/>
      <c r="SDS16"/>
      <c r="SDT16"/>
      <c r="SDU16"/>
      <c r="SDV16"/>
      <c r="SDW16"/>
      <c r="SDX16"/>
      <c r="SDY16"/>
      <c r="SDZ16"/>
      <c r="SEA16"/>
      <c r="SEB16"/>
      <c r="SEC16"/>
      <c r="SED16"/>
      <c r="SEE16"/>
      <c r="SEF16"/>
      <c r="SEG16"/>
      <c r="SEH16"/>
      <c r="SEI16"/>
      <c r="SEJ16"/>
      <c r="SEK16"/>
      <c r="SEL16"/>
      <c r="SEM16"/>
      <c r="SEN16"/>
      <c r="SEO16"/>
      <c r="SEP16"/>
      <c r="SEQ16"/>
      <c r="SER16"/>
      <c r="SES16"/>
      <c r="SET16"/>
      <c r="SEU16"/>
      <c r="SEV16"/>
      <c r="SEW16"/>
      <c r="SEX16"/>
      <c r="SEY16"/>
      <c r="SEZ16"/>
      <c r="SFA16"/>
      <c r="SFB16"/>
      <c r="SFC16"/>
      <c r="SFD16"/>
      <c r="SFE16"/>
      <c r="SFF16"/>
      <c r="SFG16"/>
      <c r="SFH16"/>
      <c r="SFI16"/>
      <c r="SFJ16"/>
      <c r="SFK16"/>
      <c r="SFL16"/>
      <c r="SFM16"/>
      <c r="SFN16"/>
      <c r="SFO16"/>
      <c r="SFP16"/>
      <c r="SFQ16"/>
      <c r="SFR16"/>
      <c r="SFS16"/>
      <c r="SFT16"/>
      <c r="SFU16"/>
      <c r="SFV16"/>
      <c r="SFW16"/>
      <c r="SFX16"/>
      <c r="SFY16"/>
      <c r="SFZ16"/>
      <c r="SGA16"/>
      <c r="SGB16"/>
      <c r="SGC16"/>
      <c r="SGD16"/>
      <c r="SGE16"/>
      <c r="SGF16"/>
      <c r="SGG16"/>
      <c r="SGH16"/>
      <c r="SGI16"/>
      <c r="SGJ16"/>
      <c r="SGK16"/>
      <c r="SGL16"/>
      <c r="SGM16"/>
      <c r="SGN16"/>
      <c r="SGO16"/>
      <c r="SGP16"/>
      <c r="SGQ16"/>
      <c r="SGR16"/>
      <c r="SGS16"/>
      <c r="SGT16"/>
      <c r="SGU16"/>
      <c r="SGV16"/>
      <c r="SGW16"/>
      <c r="SGX16"/>
      <c r="SGY16"/>
      <c r="SGZ16"/>
      <c r="SHA16"/>
      <c r="SHB16"/>
      <c r="SHC16"/>
      <c r="SHD16"/>
      <c r="SHE16"/>
      <c r="SHF16"/>
      <c r="SHG16"/>
      <c r="SHH16"/>
      <c r="SHI16"/>
      <c r="SHJ16"/>
      <c r="SHK16"/>
      <c r="SHL16"/>
      <c r="SHM16"/>
      <c r="SHN16"/>
      <c r="SHO16"/>
      <c r="SHP16"/>
      <c r="SHQ16"/>
      <c r="SHR16"/>
      <c r="SHS16"/>
      <c r="SHT16"/>
      <c r="SHU16"/>
      <c r="SHV16"/>
      <c r="SHW16"/>
      <c r="SHX16"/>
      <c r="SHY16"/>
      <c r="SHZ16"/>
      <c r="SIA16"/>
      <c r="SIB16"/>
      <c r="SIC16"/>
      <c r="SID16"/>
      <c r="SIE16"/>
      <c r="SIF16"/>
      <c r="SIG16"/>
      <c r="SIH16"/>
      <c r="SII16"/>
      <c r="SIJ16"/>
      <c r="SIK16"/>
      <c r="SIL16"/>
      <c r="SIM16"/>
      <c r="SIN16"/>
      <c r="SIO16"/>
      <c r="SIP16"/>
      <c r="SIQ16"/>
      <c r="SIR16"/>
      <c r="SIS16"/>
      <c r="SIT16"/>
      <c r="SIU16"/>
      <c r="SIV16"/>
      <c r="SIW16"/>
      <c r="SIX16"/>
      <c r="SIY16"/>
      <c r="SIZ16"/>
      <c r="SJA16"/>
      <c r="SJB16"/>
      <c r="SJC16"/>
      <c r="SJD16"/>
      <c r="SJE16"/>
      <c r="SJF16"/>
      <c r="SJG16"/>
      <c r="SJH16"/>
      <c r="SJI16"/>
      <c r="SJJ16"/>
      <c r="SJK16"/>
      <c r="SJL16"/>
      <c r="SJM16"/>
      <c r="SJN16"/>
      <c r="SJO16"/>
      <c r="SJP16"/>
      <c r="SJQ16"/>
      <c r="SJR16"/>
      <c r="SJS16"/>
      <c r="SJT16"/>
      <c r="SJU16"/>
      <c r="SJV16"/>
      <c r="SJW16"/>
      <c r="SJX16"/>
      <c r="SJY16"/>
      <c r="SJZ16"/>
      <c r="SKA16"/>
      <c r="SKB16"/>
      <c r="SKC16"/>
      <c r="SKD16"/>
      <c r="SKE16"/>
      <c r="SKF16"/>
      <c r="SKG16"/>
      <c r="SKH16"/>
      <c r="SKI16"/>
      <c r="SKJ16"/>
      <c r="SKK16"/>
      <c r="SKL16"/>
      <c r="SKM16"/>
      <c r="SKN16"/>
      <c r="SKO16"/>
      <c r="SKP16"/>
      <c r="SKQ16"/>
      <c r="SKR16"/>
      <c r="SKS16"/>
      <c r="SKT16"/>
      <c r="SKU16"/>
      <c r="SKV16"/>
      <c r="SKW16"/>
      <c r="SKX16"/>
      <c r="SKY16"/>
      <c r="SKZ16"/>
      <c r="SLA16"/>
      <c r="SLB16"/>
      <c r="SLC16"/>
      <c r="SLD16"/>
      <c r="SLE16"/>
      <c r="SLF16"/>
      <c r="SLG16"/>
      <c r="SLH16"/>
      <c r="SLI16"/>
      <c r="SLJ16"/>
      <c r="SLK16"/>
      <c r="SLL16"/>
      <c r="SLM16"/>
      <c r="SLN16"/>
      <c r="SLO16"/>
      <c r="SLP16"/>
      <c r="SLQ16"/>
      <c r="SLR16"/>
      <c r="SLS16"/>
      <c r="SLT16"/>
      <c r="SLU16"/>
      <c r="SLV16"/>
      <c r="SLW16"/>
      <c r="SLX16"/>
      <c r="SLY16"/>
      <c r="SLZ16"/>
      <c r="SMA16"/>
      <c r="SMB16"/>
      <c r="SMC16"/>
      <c r="SMD16"/>
      <c r="SME16"/>
      <c r="SMF16"/>
      <c r="SMG16"/>
      <c r="SMH16"/>
      <c r="SMI16"/>
      <c r="SMJ16"/>
      <c r="SMK16"/>
      <c r="SML16"/>
      <c r="SMM16"/>
      <c r="SMN16"/>
      <c r="SMO16"/>
      <c r="SMP16"/>
      <c r="SMQ16"/>
      <c r="SMR16"/>
      <c r="SMS16"/>
      <c r="SMT16"/>
      <c r="SMU16"/>
      <c r="SMV16"/>
      <c r="SMW16"/>
      <c r="SMX16"/>
      <c r="SMY16"/>
      <c r="SMZ16"/>
      <c r="SNA16"/>
      <c r="SNB16"/>
      <c r="SNC16"/>
      <c r="SND16"/>
      <c r="SNE16"/>
      <c r="SNF16"/>
      <c r="SNG16"/>
      <c r="SNH16"/>
      <c r="SNI16"/>
      <c r="SNJ16"/>
      <c r="SNK16"/>
      <c r="SNL16"/>
      <c r="SNM16"/>
      <c r="SNN16"/>
      <c r="SNO16"/>
      <c r="SNP16"/>
      <c r="SNQ16"/>
      <c r="SNR16"/>
      <c r="SNS16"/>
      <c r="SNT16"/>
      <c r="SNU16"/>
      <c r="SNV16"/>
      <c r="SNW16"/>
      <c r="SNX16"/>
      <c r="SNY16"/>
      <c r="SNZ16"/>
      <c r="SOA16"/>
      <c r="SOB16"/>
      <c r="SOC16"/>
      <c r="SOD16"/>
      <c r="SOE16"/>
      <c r="SOF16"/>
      <c r="SOG16"/>
      <c r="SOH16"/>
      <c r="SOI16"/>
      <c r="SOJ16"/>
      <c r="SOK16"/>
      <c r="SOL16"/>
      <c r="SOM16"/>
      <c r="SON16"/>
      <c r="SOO16"/>
      <c r="SOP16"/>
      <c r="SOQ16"/>
      <c r="SOR16"/>
      <c r="SOS16"/>
      <c r="SOT16"/>
      <c r="SOU16"/>
      <c r="SOV16"/>
      <c r="SOW16"/>
      <c r="SOX16"/>
      <c r="SOY16"/>
      <c r="SOZ16"/>
      <c r="SPA16"/>
      <c r="SPB16"/>
      <c r="SPC16"/>
      <c r="SPD16"/>
      <c r="SPE16"/>
      <c r="SPF16"/>
      <c r="SPG16"/>
      <c r="SPH16"/>
      <c r="SPI16"/>
      <c r="SPJ16"/>
      <c r="SPK16"/>
      <c r="SPL16"/>
      <c r="SPM16"/>
      <c r="SPN16"/>
      <c r="SPO16"/>
      <c r="SPP16"/>
      <c r="SPQ16"/>
      <c r="SPR16"/>
      <c r="SPS16"/>
      <c r="SPT16"/>
      <c r="SPU16"/>
      <c r="SPV16"/>
      <c r="SPW16"/>
      <c r="SPX16"/>
      <c r="SPY16"/>
      <c r="SPZ16"/>
      <c r="SQA16"/>
      <c r="SQB16"/>
      <c r="SQC16"/>
      <c r="SQD16"/>
      <c r="SQE16"/>
      <c r="SQF16"/>
      <c r="SQG16"/>
      <c r="SQH16"/>
      <c r="SQI16"/>
      <c r="SQJ16"/>
      <c r="SQK16"/>
      <c r="SQL16"/>
      <c r="SQM16"/>
      <c r="SQN16"/>
      <c r="SQO16"/>
      <c r="SQP16"/>
      <c r="SQQ16"/>
      <c r="SQR16"/>
      <c r="SQS16"/>
      <c r="SQT16"/>
      <c r="SQU16"/>
      <c r="SQV16"/>
      <c r="SQW16"/>
      <c r="SQX16"/>
      <c r="SQY16"/>
      <c r="SQZ16"/>
      <c r="SRA16"/>
      <c r="SRB16"/>
      <c r="SRC16"/>
      <c r="SRD16"/>
      <c r="SRE16"/>
      <c r="SRF16"/>
      <c r="SRG16"/>
      <c r="SRH16"/>
      <c r="SRI16"/>
      <c r="SRJ16"/>
      <c r="SRK16"/>
      <c r="SRL16"/>
      <c r="SRM16"/>
      <c r="SRN16"/>
      <c r="SRO16"/>
      <c r="SRP16"/>
      <c r="SRQ16"/>
      <c r="SRR16"/>
      <c r="SRS16"/>
      <c r="SRT16"/>
      <c r="SRU16"/>
      <c r="SRV16"/>
      <c r="SRW16"/>
      <c r="SRX16"/>
      <c r="SRY16"/>
      <c r="SRZ16"/>
      <c r="SSA16"/>
      <c r="SSB16"/>
      <c r="SSC16"/>
      <c r="SSD16"/>
      <c r="SSE16"/>
      <c r="SSF16"/>
      <c r="SSG16"/>
      <c r="SSH16"/>
      <c r="SSI16"/>
      <c r="SSJ16"/>
      <c r="SSK16"/>
      <c r="SSL16"/>
      <c r="SSM16"/>
      <c r="SSN16"/>
      <c r="SSO16"/>
      <c r="SSP16"/>
      <c r="SSQ16"/>
      <c r="SSR16"/>
      <c r="SSS16"/>
      <c r="SST16"/>
      <c r="SSU16"/>
      <c r="SSV16"/>
      <c r="SSW16"/>
      <c r="SSX16"/>
      <c r="SSY16"/>
      <c r="SSZ16"/>
      <c r="STA16"/>
      <c r="STB16"/>
      <c r="STC16"/>
      <c r="STD16"/>
      <c r="STE16"/>
      <c r="STF16"/>
      <c r="STG16"/>
      <c r="STH16"/>
      <c r="STI16"/>
      <c r="STJ16"/>
      <c r="STK16"/>
      <c r="STL16"/>
      <c r="STM16"/>
      <c r="STN16"/>
      <c r="STO16"/>
      <c r="STP16"/>
      <c r="STQ16"/>
      <c r="STR16"/>
      <c r="STS16"/>
      <c r="STT16"/>
      <c r="STU16"/>
      <c r="STV16"/>
      <c r="STW16"/>
      <c r="STX16"/>
      <c r="STY16"/>
      <c r="STZ16"/>
      <c r="SUA16"/>
      <c r="SUB16"/>
      <c r="SUC16"/>
      <c r="SUD16"/>
      <c r="SUE16"/>
      <c r="SUF16"/>
      <c r="SUG16"/>
      <c r="SUH16"/>
      <c r="SUI16"/>
      <c r="SUJ16"/>
      <c r="SUK16"/>
      <c r="SUL16"/>
      <c r="SUM16"/>
      <c r="SUN16"/>
      <c r="SUO16"/>
      <c r="SUP16"/>
      <c r="SUQ16"/>
      <c r="SUR16"/>
      <c r="SUS16"/>
      <c r="SUT16"/>
      <c r="SUU16"/>
      <c r="SUV16"/>
      <c r="SUW16"/>
      <c r="SUX16"/>
      <c r="SUY16"/>
      <c r="SUZ16"/>
      <c r="SVA16"/>
      <c r="SVB16"/>
      <c r="SVC16"/>
      <c r="SVD16"/>
      <c r="SVE16"/>
      <c r="SVF16"/>
      <c r="SVG16"/>
      <c r="SVH16"/>
      <c r="SVI16"/>
      <c r="SVJ16"/>
      <c r="SVK16"/>
      <c r="SVL16"/>
      <c r="SVM16"/>
      <c r="SVN16"/>
      <c r="SVO16"/>
      <c r="SVP16"/>
      <c r="SVQ16"/>
      <c r="SVR16"/>
      <c r="SVS16"/>
      <c r="SVT16"/>
      <c r="SVU16"/>
      <c r="SVV16"/>
      <c r="SVW16"/>
      <c r="SVX16"/>
      <c r="SVY16"/>
      <c r="SVZ16"/>
      <c r="SWA16"/>
      <c r="SWB16"/>
      <c r="SWC16"/>
      <c r="SWD16"/>
      <c r="SWE16"/>
      <c r="SWF16"/>
      <c r="SWG16"/>
      <c r="SWH16"/>
      <c r="SWI16"/>
      <c r="SWJ16"/>
      <c r="SWK16"/>
      <c r="SWL16"/>
      <c r="SWM16"/>
      <c r="SWN16"/>
      <c r="SWO16"/>
      <c r="SWP16"/>
      <c r="SWQ16"/>
      <c r="SWR16"/>
      <c r="SWS16"/>
      <c r="SWT16"/>
      <c r="SWU16"/>
      <c r="SWV16"/>
      <c r="SWW16"/>
      <c r="SWX16"/>
      <c r="SWY16"/>
      <c r="SWZ16"/>
      <c r="SXA16"/>
      <c r="SXB16"/>
      <c r="SXC16"/>
      <c r="SXD16"/>
      <c r="SXE16"/>
      <c r="SXF16"/>
      <c r="SXG16"/>
      <c r="SXH16"/>
      <c r="SXI16"/>
      <c r="SXJ16"/>
      <c r="SXK16"/>
      <c r="SXL16"/>
      <c r="SXM16"/>
      <c r="SXN16"/>
      <c r="SXO16"/>
      <c r="SXP16"/>
      <c r="SXQ16"/>
      <c r="SXR16"/>
      <c r="SXS16"/>
      <c r="SXT16"/>
      <c r="SXU16"/>
      <c r="SXV16"/>
      <c r="SXW16"/>
      <c r="SXX16"/>
      <c r="SXY16"/>
      <c r="SXZ16"/>
      <c r="SYA16"/>
      <c r="SYB16"/>
      <c r="SYC16"/>
      <c r="SYD16"/>
      <c r="SYE16"/>
      <c r="SYF16"/>
      <c r="SYG16"/>
      <c r="SYH16"/>
      <c r="SYI16"/>
      <c r="SYJ16"/>
      <c r="SYK16"/>
      <c r="SYL16"/>
      <c r="SYM16"/>
      <c r="SYN16"/>
      <c r="SYO16"/>
      <c r="SYP16"/>
      <c r="SYQ16"/>
      <c r="SYR16"/>
      <c r="SYS16"/>
      <c r="SYT16"/>
      <c r="SYU16"/>
      <c r="SYV16"/>
      <c r="SYW16"/>
      <c r="SYX16"/>
      <c r="SYY16"/>
      <c r="SYZ16"/>
      <c r="SZA16"/>
      <c r="SZB16"/>
      <c r="SZC16"/>
      <c r="SZD16"/>
      <c r="SZE16"/>
      <c r="SZF16"/>
      <c r="SZG16"/>
      <c r="SZH16"/>
      <c r="SZI16"/>
      <c r="SZJ16"/>
      <c r="SZK16"/>
      <c r="SZL16"/>
      <c r="SZM16"/>
      <c r="SZN16"/>
      <c r="SZO16"/>
      <c r="SZP16"/>
      <c r="SZQ16"/>
      <c r="SZR16"/>
      <c r="SZS16"/>
      <c r="SZT16"/>
      <c r="SZU16"/>
      <c r="SZV16"/>
      <c r="SZW16"/>
      <c r="SZX16"/>
      <c r="SZY16"/>
      <c r="SZZ16"/>
      <c r="TAA16"/>
      <c r="TAB16"/>
      <c r="TAC16"/>
      <c r="TAD16"/>
      <c r="TAE16"/>
      <c r="TAF16"/>
      <c r="TAG16"/>
      <c r="TAH16"/>
      <c r="TAI16"/>
      <c r="TAJ16"/>
      <c r="TAK16"/>
      <c r="TAL16"/>
      <c r="TAM16"/>
      <c r="TAN16"/>
      <c r="TAO16"/>
      <c r="TAP16"/>
      <c r="TAQ16"/>
      <c r="TAR16"/>
      <c r="TAS16"/>
      <c r="TAT16"/>
      <c r="TAU16"/>
      <c r="TAV16"/>
      <c r="TAW16"/>
      <c r="TAX16"/>
      <c r="TAY16"/>
      <c r="TAZ16"/>
      <c r="TBA16"/>
      <c r="TBB16"/>
      <c r="TBC16"/>
      <c r="TBD16"/>
      <c r="TBE16"/>
      <c r="TBF16"/>
      <c r="TBG16"/>
      <c r="TBH16"/>
      <c r="TBI16"/>
      <c r="TBJ16"/>
      <c r="TBK16"/>
      <c r="TBL16"/>
      <c r="TBM16"/>
      <c r="TBN16"/>
      <c r="TBO16"/>
      <c r="TBP16"/>
      <c r="TBQ16"/>
      <c r="TBR16"/>
      <c r="TBS16"/>
      <c r="TBT16"/>
      <c r="TBU16"/>
      <c r="TBV16"/>
      <c r="TBW16"/>
      <c r="TBX16"/>
      <c r="TBY16"/>
      <c r="TBZ16"/>
      <c r="TCA16"/>
      <c r="TCB16"/>
      <c r="TCC16"/>
      <c r="TCD16"/>
      <c r="TCE16"/>
      <c r="TCF16"/>
      <c r="TCG16"/>
      <c r="TCH16"/>
      <c r="TCI16"/>
      <c r="TCJ16"/>
      <c r="TCK16"/>
      <c r="TCL16"/>
      <c r="TCM16"/>
      <c r="TCN16"/>
      <c r="TCO16"/>
      <c r="TCP16"/>
      <c r="TCQ16"/>
      <c r="TCR16"/>
      <c r="TCS16"/>
      <c r="TCT16"/>
      <c r="TCU16"/>
      <c r="TCV16"/>
      <c r="TCW16"/>
      <c r="TCX16"/>
      <c r="TCY16"/>
      <c r="TCZ16"/>
      <c r="TDA16"/>
      <c r="TDB16"/>
      <c r="TDC16"/>
      <c r="TDD16"/>
      <c r="TDE16"/>
      <c r="TDF16"/>
      <c r="TDG16"/>
      <c r="TDH16"/>
      <c r="TDI16"/>
      <c r="TDJ16"/>
      <c r="TDK16"/>
      <c r="TDL16"/>
      <c r="TDM16"/>
      <c r="TDN16"/>
      <c r="TDO16"/>
      <c r="TDP16"/>
      <c r="TDQ16"/>
      <c r="TDR16"/>
      <c r="TDS16"/>
      <c r="TDT16"/>
      <c r="TDU16"/>
      <c r="TDV16"/>
      <c r="TDW16"/>
      <c r="TDX16"/>
      <c r="TDY16"/>
      <c r="TDZ16"/>
      <c r="TEA16"/>
      <c r="TEB16"/>
      <c r="TEC16"/>
      <c r="TED16"/>
      <c r="TEE16"/>
      <c r="TEF16"/>
      <c r="TEG16"/>
      <c r="TEH16"/>
      <c r="TEI16"/>
      <c r="TEJ16"/>
      <c r="TEK16"/>
      <c r="TEL16"/>
      <c r="TEM16"/>
      <c r="TEN16"/>
      <c r="TEO16"/>
      <c r="TEP16"/>
      <c r="TEQ16"/>
      <c r="TER16"/>
      <c r="TES16"/>
      <c r="TET16"/>
      <c r="TEU16"/>
      <c r="TEV16"/>
      <c r="TEW16"/>
      <c r="TEX16"/>
      <c r="TEY16"/>
      <c r="TEZ16"/>
      <c r="TFA16"/>
      <c r="TFB16"/>
      <c r="TFC16"/>
      <c r="TFD16"/>
      <c r="TFE16"/>
      <c r="TFF16"/>
      <c r="TFG16"/>
      <c r="TFH16"/>
      <c r="TFI16"/>
      <c r="TFJ16"/>
      <c r="TFK16"/>
      <c r="TFL16"/>
      <c r="TFM16"/>
      <c r="TFN16"/>
      <c r="TFO16"/>
      <c r="TFP16"/>
      <c r="TFQ16"/>
      <c r="TFR16"/>
      <c r="TFS16"/>
      <c r="TFT16"/>
      <c r="TFU16"/>
      <c r="TFV16"/>
      <c r="TFW16"/>
      <c r="TFX16"/>
      <c r="TFY16"/>
      <c r="TFZ16"/>
      <c r="TGA16"/>
      <c r="TGB16"/>
      <c r="TGC16"/>
      <c r="TGD16"/>
      <c r="TGE16"/>
      <c r="TGF16"/>
      <c r="TGG16"/>
      <c r="TGH16"/>
      <c r="TGI16"/>
      <c r="TGJ16"/>
      <c r="TGK16"/>
      <c r="TGL16"/>
      <c r="TGM16"/>
      <c r="TGN16"/>
      <c r="TGO16"/>
      <c r="TGP16"/>
      <c r="TGQ16"/>
      <c r="TGR16"/>
      <c r="TGS16"/>
      <c r="TGT16"/>
      <c r="TGU16"/>
      <c r="TGV16"/>
      <c r="TGW16"/>
      <c r="TGX16"/>
      <c r="TGY16"/>
      <c r="TGZ16"/>
      <c r="THA16"/>
      <c r="THB16"/>
      <c r="THC16"/>
      <c r="THD16"/>
      <c r="THE16"/>
      <c r="THF16"/>
      <c r="THG16"/>
      <c r="THH16"/>
      <c r="THI16"/>
      <c r="THJ16"/>
      <c r="THK16"/>
      <c r="THL16"/>
      <c r="THM16"/>
      <c r="THN16"/>
      <c r="THO16"/>
      <c r="THP16"/>
      <c r="THQ16"/>
      <c r="THR16"/>
      <c r="THS16"/>
      <c r="THT16"/>
      <c r="THU16"/>
      <c r="THV16"/>
      <c r="THW16"/>
      <c r="THX16"/>
      <c r="THY16"/>
      <c r="THZ16"/>
      <c r="TIA16"/>
      <c r="TIB16"/>
      <c r="TIC16"/>
      <c r="TID16"/>
      <c r="TIE16"/>
      <c r="TIF16"/>
      <c r="TIG16"/>
      <c r="TIH16"/>
      <c r="TII16"/>
      <c r="TIJ16"/>
      <c r="TIK16"/>
      <c r="TIL16"/>
      <c r="TIM16"/>
      <c r="TIN16"/>
      <c r="TIO16"/>
      <c r="TIP16"/>
      <c r="TIQ16"/>
      <c r="TIR16"/>
      <c r="TIS16"/>
      <c r="TIT16"/>
      <c r="TIU16"/>
      <c r="TIV16"/>
      <c r="TIW16"/>
      <c r="TIX16"/>
      <c r="TIY16"/>
      <c r="TIZ16"/>
      <c r="TJA16"/>
      <c r="TJB16"/>
      <c r="TJC16"/>
      <c r="TJD16"/>
      <c r="TJE16"/>
      <c r="TJF16"/>
      <c r="TJG16"/>
      <c r="TJH16"/>
      <c r="TJI16"/>
      <c r="TJJ16"/>
      <c r="TJK16"/>
      <c r="TJL16"/>
      <c r="TJM16"/>
      <c r="TJN16"/>
      <c r="TJO16"/>
      <c r="TJP16"/>
      <c r="TJQ16"/>
      <c r="TJR16"/>
      <c r="TJS16"/>
      <c r="TJT16"/>
      <c r="TJU16"/>
      <c r="TJV16"/>
      <c r="TJW16"/>
      <c r="TJX16"/>
      <c r="TJY16"/>
      <c r="TJZ16"/>
      <c r="TKA16"/>
      <c r="TKB16"/>
      <c r="TKC16"/>
      <c r="TKD16"/>
      <c r="TKE16"/>
      <c r="TKF16"/>
      <c r="TKG16"/>
      <c r="TKH16"/>
      <c r="TKI16"/>
      <c r="TKJ16"/>
      <c r="TKK16"/>
      <c r="TKL16"/>
      <c r="TKM16"/>
      <c r="TKN16"/>
      <c r="TKO16"/>
      <c r="TKP16"/>
      <c r="TKQ16"/>
      <c r="TKR16"/>
      <c r="TKS16"/>
      <c r="TKT16"/>
      <c r="TKU16"/>
      <c r="TKV16"/>
      <c r="TKW16"/>
      <c r="TKX16"/>
      <c r="TKY16"/>
      <c r="TKZ16"/>
      <c r="TLA16"/>
      <c r="TLB16"/>
      <c r="TLC16"/>
      <c r="TLD16"/>
      <c r="TLE16"/>
      <c r="TLF16"/>
      <c r="TLG16"/>
      <c r="TLH16"/>
      <c r="TLI16"/>
      <c r="TLJ16"/>
      <c r="TLK16"/>
      <c r="TLL16"/>
      <c r="TLM16"/>
      <c r="TLN16"/>
      <c r="TLO16"/>
      <c r="TLP16"/>
      <c r="TLQ16"/>
      <c r="TLR16"/>
      <c r="TLS16"/>
      <c r="TLT16"/>
      <c r="TLU16"/>
      <c r="TLV16"/>
      <c r="TLW16"/>
      <c r="TLX16"/>
      <c r="TLY16"/>
      <c r="TLZ16"/>
      <c r="TMA16"/>
      <c r="TMB16"/>
      <c r="TMC16"/>
      <c r="TMD16"/>
      <c r="TME16"/>
      <c r="TMF16"/>
      <c r="TMG16"/>
      <c r="TMH16"/>
      <c r="TMI16"/>
      <c r="TMJ16"/>
      <c r="TMK16"/>
      <c r="TML16"/>
      <c r="TMM16"/>
      <c r="TMN16"/>
      <c r="TMO16"/>
      <c r="TMP16"/>
      <c r="TMQ16"/>
      <c r="TMR16"/>
      <c r="TMS16"/>
      <c r="TMT16"/>
      <c r="TMU16"/>
      <c r="TMV16"/>
      <c r="TMW16"/>
      <c r="TMX16"/>
      <c r="TMY16"/>
      <c r="TMZ16"/>
      <c r="TNA16"/>
      <c r="TNB16"/>
      <c r="TNC16"/>
      <c r="TND16"/>
      <c r="TNE16"/>
      <c r="TNF16"/>
      <c r="TNG16"/>
      <c r="TNH16"/>
      <c r="TNI16"/>
      <c r="TNJ16"/>
      <c r="TNK16"/>
      <c r="TNL16"/>
      <c r="TNM16"/>
      <c r="TNN16"/>
      <c r="TNO16"/>
      <c r="TNP16"/>
      <c r="TNQ16"/>
      <c r="TNR16"/>
      <c r="TNS16"/>
      <c r="TNT16"/>
      <c r="TNU16"/>
      <c r="TNV16"/>
      <c r="TNW16"/>
      <c r="TNX16"/>
      <c r="TNY16"/>
      <c r="TNZ16"/>
      <c r="TOA16"/>
      <c r="TOB16"/>
      <c r="TOC16"/>
      <c r="TOD16"/>
      <c r="TOE16"/>
      <c r="TOF16"/>
      <c r="TOG16"/>
      <c r="TOH16"/>
      <c r="TOI16"/>
      <c r="TOJ16"/>
      <c r="TOK16"/>
      <c r="TOL16"/>
      <c r="TOM16"/>
      <c r="TON16"/>
      <c r="TOO16"/>
      <c r="TOP16"/>
      <c r="TOQ16"/>
      <c r="TOR16"/>
      <c r="TOS16"/>
      <c r="TOT16"/>
      <c r="TOU16"/>
      <c r="TOV16"/>
      <c r="TOW16"/>
      <c r="TOX16"/>
      <c r="TOY16"/>
      <c r="TOZ16"/>
      <c r="TPA16"/>
      <c r="TPB16"/>
      <c r="TPC16"/>
      <c r="TPD16"/>
      <c r="TPE16"/>
      <c r="TPF16"/>
      <c r="TPG16"/>
      <c r="TPH16"/>
      <c r="TPI16"/>
      <c r="TPJ16"/>
      <c r="TPK16"/>
      <c r="TPL16"/>
      <c r="TPM16"/>
      <c r="TPN16"/>
      <c r="TPO16"/>
      <c r="TPP16"/>
      <c r="TPQ16"/>
      <c r="TPR16"/>
      <c r="TPS16"/>
      <c r="TPT16"/>
      <c r="TPU16"/>
      <c r="TPV16"/>
      <c r="TPW16"/>
      <c r="TPX16"/>
      <c r="TPY16"/>
      <c r="TPZ16"/>
      <c r="TQA16"/>
      <c r="TQB16"/>
      <c r="TQC16"/>
      <c r="TQD16"/>
      <c r="TQE16"/>
      <c r="TQF16"/>
      <c r="TQG16"/>
      <c r="TQH16"/>
      <c r="TQI16"/>
      <c r="TQJ16"/>
      <c r="TQK16"/>
      <c r="TQL16"/>
      <c r="TQM16"/>
      <c r="TQN16"/>
      <c r="TQO16"/>
      <c r="TQP16"/>
      <c r="TQQ16"/>
      <c r="TQR16"/>
      <c r="TQS16"/>
      <c r="TQT16"/>
      <c r="TQU16"/>
      <c r="TQV16"/>
      <c r="TQW16"/>
      <c r="TQX16"/>
      <c r="TQY16"/>
      <c r="TQZ16"/>
      <c r="TRA16"/>
      <c r="TRB16"/>
      <c r="TRC16"/>
      <c r="TRD16"/>
      <c r="TRE16"/>
      <c r="TRF16"/>
      <c r="TRG16"/>
      <c r="TRH16"/>
      <c r="TRI16"/>
      <c r="TRJ16"/>
      <c r="TRK16"/>
      <c r="TRL16"/>
      <c r="TRM16"/>
      <c r="TRN16"/>
      <c r="TRO16"/>
      <c r="TRP16"/>
      <c r="TRQ16"/>
      <c r="TRR16"/>
      <c r="TRS16"/>
      <c r="TRT16"/>
      <c r="TRU16"/>
      <c r="TRV16"/>
      <c r="TRW16"/>
      <c r="TRX16"/>
      <c r="TRY16"/>
      <c r="TRZ16"/>
      <c r="TSA16"/>
      <c r="TSB16"/>
      <c r="TSC16"/>
      <c r="TSD16"/>
      <c r="TSE16"/>
      <c r="TSF16"/>
      <c r="TSG16"/>
      <c r="TSH16"/>
      <c r="TSI16"/>
      <c r="TSJ16"/>
      <c r="TSK16"/>
      <c r="TSL16"/>
      <c r="TSM16"/>
      <c r="TSN16"/>
      <c r="TSO16"/>
      <c r="TSP16"/>
      <c r="TSQ16"/>
      <c r="TSR16"/>
      <c r="TSS16"/>
      <c r="TST16"/>
      <c r="TSU16"/>
      <c r="TSV16"/>
      <c r="TSW16"/>
      <c r="TSX16"/>
      <c r="TSY16"/>
      <c r="TSZ16"/>
      <c r="TTA16"/>
      <c r="TTB16"/>
      <c r="TTC16"/>
      <c r="TTD16"/>
      <c r="TTE16"/>
      <c r="TTF16"/>
      <c r="TTG16"/>
      <c r="TTH16"/>
      <c r="TTI16"/>
      <c r="TTJ16"/>
      <c r="TTK16"/>
      <c r="TTL16"/>
      <c r="TTM16"/>
      <c r="TTN16"/>
      <c r="TTO16"/>
      <c r="TTP16"/>
      <c r="TTQ16"/>
      <c r="TTR16"/>
      <c r="TTS16"/>
      <c r="TTT16"/>
      <c r="TTU16"/>
      <c r="TTV16"/>
      <c r="TTW16"/>
      <c r="TTX16"/>
      <c r="TTY16"/>
      <c r="TTZ16"/>
      <c r="TUA16"/>
      <c r="TUB16"/>
      <c r="TUC16"/>
      <c r="TUD16"/>
      <c r="TUE16"/>
      <c r="TUF16"/>
      <c r="TUG16"/>
      <c r="TUH16"/>
      <c r="TUI16"/>
      <c r="TUJ16"/>
      <c r="TUK16"/>
      <c r="TUL16"/>
      <c r="TUM16"/>
      <c r="TUN16"/>
      <c r="TUO16"/>
      <c r="TUP16"/>
      <c r="TUQ16"/>
      <c r="TUR16"/>
      <c r="TUS16"/>
      <c r="TUT16"/>
      <c r="TUU16"/>
      <c r="TUV16"/>
      <c r="TUW16"/>
      <c r="TUX16"/>
      <c r="TUY16"/>
      <c r="TUZ16"/>
      <c r="TVA16"/>
      <c r="TVB16"/>
      <c r="TVC16"/>
      <c r="TVD16"/>
      <c r="TVE16"/>
      <c r="TVF16"/>
      <c r="TVG16"/>
      <c r="TVH16"/>
      <c r="TVI16"/>
      <c r="TVJ16"/>
      <c r="TVK16"/>
      <c r="TVL16"/>
      <c r="TVM16"/>
      <c r="TVN16"/>
      <c r="TVO16"/>
      <c r="TVP16"/>
      <c r="TVQ16"/>
      <c r="TVR16"/>
      <c r="TVS16"/>
      <c r="TVT16"/>
      <c r="TVU16"/>
      <c r="TVV16"/>
      <c r="TVW16"/>
      <c r="TVX16"/>
      <c r="TVY16"/>
      <c r="TVZ16"/>
      <c r="TWA16"/>
      <c r="TWB16"/>
      <c r="TWC16"/>
      <c r="TWD16"/>
      <c r="TWE16"/>
      <c r="TWF16"/>
      <c r="TWG16"/>
      <c r="TWH16"/>
      <c r="TWI16"/>
      <c r="TWJ16"/>
      <c r="TWK16"/>
      <c r="TWL16"/>
      <c r="TWM16"/>
      <c r="TWN16"/>
      <c r="TWO16"/>
      <c r="TWP16"/>
      <c r="TWQ16"/>
      <c r="TWR16"/>
      <c r="TWS16"/>
      <c r="TWT16"/>
      <c r="TWU16"/>
      <c r="TWV16"/>
      <c r="TWW16"/>
      <c r="TWX16"/>
      <c r="TWY16"/>
      <c r="TWZ16"/>
      <c r="TXA16"/>
      <c r="TXB16"/>
      <c r="TXC16"/>
      <c r="TXD16"/>
      <c r="TXE16"/>
      <c r="TXF16"/>
      <c r="TXG16"/>
      <c r="TXH16"/>
      <c r="TXI16"/>
      <c r="TXJ16"/>
      <c r="TXK16"/>
      <c r="TXL16"/>
      <c r="TXM16"/>
      <c r="TXN16"/>
      <c r="TXO16"/>
      <c r="TXP16"/>
      <c r="TXQ16"/>
      <c r="TXR16"/>
      <c r="TXS16"/>
      <c r="TXT16"/>
      <c r="TXU16"/>
      <c r="TXV16"/>
      <c r="TXW16"/>
      <c r="TXX16"/>
      <c r="TXY16"/>
      <c r="TXZ16"/>
      <c r="TYA16"/>
      <c r="TYB16"/>
      <c r="TYC16"/>
      <c r="TYD16"/>
      <c r="TYE16"/>
      <c r="TYF16"/>
      <c r="TYG16"/>
      <c r="TYH16"/>
      <c r="TYI16"/>
      <c r="TYJ16"/>
      <c r="TYK16"/>
      <c r="TYL16"/>
      <c r="TYM16"/>
      <c r="TYN16"/>
      <c r="TYO16"/>
      <c r="TYP16"/>
      <c r="TYQ16"/>
      <c r="TYR16"/>
      <c r="TYS16"/>
      <c r="TYT16"/>
      <c r="TYU16"/>
      <c r="TYV16"/>
      <c r="TYW16"/>
      <c r="TYX16"/>
      <c r="TYY16"/>
      <c r="TYZ16"/>
      <c r="TZA16"/>
      <c r="TZB16"/>
      <c r="TZC16"/>
      <c r="TZD16"/>
      <c r="TZE16"/>
      <c r="TZF16"/>
      <c r="TZG16"/>
      <c r="TZH16"/>
      <c r="TZI16"/>
      <c r="TZJ16"/>
      <c r="TZK16"/>
      <c r="TZL16"/>
      <c r="TZM16"/>
      <c r="TZN16"/>
      <c r="TZO16"/>
      <c r="TZP16"/>
      <c r="TZQ16"/>
      <c r="TZR16"/>
      <c r="TZS16"/>
      <c r="TZT16"/>
      <c r="TZU16"/>
      <c r="TZV16"/>
      <c r="TZW16"/>
      <c r="TZX16"/>
      <c r="TZY16"/>
      <c r="TZZ16"/>
      <c r="UAA16"/>
      <c r="UAB16"/>
      <c r="UAC16"/>
      <c r="UAD16"/>
      <c r="UAE16"/>
      <c r="UAF16"/>
      <c r="UAG16"/>
      <c r="UAH16"/>
      <c r="UAI16"/>
      <c r="UAJ16"/>
      <c r="UAK16"/>
      <c r="UAL16"/>
      <c r="UAM16"/>
      <c r="UAN16"/>
      <c r="UAO16"/>
      <c r="UAP16"/>
      <c r="UAQ16"/>
      <c r="UAR16"/>
      <c r="UAS16"/>
      <c r="UAT16"/>
      <c r="UAU16"/>
      <c r="UAV16"/>
      <c r="UAW16"/>
      <c r="UAX16"/>
      <c r="UAY16"/>
      <c r="UAZ16"/>
      <c r="UBA16"/>
      <c r="UBB16"/>
      <c r="UBC16"/>
      <c r="UBD16"/>
      <c r="UBE16"/>
      <c r="UBF16"/>
      <c r="UBG16"/>
      <c r="UBH16"/>
      <c r="UBI16"/>
      <c r="UBJ16"/>
      <c r="UBK16"/>
      <c r="UBL16"/>
      <c r="UBM16"/>
      <c r="UBN16"/>
      <c r="UBO16"/>
      <c r="UBP16"/>
      <c r="UBQ16"/>
      <c r="UBR16"/>
      <c r="UBS16"/>
      <c r="UBT16"/>
      <c r="UBU16"/>
      <c r="UBV16"/>
      <c r="UBW16"/>
      <c r="UBX16"/>
      <c r="UBY16"/>
      <c r="UBZ16"/>
      <c r="UCA16"/>
      <c r="UCB16"/>
      <c r="UCC16"/>
      <c r="UCD16"/>
      <c r="UCE16"/>
      <c r="UCF16"/>
      <c r="UCG16"/>
      <c r="UCH16"/>
      <c r="UCI16"/>
      <c r="UCJ16"/>
      <c r="UCK16"/>
      <c r="UCL16"/>
      <c r="UCM16"/>
      <c r="UCN16"/>
      <c r="UCO16"/>
      <c r="UCP16"/>
      <c r="UCQ16"/>
      <c r="UCR16"/>
      <c r="UCS16"/>
      <c r="UCT16"/>
      <c r="UCU16"/>
      <c r="UCV16"/>
      <c r="UCW16"/>
      <c r="UCX16"/>
      <c r="UCY16"/>
      <c r="UCZ16"/>
      <c r="UDA16"/>
      <c r="UDB16"/>
      <c r="UDC16"/>
      <c r="UDD16"/>
      <c r="UDE16"/>
      <c r="UDF16"/>
      <c r="UDG16"/>
      <c r="UDH16"/>
      <c r="UDI16"/>
      <c r="UDJ16"/>
      <c r="UDK16"/>
      <c r="UDL16"/>
      <c r="UDM16"/>
      <c r="UDN16"/>
      <c r="UDO16"/>
      <c r="UDP16"/>
      <c r="UDQ16"/>
      <c r="UDR16"/>
      <c r="UDS16"/>
      <c r="UDT16"/>
      <c r="UDU16"/>
      <c r="UDV16"/>
      <c r="UDW16"/>
      <c r="UDX16"/>
      <c r="UDY16"/>
      <c r="UDZ16"/>
      <c r="UEA16"/>
      <c r="UEB16"/>
      <c r="UEC16"/>
      <c r="UED16"/>
      <c r="UEE16"/>
      <c r="UEF16"/>
      <c r="UEG16"/>
      <c r="UEH16"/>
      <c r="UEI16"/>
      <c r="UEJ16"/>
      <c r="UEK16"/>
      <c r="UEL16"/>
      <c r="UEM16"/>
      <c r="UEN16"/>
      <c r="UEO16"/>
      <c r="UEP16"/>
      <c r="UEQ16"/>
      <c r="UER16"/>
      <c r="UES16"/>
      <c r="UET16"/>
      <c r="UEU16"/>
      <c r="UEV16"/>
      <c r="UEW16"/>
      <c r="UEX16"/>
      <c r="UEY16"/>
      <c r="UEZ16"/>
      <c r="UFA16"/>
      <c r="UFB16"/>
      <c r="UFC16"/>
      <c r="UFD16"/>
      <c r="UFE16"/>
      <c r="UFF16"/>
      <c r="UFG16"/>
      <c r="UFH16"/>
      <c r="UFI16"/>
      <c r="UFJ16"/>
      <c r="UFK16"/>
      <c r="UFL16"/>
      <c r="UFM16"/>
      <c r="UFN16"/>
      <c r="UFO16"/>
      <c r="UFP16"/>
      <c r="UFQ16"/>
      <c r="UFR16"/>
      <c r="UFS16"/>
      <c r="UFT16"/>
      <c r="UFU16"/>
      <c r="UFV16"/>
      <c r="UFW16"/>
      <c r="UFX16"/>
      <c r="UFY16"/>
      <c r="UFZ16"/>
      <c r="UGA16"/>
      <c r="UGB16"/>
      <c r="UGC16"/>
      <c r="UGD16"/>
      <c r="UGE16"/>
      <c r="UGF16"/>
      <c r="UGG16"/>
      <c r="UGH16"/>
      <c r="UGI16"/>
      <c r="UGJ16"/>
      <c r="UGK16"/>
      <c r="UGL16"/>
      <c r="UGM16"/>
      <c r="UGN16"/>
      <c r="UGO16"/>
      <c r="UGP16"/>
      <c r="UGQ16"/>
      <c r="UGR16"/>
      <c r="UGS16"/>
      <c r="UGT16"/>
      <c r="UGU16"/>
      <c r="UGV16"/>
      <c r="UGW16"/>
      <c r="UGX16"/>
      <c r="UGY16"/>
      <c r="UGZ16"/>
      <c r="UHA16"/>
      <c r="UHB16"/>
      <c r="UHC16"/>
      <c r="UHD16"/>
      <c r="UHE16"/>
      <c r="UHF16"/>
      <c r="UHG16"/>
      <c r="UHH16"/>
      <c r="UHI16"/>
      <c r="UHJ16"/>
      <c r="UHK16"/>
      <c r="UHL16"/>
      <c r="UHM16"/>
      <c r="UHN16"/>
      <c r="UHO16"/>
      <c r="UHP16"/>
      <c r="UHQ16"/>
      <c r="UHR16"/>
      <c r="UHS16"/>
      <c r="UHT16"/>
      <c r="UHU16"/>
      <c r="UHV16"/>
      <c r="UHW16"/>
      <c r="UHX16"/>
      <c r="UHY16"/>
      <c r="UHZ16"/>
      <c r="UIA16"/>
      <c r="UIB16"/>
      <c r="UIC16"/>
      <c r="UID16"/>
      <c r="UIE16"/>
      <c r="UIF16"/>
      <c r="UIG16"/>
      <c r="UIH16"/>
      <c r="UII16"/>
      <c r="UIJ16"/>
      <c r="UIK16"/>
      <c r="UIL16"/>
      <c r="UIM16"/>
      <c r="UIN16"/>
      <c r="UIO16"/>
      <c r="UIP16"/>
      <c r="UIQ16"/>
      <c r="UIR16"/>
      <c r="UIS16"/>
      <c r="UIT16"/>
      <c r="UIU16"/>
      <c r="UIV16"/>
      <c r="UIW16"/>
      <c r="UIX16"/>
      <c r="UIY16"/>
      <c r="UIZ16"/>
      <c r="UJA16"/>
      <c r="UJB16"/>
      <c r="UJC16"/>
      <c r="UJD16"/>
      <c r="UJE16"/>
      <c r="UJF16"/>
      <c r="UJG16"/>
      <c r="UJH16"/>
      <c r="UJI16"/>
      <c r="UJJ16"/>
      <c r="UJK16"/>
      <c r="UJL16"/>
      <c r="UJM16"/>
      <c r="UJN16"/>
      <c r="UJO16"/>
      <c r="UJP16"/>
      <c r="UJQ16"/>
      <c r="UJR16"/>
      <c r="UJS16"/>
      <c r="UJT16"/>
      <c r="UJU16"/>
      <c r="UJV16"/>
      <c r="UJW16"/>
      <c r="UJX16"/>
      <c r="UJY16"/>
      <c r="UJZ16"/>
      <c r="UKA16"/>
      <c r="UKB16"/>
      <c r="UKC16"/>
      <c r="UKD16"/>
      <c r="UKE16"/>
      <c r="UKF16"/>
      <c r="UKG16"/>
      <c r="UKH16"/>
      <c r="UKI16"/>
      <c r="UKJ16"/>
      <c r="UKK16"/>
      <c r="UKL16"/>
      <c r="UKM16"/>
      <c r="UKN16"/>
      <c r="UKO16"/>
      <c r="UKP16"/>
      <c r="UKQ16"/>
      <c r="UKR16"/>
      <c r="UKS16"/>
      <c r="UKT16"/>
      <c r="UKU16"/>
      <c r="UKV16"/>
      <c r="UKW16"/>
      <c r="UKX16"/>
      <c r="UKY16"/>
      <c r="UKZ16"/>
      <c r="ULA16"/>
      <c r="ULB16"/>
      <c r="ULC16"/>
      <c r="ULD16"/>
      <c r="ULE16"/>
      <c r="ULF16"/>
      <c r="ULG16"/>
      <c r="ULH16"/>
      <c r="ULI16"/>
      <c r="ULJ16"/>
      <c r="ULK16"/>
      <c r="ULL16"/>
      <c r="ULM16"/>
      <c r="ULN16"/>
      <c r="ULO16"/>
      <c r="ULP16"/>
      <c r="ULQ16"/>
      <c r="ULR16"/>
      <c r="ULS16"/>
      <c r="ULT16"/>
      <c r="ULU16"/>
      <c r="ULV16"/>
      <c r="ULW16"/>
      <c r="ULX16"/>
      <c r="ULY16"/>
      <c r="ULZ16"/>
      <c r="UMA16"/>
      <c r="UMB16"/>
      <c r="UMC16"/>
      <c r="UMD16"/>
      <c r="UME16"/>
      <c r="UMF16"/>
      <c r="UMG16"/>
      <c r="UMH16"/>
      <c r="UMI16"/>
      <c r="UMJ16"/>
      <c r="UMK16"/>
      <c r="UML16"/>
      <c r="UMM16"/>
      <c r="UMN16"/>
      <c r="UMO16"/>
      <c r="UMP16"/>
      <c r="UMQ16"/>
      <c r="UMR16"/>
      <c r="UMS16"/>
      <c r="UMT16"/>
      <c r="UMU16"/>
      <c r="UMV16"/>
      <c r="UMW16"/>
      <c r="UMX16"/>
      <c r="UMY16"/>
      <c r="UMZ16"/>
      <c r="UNA16"/>
      <c r="UNB16"/>
      <c r="UNC16"/>
      <c r="UND16"/>
      <c r="UNE16"/>
      <c r="UNF16"/>
      <c r="UNG16"/>
      <c r="UNH16"/>
      <c r="UNI16"/>
      <c r="UNJ16"/>
      <c r="UNK16"/>
      <c r="UNL16"/>
      <c r="UNM16"/>
      <c r="UNN16"/>
      <c r="UNO16"/>
      <c r="UNP16"/>
      <c r="UNQ16"/>
      <c r="UNR16"/>
      <c r="UNS16"/>
      <c r="UNT16"/>
      <c r="UNU16"/>
      <c r="UNV16"/>
      <c r="UNW16"/>
      <c r="UNX16"/>
      <c r="UNY16"/>
      <c r="UNZ16"/>
      <c r="UOA16"/>
      <c r="UOB16"/>
      <c r="UOC16"/>
      <c r="UOD16"/>
      <c r="UOE16"/>
      <c r="UOF16"/>
      <c r="UOG16"/>
      <c r="UOH16"/>
      <c r="UOI16"/>
      <c r="UOJ16"/>
      <c r="UOK16"/>
      <c r="UOL16"/>
      <c r="UOM16"/>
      <c r="UON16"/>
      <c r="UOO16"/>
      <c r="UOP16"/>
      <c r="UOQ16"/>
      <c r="UOR16"/>
      <c r="UOS16"/>
      <c r="UOT16"/>
      <c r="UOU16"/>
      <c r="UOV16"/>
      <c r="UOW16"/>
      <c r="UOX16"/>
      <c r="UOY16"/>
      <c r="UOZ16"/>
      <c r="UPA16"/>
      <c r="UPB16"/>
      <c r="UPC16"/>
      <c r="UPD16"/>
      <c r="UPE16"/>
      <c r="UPF16"/>
      <c r="UPG16"/>
      <c r="UPH16"/>
      <c r="UPI16"/>
      <c r="UPJ16"/>
      <c r="UPK16"/>
      <c r="UPL16"/>
      <c r="UPM16"/>
      <c r="UPN16"/>
      <c r="UPO16"/>
      <c r="UPP16"/>
      <c r="UPQ16"/>
      <c r="UPR16"/>
      <c r="UPS16"/>
      <c r="UPT16"/>
      <c r="UPU16"/>
      <c r="UPV16"/>
      <c r="UPW16"/>
      <c r="UPX16"/>
      <c r="UPY16"/>
      <c r="UPZ16"/>
      <c r="UQA16"/>
      <c r="UQB16"/>
      <c r="UQC16"/>
      <c r="UQD16"/>
      <c r="UQE16"/>
      <c r="UQF16"/>
      <c r="UQG16"/>
      <c r="UQH16"/>
      <c r="UQI16"/>
      <c r="UQJ16"/>
      <c r="UQK16"/>
      <c r="UQL16"/>
      <c r="UQM16"/>
      <c r="UQN16"/>
      <c r="UQO16"/>
      <c r="UQP16"/>
      <c r="UQQ16"/>
      <c r="UQR16"/>
      <c r="UQS16"/>
      <c r="UQT16"/>
      <c r="UQU16"/>
      <c r="UQV16"/>
      <c r="UQW16"/>
      <c r="UQX16"/>
      <c r="UQY16"/>
      <c r="UQZ16"/>
      <c r="URA16"/>
      <c r="URB16"/>
      <c r="URC16"/>
      <c r="URD16"/>
      <c r="URE16"/>
      <c r="URF16"/>
      <c r="URG16"/>
      <c r="URH16"/>
      <c r="URI16"/>
      <c r="URJ16"/>
      <c r="URK16"/>
      <c r="URL16"/>
      <c r="URM16"/>
      <c r="URN16"/>
      <c r="URO16"/>
      <c r="URP16"/>
      <c r="URQ16"/>
      <c r="URR16"/>
      <c r="URS16"/>
      <c r="URT16"/>
      <c r="URU16"/>
      <c r="URV16"/>
      <c r="URW16"/>
      <c r="URX16"/>
      <c r="URY16"/>
      <c r="URZ16"/>
      <c r="USA16"/>
      <c r="USB16"/>
      <c r="USC16"/>
      <c r="USD16"/>
      <c r="USE16"/>
      <c r="USF16"/>
      <c r="USG16"/>
      <c r="USH16"/>
      <c r="USI16"/>
      <c r="USJ16"/>
      <c r="USK16"/>
      <c r="USL16"/>
      <c r="USM16"/>
      <c r="USN16"/>
      <c r="USO16"/>
      <c r="USP16"/>
      <c r="USQ16"/>
      <c r="USR16"/>
      <c r="USS16"/>
      <c r="UST16"/>
      <c r="USU16"/>
      <c r="USV16"/>
      <c r="USW16"/>
      <c r="USX16"/>
      <c r="USY16"/>
      <c r="USZ16"/>
      <c r="UTA16"/>
      <c r="UTB16"/>
      <c r="UTC16"/>
      <c r="UTD16"/>
      <c r="UTE16"/>
      <c r="UTF16"/>
      <c r="UTG16"/>
      <c r="UTH16"/>
      <c r="UTI16"/>
      <c r="UTJ16"/>
      <c r="UTK16"/>
      <c r="UTL16"/>
      <c r="UTM16"/>
      <c r="UTN16"/>
      <c r="UTO16"/>
      <c r="UTP16"/>
      <c r="UTQ16"/>
      <c r="UTR16"/>
      <c r="UTS16"/>
      <c r="UTT16"/>
      <c r="UTU16"/>
      <c r="UTV16"/>
      <c r="UTW16"/>
      <c r="UTX16"/>
      <c r="UTY16"/>
      <c r="UTZ16"/>
      <c r="UUA16"/>
      <c r="UUB16"/>
      <c r="UUC16"/>
      <c r="UUD16"/>
      <c r="UUE16"/>
      <c r="UUF16"/>
      <c r="UUG16"/>
      <c r="UUH16"/>
      <c r="UUI16"/>
      <c r="UUJ16"/>
      <c r="UUK16"/>
      <c r="UUL16"/>
      <c r="UUM16"/>
      <c r="UUN16"/>
      <c r="UUO16"/>
      <c r="UUP16"/>
      <c r="UUQ16"/>
      <c r="UUR16"/>
      <c r="UUS16"/>
      <c r="UUT16"/>
      <c r="UUU16"/>
      <c r="UUV16"/>
      <c r="UUW16"/>
      <c r="UUX16"/>
      <c r="UUY16"/>
      <c r="UUZ16"/>
      <c r="UVA16"/>
      <c r="UVB16"/>
      <c r="UVC16"/>
      <c r="UVD16"/>
      <c r="UVE16"/>
      <c r="UVF16"/>
      <c r="UVG16"/>
      <c r="UVH16"/>
      <c r="UVI16"/>
      <c r="UVJ16"/>
      <c r="UVK16"/>
      <c r="UVL16"/>
      <c r="UVM16"/>
      <c r="UVN16"/>
      <c r="UVO16"/>
      <c r="UVP16"/>
      <c r="UVQ16"/>
      <c r="UVR16"/>
      <c r="UVS16"/>
      <c r="UVT16"/>
      <c r="UVU16"/>
      <c r="UVV16"/>
      <c r="UVW16"/>
      <c r="UVX16"/>
      <c r="UVY16"/>
      <c r="UVZ16"/>
      <c r="UWA16"/>
      <c r="UWB16"/>
      <c r="UWC16"/>
      <c r="UWD16"/>
      <c r="UWE16"/>
      <c r="UWF16"/>
      <c r="UWG16"/>
      <c r="UWH16"/>
      <c r="UWI16"/>
      <c r="UWJ16"/>
      <c r="UWK16"/>
      <c r="UWL16"/>
      <c r="UWM16"/>
      <c r="UWN16"/>
      <c r="UWO16"/>
      <c r="UWP16"/>
      <c r="UWQ16"/>
      <c r="UWR16"/>
      <c r="UWS16"/>
      <c r="UWT16"/>
      <c r="UWU16"/>
      <c r="UWV16"/>
      <c r="UWW16"/>
      <c r="UWX16"/>
      <c r="UWY16"/>
      <c r="UWZ16"/>
      <c r="UXA16"/>
      <c r="UXB16"/>
      <c r="UXC16"/>
      <c r="UXD16"/>
      <c r="UXE16"/>
      <c r="UXF16"/>
      <c r="UXG16"/>
      <c r="UXH16"/>
      <c r="UXI16"/>
      <c r="UXJ16"/>
      <c r="UXK16"/>
      <c r="UXL16"/>
      <c r="UXM16"/>
      <c r="UXN16"/>
      <c r="UXO16"/>
      <c r="UXP16"/>
      <c r="UXQ16"/>
      <c r="UXR16"/>
      <c r="UXS16"/>
      <c r="UXT16"/>
      <c r="UXU16"/>
      <c r="UXV16"/>
      <c r="UXW16"/>
      <c r="UXX16"/>
      <c r="UXY16"/>
      <c r="UXZ16"/>
      <c r="UYA16"/>
      <c r="UYB16"/>
      <c r="UYC16"/>
      <c r="UYD16"/>
      <c r="UYE16"/>
      <c r="UYF16"/>
      <c r="UYG16"/>
      <c r="UYH16"/>
      <c r="UYI16"/>
      <c r="UYJ16"/>
      <c r="UYK16"/>
      <c r="UYL16"/>
      <c r="UYM16"/>
      <c r="UYN16"/>
      <c r="UYO16"/>
      <c r="UYP16"/>
      <c r="UYQ16"/>
      <c r="UYR16"/>
      <c r="UYS16"/>
      <c r="UYT16"/>
      <c r="UYU16"/>
      <c r="UYV16"/>
      <c r="UYW16"/>
      <c r="UYX16"/>
      <c r="UYY16"/>
      <c r="UYZ16"/>
      <c r="UZA16"/>
      <c r="UZB16"/>
      <c r="UZC16"/>
      <c r="UZD16"/>
      <c r="UZE16"/>
      <c r="UZF16"/>
      <c r="UZG16"/>
      <c r="UZH16"/>
      <c r="UZI16"/>
      <c r="UZJ16"/>
      <c r="UZK16"/>
      <c r="UZL16"/>
      <c r="UZM16"/>
      <c r="UZN16"/>
      <c r="UZO16"/>
      <c r="UZP16"/>
      <c r="UZQ16"/>
      <c r="UZR16"/>
      <c r="UZS16"/>
      <c r="UZT16"/>
      <c r="UZU16"/>
      <c r="UZV16"/>
      <c r="UZW16"/>
      <c r="UZX16"/>
      <c r="UZY16"/>
      <c r="UZZ16"/>
      <c r="VAA16"/>
      <c r="VAB16"/>
      <c r="VAC16"/>
      <c r="VAD16"/>
      <c r="VAE16"/>
      <c r="VAF16"/>
      <c r="VAG16"/>
      <c r="VAH16"/>
      <c r="VAI16"/>
      <c r="VAJ16"/>
      <c r="VAK16"/>
      <c r="VAL16"/>
      <c r="VAM16"/>
      <c r="VAN16"/>
      <c r="VAO16"/>
      <c r="VAP16"/>
      <c r="VAQ16"/>
      <c r="VAR16"/>
      <c r="VAS16"/>
      <c r="VAT16"/>
      <c r="VAU16"/>
      <c r="VAV16"/>
      <c r="VAW16"/>
      <c r="VAX16"/>
      <c r="VAY16"/>
      <c r="VAZ16"/>
      <c r="VBA16"/>
      <c r="VBB16"/>
      <c r="VBC16"/>
      <c r="VBD16"/>
      <c r="VBE16"/>
      <c r="VBF16"/>
      <c r="VBG16"/>
      <c r="VBH16"/>
      <c r="VBI16"/>
      <c r="VBJ16"/>
      <c r="VBK16"/>
      <c r="VBL16"/>
      <c r="VBM16"/>
      <c r="VBN16"/>
      <c r="VBO16"/>
      <c r="VBP16"/>
      <c r="VBQ16"/>
      <c r="VBR16"/>
      <c r="VBS16"/>
      <c r="VBT16"/>
      <c r="VBU16"/>
      <c r="VBV16"/>
      <c r="VBW16"/>
      <c r="VBX16"/>
      <c r="VBY16"/>
      <c r="VBZ16"/>
      <c r="VCA16"/>
      <c r="VCB16"/>
      <c r="VCC16"/>
      <c r="VCD16"/>
      <c r="VCE16"/>
      <c r="VCF16"/>
      <c r="VCG16"/>
      <c r="VCH16"/>
      <c r="VCI16"/>
      <c r="VCJ16"/>
      <c r="VCK16"/>
      <c r="VCL16"/>
      <c r="VCM16"/>
      <c r="VCN16"/>
      <c r="VCO16"/>
      <c r="VCP16"/>
      <c r="VCQ16"/>
      <c r="VCR16"/>
      <c r="VCS16"/>
      <c r="VCT16"/>
      <c r="VCU16"/>
      <c r="VCV16"/>
      <c r="VCW16"/>
      <c r="VCX16"/>
      <c r="VCY16"/>
      <c r="VCZ16"/>
      <c r="VDA16"/>
      <c r="VDB16"/>
      <c r="VDC16"/>
      <c r="VDD16"/>
      <c r="VDE16"/>
      <c r="VDF16"/>
      <c r="VDG16"/>
      <c r="VDH16"/>
      <c r="VDI16"/>
      <c r="VDJ16"/>
      <c r="VDK16"/>
      <c r="VDL16"/>
      <c r="VDM16"/>
      <c r="VDN16"/>
      <c r="VDO16"/>
      <c r="VDP16"/>
      <c r="VDQ16"/>
      <c r="VDR16"/>
      <c r="VDS16"/>
      <c r="VDT16"/>
      <c r="VDU16"/>
      <c r="VDV16"/>
      <c r="VDW16"/>
      <c r="VDX16"/>
      <c r="VDY16"/>
      <c r="VDZ16"/>
      <c r="VEA16"/>
      <c r="VEB16"/>
      <c r="VEC16"/>
      <c r="VED16"/>
      <c r="VEE16"/>
      <c r="VEF16"/>
      <c r="VEG16"/>
      <c r="VEH16"/>
      <c r="VEI16"/>
      <c r="VEJ16"/>
      <c r="VEK16"/>
      <c r="VEL16"/>
      <c r="VEM16"/>
      <c r="VEN16"/>
      <c r="VEO16"/>
      <c r="VEP16"/>
      <c r="VEQ16"/>
      <c r="VER16"/>
      <c r="VES16"/>
      <c r="VET16"/>
      <c r="VEU16"/>
      <c r="VEV16"/>
      <c r="VEW16"/>
      <c r="VEX16"/>
      <c r="VEY16"/>
      <c r="VEZ16"/>
      <c r="VFA16"/>
      <c r="VFB16"/>
      <c r="VFC16"/>
      <c r="VFD16"/>
      <c r="VFE16"/>
      <c r="VFF16"/>
      <c r="VFG16"/>
      <c r="VFH16"/>
      <c r="VFI16"/>
      <c r="VFJ16"/>
      <c r="VFK16"/>
      <c r="VFL16"/>
      <c r="VFM16"/>
      <c r="VFN16"/>
      <c r="VFO16"/>
      <c r="VFP16"/>
      <c r="VFQ16"/>
      <c r="VFR16"/>
      <c r="VFS16"/>
      <c r="VFT16"/>
      <c r="VFU16"/>
      <c r="VFV16"/>
      <c r="VFW16"/>
      <c r="VFX16"/>
      <c r="VFY16"/>
      <c r="VFZ16"/>
      <c r="VGA16"/>
      <c r="VGB16"/>
      <c r="VGC16"/>
      <c r="VGD16"/>
      <c r="VGE16"/>
      <c r="VGF16"/>
      <c r="VGG16"/>
      <c r="VGH16"/>
      <c r="VGI16"/>
      <c r="VGJ16"/>
      <c r="VGK16"/>
      <c r="VGL16"/>
      <c r="VGM16"/>
      <c r="VGN16"/>
      <c r="VGO16"/>
      <c r="VGP16"/>
      <c r="VGQ16"/>
      <c r="VGR16"/>
      <c r="VGS16"/>
      <c r="VGT16"/>
      <c r="VGU16"/>
      <c r="VGV16"/>
      <c r="VGW16"/>
      <c r="VGX16"/>
      <c r="VGY16"/>
      <c r="VGZ16"/>
      <c r="VHA16"/>
      <c r="VHB16"/>
      <c r="VHC16"/>
      <c r="VHD16"/>
      <c r="VHE16"/>
      <c r="VHF16"/>
      <c r="VHG16"/>
      <c r="VHH16"/>
      <c r="VHI16"/>
      <c r="VHJ16"/>
      <c r="VHK16"/>
      <c r="VHL16"/>
      <c r="VHM16"/>
      <c r="VHN16"/>
      <c r="VHO16"/>
      <c r="VHP16"/>
      <c r="VHQ16"/>
      <c r="VHR16"/>
      <c r="VHS16"/>
      <c r="VHT16"/>
      <c r="VHU16"/>
      <c r="VHV16"/>
      <c r="VHW16"/>
      <c r="VHX16"/>
      <c r="VHY16"/>
      <c r="VHZ16"/>
      <c r="VIA16"/>
      <c r="VIB16"/>
      <c r="VIC16"/>
      <c r="VID16"/>
      <c r="VIE16"/>
      <c r="VIF16"/>
      <c r="VIG16"/>
      <c r="VIH16"/>
      <c r="VII16"/>
      <c r="VIJ16"/>
      <c r="VIK16"/>
      <c r="VIL16"/>
      <c r="VIM16"/>
      <c r="VIN16"/>
      <c r="VIO16"/>
      <c r="VIP16"/>
      <c r="VIQ16"/>
      <c r="VIR16"/>
      <c r="VIS16"/>
      <c r="VIT16"/>
      <c r="VIU16"/>
      <c r="VIV16"/>
      <c r="VIW16"/>
      <c r="VIX16"/>
      <c r="VIY16"/>
      <c r="VIZ16"/>
      <c r="VJA16"/>
      <c r="VJB16"/>
      <c r="VJC16"/>
      <c r="VJD16"/>
      <c r="VJE16"/>
      <c r="VJF16"/>
      <c r="VJG16"/>
      <c r="VJH16"/>
      <c r="VJI16"/>
      <c r="VJJ16"/>
      <c r="VJK16"/>
      <c r="VJL16"/>
      <c r="VJM16"/>
      <c r="VJN16"/>
      <c r="VJO16"/>
      <c r="VJP16"/>
      <c r="VJQ16"/>
      <c r="VJR16"/>
      <c r="VJS16"/>
      <c r="VJT16"/>
      <c r="VJU16"/>
      <c r="VJV16"/>
      <c r="VJW16"/>
      <c r="VJX16"/>
      <c r="VJY16"/>
      <c r="VJZ16"/>
      <c r="VKA16"/>
      <c r="VKB16"/>
      <c r="VKC16"/>
      <c r="VKD16"/>
      <c r="VKE16"/>
      <c r="VKF16"/>
      <c r="VKG16"/>
      <c r="VKH16"/>
      <c r="VKI16"/>
      <c r="VKJ16"/>
      <c r="VKK16"/>
      <c r="VKL16"/>
      <c r="VKM16"/>
      <c r="VKN16"/>
      <c r="VKO16"/>
      <c r="VKP16"/>
      <c r="VKQ16"/>
      <c r="VKR16"/>
      <c r="VKS16"/>
      <c r="VKT16"/>
      <c r="VKU16"/>
      <c r="VKV16"/>
      <c r="VKW16"/>
      <c r="VKX16"/>
      <c r="VKY16"/>
      <c r="VKZ16"/>
      <c r="VLA16"/>
      <c r="VLB16"/>
      <c r="VLC16"/>
      <c r="VLD16"/>
      <c r="VLE16"/>
      <c r="VLF16"/>
      <c r="VLG16"/>
      <c r="VLH16"/>
      <c r="VLI16"/>
      <c r="VLJ16"/>
      <c r="VLK16"/>
      <c r="VLL16"/>
      <c r="VLM16"/>
      <c r="VLN16"/>
      <c r="VLO16"/>
      <c r="VLP16"/>
      <c r="VLQ16"/>
      <c r="VLR16"/>
      <c r="VLS16"/>
      <c r="VLT16"/>
      <c r="VLU16"/>
      <c r="VLV16"/>
      <c r="VLW16"/>
      <c r="VLX16"/>
      <c r="VLY16"/>
      <c r="VLZ16"/>
      <c r="VMA16"/>
      <c r="VMB16"/>
      <c r="VMC16"/>
      <c r="VMD16"/>
      <c r="VME16"/>
      <c r="VMF16"/>
      <c r="VMG16"/>
      <c r="VMH16"/>
      <c r="VMI16"/>
      <c r="VMJ16"/>
      <c r="VMK16"/>
      <c r="VML16"/>
      <c r="VMM16"/>
      <c r="VMN16"/>
      <c r="VMO16"/>
      <c r="VMP16"/>
      <c r="VMQ16"/>
      <c r="VMR16"/>
      <c r="VMS16"/>
      <c r="VMT16"/>
      <c r="VMU16"/>
      <c r="VMV16"/>
      <c r="VMW16"/>
      <c r="VMX16"/>
      <c r="VMY16"/>
      <c r="VMZ16"/>
      <c r="VNA16"/>
      <c r="VNB16"/>
      <c r="VNC16"/>
      <c r="VND16"/>
      <c r="VNE16"/>
      <c r="VNF16"/>
      <c r="VNG16"/>
      <c r="VNH16"/>
      <c r="VNI16"/>
      <c r="VNJ16"/>
      <c r="VNK16"/>
      <c r="VNL16"/>
      <c r="VNM16"/>
      <c r="VNN16"/>
      <c r="VNO16"/>
      <c r="VNP16"/>
      <c r="VNQ16"/>
      <c r="VNR16"/>
      <c r="VNS16"/>
      <c r="VNT16"/>
      <c r="VNU16"/>
      <c r="VNV16"/>
      <c r="VNW16"/>
      <c r="VNX16"/>
      <c r="VNY16"/>
      <c r="VNZ16"/>
      <c r="VOA16"/>
      <c r="VOB16"/>
      <c r="VOC16"/>
      <c r="VOD16"/>
      <c r="VOE16"/>
      <c r="VOF16"/>
      <c r="VOG16"/>
      <c r="VOH16"/>
      <c r="VOI16"/>
      <c r="VOJ16"/>
      <c r="VOK16"/>
      <c r="VOL16"/>
      <c r="VOM16"/>
      <c r="VON16"/>
      <c r="VOO16"/>
      <c r="VOP16"/>
      <c r="VOQ16"/>
      <c r="VOR16"/>
      <c r="VOS16"/>
      <c r="VOT16"/>
      <c r="VOU16"/>
      <c r="VOV16"/>
      <c r="VOW16"/>
      <c r="VOX16"/>
      <c r="VOY16"/>
      <c r="VOZ16"/>
      <c r="VPA16"/>
      <c r="VPB16"/>
      <c r="VPC16"/>
      <c r="VPD16"/>
      <c r="VPE16"/>
      <c r="VPF16"/>
      <c r="VPG16"/>
      <c r="VPH16"/>
      <c r="VPI16"/>
      <c r="VPJ16"/>
      <c r="VPK16"/>
      <c r="VPL16"/>
      <c r="VPM16"/>
      <c r="VPN16"/>
      <c r="VPO16"/>
      <c r="VPP16"/>
      <c r="VPQ16"/>
      <c r="VPR16"/>
      <c r="VPS16"/>
      <c r="VPT16"/>
      <c r="VPU16"/>
      <c r="VPV16"/>
      <c r="VPW16"/>
      <c r="VPX16"/>
      <c r="VPY16"/>
      <c r="VPZ16"/>
      <c r="VQA16"/>
      <c r="VQB16"/>
      <c r="VQC16"/>
      <c r="VQD16"/>
      <c r="VQE16"/>
      <c r="VQF16"/>
      <c r="VQG16"/>
      <c r="VQH16"/>
      <c r="VQI16"/>
      <c r="VQJ16"/>
      <c r="VQK16"/>
      <c r="VQL16"/>
      <c r="VQM16"/>
      <c r="VQN16"/>
      <c r="VQO16"/>
      <c r="VQP16"/>
      <c r="VQQ16"/>
      <c r="VQR16"/>
      <c r="VQS16"/>
      <c r="VQT16"/>
      <c r="VQU16"/>
      <c r="VQV16"/>
      <c r="VQW16"/>
      <c r="VQX16"/>
      <c r="VQY16"/>
      <c r="VQZ16"/>
      <c r="VRA16"/>
      <c r="VRB16"/>
      <c r="VRC16"/>
      <c r="VRD16"/>
      <c r="VRE16"/>
      <c r="VRF16"/>
      <c r="VRG16"/>
      <c r="VRH16"/>
      <c r="VRI16"/>
      <c r="VRJ16"/>
      <c r="VRK16"/>
      <c r="VRL16"/>
      <c r="VRM16"/>
      <c r="VRN16"/>
      <c r="VRO16"/>
      <c r="VRP16"/>
      <c r="VRQ16"/>
      <c r="VRR16"/>
      <c r="VRS16"/>
      <c r="VRT16"/>
      <c r="VRU16"/>
      <c r="VRV16"/>
      <c r="VRW16"/>
      <c r="VRX16"/>
      <c r="VRY16"/>
      <c r="VRZ16"/>
      <c r="VSA16"/>
      <c r="VSB16"/>
      <c r="VSC16"/>
      <c r="VSD16"/>
      <c r="VSE16"/>
      <c r="VSF16"/>
      <c r="VSG16"/>
      <c r="VSH16"/>
      <c r="VSI16"/>
      <c r="VSJ16"/>
      <c r="VSK16"/>
      <c r="VSL16"/>
      <c r="VSM16"/>
      <c r="VSN16"/>
      <c r="VSO16"/>
      <c r="VSP16"/>
      <c r="VSQ16"/>
      <c r="VSR16"/>
      <c r="VSS16"/>
      <c r="VST16"/>
      <c r="VSU16"/>
      <c r="VSV16"/>
      <c r="VSW16"/>
      <c r="VSX16"/>
      <c r="VSY16"/>
      <c r="VSZ16"/>
      <c r="VTA16"/>
      <c r="VTB16"/>
      <c r="VTC16"/>
      <c r="VTD16"/>
      <c r="VTE16"/>
      <c r="VTF16"/>
      <c r="VTG16"/>
      <c r="VTH16"/>
      <c r="VTI16"/>
      <c r="VTJ16"/>
      <c r="VTK16"/>
      <c r="VTL16"/>
      <c r="VTM16"/>
      <c r="VTN16"/>
      <c r="VTO16"/>
      <c r="VTP16"/>
      <c r="VTQ16"/>
      <c r="VTR16"/>
      <c r="VTS16"/>
      <c r="VTT16"/>
      <c r="VTU16"/>
      <c r="VTV16"/>
      <c r="VTW16"/>
      <c r="VTX16"/>
      <c r="VTY16"/>
      <c r="VTZ16"/>
      <c r="VUA16"/>
      <c r="VUB16"/>
      <c r="VUC16"/>
      <c r="VUD16"/>
      <c r="VUE16"/>
      <c r="VUF16"/>
      <c r="VUG16"/>
      <c r="VUH16"/>
      <c r="VUI16"/>
      <c r="VUJ16"/>
      <c r="VUK16"/>
      <c r="VUL16"/>
      <c r="VUM16"/>
      <c r="VUN16"/>
      <c r="VUO16"/>
      <c r="VUP16"/>
      <c r="VUQ16"/>
      <c r="VUR16"/>
      <c r="VUS16"/>
      <c r="VUT16"/>
      <c r="VUU16"/>
      <c r="VUV16"/>
      <c r="VUW16"/>
      <c r="VUX16"/>
      <c r="VUY16"/>
      <c r="VUZ16"/>
      <c r="VVA16"/>
      <c r="VVB16"/>
      <c r="VVC16"/>
      <c r="VVD16"/>
      <c r="VVE16"/>
      <c r="VVF16"/>
      <c r="VVG16"/>
      <c r="VVH16"/>
      <c r="VVI16"/>
      <c r="VVJ16"/>
      <c r="VVK16"/>
      <c r="VVL16"/>
      <c r="VVM16"/>
      <c r="VVN16"/>
      <c r="VVO16"/>
      <c r="VVP16"/>
      <c r="VVQ16"/>
      <c r="VVR16"/>
      <c r="VVS16"/>
      <c r="VVT16"/>
      <c r="VVU16"/>
      <c r="VVV16"/>
      <c r="VVW16"/>
      <c r="VVX16"/>
      <c r="VVY16"/>
      <c r="VVZ16"/>
      <c r="VWA16"/>
      <c r="VWB16"/>
      <c r="VWC16"/>
      <c r="VWD16"/>
      <c r="VWE16"/>
      <c r="VWF16"/>
      <c r="VWG16"/>
      <c r="VWH16"/>
      <c r="VWI16"/>
      <c r="VWJ16"/>
      <c r="VWK16"/>
      <c r="VWL16"/>
      <c r="VWM16"/>
      <c r="VWN16"/>
      <c r="VWO16"/>
      <c r="VWP16"/>
      <c r="VWQ16"/>
      <c r="VWR16"/>
      <c r="VWS16"/>
      <c r="VWT16"/>
      <c r="VWU16"/>
      <c r="VWV16"/>
      <c r="VWW16"/>
      <c r="VWX16"/>
      <c r="VWY16"/>
      <c r="VWZ16"/>
      <c r="VXA16"/>
      <c r="VXB16"/>
      <c r="VXC16"/>
      <c r="VXD16"/>
      <c r="VXE16"/>
      <c r="VXF16"/>
      <c r="VXG16"/>
      <c r="VXH16"/>
      <c r="VXI16"/>
      <c r="VXJ16"/>
      <c r="VXK16"/>
      <c r="VXL16"/>
      <c r="VXM16"/>
      <c r="VXN16"/>
      <c r="VXO16"/>
      <c r="VXP16"/>
      <c r="VXQ16"/>
      <c r="VXR16"/>
      <c r="VXS16"/>
      <c r="VXT16"/>
      <c r="VXU16"/>
      <c r="VXV16"/>
      <c r="VXW16"/>
      <c r="VXX16"/>
      <c r="VXY16"/>
      <c r="VXZ16"/>
      <c r="VYA16"/>
      <c r="VYB16"/>
      <c r="VYC16"/>
      <c r="VYD16"/>
      <c r="VYE16"/>
      <c r="VYF16"/>
      <c r="VYG16"/>
      <c r="VYH16"/>
      <c r="VYI16"/>
      <c r="VYJ16"/>
      <c r="VYK16"/>
      <c r="VYL16"/>
      <c r="VYM16"/>
      <c r="VYN16"/>
      <c r="VYO16"/>
      <c r="VYP16"/>
      <c r="VYQ16"/>
      <c r="VYR16"/>
      <c r="VYS16"/>
      <c r="VYT16"/>
      <c r="VYU16"/>
      <c r="VYV16"/>
      <c r="VYW16"/>
      <c r="VYX16"/>
      <c r="VYY16"/>
      <c r="VYZ16"/>
      <c r="VZA16"/>
      <c r="VZB16"/>
      <c r="VZC16"/>
      <c r="VZD16"/>
      <c r="VZE16"/>
      <c r="VZF16"/>
      <c r="VZG16"/>
      <c r="VZH16"/>
      <c r="VZI16"/>
      <c r="VZJ16"/>
      <c r="VZK16"/>
      <c r="VZL16"/>
      <c r="VZM16"/>
      <c r="VZN16"/>
      <c r="VZO16"/>
      <c r="VZP16"/>
      <c r="VZQ16"/>
      <c r="VZR16"/>
      <c r="VZS16"/>
      <c r="VZT16"/>
      <c r="VZU16"/>
      <c r="VZV16"/>
      <c r="VZW16"/>
      <c r="VZX16"/>
      <c r="VZY16"/>
      <c r="VZZ16"/>
      <c r="WAA16"/>
      <c r="WAB16"/>
      <c r="WAC16"/>
      <c r="WAD16"/>
      <c r="WAE16"/>
      <c r="WAF16"/>
      <c r="WAG16"/>
      <c r="WAH16"/>
      <c r="WAI16"/>
      <c r="WAJ16"/>
      <c r="WAK16"/>
      <c r="WAL16"/>
      <c r="WAM16"/>
      <c r="WAN16"/>
      <c r="WAO16"/>
      <c r="WAP16"/>
      <c r="WAQ16"/>
      <c r="WAR16"/>
      <c r="WAS16"/>
      <c r="WAT16"/>
      <c r="WAU16"/>
      <c r="WAV16"/>
      <c r="WAW16"/>
      <c r="WAX16"/>
      <c r="WAY16"/>
      <c r="WAZ16"/>
      <c r="WBA16"/>
      <c r="WBB16"/>
      <c r="WBC16"/>
      <c r="WBD16"/>
      <c r="WBE16"/>
      <c r="WBF16"/>
      <c r="WBG16"/>
      <c r="WBH16"/>
      <c r="WBI16"/>
      <c r="WBJ16"/>
      <c r="WBK16"/>
      <c r="WBL16"/>
      <c r="WBM16"/>
      <c r="WBN16"/>
      <c r="WBO16"/>
      <c r="WBP16"/>
      <c r="WBQ16"/>
      <c r="WBR16"/>
      <c r="WBS16"/>
      <c r="WBT16"/>
      <c r="WBU16"/>
      <c r="WBV16"/>
      <c r="WBW16"/>
      <c r="WBX16"/>
      <c r="WBY16"/>
      <c r="WBZ16"/>
      <c r="WCA16"/>
      <c r="WCB16"/>
      <c r="WCC16"/>
      <c r="WCD16"/>
      <c r="WCE16"/>
      <c r="WCF16"/>
      <c r="WCG16"/>
      <c r="WCH16"/>
      <c r="WCI16"/>
      <c r="WCJ16"/>
      <c r="WCK16"/>
      <c r="WCL16"/>
      <c r="WCM16"/>
      <c r="WCN16"/>
      <c r="WCO16"/>
      <c r="WCP16"/>
      <c r="WCQ16"/>
      <c r="WCR16"/>
      <c r="WCS16"/>
      <c r="WCT16"/>
      <c r="WCU16"/>
      <c r="WCV16"/>
      <c r="WCW16"/>
      <c r="WCX16"/>
      <c r="WCY16"/>
      <c r="WCZ16"/>
      <c r="WDA16"/>
      <c r="WDB16"/>
      <c r="WDC16"/>
      <c r="WDD16"/>
      <c r="WDE16"/>
      <c r="WDF16"/>
      <c r="WDG16"/>
      <c r="WDH16"/>
      <c r="WDI16"/>
      <c r="WDJ16"/>
      <c r="WDK16"/>
      <c r="WDL16"/>
      <c r="WDM16"/>
      <c r="WDN16"/>
      <c r="WDO16"/>
      <c r="WDP16"/>
      <c r="WDQ16"/>
      <c r="WDR16"/>
      <c r="WDS16"/>
      <c r="WDT16"/>
      <c r="WDU16"/>
      <c r="WDV16"/>
      <c r="WDW16"/>
      <c r="WDX16"/>
      <c r="WDY16"/>
      <c r="WDZ16"/>
      <c r="WEA16"/>
      <c r="WEB16"/>
      <c r="WEC16"/>
      <c r="WED16"/>
      <c r="WEE16"/>
      <c r="WEF16"/>
      <c r="WEG16"/>
      <c r="WEH16"/>
      <c r="WEI16"/>
      <c r="WEJ16"/>
      <c r="WEK16"/>
      <c r="WEL16"/>
      <c r="WEM16"/>
      <c r="WEN16"/>
      <c r="WEO16"/>
      <c r="WEP16"/>
      <c r="WEQ16"/>
      <c r="WER16"/>
      <c r="WES16"/>
      <c r="WET16"/>
      <c r="WEU16"/>
      <c r="WEV16"/>
      <c r="WEW16"/>
      <c r="WEX16"/>
      <c r="WEY16"/>
      <c r="WEZ16"/>
      <c r="WFA16"/>
      <c r="WFB16"/>
      <c r="WFC16"/>
      <c r="WFD16"/>
      <c r="WFE16"/>
      <c r="WFF16"/>
      <c r="WFG16"/>
      <c r="WFH16"/>
      <c r="WFI16"/>
      <c r="WFJ16"/>
      <c r="WFK16"/>
      <c r="WFL16"/>
      <c r="WFM16"/>
      <c r="WFN16"/>
      <c r="WFO16"/>
      <c r="WFP16"/>
      <c r="WFQ16"/>
      <c r="WFR16"/>
      <c r="WFS16"/>
      <c r="WFT16"/>
      <c r="WFU16"/>
      <c r="WFV16"/>
      <c r="WFW16"/>
      <c r="WFX16"/>
      <c r="WFY16"/>
      <c r="WFZ16"/>
      <c r="WGA16"/>
      <c r="WGB16"/>
      <c r="WGC16"/>
      <c r="WGD16"/>
      <c r="WGE16"/>
      <c r="WGF16"/>
      <c r="WGG16"/>
      <c r="WGH16"/>
      <c r="WGI16"/>
      <c r="WGJ16"/>
      <c r="WGK16"/>
      <c r="WGL16"/>
      <c r="WGM16"/>
      <c r="WGN16"/>
      <c r="WGO16"/>
      <c r="WGP16"/>
      <c r="WGQ16"/>
      <c r="WGR16"/>
      <c r="WGS16"/>
      <c r="WGT16"/>
      <c r="WGU16"/>
      <c r="WGV16"/>
      <c r="WGW16"/>
      <c r="WGX16"/>
      <c r="WGY16"/>
      <c r="WGZ16"/>
      <c r="WHA16"/>
      <c r="WHB16"/>
      <c r="WHC16"/>
      <c r="WHD16"/>
      <c r="WHE16"/>
      <c r="WHF16"/>
      <c r="WHG16"/>
      <c r="WHH16"/>
      <c r="WHI16"/>
      <c r="WHJ16"/>
      <c r="WHK16"/>
      <c r="WHL16"/>
      <c r="WHM16"/>
      <c r="WHN16"/>
      <c r="WHO16"/>
      <c r="WHP16"/>
      <c r="WHQ16"/>
      <c r="WHR16"/>
      <c r="WHS16"/>
      <c r="WHT16"/>
      <c r="WHU16"/>
      <c r="WHV16"/>
      <c r="WHW16"/>
      <c r="WHX16"/>
      <c r="WHY16"/>
      <c r="WHZ16"/>
      <c r="WIA16"/>
      <c r="WIB16"/>
      <c r="WIC16"/>
      <c r="WID16"/>
      <c r="WIE16"/>
      <c r="WIF16"/>
      <c r="WIG16"/>
      <c r="WIH16"/>
      <c r="WII16"/>
      <c r="WIJ16"/>
      <c r="WIK16"/>
      <c r="WIL16"/>
      <c r="WIM16"/>
      <c r="WIN16"/>
      <c r="WIO16"/>
      <c r="WIP16"/>
      <c r="WIQ16"/>
      <c r="WIR16"/>
      <c r="WIS16"/>
      <c r="WIT16"/>
      <c r="WIU16"/>
      <c r="WIV16"/>
      <c r="WIW16"/>
      <c r="WIX16"/>
      <c r="WIY16"/>
      <c r="WIZ16"/>
      <c r="WJA16"/>
      <c r="WJB16"/>
      <c r="WJC16"/>
      <c r="WJD16"/>
      <c r="WJE16"/>
      <c r="WJF16"/>
      <c r="WJG16"/>
      <c r="WJH16"/>
      <c r="WJI16"/>
      <c r="WJJ16"/>
      <c r="WJK16"/>
      <c r="WJL16"/>
      <c r="WJM16"/>
      <c r="WJN16"/>
      <c r="WJO16"/>
      <c r="WJP16"/>
      <c r="WJQ16"/>
      <c r="WJR16"/>
      <c r="WJS16"/>
      <c r="WJT16"/>
      <c r="WJU16"/>
      <c r="WJV16"/>
      <c r="WJW16"/>
      <c r="WJX16"/>
      <c r="WJY16"/>
      <c r="WJZ16"/>
      <c r="WKA16"/>
      <c r="WKB16"/>
      <c r="WKC16"/>
      <c r="WKD16"/>
      <c r="WKE16"/>
      <c r="WKF16"/>
      <c r="WKG16"/>
      <c r="WKH16"/>
      <c r="WKI16"/>
      <c r="WKJ16"/>
      <c r="WKK16"/>
      <c r="WKL16"/>
      <c r="WKM16"/>
      <c r="WKN16"/>
      <c r="WKO16"/>
      <c r="WKP16"/>
      <c r="WKQ16"/>
      <c r="WKR16"/>
      <c r="WKS16"/>
      <c r="WKT16"/>
      <c r="WKU16"/>
      <c r="WKV16"/>
      <c r="WKW16"/>
      <c r="WKX16"/>
      <c r="WKY16"/>
      <c r="WKZ16"/>
      <c r="WLA16"/>
      <c r="WLB16"/>
      <c r="WLC16"/>
      <c r="WLD16"/>
      <c r="WLE16"/>
      <c r="WLF16"/>
      <c r="WLG16"/>
      <c r="WLH16"/>
      <c r="WLI16"/>
      <c r="WLJ16"/>
      <c r="WLK16"/>
      <c r="WLL16"/>
      <c r="WLM16"/>
      <c r="WLN16"/>
      <c r="WLO16"/>
      <c r="WLP16"/>
      <c r="WLQ16"/>
      <c r="WLR16"/>
      <c r="WLS16"/>
      <c r="WLT16"/>
      <c r="WLU16"/>
      <c r="WLV16"/>
      <c r="WLW16"/>
      <c r="WLX16"/>
      <c r="WLY16"/>
      <c r="WLZ16"/>
      <c r="WMA16"/>
      <c r="WMB16"/>
      <c r="WMC16"/>
      <c r="WMD16"/>
      <c r="WME16"/>
      <c r="WMF16"/>
      <c r="WMG16"/>
      <c r="WMH16"/>
      <c r="WMI16"/>
      <c r="WMJ16"/>
      <c r="WMK16"/>
      <c r="WML16"/>
      <c r="WMM16"/>
      <c r="WMN16"/>
      <c r="WMO16"/>
      <c r="WMP16"/>
      <c r="WMQ16"/>
      <c r="WMR16"/>
      <c r="WMS16"/>
      <c r="WMT16"/>
      <c r="WMU16"/>
      <c r="WMV16"/>
      <c r="WMW16"/>
      <c r="WMX16"/>
      <c r="WMY16"/>
      <c r="WMZ16"/>
      <c r="WNA16"/>
      <c r="WNB16"/>
      <c r="WNC16"/>
      <c r="WND16"/>
      <c r="WNE16"/>
      <c r="WNF16"/>
      <c r="WNG16"/>
      <c r="WNH16"/>
      <c r="WNI16"/>
      <c r="WNJ16"/>
      <c r="WNK16"/>
      <c r="WNL16"/>
      <c r="WNM16"/>
      <c r="WNN16"/>
      <c r="WNO16"/>
      <c r="WNP16"/>
      <c r="WNQ16"/>
      <c r="WNR16"/>
      <c r="WNS16"/>
      <c r="WNT16"/>
      <c r="WNU16"/>
      <c r="WNV16"/>
      <c r="WNW16"/>
      <c r="WNX16"/>
      <c r="WNY16"/>
      <c r="WNZ16"/>
      <c r="WOA16"/>
      <c r="WOB16"/>
      <c r="WOC16"/>
      <c r="WOD16"/>
      <c r="WOE16"/>
      <c r="WOF16"/>
      <c r="WOG16"/>
      <c r="WOH16"/>
      <c r="WOI16"/>
      <c r="WOJ16"/>
      <c r="WOK16"/>
      <c r="WOL16"/>
      <c r="WOM16"/>
      <c r="WON16"/>
      <c r="WOO16"/>
      <c r="WOP16"/>
      <c r="WOQ16"/>
      <c r="WOR16"/>
      <c r="WOS16"/>
      <c r="WOT16"/>
      <c r="WOU16"/>
      <c r="WOV16"/>
      <c r="WOW16"/>
      <c r="WOX16"/>
      <c r="WOY16"/>
      <c r="WOZ16"/>
      <c r="WPA16"/>
      <c r="WPB16"/>
      <c r="WPC16"/>
      <c r="WPD16"/>
      <c r="WPE16"/>
      <c r="WPF16"/>
      <c r="WPG16"/>
      <c r="WPH16"/>
      <c r="WPI16"/>
      <c r="WPJ16"/>
      <c r="WPK16"/>
      <c r="WPL16"/>
      <c r="WPM16"/>
      <c r="WPN16"/>
      <c r="WPO16"/>
      <c r="WPP16"/>
      <c r="WPQ16"/>
      <c r="WPR16"/>
      <c r="WPS16"/>
      <c r="WPT16"/>
      <c r="WPU16"/>
      <c r="WPV16"/>
      <c r="WPW16"/>
      <c r="WPX16"/>
      <c r="WPY16"/>
      <c r="WPZ16"/>
      <c r="WQA16"/>
      <c r="WQB16"/>
      <c r="WQC16"/>
      <c r="WQD16"/>
      <c r="WQE16"/>
      <c r="WQF16"/>
      <c r="WQG16"/>
      <c r="WQH16"/>
      <c r="WQI16"/>
      <c r="WQJ16"/>
      <c r="WQK16"/>
      <c r="WQL16"/>
      <c r="WQM16"/>
      <c r="WQN16"/>
      <c r="WQO16"/>
      <c r="WQP16"/>
      <c r="WQQ16"/>
      <c r="WQR16"/>
      <c r="WQS16"/>
      <c r="WQT16"/>
      <c r="WQU16"/>
      <c r="WQV16"/>
      <c r="WQW16"/>
      <c r="WQX16"/>
      <c r="WQY16"/>
      <c r="WQZ16"/>
      <c r="WRA16"/>
      <c r="WRB16"/>
      <c r="WRC16"/>
      <c r="WRD16"/>
      <c r="WRE16"/>
      <c r="WRF16"/>
      <c r="WRG16"/>
      <c r="WRH16"/>
      <c r="WRI16"/>
      <c r="WRJ16"/>
      <c r="WRK16"/>
      <c r="WRL16"/>
      <c r="WRM16"/>
      <c r="WRN16"/>
      <c r="WRO16"/>
      <c r="WRP16"/>
      <c r="WRQ16"/>
      <c r="WRR16"/>
      <c r="WRS16"/>
      <c r="WRT16"/>
      <c r="WRU16"/>
      <c r="WRV16"/>
      <c r="WRW16"/>
      <c r="WRX16"/>
      <c r="WRY16"/>
      <c r="WRZ16"/>
      <c r="WSA16"/>
      <c r="WSB16"/>
      <c r="WSC16"/>
      <c r="WSD16"/>
      <c r="WSE16"/>
      <c r="WSF16"/>
      <c r="WSG16"/>
      <c r="WSH16"/>
      <c r="WSI16"/>
      <c r="WSJ16"/>
      <c r="WSK16"/>
      <c r="WSL16"/>
      <c r="WSM16"/>
      <c r="WSN16"/>
      <c r="WSO16"/>
      <c r="WSP16"/>
      <c r="WSQ16"/>
      <c r="WSR16"/>
      <c r="WSS16"/>
      <c r="WST16"/>
      <c r="WSU16"/>
      <c r="WSV16"/>
      <c r="WSW16"/>
      <c r="WSX16"/>
      <c r="WSY16"/>
      <c r="WSZ16"/>
      <c r="WTA16"/>
      <c r="WTB16"/>
      <c r="WTC16"/>
      <c r="WTD16"/>
      <c r="WTE16"/>
      <c r="WTF16"/>
      <c r="WTG16"/>
      <c r="WTH16"/>
      <c r="WTI16"/>
      <c r="WTJ16"/>
      <c r="WTK16"/>
      <c r="WTL16"/>
      <c r="WTM16"/>
      <c r="WTN16"/>
      <c r="WTO16"/>
      <c r="WTP16"/>
      <c r="WTQ16"/>
      <c r="WTR16"/>
      <c r="WTS16"/>
      <c r="WTT16"/>
      <c r="WTU16"/>
      <c r="WTV16"/>
      <c r="WTW16"/>
      <c r="WTX16"/>
      <c r="WTY16"/>
      <c r="WTZ16"/>
      <c r="WUA16"/>
      <c r="WUB16"/>
      <c r="WUC16"/>
      <c r="WUD16"/>
      <c r="WUE16"/>
      <c r="WUF16"/>
      <c r="WUG16"/>
      <c r="WUH16"/>
      <c r="WUI16"/>
      <c r="WUJ16"/>
      <c r="WUK16"/>
      <c r="WUL16"/>
      <c r="WUM16"/>
      <c r="WUN16"/>
      <c r="WUO16"/>
      <c r="WUP16"/>
      <c r="WUQ16"/>
      <c r="WUR16"/>
      <c r="WUS16"/>
      <c r="WUT16"/>
      <c r="WUU16"/>
      <c r="WUV16"/>
      <c r="WUW16"/>
      <c r="WUX16"/>
      <c r="WUY16"/>
      <c r="WUZ16"/>
      <c r="WVA16"/>
      <c r="WVB16"/>
      <c r="WVC16"/>
      <c r="WVD16"/>
      <c r="WVE16"/>
      <c r="WVF16"/>
      <c r="WVG16"/>
      <c r="WVH16"/>
      <c r="WVI16"/>
      <c r="WVJ16"/>
      <c r="WVK16"/>
      <c r="WVL16"/>
      <c r="WVM16"/>
      <c r="WVN16"/>
      <c r="WVO16"/>
      <c r="WVP16"/>
      <c r="WVQ16"/>
      <c r="WVR16"/>
      <c r="WVS16"/>
      <c r="WVT16"/>
      <c r="WVU16"/>
      <c r="WVV16"/>
      <c r="WVW16"/>
      <c r="WVX16"/>
      <c r="WVY16"/>
      <c r="WVZ16"/>
      <c r="WWA16"/>
      <c r="WWB16"/>
      <c r="WWC16"/>
      <c r="WWD16"/>
      <c r="WWE16"/>
      <c r="WWF16"/>
      <c r="WWG16"/>
      <c r="WWH16"/>
      <c r="WWI16"/>
      <c r="WWJ16"/>
      <c r="WWK16"/>
      <c r="WWL16"/>
      <c r="WWM16"/>
      <c r="WWN16"/>
      <c r="WWO16"/>
      <c r="WWP16"/>
      <c r="WWQ16"/>
      <c r="WWR16"/>
      <c r="WWS16"/>
      <c r="WWT16"/>
      <c r="WWU16"/>
      <c r="WWV16"/>
      <c r="WWW16"/>
      <c r="WWX16"/>
      <c r="WWY16"/>
      <c r="WWZ16"/>
      <c r="WXA16"/>
      <c r="WXB16"/>
      <c r="WXC16"/>
      <c r="WXD16"/>
      <c r="WXE16"/>
      <c r="WXF16"/>
      <c r="WXG16"/>
      <c r="WXH16"/>
      <c r="WXI16"/>
      <c r="WXJ16"/>
      <c r="WXK16"/>
      <c r="WXL16"/>
      <c r="WXM16"/>
      <c r="WXN16"/>
      <c r="WXO16"/>
      <c r="WXP16"/>
      <c r="WXQ16"/>
      <c r="WXR16"/>
      <c r="WXS16"/>
      <c r="WXT16"/>
      <c r="WXU16"/>
      <c r="WXV16"/>
      <c r="WXW16"/>
      <c r="WXX16"/>
      <c r="WXY16"/>
      <c r="WXZ16"/>
      <c r="WYA16"/>
      <c r="WYB16"/>
      <c r="WYC16"/>
      <c r="WYD16"/>
      <c r="WYE16"/>
      <c r="WYF16"/>
      <c r="WYG16"/>
      <c r="WYH16"/>
      <c r="WYI16"/>
      <c r="WYJ16"/>
      <c r="WYK16"/>
      <c r="WYL16"/>
      <c r="WYM16"/>
      <c r="WYN16"/>
      <c r="WYO16"/>
      <c r="WYP16"/>
      <c r="WYQ16"/>
      <c r="WYR16"/>
      <c r="WYS16"/>
      <c r="WYT16"/>
      <c r="WYU16"/>
      <c r="WYV16"/>
      <c r="WYW16"/>
      <c r="WYX16"/>
      <c r="WYY16"/>
      <c r="WYZ16"/>
      <c r="WZA16"/>
      <c r="WZB16"/>
      <c r="WZC16"/>
      <c r="WZD16"/>
      <c r="WZE16"/>
      <c r="WZF16"/>
      <c r="WZG16"/>
      <c r="WZH16"/>
      <c r="WZI16"/>
      <c r="WZJ16"/>
      <c r="WZK16"/>
      <c r="WZL16"/>
      <c r="WZM16"/>
      <c r="WZN16"/>
      <c r="WZO16"/>
      <c r="WZP16"/>
      <c r="WZQ16"/>
      <c r="WZR16"/>
      <c r="WZS16"/>
      <c r="WZT16"/>
      <c r="WZU16"/>
      <c r="WZV16"/>
      <c r="WZW16"/>
      <c r="WZX16"/>
      <c r="WZY16"/>
      <c r="WZZ16"/>
      <c r="XAA16"/>
      <c r="XAB16"/>
      <c r="XAC16"/>
      <c r="XAD16"/>
      <c r="XAE16"/>
      <c r="XAF16"/>
      <c r="XAG16"/>
      <c r="XAH16"/>
      <c r="XAI16"/>
      <c r="XAJ16"/>
      <c r="XAK16"/>
      <c r="XAL16"/>
      <c r="XAM16"/>
      <c r="XAN16"/>
      <c r="XAO16"/>
      <c r="XAP16"/>
      <c r="XAQ16"/>
      <c r="XAR16"/>
      <c r="XAS16"/>
      <c r="XAT16"/>
      <c r="XAU16"/>
      <c r="XAV16"/>
      <c r="XAW16"/>
      <c r="XAX16"/>
      <c r="XAY16"/>
      <c r="XAZ16"/>
      <c r="XBA16"/>
      <c r="XBB16"/>
      <c r="XBC16"/>
      <c r="XBD16"/>
      <c r="XBE16"/>
      <c r="XBF16"/>
      <c r="XBG16"/>
      <c r="XBH16"/>
      <c r="XBI16"/>
      <c r="XBJ16"/>
      <c r="XBK16"/>
      <c r="XBL16"/>
      <c r="XBM16"/>
      <c r="XBN16"/>
      <c r="XBO16"/>
      <c r="XBP16"/>
      <c r="XBQ16"/>
      <c r="XBR16"/>
      <c r="XBS16"/>
      <c r="XBT16"/>
      <c r="XBU16"/>
      <c r="XBV16"/>
      <c r="XBW16"/>
      <c r="XBX16"/>
      <c r="XBY16"/>
      <c r="XBZ16"/>
      <c r="XCA16"/>
      <c r="XCB16"/>
      <c r="XCC16"/>
      <c r="XCD16"/>
      <c r="XCE16"/>
      <c r="XCF16"/>
      <c r="XCG16"/>
      <c r="XCH16"/>
      <c r="XCI16"/>
      <c r="XCJ16"/>
      <c r="XCK16"/>
      <c r="XCL16"/>
      <c r="XCM16"/>
      <c r="XCN16"/>
      <c r="XCO16"/>
      <c r="XCP16"/>
      <c r="XCQ16"/>
      <c r="XCR16"/>
      <c r="XCS16"/>
      <c r="XCT16"/>
      <c r="XCU16"/>
      <c r="XCV16"/>
      <c r="XCW16"/>
      <c r="XCX16"/>
      <c r="XCY16"/>
      <c r="XCZ16"/>
      <c r="XDA16"/>
      <c r="XDB16"/>
      <c r="XDC16"/>
      <c r="XDD16"/>
      <c r="XDE16"/>
      <c r="XDF16"/>
      <c r="XDG16"/>
      <c r="XDH16"/>
      <c r="XDI16"/>
      <c r="XDJ16"/>
      <c r="XDK16"/>
      <c r="XDL16"/>
      <c r="XDM16"/>
      <c r="XDN16"/>
      <c r="XDO16"/>
      <c r="XDP16"/>
      <c r="XDQ16"/>
      <c r="XDR16"/>
      <c r="XDS16"/>
      <c r="XDT16"/>
      <c r="XDU16"/>
      <c r="XDV16"/>
      <c r="XDW16"/>
      <c r="XDX16"/>
      <c r="XDY16"/>
      <c r="XDZ16"/>
      <c r="XEA16"/>
      <c r="XEB16"/>
      <c r="XEC16"/>
      <c r="XED16"/>
      <c r="XEE16"/>
      <c r="XEF16"/>
      <c r="XEG16"/>
      <c r="XEH16"/>
      <c r="XEI16"/>
      <c r="XEJ16"/>
      <c r="XEK16"/>
      <c r="XEL16"/>
      <c r="XEM16"/>
      <c r="XEN16"/>
      <c r="XEO16"/>
      <c r="XEP16"/>
      <c r="XEQ16"/>
      <c r="XER16"/>
      <c r="XES16"/>
      <c r="XET16"/>
      <c r="XEU16"/>
      <c r="XEV16"/>
      <c r="XEW16"/>
      <c r="XEX16"/>
      <c r="XEY16"/>
      <c r="XEZ16"/>
      <c r="XFA16"/>
      <c r="XFB16"/>
      <c r="XFC16"/>
      <c r="XFD16"/>
    </row>
    <row r="17" spans="1:11" s="475" customFormat="1" ht="18.75" customHeight="1">
      <c r="A17" s="682" t="s">
        <v>1496</v>
      </c>
      <c r="B17" s="685" t="s">
        <v>1495</v>
      </c>
      <c r="C17" s="510" t="s">
        <v>189</v>
      </c>
      <c r="D17" s="509" t="s">
        <v>1481</v>
      </c>
      <c r="E17" s="509" t="s">
        <v>1481</v>
      </c>
      <c r="F17" s="509" t="s">
        <v>1481</v>
      </c>
      <c r="G17" s="509" t="s">
        <v>1471</v>
      </c>
      <c r="H17" s="509" t="s">
        <v>1471</v>
      </c>
      <c r="I17" s="509" t="s">
        <v>1471</v>
      </c>
      <c r="J17" s="509" t="s">
        <v>1471</v>
      </c>
      <c r="K17" s="498" t="s">
        <v>1468</v>
      </c>
    </row>
    <row r="18" spans="1:11" s="475" customFormat="1" ht="21" customHeight="1">
      <c r="A18" s="682"/>
      <c r="B18" s="685"/>
      <c r="C18" s="500" t="s">
        <v>194</v>
      </c>
      <c r="D18" s="499" t="s">
        <v>1481</v>
      </c>
      <c r="E18" s="499" t="s">
        <v>1481</v>
      </c>
      <c r="F18" s="499" t="s">
        <v>1481</v>
      </c>
      <c r="G18" s="499" t="s">
        <v>1471</v>
      </c>
      <c r="H18" s="499" t="s">
        <v>1471</v>
      </c>
      <c r="I18" s="499" t="s">
        <v>1471</v>
      </c>
      <c r="J18" s="499" t="s">
        <v>1471</v>
      </c>
      <c r="K18" s="498" t="s">
        <v>1468</v>
      </c>
    </row>
    <row r="19" spans="1:11" s="475" customFormat="1" ht="21" customHeight="1">
      <c r="A19" s="682"/>
      <c r="B19" s="685"/>
      <c r="C19" s="500" t="s">
        <v>232</v>
      </c>
      <c r="D19" s="499" t="s">
        <v>1481</v>
      </c>
      <c r="E19" s="499" t="s">
        <v>1481</v>
      </c>
      <c r="F19" s="499" t="s">
        <v>1481</v>
      </c>
      <c r="G19" s="499" t="s">
        <v>1471</v>
      </c>
      <c r="H19" s="499" t="s">
        <v>1471</v>
      </c>
      <c r="I19" s="499" t="s">
        <v>1471</v>
      </c>
      <c r="J19" s="499" t="s">
        <v>1471</v>
      </c>
      <c r="K19" s="498" t="s">
        <v>1468</v>
      </c>
    </row>
    <row r="20" spans="1:11" s="475" customFormat="1" ht="21" customHeight="1">
      <c r="A20" s="682"/>
      <c r="B20" s="685"/>
      <c r="C20" s="500" t="s">
        <v>253</v>
      </c>
      <c r="D20" s="499" t="s">
        <v>1481</v>
      </c>
      <c r="E20" s="499" t="s">
        <v>1481</v>
      </c>
      <c r="F20" s="499" t="s">
        <v>1481</v>
      </c>
      <c r="G20" s="499" t="s">
        <v>1471</v>
      </c>
      <c r="H20" s="499" t="s">
        <v>1471</v>
      </c>
      <c r="I20" s="499" t="s">
        <v>1471</v>
      </c>
      <c r="J20" s="499" t="s">
        <v>1471</v>
      </c>
      <c r="K20" s="498" t="s">
        <v>1468</v>
      </c>
    </row>
    <row r="21" spans="1:11" s="475" customFormat="1" ht="21" customHeight="1">
      <c r="A21" s="682"/>
      <c r="B21" s="685"/>
      <c r="C21" s="500" t="s">
        <v>1494</v>
      </c>
      <c r="D21" s="499" t="s">
        <v>1481</v>
      </c>
      <c r="E21" s="499" t="s">
        <v>1481</v>
      </c>
      <c r="F21" s="499" t="s">
        <v>1481</v>
      </c>
      <c r="G21" s="499" t="s">
        <v>1471</v>
      </c>
      <c r="H21" s="499" t="s">
        <v>1471</v>
      </c>
      <c r="I21" s="499" t="s">
        <v>1471</v>
      </c>
      <c r="J21" s="499" t="s">
        <v>1471</v>
      </c>
      <c r="K21" s="498" t="s">
        <v>1468</v>
      </c>
    </row>
    <row r="22" spans="1:11" s="475" customFormat="1" ht="21" customHeight="1" thickBot="1">
      <c r="A22" s="683"/>
      <c r="B22" s="688"/>
      <c r="C22" s="497" t="s">
        <v>1657</v>
      </c>
      <c r="D22" s="496" t="s">
        <v>1481</v>
      </c>
      <c r="E22" s="496" t="s">
        <v>1481</v>
      </c>
      <c r="F22" s="496" t="s">
        <v>1481</v>
      </c>
      <c r="G22" s="496" t="s">
        <v>1471</v>
      </c>
      <c r="H22" s="496" t="s">
        <v>1471</v>
      </c>
      <c r="I22" s="496" t="s">
        <v>1471</v>
      </c>
      <c r="J22" s="496" t="s">
        <v>1471</v>
      </c>
      <c r="K22" s="495" t="s">
        <v>1468</v>
      </c>
    </row>
    <row r="23" spans="1:11" s="475" customFormat="1" ht="21" customHeight="1" thickBot="1">
      <c r="A23" s="681" t="s">
        <v>1493</v>
      </c>
      <c r="B23" s="508" t="s">
        <v>1492</v>
      </c>
      <c r="C23" s="504" t="s">
        <v>1654</v>
      </c>
      <c r="D23" s="503" t="s">
        <v>1489</v>
      </c>
      <c r="E23" s="503" t="s">
        <v>1481</v>
      </c>
      <c r="F23" s="503" t="s">
        <v>1489</v>
      </c>
      <c r="G23" s="503" t="s">
        <v>1471</v>
      </c>
      <c r="H23" s="503" t="s">
        <v>1471</v>
      </c>
      <c r="I23" s="503" t="s">
        <v>1471</v>
      </c>
      <c r="J23" s="503" t="s">
        <v>1471</v>
      </c>
      <c r="K23" s="507" t="s">
        <v>1468</v>
      </c>
    </row>
    <row r="24" spans="1:11" s="475" customFormat="1" ht="21" customHeight="1" thickBot="1">
      <c r="A24" s="682"/>
      <c r="B24" s="506" t="s">
        <v>1491</v>
      </c>
      <c r="C24" s="504" t="s">
        <v>1654</v>
      </c>
      <c r="D24" s="499" t="s">
        <v>1489</v>
      </c>
      <c r="E24" s="499" t="s">
        <v>1481</v>
      </c>
      <c r="F24" s="499" t="s">
        <v>1489</v>
      </c>
      <c r="G24" s="499" t="s">
        <v>1471</v>
      </c>
      <c r="H24" s="499" t="s">
        <v>1471</v>
      </c>
      <c r="I24" s="499" t="s">
        <v>1471</v>
      </c>
      <c r="J24" s="499" t="s">
        <v>1471</v>
      </c>
      <c r="K24" s="498" t="s">
        <v>1468</v>
      </c>
    </row>
    <row r="25" spans="1:11" s="475" customFormat="1" ht="21" customHeight="1" thickBot="1">
      <c r="A25" s="682"/>
      <c r="B25" s="506" t="s">
        <v>1490</v>
      </c>
      <c r="C25" s="504" t="s">
        <v>1654</v>
      </c>
      <c r="D25" s="499" t="s">
        <v>1489</v>
      </c>
      <c r="E25" s="499" t="s">
        <v>1489</v>
      </c>
      <c r="F25" s="499" t="s">
        <v>1489</v>
      </c>
      <c r="G25" s="499" t="s">
        <v>1471</v>
      </c>
      <c r="H25" s="499" t="s">
        <v>1471</v>
      </c>
      <c r="I25" s="499" t="s">
        <v>1471</v>
      </c>
      <c r="J25" s="499" t="s">
        <v>1471</v>
      </c>
      <c r="K25" s="498" t="s">
        <v>1468</v>
      </c>
    </row>
    <row r="26" spans="1:11" s="475" customFormat="1" ht="21" customHeight="1" thickBot="1">
      <c r="A26" s="682"/>
      <c r="B26" s="506" t="s">
        <v>1656</v>
      </c>
      <c r="C26" s="504" t="s">
        <v>1654</v>
      </c>
      <c r="D26" s="499" t="s">
        <v>1476</v>
      </c>
      <c r="E26" s="499" t="s">
        <v>1476</v>
      </c>
      <c r="F26" s="499" t="s">
        <v>1476</v>
      </c>
      <c r="G26" s="499" t="s">
        <v>1471</v>
      </c>
      <c r="H26" s="499" t="s">
        <v>1471</v>
      </c>
      <c r="I26" s="499" t="s">
        <v>1471</v>
      </c>
      <c r="J26" s="499" t="s">
        <v>1471</v>
      </c>
      <c r="K26" s="498" t="s">
        <v>1468</v>
      </c>
    </row>
    <row r="27" spans="1:11" s="475" customFormat="1" ht="21" customHeight="1" thickBot="1">
      <c r="A27" s="682"/>
      <c r="B27" s="506" t="s">
        <v>1488</v>
      </c>
      <c r="C27" s="504" t="s">
        <v>1654</v>
      </c>
      <c r="D27" s="499" t="s">
        <v>1476</v>
      </c>
      <c r="E27" s="499" t="s">
        <v>1476</v>
      </c>
      <c r="F27" s="499" t="s">
        <v>1476</v>
      </c>
      <c r="G27" s="499" t="s">
        <v>1471</v>
      </c>
      <c r="H27" s="499" t="s">
        <v>1471</v>
      </c>
      <c r="I27" s="499" t="s">
        <v>1471</v>
      </c>
      <c r="J27" s="499" t="s">
        <v>1471</v>
      </c>
      <c r="K27" s="498" t="s">
        <v>1468</v>
      </c>
    </row>
    <row r="28" spans="1:11" s="475" customFormat="1" ht="21" customHeight="1" thickBot="1">
      <c r="A28" s="682"/>
      <c r="B28" s="506" t="s">
        <v>1655</v>
      </c>
      <c r="C28" s="504" t="s">
        <v>1654</v>
      </c>
      <c r="D28" s="499" t="s">
        <v>1476</v>
      </c>
      <c r="E28" s="499" t="s">
        <v>1476</v>
      </c>
      <c r="F28" s="499" t="s">
        <v>1476</v>
      </c>
      <c r="G28" s="499" t="s">
        <v>1471</v>
      </c>
      <c r="H28" s="499" t="s">
        <v>1471</v>
      </c>
      <c r="I28" s="499" t="s">
        <v>1471</v>
      </c>
      <c r="J28" s="499" t="s">
        <v>1471</v>
      </c>
      <c r="K28" s="498" t="s">
        <v>1468</v>
      </c>
    </row>
    <row r="29" spans="1:11" s="475" customFormat="1" ht="21" customHeight="1" thickBot="1">
      <c r="A29" s="682"/>
      <c r="B29" s="506" t="s">
        <v>1487</v>
      </c>
      <c r="C29" s="504" t="s">
        <v>1654</v>
      </c>
      <c r="D29" s="505" t="s">
        <v>1476</v>
      </c>
      <c r="E29" s="505" t="s">
        <v>1476</v>
      </c>
      <c r="F29" s="505" t="s">
        <v>1476</v>
      </c>
      <c r="G29" s="505" t="s">
        <v>1471</v>
      </c>
      <c r="H29" s="505" t="s">
        <v>1471</v>
      </c>
      <c r="I29" s="505" t="s">
        <v>1471</v>
      </c>
      <c r="J29" s="505" t="s">
        <v>1471</v>
      </c>
      <c r="K29" s="495" t="s">
        <v>1468</v>
      </c>
    </row>
    <row r="30" spans="1:11" s="475" customFormat="1" ht="21" customHeight="1">
      <c r="A30" s="681" t="s">
        <v>1486</v>
      </c>
      <c r="B30" s="684" t="s">
        <v>1485</v>
      </c>
      <c r="C30" s="504" t="s">
        <v>1484</v>
      </c>
      <c r="D30" s="503" t="s">
        <v>1481</v>
      </c>
      <c r="E30" s="503" t="s">
        <v>1481</v>
      </c>
      <c r="F30" s="503" t="s">
        <v>1481</v>
      </c>
      <c r="G30" s="502" t="s">
        <v>1480</v>
      </c>
      <c r="H30" s="502" t="s">
        <v>1480</v>
      </c>
      <c r="I30" s="502" t="s">
        <v>1480</v>
      </c>
      <c r="J30" s="502" t="s">
        <v>214</v>
      </c>
      <c r="K30" s="501" t="s">
        <v>214</v>
      </c>
    </row>
    <row r="31" spans="1:11" s="475" customFormat="1" ht="21" customHeight="1">
      <c r="A31" s="682"/>
      <c r="B31" s="685"/>
      <c r="C31" s="500" t="s">
        <v>1483</v>
      </c>
      <c r="D31" s="499" t="s">
        <v>1481</v>
      </c>
      <c r="E31" s="499" t="s">
        <v>1481</v>
      </c>
      <c r="F31" s="499" t="s">
        <v>1481</v>
      </c>
      <c r="G31" s="499" t="s">
        <v>1471</v>
      </c>
      <c r="H31" s="499" t="s">
        <v>1471</v>
      </c>
      <c r="I31" s="499" t="s">
        <v>1471</v>
      </c>
      <c r="J31" s="499" t="s">
        <v>1471</v>
      </c>
      <c r="K31" s="498" t="s">
        <v>1468</v>
      </c>
    </row>
    <row r="32" spans="1:11" s="475" customFormat="1" ht="21" customHeight="1" thickBot="1">
      <c r="A32" s="682"/>
      <c r="B32" s="686"/>
      <c r="C32" s="500" t="s">
        <v>1482</v>
      </c>
      <c r="D32" s="499" t="s">
        <v>1481</v>
      </c>
      <c r="E32" s="499" t="s">
        <v>1481</v>
      </c>
      <c r="F32" s="499" t="s">
        <v>1481</v>
      </c>
      <c r="G32" s="499" t="s">
        <v>1471</v>
      </c>
      <c r="H32" s="499" t="s">
        <v>1471</v>
      </c>
      <c r="I32" s="499" t="s">
        <v>1471</v>
      </c>
      <c r="J32" s="499" t="s">
        <v>1471</v>
      </c>
      <c r="K32" s="498" t="s">
        <v>1468</v>
      </c>
    </row>
    <row r="33" spans="1:78" s="475" customFormat="1" ht="21" hidden="1" customHeight="1">
      <c r="A33" s="682"/>
      <c r="B33" s="687" t="s">
        <v>1479</v>
      </c>
      <c r="C33" s="500" t="s">
        <v>1478</v>
      </c>
      <c r="D33" s="499" t="s">
        <v>1476</v>
      </c>
      <c r="E33" s="499" t="s">
        <v>1476</v>
      </c>
      <c r="F33" s="499" t="s">
        <v>1476</v>
      </c>
      <c r="G33" s="499" t="s">
        <v>1471</v>
      </c>
      <c r="H33" s="499" t="s">
        <v>1471</v>
      </c>
      <c r="I33" s="499" t="s">
        <v>1471</v>
      </c>
      <c r="J33" s="499" t="s">
        <v>214</v>
      </c>
      <c r="K33" s="498" t="s">
        <v>1468</v>
      </c>
    </row>
    <row r="34" spans="1:78" s="475" customFormat="1" ht="21" hidden="1" customHeight="1">
      <c r="A34" s="682"/>
      <c r="B34" s="686"/>
      <c r="C34" s="500" t="s">
        <v>1477</v>
      </c>
      <c r="D34" s="499" t="s">
        <v>1476</v>
      </c>
      <c r="E34" s="499" t="s">
        <v>1476</v>
      </c>
      <c r="F34" s="499" t="s">
        <v>1476</v>
      </c>
      <c r="G34" s="499" t="s">
        <v>1471</v>
      </c>
      <c r="H34" s="499" t="s">
        <v>1471</v>
      </c>
      <c r="I34" s="499" t="s">
        <v>1471</v>
      </c>
      <c r="J34" s="499" t="s">
        <v>214</v>
      </c>
      <c r="K34" s="498" t="s">
        <v>1468</v>
      </c>
    </row>
    <row r="35" spans="1:78" s="475" customFormat="1" ht="21" hidden="1" customHeight="1">
      <c r="A35" s="682"/>
      <c r="B35" s="687" t="s">
        <v>1475</v>
      </c>
      <c r="C35" s="500" t="s">
        <v>1474</v>
      </c>
      <c r="D35" s="499" t="s">
        <v>1472</v>
      </c>
      <c r="E35" s="499" t="s">
        <v>1472</v>
      </c>
      <c r="F35" s="499" t="s">
        <v>1472</v>
      </c>
      <c r="G35" s="499" t="s">
        <v>1471</v>
      </c>
      <c r="H35" s="499" t="s">
        <v>1471</v>
      </c>
      <c r="I35" s="499" t="s">
        <v>1471</v>
      </c>
      <c r="J35" s="499" t="s">
        <v>214</v>
      </c>
      <c r="K35" s="498" t="s">
        <v>1468</v>
      </c>
    </row>
    <row r="36" spans="1:78" s="475" customFormat="1" ht="21" hidden="1" customHeight="1">
      <c r="A36" s="683"/>
      <c r="B36" s="688"/>
      <c r="C36" s="497" t="s">
        <v>1473</v>
      </c>
      <c r="D36" s="496" t="s">
        <v>1472</v>
      </c>
      <c r="E36" s="496" t="s">
        <v>1472</v>
      </c>
      <c r="F36" s="496" t="s">
        <v>1472</v>
      </c>
      <c r="G36" s="496" t="s">
        <v>1471</v>
      </c>
      <c r="H36" s="496" t="s">
        <v>1471</v>
      </c>
      <c r="I36" s="496" t="s">
        <v>1471</v>
      </c>
      <c r="J36" s="496" t="s">
        <v>214</v>
      </c>
      <c r="K36" s="495" t="s">
        <v>1468</v>
      </c>
    </row>
    <row r="37" spans="1:78" s="475" customFormat="1" ht="21" customHeight="1" thickBot="1">
      <c r="A37" s="494" t="s">
        <v>1470</v>
      </c>
      <c r="B37" s="493" t="s">
        <v>1470</v>
      </c>
      <c r="C37" s="493" t="s">
        <v>135</v>
      </c>
      <c r="D37" s="492" t="s">
        <v>1469</v>
      </c>
      <c r="E37" s="492" t="s">
        <v>1469</v>
      </c>
      <c r="F37" s="492" t="s">
        <v>1469</v>
      </c>
      <c r="G37" s="492" t="s">
        <v>214</v>
      </c>
      <c r="H37" s="492" t="s">
        <v>214</v>
      </c>
      <c r="I37" s="492" t="s">
        <v>214</v>
      </c>
      <c r="J37" s="492" t="s">
        <v>214</v>
      </c>
      <c r="K37" s="491" t="s">
        <v>1468</v>
      </c>
    </row>
    <row r="38" spans="1:78" s="486" customFormat="1" ht="30" customHeight="1">
      <c r="A38" s="490" t="s">
        <v>1467</v>
      </c>
      <c r="B38" s="489"/>
      <c r="C38" s="489"/>
      <c r="D38" s="489"/>
      <c r="E38" s="489"/>
      <c r="F38" s="489"/>
      <c r="G38" s="489"/>
      <c r="H38" s="489"/>
      <c r="I38" s="489"/>
      <c r="J38" s="489"/>
      <c r="K38" s="489"/>
      <c r="L38" s="489"/>
      <c r="M38" s="489"/>
      <c r="N38" s="489"/>
      <c r="O38" s="489"/>
      <c r="P38" s="489"/>
      <c r="Q38" s="489"/>
      <c r="R38" s="489"/>
      <c r="S38" s="489"/>
      <c r="T38" s="489"/>
      <c r="U38" s="489"/>
      <c r="V38" s="489"/>
      <c r="W38" s="489"/>
      <c r="X38" s="489"/>
      <c r="Y38" s="487"/>
      <c r="Z38" s="488"/>
      <c r="AA38" s="488"/>
      <c r="AB38" s="488"/>
      <c r="AC38" s="488"/>
      <c r="AD38" s="488"/>
      <c r="AE38" s="488"/>
      <c r="AF38" s="488"/>
      <c r="AG38" s="487"/>
      <c r="AH38" s="488"/>
      <c r="AI38" s="488"/>
      <c r="AJ38" s="488"/>
      <c r="AK38" s="488"/>
      <c r="AL38" s="488"/>
      <c r="AM38" s="488"/>
      <c r="AN38" s="488"/>
      <c r="AO38" s="487"/>
      <c r="AP38" s="488"/>
      <c r="AU38" s="488"/>
      <c r="AV38" s="679" t="s">
        <v>1466</v>
      </c>
      <c r="AW38" s="679"/>
      <c r="AX38" s="679"/>
      <c r="AY38" s="679"/>
      <c r="AZ38" s="679"/>
      <c r="BA38" s="679"/>
      <c r="BB38" s="679"/>
      <c r="BZ38" s="487"/>
    </row>
    <row r="39" spans="1:78" s="484" customFormat="1" ht="5.25" customHeight="1">
      <c r="A39" s="485"/>
      <c r="B39" s="485"/>
      <c r="C39" s="485"/>
      <c r="D39" s="485"/>
      <c r="E39" s="485"/>
      <c r="F39" s="680"/>
      <c r="G39" s="680"/>
      <c r="H39" s="680"/>
      <c r="I39" s="680"/>
      <c r="J39" s="680"/>
      <c r="K39" s="680"/>
    </row>
    <row r="40" spans="1:78" s="480" customFormat="1" ht="30" customHeight="1">
      <c r="A40" s="483" t="s">
        <v>1465</v>
      </c>
      <c r="B40" s="482"/>
      <c r="C40" s="482"/>
      <c r="D40" s="482"/>
      <c r="E40" s="482"/>
      <c r="F40" s="482"/>
      <c r="G40" s="482"/>
      <c r="H40" s="482"/>
      <c r="I40" s="482"/>
      <c r="J40" s="482"/>
      <c r="K40" s="481" t="s">
        <v>1464</v>
      </c>
    </row>
    <row r="41" spans="1:78" s="478" customFormat="1" ht="24" customHeight="1">
      <c r="B41" s="479"/>
    </row>
    <row r="55" spans="4:11">
      <c r="D55" s="477"/>
      <c r="E55" s="477"/>
      <c r="F55" s="477"/>
      <c r="G55" s="476"/>
      <c r="H55" s="476"/>
      <c r="I55" s="476"/>
      <c r="J55" s="476"/>
      <c r="K55" s="476"/>
    </row>
    <row r="56" spans="4:11">
      <c r="D56" s="477"/>
      <c r="E56" s="477"/>
      <c r="F56" s="477"/>
      <c r="G56" s="476"/>
      <c r="H56" s="476"/>
      <c r="I56" s="476"/>
      <c r="J56" s="476"/>
      <c r="K56" s="476"/>
    </row>
  </sheetData>
  <mergeCells count="18">
    <mergeCell ref="A1:K1"/>
    <mergeCell ref="I2:K2"/>
    <mergeCell ref="A4:A5"/>
    <mergeCell ref="B4:C5"/>
    <mergeCell ref="D4:F4"/>
    <mergeCell ref="G4:K4"/>
    <mergeCell ref="A6:A16"/>
    <mergeCell ref="B9:B10"/>
    <mergeCell ref="B11:B16"/>
    <mergeCell ref="A17:A22"/>
    <mergeCell ref="B17:B22"/>
    <mergeCell ref="AV38:BB38"/>
    <mergeCell ref="F39:K39"/>
    <mergeCell ref="A23:A29"/>
    <mergeCell ref="A30:A36"/>
    <mergeCell ref="B30:B32"/>
    <mergeCell ref="B33:B34"/>
    <mergeCell ref="B35:B36"/>
  </mergeCells>
  <hyperlinks>
    <hyperlink ref="K40" r:id="rId1" xr:uid="{00000000-0004-0000-0200-000000000000}"/>
  </hyperlinks>
  <printOptions horizontalCentered="1"/>
  <pageMargins left="0.39370078740157499" right="0.39370078740157499" top="0.39370078740157499" bottom="0.39370078740157499" header="0.39370078740157499" footer="0.39370078740157499"/>
  <pageSetup paperSize="9" scale="66"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CO110"/>
  <sheetViews>
    <sheetView view="pageBreakPreview" zoomScaleNormal="100" zoomScaleSheetLayoutView="100" workbookViewId="0">
      <pane xSplit="1" ySplit="3" topLeftCell="B4" activePane="bottomRight" state="frozen"/>
      <selection pane="topRight" activeCell="C1" sqref="C1"/>
      <selection pane="bottomLeft" activeCell="A4" sqref="A4"/>
      <selection pane="bottomRight" activeCell="B4" sqref="B4"/>
    </sheetView>
  </sheetViews>
  <sheetFormatPr defaultColWidth="9.109375" defaultRowHeight="12"/>
  <cols>
    <col min="1" max="1" width="18.6640625" style="523" customWidth="1"/>
    <col min="2" max="2" width="6.44140625" style="525" customWidth="1"/>
    <col min="3" max="3" width="0.44140625" style="523" customWidth="1"/>
    <col min="4" max="10" width="12" style="523" customWidth="1"/>
    <col min="11" max="11" width="0.44140625" style="523" customWidth="1"/>
    <col min="12" max="18" width="12" style="523" customWidth="1"/>
    <col min="19" max="19" width="0.44140625" style="523" customWidth="1"/>
    <col min="20" max="26" width="12" style="523" customWidth="1"/>
    <col min="27" max="27" width="0.44140625" style="523" customWidth="1"/>
    <col min="28" max="34" width="12" style="523" customWidth="1"/>
    <col min="35" max="35" width="0.44140625" style="523" customWidth="1"/>
    <col min="36" max="56" width="12" style="523" customWidth="1"/>
    <col min="57" max="57" width="0.44140625" style="523" customWidth="1"/>
    <col min="58" max="61" width="12" style="523" customWidth="1"/>
    <col min="62" max="62" width="0.44140625" style="523" customWidth="1"/>
    <col min="63" max="64" width="12" style="523" customWidth="1"/>
    <col min="65" max="65" width="0.44140625" style="523" customWidth="1"/>
    <col min="66" max="68" width="12" style="524" customWidth="1"/>
    <col min="69" max="70" width="0.44140625" style="523" customWidth="1"/>
    <col min="71" max="75" width="12" style="523" customWidth="1"/>
    <col min="76" max="76" width="0.44140625" style="523" customWidth="1"/>
    <col min="77" max="81" width="12" style="523" customWidth="1"/>
    <col min="82" max="82" width="0.44140625" style="523" customWidth="1"/>
    <col min="83" max="87" width="12" style="523" customWidth="1"/>
    <col min="88" max="93" width="12.6640625" style="523" hidden="1" customWidth="1"/>
    <col min="94" max="16384" width="9.109375" style="523"/>
  </cols>
  <sheetData>
    <row r="1" spans="1:93" ht="12.75" customHeight="1">
      <c r="A1" s="715" t="s">
        <v>1649</v>
      </c>
      <c r="B1" s="715" t="s">
        <v>1651</v>
      </c>
      <c r="C1" s="662" t="s">
        <v>1649</v>
      </c>
      <c r="D1" s="726" t="s">
        <v>1492</v>
      </c>
      <c r="E1" s="726"/>
      <c r="F1" s="726"/>
      <c r="G1" s="726"/>
      <c r="H1" s="726"/>
      <c r="I1" s="726"/>
      <c r="J1" s="727"/>
      <c r="K1" s="661" t="s">
        <v>1649</v>
      </c>
      <c r="L1" s="726" t="s">
        <v>1491</v>
      </c>
      <c r="M1" s="726"/>
      <c r="N1" s="726"/>
      <c r="O1" s="726"/>
      <c r="P1" s="726"/>
      <c r="Q1" s="726"/>
      <c r="R1" s="727"/>
      <c r="S1" s="661" t="s">
        <v>1649</v>
      </c>
      <c r="T1" s="728" t="s">
        <v>1490</v>
      </c>
      <c r="U1" s="729"/>
      <c r="V1" s="726"/>
      <c r="W1" s="726"/>
      <c r="X1" s="726"/>
      <c r="Y1" s="726"/>
      <c r="Z1" s="731"/>
      <c r="AA1" s="661" t="s">
        <v>1649</v>
      </c>
      <c r="AB1" s="729" t="s">
        <v>1653</v>
      </c>
      <c r="AC1" s="729"/>
      <c r="AD1" s="726"/>
      <c r="AE1" s="726"/>
      <c r="AF1" s="726"/>
      <c r="AG1" s="726"/>
      <c r="AH1" s="731"/>
      <c r="AI1" s="661" t="s">
        <v>1649</v>
      </c>
      <c r="AJ1" s="729" t="s">
        <v>1650</v>
      </c>
      <c r="AK1" s="729"/>
      <c r="AL1" s="726"/>
      <c r="AM1" s="726"/>
      <c r="AN1" s="726"/>
      <c r="AO1" s="726"/>
      <c r="AP1" s="731"/>
      <c r="AQ1" s="729" t="s">
        <v>1652</v>
      </c>
      <c r="AR1" s="729"/>
      <c r="AS1" s="726"/>
      <c r="AT1" s="726"/>
      <c r="AU1" s="726"/>
      <c r="AV1" s="726"/>
      <c r="AW1" s="731"/>
      <c r="AX1" s="729" t="s">
        <v>1487</v>
      </c>
      <c r="AY1" s="729"/>
      <c r="AZ1" s="726"/>
      <c r="BA1" s="726"/>
      <c r="BB1" s="726"/>
      <c r="BC1" s="726"/>
      <c r="BD1" s="731"/>
      <c r="BE1" s="661" t="s">
        <v>1649</v>
      </c>
      <c r="BF1" s="726" t="s">
        <v>1495</v>
      </c>
      <c r="BG1" s="726"/>
      <c r="BH1" s="726"/>
      <c r="BI1" s="727"/>
      <c r="BJ1" s="661" t="s">
        <v>1649</v>
      </c>
      <c r="BK1" s="743" t="s">
        <v>1470</v>
      </c>
      <c r="BL1" s="744"/>
      <c r="BM1" s="661" t="s">
        <v>1649</v>
      </c>
      <c r="BN1" s="728" t="s">
        <v>1503</v>
      </c>
      <c r="BO1" s="729"/>
      <c r="BP1" s="726"/>
      <c r="BQ1" s="661" t="s">
        <v>1649</v>
      </c>
      <c r="BR1" s="661" t="s">
        <v>1649</v>
      </c>
      <c r="BS1" s="726" t="s">
        <v>1507</v>
      </c>
      <c r="BT1" s="726"/>
      <c r="BU1" s="726"/>
      <c r="BV1" s="730"/>
      <c r="BW1" s="731"/>
      <c r="BX1" s="661" t="s">
        <v>1649</v>
      </c>
      <c r="BY1" s="726" t="s">
        <v>1505</v>
      </c>
      <c r="BZ1" s="726"/>
      <c r="CA1" s="726"/>
      <c r="CB1" s="730"/>
      <c r="CC1" s="731"/>
      <c r="CD1" s="661" t="s">
        <v>1649</v>
      </c>
      <c r="CE1" s="728" t="s">
        <v>1648</v>
      </c>
      <c r="CF1" s="729"/>
      <c r="CG1" s="726"/>
      <c r="CH1" s="730"/>
      <c r="CI1" s="731"/>
      <c r="CJ1" s="740" t="s">
        <v>1647</v>
      </c>
      <c r="CK1" s="741"/>
      <c r="CL1" s="741"/>
      <c r="CM1" s="741"/>
      <c r="CN1" s="741"/>
      <c r="CO1" s="742"/>
    </row>
    <row r="2" spans="1:93" ht="12" customHeight="1">
      <c r="A2" s="716"/>
      <c r="B2" s="716"/>
      <c r="C2" s="660"/>
      <c r="D2" s="719" t="s">
        <v>1644</v>
      </c>
      <c r="E2" s="710" t="s">
        <v>1643</v>
      </c>
      <c r="F2" s="711"/>
      <c r="G2" s="711"/>
      <c r="H2" s="711"/>
      <c r="I2" s="711"/>
      <c r="J2" s="712"/>
      <c r="K2" s="659"/>
      <c r="L2" s="719" t="s">
        <v>1644</v>
      </c>
      <c r="M2" s="710" t="s">
        <v>1643</v>
      </c>
      <c r="N2" s="711"/>
      <c r="O2" s="711"/>
      <c r="P2" s="711"/>
      <c r="Q2" s="711"/>
      <c r="R2" s="712"/>
      <c r="S2" s="659"/>
      <c r="T2" s="721" t="s">
        <v>1644</v>
      </c>
      <c r="U2" s="710" t="s">
        <v>1643</v>
      </c>
      <c r="V2" s="711"/>
      <c r="W2" s="711"/>
      <c r="X2" s="711"/>
      <c r="Y2" s="711"/>
      <c r="Z2" s="712"/>
      <c r="AA2" s="659"/>
      <c r="AB2" s="723" t="s">
        <v>1644</v>
      </c>
      <c r="AC2" s="710" t="s">
        <v>1643</v>
      </c>
      <c r="AD2" s="711"/>
      <c r="AE2" s="711"/>
      <c r="AF2" s="711"/>
      <c r="AG2" s="711"/>
      <c r="AH2" s="712"/>
      <c r="AI2" s="659"/>
      <c r="AJ2" s="723" t="s">
        <v>1644</v>
      </c>
      <c r="AK2" s="710" t="s">
        <v>1643</v>
      </c>
      <c r="AL2" s="711"/>
      <c r="AM2" s="711"/>
      <c r="AN2" s="711"/>
      <c r="AO2" s="711"/>
      <c r="AP2" s="712"/>
      <c r="AQ2" s="723" t="s">
        <v>1644</v>
      </c>
      <c r="AR2" s="710" t="s">
        <v>1643</v>
      </c>
      <c r="AS2" s="711"/>
      <c r="AT2" s="711"/>
      <c r="AU2" s="711"/>
      <c r="AV2" s="711"/>
      <c r="AW2" s="712"/>
      <c r="AX2" s="723" t="s">
        <v>1644</v>
      </c>
      <c r="AY2" s="710" t="s">
        <v>1643</v>
      </c>
      <c r="AZ2" s="711"/>
      <c r="BA2" s="711"/>
      <c r="BB2" s="711"/>
      <c r="BC2" s="711"/>
      <c r="BD2" s="712"/>
      <c r="BE2" s="659"/>
      <c r="BF2" s="719" t="s">
        <v>1644</v>
      </c>
      <c r="BG2" s="710" t="s">
        <v>1643</v>
      </c>
      <c r="BH2" s="711"/>
      <c r="BI2" s="712"/>
      <c r="BJ2" s="659"/>
      <c r="BK2" s="732" t="s">
        <v>1646</v>
      </c>
      <c r="BL2" s="734" t="s">
        <v>1645</v>
      </c>
      <c r="BM2" s="659"/>
      <c r="BN2" s="721" t="s">
        <v>1644</v>
      </c>
      <c r="BO2" s="710" t="s">
        <v>1643</v>
      </c>
      <c r="BP2" s="723"/>
      <c r="BQ2" s="659"/>
      <c r="BR2" s="659"/>
      <c r="BS2" s="719" t="s">
        <v>1644</v>
      </c>
      <c r="BT2" s="710" t="s">
        <v>1643</v>
      </c>
      <c r="BU2" s="711"/>
      <c r="BV2" s="711"/>
      <c r="BW2" s="712"/>
      <c r="BX2" s="659"/>
      <c r="BY2" s="719" t="s">
        <v>1644</v>
      </c>
      <c r="BZ2" s="710" t="s">
        <v>1643</v>
      </c>
      <c r="CA2" s="711"/>
      <c r="CB2" s="711"/>
      <c r="CC2" s="712"/>
      <c r="CD2" s="659"/>
      <c r="CE2" s="721" t="s">
        <v>1644</v>
      </c>
      <c r="CF2" s="710" t="s">
        <v>1643</v>
      </c>
      <c r="CG2" s="711"/>
      <c r="CH2" s="711"/>
      <c r="CI2" s="712"/>
      <c r="CJ2" s="736" t="s">
        <v>1644</v>
      </c>
      <c r="CK2" s="738" t="s">
        <v>1643</v>
      </c>
      <c r="CL2" s="738"/>
      <c r="CM2" s="738"/>
      <c r="CN2" s="738"/>
      <c r="CO2" s="739"/>
    </row>
    <row r="3" spans="1:93" ht="24.6" thickBot="1">
      <c r="A3" s="717"/>
      <c r="B3" s="717"/>
      <c r="C3" s="658"/>
      <c r="D3" s="720"/>
      <c r="E3" s="654" t="s">
        <v>1633</v>
      </c>
      <c r="F3" s="654" t="s">
        <v>1641</v>
      </c>
      <c r="G3" s="654" t="s">
        <v>1640</v>
      </c>
      <c r="H3" s="654" t="s">
        <v>1639</v>
      </c>
      <c r="I3" s="654" t="s">
        <v>1642</v>
      </c>
      <c r="J3" s="657" t="s">
        <v>1508</v>
      </c>
      <c r="K3" s="655"/>
      <c r="L3" s="720"/>
      <c r="M3" s="654" t="s">
        <v>1633</v>
      </c>
      <c r="N3" s="654" t="s">
        <v>1641</v>
      </c>
      <c r="O3" s="654" t="s">
        <v>1640</v>
      </c>
      <c r="P3" s="654" t="s">
        <v>1639</v>
      </c>
      <c r="Q3" s="654" t="s">
        <v>1642</v>
      </c>
      <c r="R3" s="657" t="s">
        <v>1508</v>
      </c>
      <c r="S3" s="655"/>
      <c r="T3" s="722"/>
      <c r="U3" s="654" t="s">
        <v>1633</v>
      </c>
      <c r="V3" s="654" t="s">
        <v>1641</v>
      </c>
      <c r="W3" s="654" t="s">
        <v>1640</v>
      </c>
      <c r="X3" s="654" t="s">
        <v>1639</v>
      </c>
      <c r="Y3" s="654" t="s">
        <v>1642</v>
      </c>
      <c r="Z3" s="656" t="s">
        <v>1508</v>
      </c>
      <c r="AA3" s="655"/>
      <c r="AB3" s="724"/>
      <c r="AC3" s="654" t="s">
        <v>1633</v>
      </c>
      <c r="AD3" s="654" t="s">
        <v>1641</v>
      </c>
      <c r="AE3" s="654" t="s">
        <v>1640</v>
      </c>
      <c r="AF3" s="654" t="s">
        <v>1639</v>
      </c>
      <c r="AG3" s="654" t="s">
        <v>1642</v>
      </c>
      <c r="AH3" s="656" t="s">
        <v>1508</v>
      </c>
      <c r="AI3" s="655"/>
      <c r="AJ3" s="724"/>
      <c r="AK3" s="654" t="s">
        <v>1633</v>
      </c>
      <c r="AL3" s="654" t="s">
        <v>1641</v>
      </c>
      <c r="AM3" s="654" t="s">
        <v>1640</v>
      </c>
      <c r="AN3" s="654" t="s">
        <v>1639</v>
      </c>
      <c r="AO3" s="654" t="s">
        <v>1642</v>
      </c>
      <c r="AP3" s="656" t="s">
        <v>1508</v>
      </c>
      <c r="AQ3" s="724"/>
      <c r="AR3" s="654" t="s">
        <v>1633</v>
      </c>
      <c r="AS3" s="654" t="s">
        <v>1641</v>
      </c>
      <c r="AT3" s="654" t="s">
        <v>1640</v>
      </c>
      <c r="AU3" s="654" t="s">
        <v>1639</v>
      </c>
      <c r="AV3" s="654" t="s">
        <v>1642</v>
      </c>
      <c r="AW3" s="656" t="s">
        <v>1508</v>
      </c>
      <c r="AX3" s="724"/>
      <c r="AY3" s="654" t="s">
        <v>1633</v>
      </c>
      <c r="AZ3" s="654" t="s">
        <v>1641</v>
      </c>
      <c r="BA3" s="654" t="s">
        <v>1640</v>
      </c>
      <c r="BB3" s="654" t="s">
        <v>1639</v>
      </c>
      <c r="BC3" s="654" t="s">
        <v>1642</v>
      </c>
      <c r="BD3" s="656" t="s">
        <v>1508</v>
      </c>
      <c r="BE3" s="655"/>
      <c r="BF3" s="720"/>
      <c r="BG3" s="654" t="s">
        <v>1633</v>
      </c>
      <c r="BH3" s="654" t="s">
        <v>1641</v>
      </c>
      <c r="BI3" s="657" t="s">
        <v>1639</v>
      </c>
      <c r="BJ3" s="655"/>
      <c r="BK3" s="733"/>
      <c r="BL3" s="735"/>
      <c r="BM3" s="655"/>
      <c r="BN3" s="722"/>
      <c r="BO3" s="656" t="s">
        <v>1633</v>
      </c>
      <c r="BP3" s="654" t="s">
        <v>1641</v>
      </c>
      <c r="BQ3" s="655"/>
      <c r="BR3" s="655"/>
      <c r="BS3" s="720"/>
      <c r="BT3" s="654" t="s">
        <v>1633</v>
      </c>
      <c r="BU3" s="654" t="s">
        <v>1641</v>
      </c>
      <c r="BV3" s="656" t="s">
        <v>1640</v>
      </c>
      <c r="BW3" s="656" t="s">
        <v>1639</v>
      </c>
      <c r="BX3" s="655"/>
      <c r="BY3" s="720"/>
      <c r="BZ3" s="654" t="s">
        <v>1633</v>
      </c>
      <c r="CA3" s="654" t="s">
        <v>1641</v>
      </c>
      <c r="CB3" s="656" t="s">
        <v>1640</v>
      </c>
      <c r="CC3" s="656" t="s">
        <v>1639</v>
      </c>
      <c r="CD3" s="655"/>
      <c r="CE3" s="722"/>
      <c r="CF3" s="654" t="s">
        <v>1638</v>
      </c>
      <c r="CG3" s="654" t="s">
        <v>1637</v>
      </c>
      <c r="CH3" s="654" t="s">
        <v>1636</v>
      </c>
      <c r="CI3" s="653" t="s">
        <v>1635</v>
      </c>
      <c r="CJ3" s="737"/>
      <c r="CK3" s="652" t="s">
        <v>1634</v>
      </c>
      <c r="CL3" s="652" t="s">
        <v>1633</v>
      </c>
      <c r="CM3" s="652" t="s">
        <v>1632</v>
      </c>
      <c r="CN3" s="652" t="s">
        <v>1631</v>
      </c>
      <c r="CO3" s="651" t="s">
        <v>1508</v>
      </c>
    </row>
    <row r="4" spans="1:93" ht="12.6" thickBot="1">
      <c r="A4" s="650" t="s">
        <v>1630</v>
      </c>
      <c r="B4" s="649"/>
      <c r="C4" s="550"/>
      <c r="D4" s="648"/>
      <c r="E4" s="646"/>
      <c r="F4" s="646"/>
      <c r="G4" s="646"/>
      <c r="H4" s="646"/>
      <c r="I4" s="646"/>
      <c r="J4" s="646"/>
      <c r="K4" s="550"/>
      <c r="L4" s="648"/>
      <c r="M4" s="646"/>
      <c r="N4" s="646"/>
      <c r="O4" s="646"/>
      <c r="P4" s="646"/>
      <c r="Q4" s="646"/>
      <c r="R4" s="646"/>
      <c r="S4" s="550"/>
      <c r="T4" s="647"/>
      <c r="U4" s="646"/>
      <c r="V4" s="646"/>
      <c r="W4" s="646"/>
      <c r="X4" s="646"/>
      <c r="Y4" s="646"/>
      <c r="Z4" s="645"/>
      <c r="AA4" s="550"/>
      <c r="AB4" s="646"/>
      <c r="AC4" s="646"/>
      <c r="AD4" s="646"/>
      <c r="AE4" s="646"/>
      <c r="AF4" s="646"/>
      <c r="AG4" s="646"/>
      <c r="AH4" s="645"/>
      <c r="AI4" s="550"/>
      <c r="AJ4" s="646"/>
      <c r="AK4" s="646"/>
      <c r="AL4" s="646"/>
      <c r="AM4" s="646"/>
      <c r="AN4" s="646"/>
      <c r="AO4" s="646"/>
      <c r="AP4" s="645"/>
      <c r="AQ4" s="646"/>
      <c r="AR4" s="646"/>
      <c r="AS4" s="646"/>
      <c r="AT4" s="646"/>
      <c r="AU4" s="646"/>
      <c r="AV4" s="646"/>
      <c r="AW4" s="645"/>
      <c r="AX4" s="646"/>
      <c r="AY4" s="646"/>
      <c r="AZ4" s="646"/>
      <c r="BA4" s="646"/>
      <c r="BB4" s="646"/>
      <c r="BC4" s="646"/>
      <c r="BD4" s="645"/>
      <c r="BE4" s="550"/>
      <c r="BF4" s="646"/>
      <c r="BG4" s="646"/>
      <c r="BH4" s="646"/>
      <c r="BI4" s="646"/>
      <c r="BJ4" s="550"/>
      <c r="BK4" s="647"/>
      <c r="BL4" s="645"/>
      <c r="BM4" s="550"/>
      <c r="BN4" s="647"/>
      <c r="BO4" s="645"/>
      <c r="BP4" s="646"/>
      <c r="BQ4" s="550"/>
      <c r="BR4" s="550"/>
      <c r="BS4" s="646"/>
      <c r="BT4" s="646"/>
      <c r="BU4" s="646"/>
      <c r="BV4" s="645"/>
      <c r="BW4" s="645"/>
      <c r="BX4" s="550"/>
      <c r="BY4" s="646"/>
      <c r="BZ4" s="646"/>
      <c r="CA4" s="646"/>
      <c r="CB4" s="645"/>
      <c r="CC4" s="645"/>
      <c r="CD4" s="550"/>
      <c r="CE4" s="647"/>
      <c r="CF4" s="646"/>
      <c r="CG4" s="646"/>
      <c r="CH4" s="645"/>
      <c r="CI4" s="645"/>
      <c r="CJ4" s="647"/>
      <c r="CK4" s="646"/>
      <c r="CL4" s="646"/>
      <c r="CM4" s="645"/>
      <c r="CN4" s="646"/>
      <c r="CO4" s="645"/>
    </row>
    <row r="5" spans="1:93">
      <c r="A5" s="644" t="s">
        <v>1629</v>
      </c>
      <c r="B5" s="643">
        <v>1</v>
      </c>
      <c r="C5" s="550"/>
      <c r="D5" s="620" t="s">
        <v>1481</v>
      </c>
      <c r="E5" s="620" t="s">
        <v>1547</v>
      </c>
      <c r="F5" s="620" t="s">
        <v>1547</v>
      </c>
      <c r="G5" s="620" t="s">
        <v>1547</v>
      </c>
      <c r="H5" s="620" t="s">
        <v>1547</v>
      </c>
      <c r="I5" s="620" t="s">
        <v>1547</v>
      </c>
      <c r="J5" s="642" t="s">
        <v>1547</v>
      </c>
      <c r="K5" s="550"/>
      <c r="L5" s="620" t="s">
        <v>1481</v>
      </c>
      <c r="M5" s="620" t="s">
        <v>1547</v>
      </c>
      <c r="N5" s="620" t="s">
        <v>1547</v>
      </c>
      <c r="O5" s="620" t="s">
        <v>1547</v>
      </c>
      <c r="P5" s="620" t="s">
        <v>1547</v>
      </c>
      <c r="Q5" s="620" t="s">
        <v>1547</v>
      </c>
      <c r="R5" s="642" t="s">
        <v>1547</v>
      </c>
      <c r="S5" s="550"/>
      <c r="T5" s="610" t="s">
        <v>1489</v>
      </c>
      <c r="U5" s="620" t="s">
        <v>1547</v>
      </c>
      <c r="V5" s="620" t="s">
        <v>1547</v>
      </c>
      <c r="W5" s="620" t="s">
        <v>1547</v>
      </c>
      <c r="X5" s="620" t="s">
        <v>1547</v>
      </c>
      <c r="Y5" s="620" t="s">
        <v>1547</v>
      </c>
      <c r="Z5" s="642" t="s">
        <v>1547</v>
      </c>
      <c r="AA5" s="550"/>
      <c r="AB5" s="582" t="s">
        <v>1476</v>
      </c>
      <c r="AC5" s="620" t="s">
        <v>1547</v>
      </c>
      <c r="AD5" s="620" t="s">
        <v>1547</v>
      </c>
      <c r="AE5" s="620" t="s">
        <v>1547</v>
      </c>
      <c r="AF5" s="620" t="s">
        <v>1547</v>
      </c>
      <c r="AG5" s="620" t="s">
        <v>1547</v>
      </c>
      <c r="AH5" s="635" t="s">
        <v>1547</v>
      </c>
      <c r="AI5" s="550"/>
      <c r="AJ5" s="582" t="s">
        <v>1476</v>
      </c>
      <c r="AK5" s="620" t="s">
        <v>1547</v>
      </c>
      <c r="AL5" s="620" t="s">
        <v>1547</v>
      </c>
      <c r="AM5" s="620" t="s">
        <v>1547</v>
      </c>
      <c r="AN5" s="620" t="s">
        <v>1547</v>
      </c>
      <c r="AO5" s="620" t="s">
        <v>1547</v>
      </c>
      <c r="AP5" s="635" t="s">
        <v>1547</v>
      </c>
      <c r="AQ5" s="582" t="s">
        <v>1476</v>
      </c>
      <c r="AR5" s="620" t="s">
        <v>1547</v>
      </c>
      <c r="AS5" s="620" t="s">
        <v>1547</v>
      </c>
      <c r="AT5" s="620" t="s">
        <v>1547</v>
      </c>
      <c r="AU5" s="620" t="s">
        <v>1547</v>
      </c>
      <c r="AV5" s="620" t="s">
        <v>1547</v>
      </c>
      <c r="AW5" s="635" t="s">
        <v>1547</v>
      </c>
      <c r="AX5" s="582" t="s">
        <v>1476</v>
      </c>
      <c r="AY5" s="620" t="s">
        <v>1547</v>
      </c>
      <c r="AZ5" s="620" t="s">
        <v>1547</v>
      </c>
      <c r="BA5" s="620" t="s">
        <v>1547</v>
      </c>
      <c r="BB5" s="620" t="s">
        <v>1547</v>
      </c>
      <c r="BC5" s="620" t="s">
        <v>1547</v>
      </c>
      <c r="BD5" s="635" t="s">
        <v>1547</v>
      </c>
      <c r="BE5" s="550"/>
      <c r="BF5" s="641" t="s">
        <v>1481</v>
      </c>
      <c r="BG5" s="641" t="s">
        <v>1547</v>
      </c>
      <c r="BH5" s="641" t="s">
        <v>1547</v>
      </c>
      <c r="BI5" s="640" t="s">
        <v>1547</v>
      </c>
      <c r="BJ5" s="550"/>
      <c r="BK5" s="610" t="s">
        <v>1481</v>
      </c>
      <c r="BL5" s="635" t="s">
        <v>1549</v>
      </c>
      <c r="BM5" s="550"/>
      <c r="BN5" s="610" t="s">
        <v>1481</v>
      </c>
      <c r="BO5" s="585" t="s">
        <v>1547</v>
      </c>
      <c r="BP5" s="582" t="s">
        <v>1547</v>
      </c>
      <c r="BQ5" s="550"/>
      <c r="BR5" s="550"/>
      <c r="BS5" s="620" t="s">
        <v>1481</v>
      </c>
      <c r="BT5" s="637" t="s">
        <v>1547</v>
      </c>
      <c r="BU5" s="637" t="s">
        <v>1547</v>
      </c>
      <c r="BV5" s="639" t="s">
        <v>1547</v>
      </c>
      <c r="BW5" s="639" t="s">
        <v>1547</v>
      </c>
      <c r="BX5" s="550"/>
      <c r="BY5" s="620" t="s">
        <v>1481</v>
      </c>
      <c r="BZ5" s="637" t="s">
        <v>1547</v>
      </c>
      <c r="CA5" s="637" t="s">
        <v>1547</v>
      </c>
      <c r="CB5" s="639" t="s">
        <v>1547</v>
      </c>
      <c r="CC5" s="639" t="s">
        <v>1547</v>
      </c>
      <c r="CD5" s="550"/>
      <c r="CE5" s="634" t="s">
        <v>1481</v>
      </c>
      <c r="CF5" s="637" t="s">
        <v>1547</v>
      </c>
      <c r="CG5" s="637" t="s">
        <v>1547</v>
      </c>
      <c r="CH5" s="636" t="s">
        <v>1547</v>
      </c>
      <c r="CI5" s="638" t="s">
        <v>1547</v>
      </c>
      <c r="CJ5" s="634" t="s">
        <v>1554</v>
      </c>
      <c r="CK5" s="637" t="s">
        <v>1547</v>
      </c>
      <c r="CL5" s="637" t="s">
        <v>1547</v>
      </c>
      <c r="CM5" s="636" t="s">
        <v>1547</v>
      </c>
      <c r="CN5" s="582" t="s">
        <v>1547</v>
      </c>
      <c r="CO5" s="635" t="s">
        <v>1547</v>
      </c>
    </row>
    <row r="6" spans="1:93">
      <c r="A6" s="627" t="s">
        <v>1628</v>
      </c>
      <c r="B6" s="626">
        <v>1</v>
      </c>
      <c r="C6" s="550"/>
      <c r="D6" s="620" t="s">
        <v>1481</v>
      </c>
      <c r="E6" s="562" t="s">
        <v>1547</v>
      </c>
      <c r="F6" s="562" t="s">
        <v>1547</v>
      </c>
      <c r="G6" s="562" t="s">
        <v>1547</v>
      </c>
      <c r="H6" s="562" t="s">
        <v>1547</v>
      </c>
      <c r="I6" s="562" t="s">
        <v>1547</v>
      </c>
      <c r="J6" s="569" t="s">
        <v>1547</v>
      </c>
      <c r="K6" s="550"/>
      <c r="L6" s="620" t="s">
        <v>1481</v>
      </c>
      <c r="M6" s="562" t="s">
        <v>1547</v>
      </c>
      <c r="N6" s="562" t="s">
        <v>1547</v>
      </c>
      <c r="O6" s="562" t="s">
        <v>1547</v>
      </c>
      <c r="P6" s="562" t="s">
        <v>1547</v>
      </c>
      <c r="Q6" s="562" t="s">
        <v>1547</v>
      </c>
      <c r="R6" s="569" t="s">
        <v>1547</v>
      </c>
      <c r="S6" s="550"/>
      <c r="T6" s="610" t="s">
        <v>1489</v>
      </c>
      <c r="U6" s="562" t="s">
        <v>1547</v>
      </c>
      <c r="V6" s="562" t="s">
        <v>1547</v>
      </c>
      <c r="W6" s="562" t="s">
        <v>1547</v>
      </c>
      <c r="X6" s="562" t="s">
        <v>1547</v>
      </c>
      <c r="Y6" s="562" t="s">
        <v>1547</v>
      </c>
      <c r="Z6" s="569" t="s">
        <v>1547</v>
      </c>
      <c r="AA6" s="550"/>
      <c r="AB6" s="582" t="s">
        <v>1476</v>
      </c>
      <c r="AC6" s="562" t="s">
        <v>1547</v>
      </c>
      <c r="AD6" s="562" t="s">
        <v>1547</v>
      </c>
      <c r="AE6" s="562" t="s">
        <v>1547</v>
      </c>
      <c r="AF6" s="562" t="s">
        <v>1547</v>
      </c>
      <c r="AG6" s="562" t="s">
        <v>1547</v>
      </c>
      <c r="AH6" s="560" t="s">
        <v>1547</v>
      </c>
      <c r="AI6" s="550"/>
      <c r="AJ6" s="582" t="s">
        <v>1476</v>
      </c>
      <c r="AK6" s="562" t="s">
        <v>1547</v>
      </c>
      <c r="AL6" s="562" t="s">
        <v>1547</v>
      </c>
      <c r="AM6" s="562" t="s">
        <v>1547</v>
      </c>
      <c r="AN6" s="562" t="s">
        <v>1547</v>
      </c>
      <c r="AO6" s="562" t="s">
        <v>1547</v>
      </c>
      <c r="AP6" s="560" t="s">
        <v>1547</v>
      </c>
      <c r="AQ6" s="582" t="s">
        <v>1476</v>
      </c>
      <c r="AR6" s="562" t="s">
        <v>1547</v>
      </c>
      <c r="AS6" s="562" t="s">
        <v>1547</v>
      </c>
      <c r="AT6" s="562" t="s">
        <v>1547</v>
      </c>
      <c r="AU6" s="562" t="s">
        <v>1547</v>
      </c>
      <c r="AV6" s="562" t="s">
        <v>1547</v>
      </c>
      <c r="AW6" s="560" t="s">
        <v>1547</v>
      </c>
      <c r="AX6" s="582" t="s">
        <v>1476</v>
      </c>
      <c r="AY6" s="562" t="s">
        <v>1547</v>
      </c>
      <c r="AZ6" s="562" t="s">
        <v>1547</v>
      </c>
      <c r="BA6" s="562" t="s">
        <v>1547</v>
      </c>
      <c r="BB6" s="562" t="s">
        <v>1547</v>
      </c>
      <c r="BC6" s="562" t="s">
        <v>1547</v>
      </c>
      <c r="BD6" s="560" t="s">
        <v>1547</v>
      </c>
      <c r="BE6" s="550"/>
      <c r="BF6" s="568" t="s">
        <v>1481</v>
      </c>
      <c r="BG6" s="568" t="s">
        <v>1547</v>
      </c>
      <c r="BH6" s="568" t="s">
        <v>1547</v>
      </c>
      <c r="BI6" s="566" t="s">
        <v>1547</v>
      </c>
      <c r="BJ6" s="550"/>
      <c r="BK6" s="610" t="s">
        <v>1481</v>
      </c>
      <c r="BL6" s="560" t="s">
        <v>1549</v>
      </c>
      <c r="BM6" s="550"/>
      <c r="BN6" s="610" t="s">
        <v>1481</v>
      </c>
      <c r="BO6" s="562" t="s">
        <v>1547</v>
      </c>
      <c r="BP6" s="565" t="s">
        <v>1547</v>
      </c>
      <c r="BQ6" s="550"/>
      <c r="BR6" s="550"/>
      <c r="BS6" s="562" t="s">
        <v>1481</v>
      </c>
      <c r="BT6" s="578" t="s">
        <v>1547</v>
      </c>
      <c r="BU6" s="578" t="s">
        <v>1547</v>
      </c>
      <c r="BV6" s="580" t="s">
        <v>1547</v>
      </c>
      <c r="BW6" s="580" t="s">
        <v>1547</v>
      </c>
      <c r="BX6" s="550"/>
      <c r="BY6" s="562" t="s">
        <v>1481</v>
      </c>
      <c r="BZ6" s="578" t="s">
        <v>1547</v>
      </c>
      <c r="CA6" s="578" t="s">
        <v>1547</v>
      </c>
      <c r="CB6" s="580" t="s">
        <v>1547</v>
      </c>
      <c r="CC6" s="580" t="s">
        <v>1547</v>
      </c>
      <c r="CD6" s="550"/>
      <c r="CE6" s="634" t="s">
        <v>1481</v>
      </c>
      <c r="CF6" s="578" t="s">
        <v>1547</v>
      </c>
      <c r="CG6" s="578" t="s">
        <v>1547</v>
      </c>
      <c r="CH6" s="578" t="s">
        <v>1547</v>
      </c>
      <c r="CI6" s="579" t="s">
        <v>1547</v>
      </c>
      <c r="CJ6" s="634" t="s">
        <v>1554</v>
      </c>
      <c r="CK6" s="578" t="s">
        <v>1547</v>
      </c>
      <c r="CL6" s="578" t="s">
        <v>1547</v>
      </c>
      <c r="CM6" s="578" t="s">
        <v>1547</v>
      </c>
      <c r="CN6" s="565" t="s">
        <v>1547</v>
      </c>
      <c r="CO6" s="560" t="s">
        <v>1547</v>
      </c>
    </row>
    <row r="7" spans="1:93">
      <c r="A7" s="627" t="s">
        <v>1627</v>
      </c>
      <c r="B7" s="626">
        <v>1</v>
      </c>
      <c r="C7" s="550"/>
      <c r="D7" s="620" t="s">
        <v>1481</v>
      </c>
      <c r="E7" s="562" t="s">
        <v>1547</v>
      </c>
      <c r="F7" s="562" t="s">
        <v>1547</v>
      </c>
      <c r="G7" s="562" t="s">
        <v>1547</v>
      </c>
      <c r="H7" s="562" t="s">
        <v>1547</v>
      </c>
      <c r="I7" s="562" t="s">
        <v>1546</v>
      </c>
      <c r="J7" s="569" t="s">
        <v>1547</v>
      </c>
      <c r="K7" s="550"/>
      <c r="L7" s="620" t="s">
        <v>1481</v>
      </c>
      <c r="M7" s="562" t="s">
        <v>1547</v>
      </c>
      <c r="N7" s="562" t="s">
        <v>1547</v>
      </c>
      <c r="O7" s="562" t="s">
        <v>1547</v>
      </c>
      <c r="P7" s="562" t="s">
        <v>1547</v>
      </c>
      <c r="Q7" s="562" t="s">
        <v>1547</v>
      </c>
      <c r="R7" s="569" t="s">
        <v>1547</v>
      </c>
      <c r="S7" s="550"/>
      <c r="T7" s="610" t="s">
        <v>1489</v>
      </c>
      <c r="U7" s="562" t="s">
        <v>1547</v>
      </c>
      <c r="V7" s="562" t="s">
        <v>1547</v>
      </c>
      <c r="W7" s="562" t="s">
        <v>1547</v>
      </c>
      <c r="X7" s="562" t="s">
        <v>1547</v>
      </c>
      <c r="Y7" s="562" t="s">
        <v>1547</v>
      </c>
      <c r="Z7" s="569" t="s">
        <v>1547</v>
      </c>
      <c r="AA7" s="550"/>
      <c r="AB7" s="582" t="s">
        <v>1476</v>
      </c>
      <c r="AC7" s="562" t="s">
        <v>1547</v>
      </c>
      <c r="AD7" s="562" t="s">
        <v>1547</v>
      </c>
      <c r="AE7" s="562" t="s">
        <v>1547</v>
      </c>
      <c r="AF7" s="562" t="s">
        <v>1547</v>
      </c>
      <c r="AG7" s="562" t="s">
        <v>1547</v>
      </c>
      <c r="AH7" s="560" t="s">
        <v>1547</v>
      </c>
      <c r="AI7" s="550"/>
      <c r="AJ7" s="582" t="s">
        <v>1476</v>
      </c>
      <c r="AK7" s="562" t="s">
        <v>1547</v>
      </c>
      <c r="AL7" s="562" t="s">
        <v>1547</v>
      </c>
      <c r="AM7" s="562" t="s">
        <v>1547</v>
      </c>
      <c r="AN7" s="562" t="s">
        <v>1547</v>
      </c>
      <c r="AO7" s="562" t="s">
        <v>1547</v>
      </c>
      <c r="AP7" s="560" t="s">
        <v>1547</v>
      </c>
      <c r="AQ7" s="582" t="s">
        <v>1476</v>
      </c>
      <c r="AR7" s="562" t="s">
        <v>1547</v>
      </c>
      <c r="AS7" s="562" t="s">
        <v>1547</v>
      </c>
      <c r="AT7" s="562" t="s">
        <v>1547</v>
      </c>
      <c r="AU7" s="562" t="s">
        <v>1547</v>
      </c>
      <c r="AV7" s="562" t="s">
        <v>1547</v>
      </c>
      <c r="AW7" s="560" t="s">
        <v>1547</v>
      </c>
      <c r="AX7" s="582" t="s">
        <v>1476</v>
      </c>
      <c r="AY7" s="562" t="s">
        <v>1547</v>
      </c>
      <c r="AZ7" s="562" t="s">
        <v>1547</v>
      </c>
      <c r="BA7" s="562" t="s">
        <v>1547</v>
      </c>
      <c r="BB7" s="562" t="s">
        <v>1547</v>
      </c>
      <c r="BC7" s="562" t="s">
        <v>1547</v>
      </c>
      <c r="BD7" s="560" t="s">
        <v>1547</v>
      </c>
      <c r="BE7" s="550"/>
      <c r="BF7" s="568" t="s">
        <v>1481</v>
      </c>
      <c r="BG7" s="568" t="s">
        <v>1547</v>
      </c>
      <c r="BH7" s="568" t="s">
        <v>1547</v>
      </c>
      <c r="BI7" s="566" t="s">
        <v>1547</v>
      </c>
      <c r="BJ7" s="550"/>
      <c r="BK7" s="610" t="s">
        <v>1481</v>
      </c>
      <c r="BL7" s="560" t="s">
        <v>1549</v>
      </c>
      <c r="BM7" s="550"/>
      <c r="BN7" s="610" t="s">
        <v>1481</v>
      </c>
      <c r="BO7" s="562" t="s">
        <v>1547</v>
      </c>
      <c r="BP7" s="565" t="s">
        <v>1547</v>
      </c>
      <c r="BQ7" s="550"/>
      <c r="BR7" s="550"/>
      <c r="BS7" s="562" t="s">
        <v>1481</v>
      </c>
      <c r="BT7" s="578" t="s">
        <v>1547</v>
      </c>
      <c r="BU7" s="578" t="s">
        <v>1547</v>
      </c>
      <c r="BV7" s="580" t="s">
        <v>1547</v>
      </c>
      <c r="BW7" s="580" t="s">
        <v>1547</v>
      </c>
      <c r="BX7" s="550"/>
      <c r="BY7" s="562" t="s">
        <v>1481</v>
      </c>
      <c r="BZ7" s="578" t="s">
        <v>1547</v>
      </c>
      <c r="CA7" s="578" t="s">
        <v>1547</v>
      </c>
      <c r="CB7" s="580" t="s">
        <v>1547</v>
      </c>
      <c r="CC7" s="580" t="s">
        <v>1547</v>
      </c>
      <c r="CD7" s="550"/>
      <c r="CE7" s="634" t="s">
        <v>1481</v>
      </c>
      <c r="CF7" s="578" t="s">
        <v>1547</v>
      </c>
      <c r="CG7" s="578" t="s">
        <v>1547</v>
      </c>
      <c r="CH7" s="578" t="s">
        <v>1547</v>
      </c>
      <c r="CI7" s="579" t="s">
        <v>1547</v>
      </c>
      <c r="CJ7" s="634" t="s">
        <v>1554</v>
      </c>
      <c r="CK7" s="578" t="s">
        <v>1547</v>
      </c>
      <c r="CL7" s="578" t="s">
        <v>1547</v>
      </c>
      <c r="CM7" s="578" t="s">
        <v>1547</v>
      </c>
      <c r="CN7" s="565" t="s">
        <v>1547</v>
      </c>
      <c r="CO7" s="560" t="s">
        <v>1547</v>
      </c>
    </row>
    <row r="8" spans="1:93">
      <c r="A8" s="627" t="s">
        <v>1626</v>
      </c>
      <c r="B8" s="626">
        <v>1</v>
      </c>
      <c r="C8" s="550"/>
      <c r="D8" s="620" t="s">
        <v>1481</v>
      </c>
      <c r="E8" s="562" t="s">
        <v>1547</v>
      </c>
      <c r="F8" s="562" t="s">
        <v>1547</v>
      </c>
      <c r="G8" s="562" t="s">
        <v>1547</v>
      </c>
      <c r="H8" s="562" t="s">
        <v>1547</v>
      </c>
      <c r="I8" s="562" t="s">
        <v>1547</v>
      </c>
      <c r="J8" s="569" t="s">
        <v>1547</v>
      </c>
      <c r="K8" s="550"/>
      <c r="L8" s="620" t="s">
        <v>1481</v>
      </c>
      <c r="M8" s="562" t="s">
        <v>1547</v>
      </c>
      <c r="N8" s="562" t="s">
        <v>1547</v>
      </c>
      <c r="O8" s="562" t="s">
        <v>1547</v>
      </c>
      <c r="P8" s="562" t="s">
        <v>1547</v>
      </c>
      <c r="Q8" s="562" t="s">
        <v>1547</v>
      </c>
      <c r="R8" s="569" t="s">
        <v>1547</v>
      </c>
      <c r="S8" s="550"/>
      <c r="T8" s="610" t="s">
        <v>1489</v>
      </c>
      <c r="U8" s="562" t="s">
        <v>1547</v>
      </c>
      <c r="V8" s="562" t="s">
        <v>1547</v>
      </c>
      <c r="W8" s="562" t="s">
        <v>1547</v>
      </c>
      <c r="X8" s="562" t="s">
        <v>1547</v>
      </c>
      <c r="Y8" s="562" t="s">
        <v>1547</v>
      </c>
      <c r="Z8" s="569" t="s">
        <v>1547</v>
      </c>
      <c r="AA8" s="550"/>
      <c r="AB8" s="582" t="s">
        <v>1476</v>
      </c>
      <c r="AC8" s="562" t="s">
        <v>1547</v>
      </c>
      <c r="AD8" s="562" t="s">
        <v>1547</v>
      </c>
      <c r="AE8" s="562" t="s">
        <v>1547</v>
      </c>
      <c r="AF8" s="562" t="s">
        <v>1547</v>
      </c>
      <c r="AG8" s="562" t="s">
        <v>1547</v>
      </c>
      <c r="AH8" s="560" t="s">
        <v>1547</v>
      </c>
      <c r="AI8" s="550"/>
      <c r="AJ8" s="582" t="s">
        <v>1476</v>
      </c>
      <c r="AK8" s="562" t="s">
        <v>1547</v>
      </c>
      <c r="AL8" s="562" t="s">
        <v>1547</v>
      </c>
      <c r="AM8" s="562" t="s">
        <v>1547</v>
      </c>
      <c r="AN8" s="562" t="s">
        <v>1547</v>
      </c>
      <c r="AO8" s="562" t="s">
        <v>1547</v>
      </c>
      <c r="AP8" s="560" t="s">
        <v>1547</v>
      </c>
      <c r="AQ8" s="582" t="s">
        <v>1476</v>
      </c>
      <c r="AR8" s="562" t="s">
        <v>1547</v>
      </c>
      <c r="AS8" s="562" t="s">
        <v>1547</v>
      </c>
      <c r="AT8" s="562" t="s">
        <v>1547</v>
      </c>
      <c r="AU8" s="562" t="s">
        <v>1547</v>
      </c>
      <c r="AV8" s="562" t="s">
        <v>1547</v>
      </c>
      <c r="AW8" s="560" t="s">
        <v>1547</v>
      </c>
      <c r="AX8" s="582" t="s">
        <v>1476</v>
      </c>
      <c r="AY8" s="562" t="s">
        <v>1547</v>
      </c>
      <c r="AZ8" s="562" t="s">
        <v>1547</v>
      </c>
      <c r="BA8" s="562" t="s">
        <v>1547</v>
      </c>
      <c r="BB8" s="562" t="s">
        <v>1547</v>
      </c>
      <c r="BC8" s="562" t="s">
        <v>1547</v>
      </c>
      <c r="BD8" s="560" t="s">
        <v>1547</v>
      </c>
      <c r="BE8" s="550"/>
      <c r="BF8" s="568" t="s">
        <v>1481</v>
      </c>
      <c r="BG8" s="568" t="s">
        <v>1547</v>
      </c>
      <c r="BH8" s="568" t="s">
        <v>1547</v>
      </c>
      <c r="BI8" s="566" t="s">
        <v>1547</v>
      </c>
      <c r="BJ8" s="550"/>
      <c r="BK8" s="610" t="s">
        <v>1481</v>
      </c>
      <c r="BL8" s="560" t="s">
        <v>1549</v>
      </c>
      <c r="BM8" s="550"/>
      <c r="BN8" s="610" t="s">
        <v>1481</v>
      </c>
      <c r="BO8" s="562" t="s">
        <v>1547</v>
      </c>
      <c r="BP8" s="565" t="s">
        <v>1547</v>
      </c>
      <c r="BQ8" s="550"/>
      <c r="BR8" s="550"/>
      <c r="BS8" s="562" t="s">
        <v>1481</v>
      </c>
      <c r="BT8" s="578" t="s">
        <v>1547</v>
      </c>
      <c r="BU8" s="578" t="s">
        <v>1547</v>
      </c>
      <c r="BV8" s="580" t="s">
        <v>1547</v>
      </c>
      <c r="BW8" s="580" t="s">
        <v>1547</v>
      </c>
      <c r="BX8" s="550"/>
      <c r="BY8" s="562" t="s">
        <v>1481</v>
      </c>
      <c r="BZ8" s="578" t="s">
        <v>1547</v>
      </c>
      <c r="CA8" s="578" t="s">
        <v>1547</v>
      </c>
      <c r="CB8" s="580" t="s">
        <v>1547</v>
      </c>
      <c r="CC8" s="580" t="s">
        <v>1547</v>
      </c>
      <c r="CD8" s="550"/>
      <c r="CE8" s="634" t="s">
        <v>1481</v>
      </c>
      <c r="CF8" s="578" t="s">
        <v>1547</v>
      </c>
      <c r="CG8" s="578" t="s">
        <v>1547</v>
      </c>
      <c r="CH8" s="578" t="s">
        <v>1547</v>
      </c>
      <c r="CI8" s="579" t="s">
        <v>1547</v>
      </c>
      <c r="CJ8" s="634" t="s">
        <v>1554</v>
      </c>
      <c r="CK8" s="578" t="s">
        <v>1547</v>
      </c>
      <c r="CL8" s="578" t="s">
        <v>1547</v>
      </c>
      <c r="CM8" s="578" t="s">
        <v>1547</v>
      </c>
      <c r="CN8" s="565" t="s">
        <v>1547</v>
      </c>
      <c r="CO8" s="560" t="s">
        <v>1547</v>
      </c>
    </row>
    <row r="9" spans="1:93">
      <c r="A9" s="627" t="s">
        <v>806</v>
      </c>
      <c r="B9" s="626">
        <v>1</v>
      </c>
      <c r="C9" s="550"/>
      <c r="D9" s="620" t="s">
        <v>1481</v>
      </c>
      <c r="E9" s="562" t="s">
        <v>1547</v>
      </c>
      <c r="F9" s="562" t="s">
        <v>1547</v>
      </c>
      <c r="G9" s="562" t="s">
        <v>1547</v>
      </c>
      <c r="H9" s="562" t="s">
        <v>1547</v>
      </c>
      <c r="I9" s="562" t="s">
        <v>1547</v>
      </c>
      <c r="J9" s="569" t="s">
        <v>1547</v>
      </c>
      <c r="K9" s="550"/>
      <c r="L9" s="620" t="s">
        <v>1481</v>
      </c>
      <c r="M9" s="562" t="s">
        <v>1547</v>
      </c>
      <c r="N9" s="562" t="s">
        <v>1547</v>
      </c>
      <c r="O9" s="562" t="s">
        <v>1547</v>
      </c>
      <c r="P9" s="562" t="s">
        <v>1547</v>
      </c>
      <c r="Q9" s="562" t="s">
        <v>1547</v>
      </c>
      <c r="R9" s="569" t="s">
        <v>1547</v>
      </c>
      <c r="S9" s="550"/>
      <c r="T9" s="610" t="s">
        <v>1489</v>
      </c>
      <c r="U9" s="562" t="s">
        <v>1547</v>
      </c>
      <c r="V9" s="562" t="s">
        <v>1547</v>
      </c>
      <c r="W9" s="562" t="s">
        <v>1547</v>
      </c>
      <c r="X9" s="562" t="s">
        <v>1547</v>
      </c>
      <c r="Y9" s="562" t="s">
        <v>1547</v>
      </c>
      <c r="Z9" s="569" t="s">
        <v>1547</v>
      </c>
      <c r="AA9" s="550"/>
      <c r="AB9" s="582" t="s">
        <v>1476</v>
      </c>
      <c r="AC9" s="562" t="s">
        <v>1547</v>
      </c>
      <c r="AD9" s="562" t="s">
        <v>1547</v>
      </c>
      <c r="AE9" s="562" t="s">
        <v>1547</v>
      </c>
      <c r="AF9" s="562" t="s">
        <v>1547</v>
      </c>
      <c r="AG9" s="562" t="s">
        <v>1547</v>
      </c>
      <c r="AH9" s="560" t="s">
        <v>1547</v>
      </c>
      <c r="AI9" s="550"/>
      <c r="AJ9" s="582" t="s">
        <v>1476</v>
      </c>
      <c r="AK9" s="562" t="s">
        <v>1547</v>
      </c>
      <c r="AL9" s="562" t="s">
        <v>1547</v>
      </c>
      <c r="AM9" s="562" t="s">
        <v>1547</v>
      </c>
      <c r="AN9" s="562" t="s">
        <v>1547</v>
      </c>
      <c r="AO9" s="562" t="s">
        <v>1547</v>
      </c>
      <c r="AP9" s="560" t="s">
        <v>1547</v>
      </c>
      <c r="AQ9" s="582" t="s">
        <v>1476</v>
      </c>
      <c r="AR9" s="562" t="s">
        <v>1547</v>
      </c>
      <c r="AS9" s="562" t="s">
        <v>1547</v>
      </c>
      <c r="AT9" s="562" t="s">
        <v>1547</v>
      </c>
      <c r="AU9" s="562" t="s">
        <v>1547</v>
      </c>
      <c r="AV9" s="562" t="s">
        <v>1547</v>
      </c>
      <c r="AW9" s="560" t="s">
        <v>1547</v>
      </c>
      <c r="AX9" s="582" t="s">
        <v>1476</v>
      </c>
      <c r="AY9" s="562" t="s">
        <v>1547</v>
      </c>
      <c r="AZ9" s="562" t="s">
        <v>1547</v>
      </c>
      <c r="BA9" s="562" t="s">
        <v>1547</v>
      </c>
      <c r="BB9" s="562" t="s">
        <v>1547</v>
      </c>
      <c r="BC9" s="562" t="s">
        <v>1547</v>
      </c>
      <c r="BD9" s="560" t="s">
        <v>1547</v>
      </c>
      <c r="BE9" s="550"/>
      <c r="BF9" s="568" t="s">
        <v>1481</v>
      </c>
      <c r="BG9" s="568" t="s">
        <v>1547</v>
      </c>
      <c r="BH9" s="568" t="s">
        <v>1547</v>
      </c>
      <c r="BI9" s="566" t="s">
        <v>1547</v>
      </c>
      <c r="BJ9" s="550"/>
      <c r="BK9" s="610" t="s">
        <v>1481</v>
      </c>
      <c r="BL9" s="560" t="s">
        <v>1549</v>
      </c>
      <c r="BM9" s="550"/>
      <c r="BN9" s="610" t="s">
        <v>1481</v>
      </c>
      <c r="BO9" s="562" t="s">
        <v>1547</v>
      </c>
      <c r="BP9" s="565" t="s">
        <v>1547</v>
      </c>
      <c r="BQ9" s="550"/>
      <c r="BR9" s="550"/>
      <c r="BS9" s="562" t="s">
        <v>1481</v>
      </c>
      <c r="BT9" s="578" t="s">
        <v>1547</v>
      </c>
      <c r="BU9" s="578" t="s">
        <v>1547</v>
      </c>
      <c r="BV9" s="580" t="s">
        <v>1547</v>
      </c>
      <c r="BW9" s="580" t="s">
        <v>1547</v>
      </c>
      <c r="BX9" s="550"/>
      <c r="BY9" s="562" t="s">
        <v>1481</v>
      </c>
      <c r="BZ9" s="578" t="s">
        <v>1547</v>
      </c>
      <c r="CA9" s="578" t="s">
        <v>1547</v>
      </c>
      <c r="CB9" s="580" t="s">
        <v>1547</v>
      </c>
      <c r="CC9" s="580" t="s">
        <v>1547</v>
      </c>
      <c r="CD9" s="550"/>
      <c r="CE9" s="634" t="s">
        <v>1481</v>
      </c>
      <c r="CF9" s="578" t="s">
        <v>1547</v>
      </c>
      <c r="CG9" s="578" t="s">
        <v>1547</v>
      </c>
      <c r="CH9" s="578" t="s">
        <v>1547</v>
      </c>
      <c r="CI9" s="579" t="s">
        <v>1547</v>
      </c>
      <c r="CJ9" s="634" t="s">
        <v>1554</v>
      </c>
      <c r="CK9" s="578" t="s">
        <v>1547</v>
      </c>
      <c r="CL9" s="578" t="s">
        <v>1547</v>
      </c>
      <c r="CM9" s="578" t="s">
        <v>1547</v>
      </c>
      <c r="CN9" s="565" t="s">
        <v>1547</v>
      </c>
      <c r="CO9" s="560" t="s">
        <v>1547</v>
      </c>
    </row>
    <row r="10" spans="1:93">
      <c r="A10" s="627" t="s">
        <v>1625</v>
      </c>
      <c r="B10" s="626">
        <v>1</v>
      </c>
      <c r="C10" s="550"/>
      <c r="D10" s="620" t="s">
        <v>1481</v>
      </c>
      <c r="E10" s="562" t="s">
        <v>1547</v>
      </c>
      <c r="F10" s="562" t="s">
        <v>1547</v>
      </c>
      <c r="G10" s="562" t="s">
        <v>1547</v>
      </c>
      <c r="H10" s="562" t="s">
        <v>1547</v>
      </c>
      <c r="I10" s="562" t="s">
        <v>1546</v>
      </c>
      <c r="J10" s="569" t="s">
        <v>1547</v>
      </c>
      <c r="K10" s="550"/>
      <c r="L10" s="620" t="s">
        <v>1481</v>
      </c>
      <c r="M10" s="562" t="s">
        <v>1547</v>
      </c>
      <c r="N10" s="562" t="s">
        <v>1547</v>
      </c>
      <c r="O10" s="562" t="s">
        <v>1547</v>
      </c>
      <c r="P10" s="562" t="s">
        <v>1547</v>
      </c>
      <c r="Q10" s="562" t="s">
        <v>1546</v>
      </c>
      <c r="R10" s="569" t="s">
        <v>1547</v>
      </c>
      <c r="S10" s="550"/>
      <c r="T10" s="610" t="s">
        <v>1489</v>
      </c>
      <c r="U10" s="562" t="s">
        <v>1547</v>
      </c>
      <c r="V10" s="562" t="s">
        <v>1547</v>
      </c>
      <c r="W10" s="562" t="s">
        <v>1547</v>
      </c>
      <c r="X10" s="562" t="s">
        <v>1547</v>
      </c>
      <c r="Y10" s="562" t="s">
        <v>1546</v>
      </c>
      <c r="Z10" s="569" t="s">
        <v>1547</v>
      </c>
      <c r="AA10" s="550"/>
      <c r="AB10" s="582" t="s">
        <v>1476</v>
      </c>
      <c r="AC10" s="562" t="s">
        <v>1547</v>
      </c>
      <c r="AD10" s="562" t="s">
        <v>1547</v>
      </c>
      <c r="AE10" s="562" t="s">
        <v>1547</v>
      </c>
      <c r="AF10" s="562" t="s">
        <v>1547</v>
      </c>
      <c r="AG10" s="562" t="s">
        <v>1546</v>
      </c>
      <c r="AH10" s="560" t="s">
        <v>1547</v>
      </c>
      <c r="AI10" s="550"/>
      <c r="AJ10" s="582" t="s">
        <v>1476</v>
      </c>
      <c r="AK10" s="562" t="s">
        <v>1547</v>
      </c>
      <c r="AL10" s="562" t="s">
        <v>1547</v>
      </c>
      <c r="AM10" s="562" t="s">
        <v>1547</v>
      </c>
      <c r="AN10" s="562" t="s">
        <v>1547</v>
      </c>
      <c r="AO10" s="562" t="s">
        <v>1546</v>
      </c>
      <c r="AP10" s="560" t="s">
        <v>1547</v>
      </c>
      <c r="AQ10" s="582" t="s">
        <v>1476</v>
      </c>
      <c r="AR10" s="562" t="s">
        <v>1547</v>
      </c>
      <c r="AS10" s="562" t="s">
        <v>1547</v>
      </c>
      <c r="AT10" s="562" t="s">
        <v>1547</v>
      </c>
      <c r="AU10" s="562" t="s">
        <v>1547</v>
      </c>
      <c r="AV10" s="562" t="s">
        <v>1546</v>
      </c>
      <c r="AW10" s="560" t="s">
        <v>1547</v>
      </c>
      <c r="AX10" s="582" t="s">
        <v>1476</v>
      </c>
      <c r="AY10" s="562" t="s">
        <v>1547</v>
      </c>
      <c r="AZ10" s="562" t="s">
        <v>1547</v>
      </c>
      <c r="BA10" s="562" t="s">
        <v>1547</v>
      </c>
      <c r="BB10" s="562" t="s">
        <v>1547</v>
      </c>
      <c r="BC10" s="562" t="s">
        <v>1546</v>
      </c>
      <c r="BD10" s="560" t="s">
        <v>1547</v>
      </c>
      <c r="BE10" s="550"/>
      <c r="BF10" s="568" t="s">
        <v>1481</v>
      </c>
      <c r="BG10" s="568" t="s">
        <v>1547</v>
      </c>
      <c r="BH10" s="568" t="s">
        <v>1547</v>
      </c>
      <c r="BI10" s="566" t="s">
        <v>1547</v>
      </c>
      <c r="BJ10" s="550"/>
      <c r="BK10" s="610" t="s">
        <v>1481</v>
      </c>
      <c r="BL10" s="560" t="s">
        <v>1549</v>
      </c>
      <c r="BM10" s="550"/>
      <c r="BN10" s="610" t="s">
        <v>1481</v>
      </c>
      <c r="BO10" s="562" t="s">
        <v>1547</v>
      </c>
      <c r="BP10" s="565" t="s">
        <v>1547</v>
      </c>
      <c r="BQ10" s="550"/>
      <c r="BR10" s="550"/>
      <c r="BS10" s="562" t="s">
        <v>1481</v>
      </c>
      <c r="BT10" s="578" t="s">
        <v>1547</v>
      </c>
      <c r="BU10" s="578" t="s">
        <v>1547</v>
      </c>
      <c r="BV10" s="580" t="s">
        <v>1547</v>
      </c>
      <c r="BW10" s="580" t="s">
        <v>1547</v>
      </c>
      <c r="BX10" s="550"/>
      <c r="BY10" s="562" t="s">
        <v>1481</v>
      </c>
      <c r="BZ10" s="578" t="s">
        <v>1547</v>
      </c>
      <c r="CA10" s="578" t="s">
        <v>1547</v>
      </c>
      <c r="CB10" s="580" t="s">
        <v>1547</v>
      </c>
      <c r="CC10" s="580" t="s">
        <v>1547</v>
      </c>
      <c r="CD10" s="550"/>
      <c r="CE10" s="634" t="s">
        <v>1481</v>
      </c>
      <c r="CF10" s="578" t="s">
        <v>1547</v>
      </c>
      <c r="CG10" s="578" t="s">
        <v>1547</v>
      </c>
      <c r="CH10" s="578" t="s">
        <v>1547</v>
      </c>
      <c r="CI10" s="579" t="s">
        <v>1547</v>
      </c>
      <c r="CJ10" s="634" t="s">
        <v>1554</v>
      </c>
      <c r="CK10" s="578" t="s">
        <v>1547</v>
      </c>
      <c r="CL10" s="578" t="s">
        <v>1547</v>
      </c>
      <c r="CM10" s="578" t="s">
        <v>1547</v>
      </c>
      <c r="CN10" s="565" t="s">
        <v>1547</v>
      </c>
      <c r="CO10" s="560" t="s">
        <v>1547</v>
      </c>
    </row>
    <row r="11" spans="1:93">
      <c r="A11" s="627" t="s">
        <v>1624</v>
      </c>
      <c r="B11" s="626">
        <v>1</v>
      </c>
      <c r="C11" s="550"/>
      <c r="D11" s="620" t="s">
        <v>1481</v>
      </c>
      <c r="E11" s="562" t="s">
        <v>1547</v>
      </c>
      <c r="F11" s="562" t="s">
        <v>1547</v>
      </c>
      <c r="G11" s="562" t="s">
        <v>1547</v>
      </c>
      <c r="H11" s="562" t="s">
        <v>1547</v>
      </c>
      <c r="I11" s="562" t="s">
        <v>1547</v>
      </c>
      <c r="J11" s="569" t="s">
        <v>1547</v>
      </c>
      <c r="K11" s="550"/>
      <c r="L11" s="620" t="s">
        <v>1481</v>
      </c>
      <c r="M11" s="562" t="s">
        <v>1547</v>
      </c>
      <c r="N11" s="562" t="s">
        <v>1547</v>
      </c>
      <c r="O11" s="562" t="s">
        <v>1547</v>
      </c>
      <c r="P11" s="562" t="s">
        <v>1547</v>
      </c>
      <c r="Q11" s="562" t="s">
        <v>1547</v>
      </c>
      <c r="R11" s="569" t="s">
        <v>1547</v>
      </c>
      <c r="S11" s="550"/>
      <c r="T11" s="610" t="s">
        <v>1489</v>
      </c>
      <c r="U11" s="562" t="s">
        <v>1547</v>
      </c>
      <c r="V11" s="562" t="s">
        <v>1547</v>
      </c>
      <c r="W11" s="562" t="s">
        <v>1547</v>
      </c>
      <c r="X11" s="562" t="s">
        <v>1547</v>
      </c>
      <c r="Y11" s="562" t="s">
        <v>1547</v>
      </c>
      <c r="Z11" s="569" t="s">
        <v>1547</v>
      </c>
      <c r="AA11" s="550"/>
      <c r="AB11" s="582" t="s">
        <v>1476</v>
      </c>
      <c r="AC11" s="562" t="s">
        <v>1547</v>
      </c>
      <c r="AD11" s="562" t="s">
        <v>1547</v>
      </c>
      <c r="AE11" s="562" t="s">
        <v>1547</v>
      </c>
      <c r="AF11" s="562" t="s">
        <v>1547</v>
      </c>
      <c r="AG11" s="562" t="s">
        <v>1547</v>
      </c>
      <c r="AH11" s="560" t="s">
        <v>1547</v>
      </c>
      <c r="AI11" s="550"/>
      <c r="AJ11" s="582" t="s">
        <v>1476</v>
      </c>
      <c r="AK11" s="562" t="s">
        <v>1547</v>
      </c>
      <c r="AL11" s="562" t="s">
        <v>1547</v>
      </c>
      <c r="AM11" s="562" t="s">
        <v>1547</v>
      </c>
      <c r="AN11" s="562" t="s">
        <v>1547</v>
      </c>
      <c r="AO11" s="562" t="s">
        <v>1547</v>
      </c>
      <c r="AP11" s="560" t="s">
        <v>1547</v>
      </c>
      <c r="AQ11" s="582" t="s">
        <v>1476</v>
      </c>
      <c r="AR11" s="562" t="s">
        <v>1547</v>
      </c>
      <c r="AS11" s="562" t="s">
        <v>1547</v>
      </c>
      <c r="AT11" s="562" t="s">
        <v>1547</v>
      </c>
      <c r="AU11" s="562" t="s">
        <v>1547</v>
      </c>
      <c r="AV11" s="562" t="s">
        <v>1547</v>
      </c>
      <c r="AW11" s="560" t="s">
        <v>1547</v>
      </c>
      <c r="AX11" s="582" t="s">
        <v>1476</v>
      </c>
      <c r="AY11" s="562" t="s">
        <v>1547</v>
      </c>
      <c r="AZ11" s="562" t="s">
        <v>1547</v>
      </c>
      <c r="BA11" s="562" t="s">
        <v>1547</v>
      </c>
      <c r="BB11" s="562" t="s">
        <v>1547</v>
      </c>
      <c r="BC11" s="562" t="s">
        <v>1547</v>
      </c>
      <c r="BD11" s="560" t="s">
        <v>1547</v>
      </c>
      <c r="BE11" s="550"/>
      <c r="BF11" s="568" t="s">
        <v>1481</v>
      </c>
      <c r="BG11" s="568" t="s">
        <v>1547</v>
      </c>
      <c r="BH11" s="568" t="s">
        <v>1547</v>
      </c>
      <c r="BI11" s="566" t="s">
        <v>1547</v>
      </c>
      <c r="BJ11" s="550"/>
      <c r="BK11" s="610" t="s">
        <v>1481</v>
      </c>
      <c r="BL11" s="560" t="s">
        <v>1549</v>
      </c>
      <c r="BM11" s="550"/>
      <c r="BN11" s="610" t="s">
        <v>1481</v>
      </c>
      <c r="BO11" s="562" t="s">
        <v>1547</v>
      </c>
      <c r="BP11" s="565" t="s">
        <v>1547</v>
      </c>
      <c r="BQ11" s="550"/>
      <c r="BR11" s="550"/>
      <c r="BS11" s="562" t="s">
        <v>1481</v>
      </c>
      <c r="BT11" s="578" t="s">
        <v>1547</v>
      </c>
      <c r="BU11" s="578" t="s">
        <v>1547</v>
      </c>
      <c r="BV11" s="580" t="s">
        <v>1547</v>
      </c>
      <c r="BW11" s="580" t="s">
        <v>1547</v>
      </c>
      <c r="BX11" s="550"/>
      <c r="BY11" s="562" t="s">
        <v>1481</v>
      </c>
      <c r="BZ11" s="578" t="s">
        <v>1547</v>
      </c>
      <c r="CA11" s="578" t="s">
        <v>1547</v>
      </c>
      <c r="CB11" s="580" t="s">
        <v>1547</v>
      </c>
      <c r="CC11" s="580" t="s">
        <v>1547</v>
      </c>
      <c r="CD11" s="550"/>
      <c r="CE11" s="634" t="s">
        <v>1481</v>
      </c>
      <c r="CF11" s="578" t="s">
        <v>1547</v>
      </c>
      <c r="CG11" s="578" t="s">
        <v>1547</v>
      </c>
      <c r="CH11" s="578" t="s">
        <v>1547</v>
      </c>
      <c r="CI11" s="579" t="s">
        <v>1547</v>
      </c>
      <c r="CJ11" s="634" t="s">
        <v>1554</v>
      </c>
      <c r="CK11" s="578" t="s">
        <v>1547</v>
      </c>
      <c r="CL11" s="578" t="s">
        <v>1547</v>
      </c>
      <c r="CM11" s="578" t="s">
        <v>1547</v>
      </c>
      <c r="CN11" s="565" t="s">
        <v>1547</v>
      </c>
      <c r="CO11" s="560" t="s">
        <v>1547</v>
      </c>
    </row>
    <row r="12" spans="1:93">
      <c r="A12" s="627" t="s">
        <v>1623</v>
      </c>
      <c r="B12" s="626">
        <v>1</v>
      </c>
      <c r="C12" s="550"/>
      <c r="D12" s="620" t="s">
        <v>1481</v>
      </c>
      <c r="E12" s="562" t="s">
        <v>1547</v>
      </c>
      <c r="F12" s="562" t="s">
        <v>1547</v>
      </c>
      <c r="G12" s="562" t="s">
        <v>1547</v>
      </c>
      <c r="H12" s="562" t="s">
        <v>1547</v>
      </c>
      <c r="I12" s="562" t="s">
        <v>1547</v>
      </c>
      <c r="J12" s="569" t="s">
        <v>1547</v>
      </c>
      <c r="K12" s="550"/>
      <c r="L12" s="620" t="s">
        <v>1481</v>
      </c>
      <c r="M12" s="562" t="s">
        <v>1547</v>
      </c>
      <c r="N12" s="562" t="s">
        <v>1547</v>
      </c>
      <c r="O12" s="562" t="s">
        <v>1547</v>
      </c>
      <c r="P12" s="562" t="s">
        <v>1547</v>
      </c>
      <c r="Q12" s="562" t="s">
        <v>1547</v>
      </c>
      <c r="R12" s="569" t="s">
        <v>1547</v>
      </c>
      <c r="S12" s="550"/>
      <c r="T12" s="610" t="s">
        <v>1489</v>
      </c>
      <c r="U12" s="562" t="s">
        <v>1547</v>
      </c>
      <c r="V12" s="562" t="s">
        <v>1547</v>
      </c>
      <c r="W12" s="562" t="s">
        <v>1547</v>
      </c>
      <c r="X12" s="562" t="s">
        <v>1547</v>
      </c>
      <c r="Y12" s="562" t="s">
        <v>1547</v>
      </c>
      <c r="Z12" s="569" t="s">
        <v>1547</v>
      </c>
      <c r="AA12" s="550"/>
      <c r="AB12" s="582" t="s">
        <v>1476</v>
      </c>
      <c r="AC12" s="562" t="s">
        <v>1547</v>
      </c>
      <c r="AD12" s="562" t="s">
        <v>1547</v>
      </c>
      <c r="AE12" s="562" t="s">
        <v>1547</v>
      </c>
      <c r="AF12" s="562" t="s">
        <v>1547</v>
      </c>
      <c r="AG12" s="562" t="s">
        <v>1547</v>
      </c>
      <c r="AH12" s="560" t="s">
        <v>1547</v>
      </c>
      <c r="AI12" s="550"/>
      <c r="AJ12" s="582" t="s">
        <v>1476</v>
      </c>
      <c r="AK12" s="562" t="s">
        <v>1547</v>
      </c>
      <c r="AL12" s="562" t="s">
        <v>1547</v>
      </c>
      <c r="AM12" s="562" t="s">
        <v>1547</v>
      </c>
      <c r="AN12" s="562" t="s">
        <v>1547</v>
      </c>
      <c r="AO12" s="562" t="s">
        <v>1547</v>
      </c>
      <c r="AP12" s="560" t="s">
        <v>1547</v>
      </c>
      <c r="AQ12" s="582" t="s">
        <v>1476</v>
      </c>
      <c r="AR12" s="562" t="s">
        <v>1547</v>
      </c>
      <c r="AS12" s="562" t="s">
        <v>1547</v>
      </c>
      <c r="AT12" s="562" t="s">
        <v>1547</v>
      </c>
      <c r="AU12" s="562" t="s">
        <v>1547</v>
      </c>
      <c r="AV12" s="562" t="s">
        <v>1547</v>
      </c>
      <c r="AW12" s="560" t="s">
        <v>1547</v>
      </c>
      <c r="AX12" s="582" t="s">
        <v>1476</v>
      </c>
      <c r="AY12" s="562" t="s">
        <v>1547</v>
      </c>
      <c r="AZ12" s="562" t="s">
        <v>1547</v>
      </c>
      <c r="BA12" s="562" t="s">
        <v>1547</v>
      </c>
      <c r="BB12" s="562" t="s">
        <v>1547</v>
      </c>
      <c r="BC12" s="562" t="s">
        <v>1547</v>
      </c>
      <c r="BD12" s="560" t="s">
        <v>1547</v>
      </c>
      <c r="BE12" s="550"/>
      <c r="BF12" s="568" t="s">
        <v>1481</v>
      </c>
      <c r="BG12" s="568" t="s">
        <v>1547</v>
      </c>
      <c r="BH12" s="568" t="s">
        <v>1547</v>
      </c>
      <c r="BI12" s="566" t="s">
        <v>1547</v>
      </c>
      <c r="BJ12" s="550"/>
      <c r="BK12" s="610" t="s">
        <v>1481</v>
      </c>
      <c r="BL12" s="560" t="s">
        <v>1549</v>
      </c>
      <c r="BM12" s="550"/>
      <c r="BN12" s="610" t="s">
        <v>1481</v>
      </c>
      <c r="BO12" s="562" t="s">
        <v>1547</v>
      </c>
      <c r="BP12" s="565" t="s">
        <v>1547</v>
      </c>
      <c r="BQ12" s="550"/>
      <c r="BR12" s="550"/>
      <c r="BS12" s="562" t="s">
        <v>1481</v>
      </c>
      <c r="BT12" s="578" t="s">
        <v>1547</v>
      </c>
      <c r="BU12" s="578" t="s">
        <v>1547</v>
      </c>
      <c r="BV12" s="580" t="s">
        <v>1547</v>
      </c>
      <c r="BW12" s="580" t="s">
        <v>1547</v>
      </c>
      <c r="BX12" s="550"/>
      <c r="BY12" s="562" t="s">
        <v>1481</v>
      </c>
      <c r="BZ12" s="578" t="s">
        <v>1547</v>
      </c>
      <c r="CA12" s="578" t="s">
        <v>1547</v>
      </c>
      <c r="CB12" s="580" t="s">
        <v>1547</v>
      </c>
      <c r="CC12" s="580" t="s">
        <v>1547</v>
      </c>
      <c r="CD12" s="550"/>
      <c r="CE12" s="634" t="s">
        <v>1481</v>
      </c>
      <c r="CF12" s="578" t="s">
        <v>1547</v>
      </c>
      <c r="CG12" s="578" t="s">
        <v>1547</v>
      </c>
      <c r="CH12" s="578" t="s">
        <v>1547</v>
      </c>
      <c r="CI12" s="579" t="s">
        <v>1547</v>
      </c>
      <c r="CJ12" s="634" t="s">
        <v>1554</v>
      </c>
      <c r="CK12" s="578" t="s">
        <v>1547</v>
      </c>
      <c r="CL12" s="578" t="s">
        <v>1547</v>
      </c>
      <c r="CM12" s="578" t="s">
        <v>1547</v>
      </c>
      <c r="CN12" s="565" t="s">
        <v>1547</v>
      </c>
      <c r="CO12" s="560" t="s">
        <v>1547</v>
      </c>
    </row>
    <row r="13" spans="1:93">
      <c r="A13" s="627" t="s">
        <v>1622</v>
      </c>
      <c r="B13" s="626">
        <v>1</v>
      </c>
      <c r="C13" s="550"/>
      <c r="D13" s="620" t="s">
        <v>1481</v>
      </c>
      <c r="E13" s="562" t="s">
        <v>1547</v>
      </c>
      <c r="F13" s="562" t="s">
        <v>1547</v>
      </c>
      <c r="G13" s="562" t="s">
        <v>1547</v>
      </c>
      <c r="H13" s="562" t="s">
        <v>1547</v>
      </c>
      <c r="I13" s="562" t="s">
        <v>1547</v>
      </c>
      <c r="J13" s="569" t="s">
        <v>1547</v>
      </c>
      <c r="K13" s="550"/>
      <c r="L13" s="620" t="s">
        <v>1481</v>
      </c>
      <c r="M13" s="562" t="s">
        <v>1547</v>
      </c>
      <c r="N13" s="562" t="s">
        <v>1547</v>
      </c>
      <c r="O13" s="562" t="s">
        <v>1547</v>
      </c>
      <c r="P13" s="562" t="s">
        <v>1547</v>
      </c>
      <c r="Q13" s="562" t="s">
        <v>1547</v>
      </c>
      <c r="R13" s="569" t="s">
        <v>1547</v>
      </c>
      <c r="S13" s="550"/>
      <c r="T13" s="610" t="s">
        <v>1489</v>
      </c>
      <c r="U13" s="562" t="s">
        <v>1547</v>
      </c>
      <c r="V13" s="562" t="s">
        <v>1547</v>
      </c>
      <c r="W13" s="562" t="s">
        <v>1547</v>
      </c>
      <c r="X13" s="562" t="s">
        <v>1547</v>
      </c>
      <c r="Y13" s="562" t="s">
        <v>1547</v>
      </c>
      <c r="Z13" s="569" t="s">
        <v>1547</v>
      </c>
      <c r="AA13" s="550"/>
      <c r="AB13" s="582" t="s">
        <v>1476</v>
      </c>
      <c r="AC13" s="562" t="s">
        <v>1547</v>
      </c>
      <c r="AD13" s="562" t="s">
        <v>1547</v>
      </c>
      <c r="AE13" s="562" t="s">
        <v>1547</v>
      </c>
      <c r="AF13" s="562" t="s">
        <v>1547</v>
      </c>
      <c r="AG13" s="562" t="s">
        <v>1547</v>
      </c>
      <c r="AH13" s="560" t="s">
        <v>1547</v>
      </c>
      <c r="AI13" s="550"/>
      <c r="AJ13" s="582" t="s">
        <v>1476</v>
      </c>
      <c r="AK13" s="562" t="s">
        <v>1547</v>
      </c>
      <c r="AL13" s="562" t="s">
        <v>1547</v>
      </c>
      <c r="AM13" s="562" t="s">
        <v>1547</v>
      </c>
      <c r="AN13" s="562" t="s">
        <v>1547</v>
      </c>
      <c r="AO13" s="562" t="s">
        <v>1547</v>
      </c>
      <c r="AP13" s="560" t="s">
        <v>1547</v>
      </c>
      <c r="AQ13" s="582" t="s">
        <v>1476</v>
      </c>
      <c r="AR13" s="562" t="s">
        <v>1547</v>
      </c>
      <c r="AS13" s="562" t="s">
        <v>1547</v>
      </c>
      <c r="AT13" s="562" t="s">
        <v>1547</v>
      </c>
      <c r="AU13" s="562" t="s">
        <v>1547</v>
      </c>
      <c r="AV13" s="562" t="s">
        <v>1547</v>
      </c>
      <c r="AW13" s="560" t="s">
        <v>1547</v>
      </c>
      <c r="AX13" s="582" t="s">
        <v>1476</v>
      </c>
      <c r="AY13" s="562" t="s">
        <v>1547</v>
      </c>
      <c r="AZ13" s="562" t="s">
        <v>1547</v>
      </c>
      <c r="BA13" s="562" t="s">
        <v>1547</v>
      </c>
      <c r="BB13" s="562" t="s">
        <v>1547</v>
      </c>
      <c r="BC13" s="562" t="s">
        <v>1547</v>
      </c>
      <c r="BD13" s="560" t="s">
        <v>1547</v>
      </c>
      <c r="BE13" s="550"/>
      <c r="BF13" s="568" t="s">
        <v>1481</v>
      </c>
      <c r="BG13" s="568" t="s">
        <v>1547</v>
      </c>
      <c r="BH13" s="568" t="s">
        <v>1547</v>
      </c>
      <c r="BI13" s="566" t="s">
        <v>1547</v>
      </c>
      <c r="BJ13" s="550"/>
      <c r="BK13" s="610" t="s">
        <v>1481</v>
      </c>
      <c r="BL13" s="560" t="s">
        <v>1549</v>
      </c>
      <c r="BM13" s="550"/>
      <c r="BN13" s="610" t="s">
        <v>1481</v>
      </c>
      <c r="BO13" s="562" t="s">
        <v>1547</v>
      </c>
      <c r="BP13" s="565" t="s">
        <v>1547</v>
      </c>
      <c r="BQ13" s="550"/>
      <c r="BR13" s="550"/>
      <c r="BS13" s="562" t="s">
        <v>1481</v>
      </c>
      <c r="BT13" s="578" t="s">
        <v>1547</v>
      </c>
      <c r="BU13" s="578" t="s">
        <v>1547</v>
      </c>
      <c r="BV13" s="580" t="s">
        <v>1547</v>
      </c>
      <c r="BW13" s="580" t="s">
        <v>1547</v>
      </c>
      <c r="BX13" s="550"/>
      <c r="BY13" s="562" t="s">
        <v>1481</v>
      </c>
      <c r="BZ13" s="578" t="s">
        <v>1547</v>
      </c>
      <c r="CA13" s="578" t="s">
        <v>1547</v>
      </c>
      <c r="CB13" s="580" t="s">
        <v>1547</v>
      </c>
      <c r="CC13" s="580" t="s">
        <v>1547</v>
      </c>
      <c r="CD13" s="550"/>
      <c r="CE13" s="634" t="s">
        <v>1481</v>
      </c>
      <c r="CF13" s="578" t="s">
        <v>1547</v>
      </c>
      <c r="CG13" s="578" t="s">
        <v>1547</v>
      </c>
      <c r="CH13" s="578" t="s">
        <v>1547</v>
      </c>
      <c r="CI13" s="579" t="s">
        <v>1547</v>
      </c>
      <c r="CJ13" s="634" t="s">
        <v>1554</v>
      </c>
      <c r="CK13" s="578" t="s">
        <v>1547</v>
      </c>
      <c r="CL13" s="578" t="s">
        <v>1547</v>
      </c>
      <c r="CM13" s="578" t="s">
        <v>1547</v>
      </c>
      <c r="CN13" s="565" t="s">
        <v>1547</v>
      </c>
      <c r="CO13" s="560" t="s">
        <v>1547</v>
      </c>
    </row>
    <row r="14" spans="1:93">
      <c r="A14" s="627" t="s">
        <v>1621</v>
      </c>
      <c r="B14" s="626">
        <v>1</v>
      </c>
      <c r="C14" s="550"/>
      <c r="D14" s="620" t="s">
        <v>1481</v>
      </c>
      <c r="E14" s="562" t="s">
        <v>1547</v>
      </c>
      <c r="F14" s="562" t="s">
        <v>1547</v>
      </c>
      <c r="G14" s="562" t="s">
        <v>1547</v>
      </c>
      <c r="H14" s="562" t="s">
        <v>1547</v>
      </c>
      <c r="I14" s="562" t="s">
        <v>1547</v>
      </c>
      <c r="J14" s="569" t="s">
        <v>1547</v>
      </c>
      <c r="K14" s="550"/>
      <c r="L14" s="620" t="s">
        <v>1481</v>
      </c>
      <c r="M14" s="562" t="s">
        <v>1547</v>
      </c>
      <c r="N14" s="562" t="s">
        <v>1547</v>
      </c>
      <c r="O14" s="562" t="s">
        <v>1547</v>
      </c>
      <c r="P14" s="562" t="s">
        <v>1547</v>
      </c>
      <c r="Q14" s="562" t="s">
        <v>1547</v>
      </c>
      <c r="R14" s="569" t="s">
        <v>1547</v>
      </c>
      <c r="S14" s="550"/>
      <c r="T14" s="610" t="s">
        <v>1489</v>
      </c>
      <c r="U14" s="562" t="s">
        <v>1547</v>
      </c>
      <c r="V14" s="562" t="s">
        <v>1547</v>
      </c>
      <c r="W14" s="562" t="s">
        <v>1547</v>
      </c>
      <c r="X14" s="562" t="s">
        <v>1547</v>
      </c>
      <c r="Y14" s="562" t="s">
        <v>1547</v>
      </c>
      <c r="Z14" s="569" t="s">
        <v>1547</v>
      </c>
      <c r="AA14" s="550"/>
      <c r="AB14" s="582" t="s">
        <v>1476</v>
      </c>
      <c r="AC14" s="562" t="s">
        <v>1547</v>
      </c>
      <c r="AD14" s="562" t="s">
        <v>1547</v>
      </c>
      <c r="AE14" s="562" t="s">
        <v>1547</v>
      </c>
      <c r="AF14" s="562" t="s">
        <v>1547</v>
      </c>
      <c r="AG14" s="562" t="s">
        <v>1547</v>
      </c>
      <c r="AH14" s="560" t="s">
        <v>1547</v>
      </c>
      <c r="AI14" s="550"/>
      <c r="AJ14" s="582" t="s">
        <v>1476</v>
      </c>
      <c r="AK14" s="562" t="s">
        <v>1547</v>
      </c>
      <c r="AL14" s="562" t="s">
        <v>1547</v>
      </c>
      <c r="AM14" s="562" t="s">
        <v>1547</v>
      </c>
      <c r="AN14" s="562" t="s">
        <v>1547</v>
      </c>
      <c r="AO14" s="562" t="s">
        <v>1547</v>
      </c>
      <c r="AP14" s="560" t="s">
        <v>1547</v>
      </c>
      <c r="AQ14" s="582" t="s">
        <v>1476</v>
      </c>
      <c r="AR14" s="562" t="s">
        <v>1547</v>
      </c>
      <c r="AS14" s="562" t="s">
        <v>1547</v>
      </c>
      <c r="AT14" s="562" t="s">
        <v>1547</v>
      </c>
      <c r="AU14" s="562" t="s">
        <v>1547</v>
      </c>
      <c r="AV14" s="562" t="s">
        <v>1547</v>
      </c>
      <c r="AW14" s="560" t="s">
        <v>1547</v>
      </c>
      <c r="AX14" s="582" t="s">
        <v>1476</v>
      </c>
      <c r="AY14" s="562" t="s">
        <v>1547</v>
      </c>
      <c r="AZ14" s="562" t="s">
        <v>1547</v>
      </c>
      <c r="BA14" s="562" t="s">
        <v>1547</v>
      </c>
      <c r="BB14" s="562" t="s">
        <v>1547</v>
      </c>
      <c r="BC14" s="562" t="s">
        <v>1547</v>
      </c>
      <c r="BD14" s="560" t="s">
        <v>1547</v>
      </c>
      <c r="BE14" s="550"/>
      <c r="BF14" s="568" t="s">
        <v>1481</v>
      </c>
      <c r="BG14" s="568" t="s">
        <v>1547</v>
      </c>
      <c r="BH14" s="568" t="s">
        <v>1547</v>
      </c>
      <c r="BI14" s="566" t="s">
        <v>1547</v>
      </c>
      <c r="BJ14" s="550"/>
      <c r="BK14" s="610" t="s">
        <v>1481</v>
      </c>
      <c r="BL14" s="560" t="s">
        <v>1549</v>
      </c>
      <c r="BM14" s="550"/>
      <c r="BN14" s="610" t="s">
        <v>1481</v>
      </c>
      <c r="BO14" s="562" t="s">
        <v>1547</v>
      </c>
      <c r="BP14" s="565" t="s">
        <v>1547</v>
      </c>
      <c r="BQ14" s="550"/>
      <c r="BR14" s="550"/>
      <c r="BS14" s="562" t="s">
        <v>1481</v>
      </c>
      <c r="BT14" s="578" t="s">
        <v>1547</v>
      </c>
      <c r="BU14" s="578" t="s">
        <v>1547</v>
      </c>
      <c r="BV14" s="580" t="s">
        <v>1547</v>
      </c>
      <c r="BW14" s="580" t="s">
        <v>1547</v>
      </c>
      <c r="BX14" s="550"/>
      <c r="BY14" s="562" t="s">
        <v>1481</v>
      </c>
      <c r="BZ14" s="578" t="s">
        <v>1547</v>
      </c>
      <c r="CA14" s="578" t="s">
        <v>1547</v>
      </c>
      <c r="CB14" s="580" t="s">
        <v>1547</v>
      </c>
      <c r="CC14" s="580" t="s">
        <v>1547</v>
      </c>
      <c r="CD14" s="550"/>
      <c r="CE14" s="634" t="s">
        <v>1481</v>
      </c>
      <c r="CF14" s="578" t="s">
        <v>1547</v>
      </c>
      <c r="CG14" s="578" t="s">
        <v>1547</v>
      </c>
      <c r="CH14" s="578" t="s">
        <v>1547</v>
      </c>
      <c r="CI14" s="579" t="s">
        <v>1547</v>
      </c>
      <c r="CJ14" s="634" t="s">
        <v>1554</v>
      </c>
      <c r="CK14" s="578" t="s">
        <v>1547</v>
      </c>
      <c r="CL14" s="578" t="s">
        <v>1547</v>
      </c>
      <c r="CM14" s="578" t="s">
        <v>1547</v>
      </c>
      <c r="CN14" s="565" t="s">
        <v>1547</v>
      </c>
      <c r="CO14" s="560" t="s">
        <v>1547</v>
      </c>
    </row>
    <row r="15" spans="1:93">
      <c r="A15" s="627" t="s">
        <v>1620</v>
      </c>
      <c r="B15" s="626">
        <v>1</v>
      </c>
      <c r="C15" s="550"/>
      <c r="D15" s="620" t="s">
        <v>1481</v>
      </c>
      <c r="E15" s="562" t="s">
        <v>1547</v>
      </c>
      <c r="F15" s="562" t="s">
        <v>1547</v>
      </c>
      <c r="G15" s="562" t="s">
        <v>1547</v>
      </c>
      <c r="H15" s="562" t="s">
        <v>1547</v>
      </c>
      <c r="I15" s="562" t="s">
        <v>1547</v>
      </c>
      <c r="J15" s="569" t="s">
        <v>1547</v>
      </c>
      <c r="K15" s="550"/>
      <c r="L15" s="620" t="s">
        <v>1481</v>
      </c>
      <c r="M15" s="562" t="s">
        <v>1547</v>
      </c>
      <c r="N15" s="562" t="s">
        <v>1547</v>
      </c>
      <c r="O15" s="562" t="s">
        <v>1547</v>
      </c>
      <c r="P15" s="562" t="s">
        <v>1547</v>
      </c>
      <c r="Q15" s="562" t="s">
        <v>1547</v>
      </c>
      <c r="R15" s="569" t="s">
        <v>1547</v>
      </c>
      <c r="S15" s="550"/>
      <c r="T15" s="610" t="s">
        <v>1489</v>
      </c>
      <c r="U15" s="562" t="s">
        <v>1547</v>
      </c>
      <c r="V15" s="562" t="s">
        <v>1547</v>
      </c>
      <c r="W15" s="562" t="s">
        <v>1547</v>
      </c>
      <c r="X15" s="562" t="s">
        <v>1547</v>
      </c>
      <c r="Y15" s="562" t="s">
        <v>1547</v>
      </c>
      <c r="Z15" s="569" t="s">
        <v>1547</v>
      </c>
      <c r="AA15" s="550"/>
      <c r="AB15" s="582" t="s">
        <v>1476</v>
      </c>
      <c r="AC15" s="562" t="s">
        <v>1547</v>
      </c>
      <c r="AD15" s="562" t="s">
        <v>1547</v>
      </c>
      <c r="AE15" s="562" t="s">
        <v>1547</v>
      </c>
      <c r="AF15" s="562" t="s">
        <v>1547</v>
      </c>
      <c r="AG15" s="562" t="s">
        <v>1547</v>
      </c>
      <c r="AH15" s="560" t="s">
        <v>1547</v>
      </c>
      <c r="AI15" s="550"/>
      <c r="AJ15" s="582" t="s">
        <v>1476</v>
      </c>
      <c r="AK15" s="562" t="s">
        <v>1547</v>
      </c>
      <c r="AL15" s="562" t="s">
        <v>1547</v>
      </c>
      <c r="AM15" s="562" t="s">
        <v>1547</v>
      </c>
      <c r="AN15" s="562" t="s">
        <v>1547</v>
      </c>
      <c r="AO15" s="562" t="s">
        <v>1547</v>
      </c>
      <c r="AP15" s="560" t="s">
        <v>1547</v>
      </c>
      <c r="AQ15" s="582" t="s">
        <v>1476</v>
      </c>
      <c r="AR15" s="562" t="s">
        <v>1547</v>
      </c>
      <c r="AS15" s="562" t="s">
        <v>1547</v>
      </c>
      <c r="AT15" s="562" t="s">
        <v>1547</v>
      </c>
      <c r="AU15" s="562" t="s">
        <v>1547</v>
      </c>
      <c r="AV15" s="562" t="s">
        <v>1547</v>
      </c>
      <c r="AW15" s="560" t="s">
        <v>1547</v>
      </c>
      <c r="AX15" s="582" t="s">
        <v>1476</v>
      </c>
      <c r="AY15" s="562" t="s">
        <v>1547</v>
      </c>
      <c r="AZ15" s="562" t="s">
        <v>1547</v>
      </c>
      <c r="BA15" s="562" t="s">
        <v>1547</v>
      </c>
      <c r="BB15" s="562" t="s">
        <v>1547</v>
      </c>
      <c r="BC15" s="562" t="s">
        <v>1547</v>
      </c>
      <c r="BD15" s="560" t="s">
        <v>1547</v>
      </c>
      <c r="BE15" s="550"/>
      <c r="BF15" s="568" t="s">
        <v>1481</v>
      </c>
      <c r="BG15" s="568" t="s">
        <v>1547</v>
      </c>
      <c r="BH15" s="568" t="s">
        <v>1547</v>
      </c>
      <c r="BI15" s="566" t="s">
        <v>1547</v>
      </c>
      <c r="BJ15" s="550"/>
      <c r="BK15" s="610" t="s">
        <v>1481</v>
      </c>
      <c r="BL15" s="560" t="s">
        <v>1549</v>
      </c>
      <c r="BM15" s="550"/>
      <c r="BN15" s="610" t="s">
        <v>1481</v>
      </c>
      <c r="BO15" s="562" t="s">
        <v>1547</v>
      </c>
      <c r="BP15" s="565" t="s">
        <v>1547</v>
      </c>
      <c r="BQ15" s="550"/>
      <c r="BR15" s="550"/>
      <c r="BS15" s="562" t="s">
        <v>1481</v>
      </c>
      <c r="BT15" s="578" t="s">
        <v>1547</v>
      </c>
      <c r="BU15" s="578" t="s">
        <v>1547</v>
      </c>
      <c r="BV15" s="580" t="s">
        <v>1547</v>
      </c>
      <c r="BW15" s="580" t="s">
        <v>1547</v>
      </c>
      <c r="BX15" s="550"/>
      <c r="BY15" s="562" t="s">
        <v>1481</v>
      </c>
      <c r="BZ15" s="578" t="s">
        <v>1547</v>
      </c>
      <c r="CA15" s="578" t="s">
        <v>1547</v>
      </c>
      <c r="CB15" s="580" t="s">
        <v>1547</v>
      </c>
      <c r="CC15" s="580" t="s">
        <v>1547</v>
      </c>
      <c r="CD15" s="550"/>
      <c r="CE15" s="634" t="s">
        <v>1481</v>
      </c>
      <c r="CF15" s="578" t="s">
        <v>1547</v>
      </c>
      <c r="CG15" s="578" t="s">
        <v>1547</v>
      </c>
      <c r="CH15" s="578" t="s">
        <v>1547</v>
      </c>
      <c r="CI15" s="579" t="s">
        <v>1547</v>
      </c>
      <c r="CJ15" s="634" t="s">
        <v>1554</v>
      </c>
      <c r="CK15" s="578" t="s">
        <v>1547</v>
      </c>
      <c r="CL15" s="578" t="s">
        <v>1547</v>
      </c>
      <c r="CM15" s="578" t="s">
        <v>1547</v>
      </c>
      <c r="CN15" s="565" t="s">
        <v>1547</v>
      </c>
      <c r="CO15" s="560" t="s">
        <v>1547</v>
      </c>
    </row>
    <row r="16" spans="1:93">
      <c r="A16" s="627" t="s">
        <v>1619</v>
      </c>
      <c r="B16" s="626">
        <v>1</v>
      </c>
      <c r="C16" s="550"/>
      <c r="D16" s="620" t="s">
        <v>1481</v>
      </c>
      <c r="E16" s="562" t="s">
        <v>1547</v>
      </c>
      <c r="F16" s="562" t="s">
        <v>1547</v>
      </c>
      <c r="G16" s="562" t="s">
        <v>1547</v>
      </c>
      <c r="H16" s="562" t="s">
        <v>1547</v>
      </c>
      <c r="I16" s="562" t="s">
        <v>1546</v>
      </c>
      <c r="J16" s="569" t="s">
        <v>1547</v>
      </c>
      <c r="K16" s="550"/>
      <c r="L16" s="620" t="s">
        <v>1481</v>
      </c>
      <c r="M16" s="562" t="s">
        <v>1547</v>
      </c>
      <c r="N16" s="562" t="s">
        <v>1547</v>
      </c>
      <c r="O16" s="562" t="s">
        <v>1547</v>
      </c>
      <c r="P16" s="562" t="s">
        <v>1547</v>
      </c>
      <c r="Q16" s="562" t="s">
        <v>1546</v>
      </c>
      <c r="R16" s="569" t="s">
        <v>1547</v>
      </c>
      <c r="S16" s="550"/>
      <c r="T16" s="610" t="s">
        <v>1489</v>
      </c>
      <c r="U16" s="562" t="s">
        <v>1547</v>
      </c>
      <c r="V16" s="562" t="s">
        <v>1547</v>
      </c>
      <c r="W16" s="562" t="s">
        <v>1547</v>
      </c>
      <c r="X16" s="562" t="s">
        <v>1547</v>
      </c>
      <c r="Y16" s="562" t="s">
        <v>1546</v>
      </c>
      <c r="Z16" s="569" t="s">
        <v>1547</v>
      </c>
      <c r="AA16" s="550"/>
      <c r="AB16" s="582" t="s">
        <v>1476</v>
      </c>
      <c r="AC16" s="562" t="s">
        <v>1547</v>
      </c>
      <c r="AD16" s="562" t="s">
        <v>1547</v>
      </c>
      <c r="AE16" s="562" t="s">
        <v>1547</v>
      </c>
      <c r="AF16" s="562" t="s">
        <v>1547</v>
      </c>
      <c r="AG16" s="562" t="s">
        <v>1546</v>
      </c>
      <c r="AH16" s="560" t="s">
        <v>1547</v>
      </c>
      <c r="AI16" s="550"/>
      <c r="AJ16" s="582" t="s">
        <v>1476</v>
      </c>
      <c r="AK16" s="562" t="s">
        <v>1547</v>
      </c>
      <c r="AL16" s="562" t="s">
        <v>1547</v>
      </c>
      <c r="AM16" s="562" t="s">
        <v>1547</v>
      </c>
      <c r="AN16" s="562" t="s">
        <v>1547</v>
      </c>
      <c r="AO16" s="562" t="s">
        <v>1546</v>
      </c>
      <c r="AP16" s="560" t="s">
        <v>1547</v>
      </c>
      <c r="AQ16" s="582" t="s">
        <v>1476</v>
      </c>
      <c r="AR16" s="562" t="s">
        <v>1547</v>
      </c>
      <c r="AS16" s="562" t="s">
        <v>1547</v>
      </c>
      <c r="AT16" s="562" t="s">
        <v>1547</v>
      </c>
      <c r="AU16" s="562" t="s">
        <v>1547</v>
      </c>
      <c r="AV16" s="562" t="s">
        <v>1546</v>
      </c>
      <c r="AW16" s="560" t="s">
        <v>1547</v>
      </c>
      <c r="AX16" s="582" t="s">
        <v>1476</v>
      </c>
      <c r="AY16" s="562" t="s">
        <v>1547</v>
      </c>
      <c r="AZ16" s="562" t="s">
        <v>1547</v>
      </c>
      <c r="BA16" s="562" t="s">
        <v>1547</v>
      </c>
      <c r="BB16" s="562" t="s">
        <v>1547</v>
      </c>
      <c r="BC16" s="562" t="s">
        <v>1546</v>
      </c>
      <c r="BD16" s="560" t="s">
        <v>1547</v>
      </c>
      <c r="BE16" s="550"/>
      <c r="BF16" s="568" t="s">
        <v>1481</v>
      </c>
      <c r="BG16" s="568" t="s">
        <v>1547</v>
      </c>
      <c r="BH16" s="568" t="s">
        <v>1547</v>
      </c>
      <c r="BI16" s="566" t="s">
        <v>1547</v>
      </c>
      <c r="BJ16" s="550"/>
      <c r="BK16" s="610" t="s">
        <v>1481</v>
      </c>
      <c r="BL16" s="560" t="s">
        <v>1549</v>
      </c>
      <c r="BM16" s="550"/>
      <c r="BN16" s="610" t="s">
        <v>1481</v>
      </c>
      <c r="BO16" s="562" t="s">
        <v>1547</v>
      </c>
      <c r="BP16" s="565" t="s">
        <v>1547</v>
      </c>
      <c r="BQ16" s="550"/>
      <c r="BR16" s="550"/>
      <c r="BS16" s="562" t="s">
        <v>1481</v>
      </c>
      <c r="BT16" s="578" t="s">
        <v>1547</v>
      </c>
      <c r="BU16" s="578" t="s">
        <v>1547</v>
      </c>
      <c r="BV16" s="580" t="s">
        <v>1547</v>
      </c>
      <c r="BW16" s="580" t="s">
        <v>1547</v>
      </c>
      <c r="BX16" s="550"/>
      <c r="BY16" s="562" t="s">
        <v>1481</v>
      </c>
      <c r="BZ16" s="578" t="s">
        <v>1547</v>
      </c>
      <c r="CA16" s="578" t="s">
        <v>1547</v>
      </c>
      <c r="CB16" s="580" t="s">
        <v>1547</v>
      </c>
      <c r="CC16" s="580" t="s">
        <v>1547</v>
      </c>
      <c r="CD16" s="550"/>
      <c r="CE16" s="634" t="s">
        <v>1481</v>
      </c>
      <c r="CF16" s="578" t="s">
        <v>1547</v>
      </c>
      <c r="CG16" s="578" t="s">
        <v>1547</v>
      </c>
      <c r="CH16" s="578" t="s">
        <v>1547</v>
      </c>
      <c r="CI16" s="579" t="s">
        <v>1547</v>
      </c>
      <c r="CJ16" s="634" t="s">
        <v>1554</v>
      </c>
      <c r="CK16" s="578" t="s">
        <v>1547</v>
      </c>
      <c r="CL16" s="578" t="s">
        <v>1547</v>
      </c>
      <c r="CM16" s="578" t="s">
        <v>1547</v>
      </c>
      <c r="CN16" s="565" t="s">
        <v>1546</v>
      </c>
      <c r="CO16" s="560" t="s">
        <v>1547</v>
      </c>
    </row>
    <row r="17" spans="1:93">
      <c r="A17" s="627" t="s">
        <v>1618</v>
      </c>
      <c r="B17" s="626">
        <v>1</v>
      </c>
      <c r="C17" s="550"/>
      <c r="D17" s="620" t="s">
        <v>1481</v>
      </c>
      <c r="E17" s="562" t="s">
        <v>1547</v>
      </c>
      <c r="F17" s="562" t="s">
        <v>1547</v>
      </c>
      <c r="G17" s="562" t="s">
        <v>1547</v>
      </c>
      <c r="H17" s="562" t="s">
        <v>1547</v>
      </c>
      <c r="I17" s="562" t="s">
        <v>1547</v>
      </c>
      <c r="J17" s="569" t="s">
        <v>1547</v>
      </c>
      <c r="K17" s="550"/>
      <c r="L17" s="620" t="s">
        <v>1481</v>
      </c>
      <c r="M17" s="562" t="s">
        <v>1547</v>
      </c>
      <c r="N17" s="562" t="s">
        <v>1547</v>
      </c>
      <c r="O17" s="562" t="s">
        <v>1547</v>
      </c>
      <c r="P17" s="562" t="s">
        <v>1547</v>
      </c>
      <c r="Q17" s="562" t="s">
        <v>1547</v>
      </c>
      <c r="R17" s="569" t="s">
        <v>1547</v>
      </c>
      <c r="S17" s="550"/>
      <c r="T17" s="610" t="s">
        <v>1489</v>
      </c>
      <c r="U17" s="562" t="s">
        <v>1547</v>
      </c>
      <c r="V17" s="562" t="s">
        <v>1547</v>
      </c>
      <c r="W17" s="562" t="s">
        <v>1547</v>
      </c>
      <c r="X17" s="562" t="s">
        <v>1547</v>
      </c>
      <c r="Y17" s="562" t="s">
        <v>1547</v>
      </c>
      <c r="Z17" s="569" t="s">
        <v>1547</v>
      </c>
      <c r="AA17" s="550"/>
      <c r="AB17" s="582" t="s">
        <v>1476</v>
      </c>
      <c r="AC17" s="562" t="s">
        <v>1547</v>
      </c>
      <c r="AD17" s="562" t="s">
        <v>1547</v>
      </c>
      <c r="AE17" s="562" t="s">
        <v>1547</v>
      </c>
      <c r="AF17" s="562" t="s">
        <v>1547</v>
      </c>
      <c r="AG17" s="562" t="s">
        <v>1547</v>
      </c>
      <c r="AH17" s="560" t="s">
        <v>1547</v>
      </c>
      <c r="AI17" s="550"/>
      <c r="AJ17" s="582" t="s">
        <v>1476</v>
      </c>
      <c r="AK17" s="562" t="s">
        <v>1547</v>
      </c>
      <c r="AL17" s="562" t="s">
        <v>1547</v>
      </c>
      <c r="AM17" s="562" t="s">
        <v>1547</v>
      </c>
      <c r="AN17" s="562" t="s">
        <v>1547</v>
      </c>
      <c r="AO17" s="562" t="s">
        <v>1547</v>
      </c>
      <c r="AP17" s="560" t="s">
        <v>1547</v>
      </c>
      <c r="AQ17" s="582" t="s">
        <v>1476</v>
      </c>
      <c r="AR17" s="562" t="s">
        <v>1547</v>
      </c>
      <c r="AS17" s="562" t="s">
        <v>1547</v>
      </c>
      <c r="AT17" s="562" t="s">
        <v>1547</v>
      </c>
      <c r="AU17" s="562" t="s">
        <v>1547</v>
      </c>
      <c r="AV17" s="562" t="s">
        <v>1547</v>
      </c>
      <c r="AW17" s="560" t="s">
        <v>1547</v>
      </c>
      <c r="AX17" s="582" t="s">
        <v>1476</v>
      </c>
      <c r="AY17" s="562" t="s">
        <v>1547</v>
      </c>
      <c r="AZ17" s="562" t="s">
        <v>1547</v>
      </c>
      <c r="BA17" s="562" t="s">
        <v>1547</v>
      </c>
      <c r="BB17" s="562" t="s">
        <v>1547</v>
      </c>
      <c r="BC17" s="562" t="s">
        <v>1547</v>
      </c>
      <c r="BD17" s="560" t="s">
        <v>1547</v>
      </c>
      <c r="BE17" s="550"/>
      <c r="BF17" s="568" t="s">
        <v>1481</v>
      </c>
      <c r="BG17" s="568" t="s">
        <v>1547</v>
      </c>
      <c r="BH17" s="568" t="s">
        <v>1547</v>
      </c>
      <c r="BI17" s="566" t="s">
        <v>1547</v>
      </c>
      <c r="BJ17" s="550"/>
      <c r="BK17" s="610" t="s">
        <v>1481</v>
      </c>
      <c r="BL17" s="560" t="s">
        <v>1549</v>
      </c>
      <c r="BM17" s="550"/>
      <c r="BN17" s="610" t="s">
        <v>1481</v>
      </c>
      <c r="BO17" s="562" t="s">
        <v>1547</v>
      </c>
      <c r="BP17" s="565" t="s">
        <v>1547</v>
      </c>
      <c r="BQ17" s="550"/>
      <c r="BR17" s="550"/>
      <c r="BS17" s="562" t="s">
        <v>1481</v>
      </c>
      <c r="BT17" s="578" t="s">
        <v>1547</v>
      </c>
      <c r="BU17" s="578" t="s">
        <v>1547</v>
      </c>
      <c r="BV17" s="580" t="s">
        <v>1547</v>
      </c>
      <c r="BW17" s="580" t="s">
        <v>1547</v>
      </c>
      <c r="BX17" s="550"/>
      <c r="BY17" s="562" t="s">
        <v>1481</v>
      </c>
      <c r="BZ17" s="578" t="s">
        <v>1547</v>
      </c>
      <c r="CA17" s="578" t="s">
        <v>1547</v>
      </c>
      <c r="CB17" s="580" t="s">
        <v>1547</v>
      </c>
      <c r="CC17" s="580" t="s">
        <v>1547</v>
      </c>
      <c r="CD17" s="550"/>
      <c r="CE17" s="634" t="s">
        <v>1481</v>
      </c>
      <c r="CF17" s="578" t="s">
        <v>1547</v>
      </c>
      <c r="CG17" s="578" t="s">
        <v>1547</v>
      </c>
      <c r="CH17" s="578" t="s">
        <v>1547</v>
      </c>
      <c r="CI17" s="579" t="s">
        <v>1547</v>
      </c>
      <c r="CJ17" s="634" t="s">
        <v>1554</v>
      </c>
      <c r="CK17" s="578" t="s">
        <v>1547</v>
      </c>
      <c r="CL17" s="578" t="s">
        <v>1547</v>
      </c>
      <c r="CM17" s="578" t="s">
        <v>1547</v>
      </c>
      <c r="CN17" s="565" t="s">
        <v>1547</v>
      </c>
      <c r="CO17" s="560" t="s">
        <v>1547</v>
      </c>
    </row>
    <row r="18" spans="1:93">
      <c r="A18" s="627" t="s">
        <v>1617</v>
      </c>
      <c r="B18" s="626">
        <v>1</v>
      </c>
      <c r="C18" s="550"/>
      <c r="D18" s="620" t="s">
        <v>1481</v>
      </c>
      <c r="E18" s="562" t="s">
        <v>1547</v>
      </c>
      <c r="F18" s="562" t="s">
        <v>1547</v>
      </c>
      <c r="G18" s="562" t="s">
        <v>1547</v>
      </c>
      <c r="H18" s="562" t="s">
        <v>1547</v>
      </c>
      <c r="I18" s="562" t="s">
        <v>1547</v>
      </c>
      <c r="J18" s="569" t="s">
        <v>1547</v>
      </c>
      <c r="K18" s="550"/>
      <c r="L18" s="620" t="s">
        <v>1481</v>
      </c>
      <c r="M18" s="562" t="s">
        <v>1547</v>
      </c>
      <c r="N18" s="562" t="s">
        <v>1547</v>
      </c>
      <c r="O18" s="562" t="s">
        <v>1547</v>
      </c>
      <c r="P18" s="562" t="s">
        <v>1547</v>
      </c>
      <c r="Q18" s="562" t="s">
        <v>1547</v>
      </c>
      <c r="R18" s="569" t="s">
        <v>1547</v>
      </c>
      <c r="S18" s="550"/>
      <c r="T18" s="610" t="s">
        <v>1489</v>
      </c>
      <c r="U18" s="562" t="s">
        <v>1547</v>
      </c>
      <c r="V18" s="562" t="s">
        <v>1547</v>
      </c>
      <c r="W18" s="562" t="s">
        <v>1547</v>
      </c>
      <c r="X18" s="562" t="s">
        <v>1547</v>
      </c>
      <c r="Y18" s="562" t="s">
        <v>1547</v>
      </c>
      <c r="Z18" s="569" t="s">
        <v>1547</v>
      </c>
      <c r="AA18" s="550"/>
      <c r="AB18" s="582" t="s">
        <v>1476</v>
      </c>
      <c r="AC18" s="562" t="s">
        <v>1547</v>
      </c>
      <c r="AD18" s="562" t="s">
        <v>1547</v>
      </c>
      <c r="AE18" s="562" t="s">
        <v>1547</v>
      </c>
      <c r="AF18" s="562" t="s">
        <v>1547</v>
      </c>
      <c r="AG18" s="562" t="s">
        <v>1547</v>
      </c>
      <c r="AH18" s="560" t="s">
        <v>1547</v>
      </c>
      <c r="AI18" s="550"/>
      <c r="AJ18" s="582" t="s">
        <v>1476</v>
      </c>
      <c r="AK18" s="562" t="s">
        <v>1547</v>
      </c>
      <c r="AL18" s="562" t="s">
        <v>1547</v>
      </c>
      <c r="AM18" s="562" t="s">
        <v>1547</v>
      </c>
      <c r="AN18" s="562" t="s">
        <v>1547</v>
      </c>
      <c r="AO18" s="562" t="s">
        <v>1547</v>
      </c>
      <c r="AP18" s="560" t="s">
        <v>1547</v>
      </c>
      <c r="AQ18" s="582" t="s">
        <v>1476</v>
      </c>
      <c r="AR18" s="562" t="s">
        <v>1547</v>
      </c>
      <c r="AS18" s="562" t="s">
        <v>1547</v>
      </c>
      <c r="AT18" s="562" t="s">
        <v>1547</v>
      </c>
      <c r="AU18" s="562" t="s">
        <v>1547</v>
      </c>
      <c r="AV18" s="562" t="s">
        <v>1547</v>
      </c>
      <c r="AW18" s="560" t="s">
        <v>1547</v>
      </c>
      <c r="AX18" s="582" t="s">
        <v>1476</v>
      </c>
      <c r="AY18" s="562" t="s">
        <v>1547</v>
      </c>
      <c r="AZ18" s="562" t="s">
        <v>1547</v>
      </c>
      <c r="BA18" s="562" t="s">
        <v>1547</v>
      </c>
      <c r="BB18" s="562" t="s">
        <v>1547</v>
      </c>
      <c r="BC18" s="562" t="s">
        <v>1547</v>
      </c>
      <c r="BD18" s="560" t="s">
        <v>1547</v>
      </c>
      <c r="BE18" s="550"/>
      <c r="BF18" s="568" t="s">
        <v>1481</v>
      </c>
      <c r="BG18" s="568" t="s">
        <v>1547</v>
      </c>
      <c r="BH18" s="568" t="s">
        <v>1547</v>
      </c>
      <c r="BI18" s="566" t="s">
        <v>1547</v>
      </c>
      <c r="BJ18" s="550"/>
      <c r="BK18" s="610" t="s">
        <v>1481</v>
      </c>
      <c r="BL18" s="560" t="s">
        <v>1549</v>
      </c>
      <c r="BM18" s="550"/>
      <c r="BN18" s="610" t="s">
        <v>1481</v>
      </c>
      <c r="BO18" s="562" t="s">
        <v>1547</v>
      </c>
      <c r="BP18" s="565" t="s">
        <v>1547</v>
      </c>
      <c r="BQ18" s="550"/>
      <c r="BR18" s="550"/>
      <c r="BS18" s="562" t="s">
        <v>1481</v>
      </c>
      <c r="BT18" s="578" t="s">
        <v>1547</v>
      </c>
      <c r="BU18" s="578" t="s">
        <v>1547</v>
      </c>
      <c r="BV18" s="580" t="s">
        <v>1547</v>
      </c>
      <c r="BW18" s="580" t="s">
        <v>1547</v>
      </c>
      <c r="BX18" s="550"/>
      <c r="BY18" s="562" t="s">
        <v>1481</v>
      </c>
      <c r="BZ18" s="578" t="s">
        <v>1547</v>
      </c>
      <c r="CA18" s="578" t="s">
        <v>1547</v>
      </c>
      <c r="CB18" s="580" t="s">
        <v>1547</v>
      </c>
      <c r="CC18" s="580" t="s">
        <v>1547</v>
      </c>
      <c r="CD18" s="550"/>
      <c r="CE18" s="634" t="s">
        <v>1481</v>
      </c>
      <c r="CF18" s="578" t="s">
        <v>1547</v>
      </c>
      <c r="CG18" s="578" t="s">
        <v>1547</v>
      </c>
      <c r="CH18" s="578" t="s">
        <v>1547</v>
      </c>
      <c r="CI18" s="579" t="s">
        <v>1547</v>
      </c>
      <c r="CJ18" s="634" t="s">
        <v>1554</v>
      </c>
      <c r="CK18" s="578" t="s">
        <v>1547</v>
      </c>
      <c r="CL18" s="578" t="s">
        <v>1547</v>
      </c>
      <c r="CM18" s="578" t="s">
        <v>1547</v>
      </c>
      <c r="CN18" s="565" t="s">
        <v>1547</v>
      </c>
      <c r="CO18" s="560" t="s">
        <v>1547</v>
      </c>
    </row>
    <row r="19" spans="1:93">
      <c r="A19" s="627" t="s">
        <v>1616</v>
      </c>
      <c r="B19" s="626">
        <v>1</v>
      </c>
      <c r="C19" s="550"/>
      <c r="D19" s="620" t="s">
        <v>1481</v>
      </c>
      <c r="E19" s="562" t="s">
        <v>1547</v>
      </c>
      <c r="F19" s="562" t="s">
        <v>1547</v>
      </c>
      <c r="G19" s="562" t="s">
        <v>1547</v>
      </c>
      <c r="H19" s="562" t="s">
        <v>1547</v>
      </c>
      <c r="I19" s="562" t="s">
        <v>1546</v>
      </c>
      <c r="J19" s="569" t="s">
        <v>1547</v>
      </c>
      <c r="K19" s="550"/>
      <c r="L19" s="620" t="s">
        <v>1481</v>
      </c>
      <c r="M19" s="562" t="s">
        <v>1547</v>
      </c>
      <c r="N19" s="562" t="s">
        <v>1547</v>
      </c>
      <c r="O19" s="562" t="s">
        <v>1547</v>
      </c>
      <c r="P19" s="562" t="s">
        <v>1547</v>
      </c>
      <c r="Q19" s="562" t="s">
        <v>1546</v>
      </c>
      <c r="R19" s="569" t="s">
        <v>1547</v>
      </c>
      <c r="S19" s="550"/>
      <c r="T19" s="610" t="s">
        <v>1489</v>
      </c>
      <c r="U19" s="562" t="s">
        <v>1547</v>
      </c>
      <c r="V19" s="562" t="s">
        <v>1547</v>
      </c>
      <c r="W19" s="562" t="s">
        <v>1547</v>
      </c>
      <c r="X19" s="562" t="s">
        <v>1547</v>
      </c>
      <c r="Y19" s="562" t="s">
        <v>1546</v>
      </c>
      <c r="Z19" s="569" t="s">
        <v>1547</v>
      </c>
      <c r="AA19" s="550"/>
      <c r="AB19" s="582" t="s">
        <v>1476</v>
      </c>
      <c r="AC19" s="562" t="s">
        <v>1547</v>
      </c>
      <c r="AD19" s="562" t="s">
        <v>1547</v>
      </c>
      <c r="AE19" s="562" t="s">
        <v>1547</v>
      </c>
      <c r="AF19" s="562" t="s">
        <v>1547</v>
      </c>
      <c r="AG19" s="562" t="s">
        <v>1546</v>
      </c>
      <c r="AH19" s="560" t="s">
        <v>1547</v>
      </c>
      <c r="AI19" s="550"/>
      <c r="AJ19" s="582" t="s">
        <v>1476</v>
      </c>
      <c r="AK19" s="562" t="s">
        <v>1547</v>
      </c>
      <c r="AL19" s="562" t="s">
        <v>1547</v>
      </c>
      <c r="AM19" s="562" t="s">
        <v>1547</v>
      </c>
      <c r="AN19" s="562" t="s">
        <v>1547</v>
      </c>
      <c r="AO19" s="562" t="s">
        <v>1546</v>
      </c>
      <c r="AP19" s="560" t="s">
        <v>1547</v>
      </c>
      <c r="AQ19" s="582" t="s">
        <v>1476</v>
      </c>
      <c r="AR19" s="562" t="s">
        <v>1547</v>
      </c>
      <c r="AS19" s="562" t="s">
        <v>1547</v>
      </c>
      <c r="AT19" s="562" t="s">
        <v>1547</v>
      </c>
      <c r="AU19" s="562" t="s">
        <v>1547</v>
      </c>
      <c r="AV19" s="562" t="s">
        <v>1546</v>
      </c>
      <c r="AW19" s="560" t="s">
        <v>1547</v>
      </c>
      <c r="AX19" s="582" t="s">
        <v>1476</v>
      </c>
      <c r="AY19" s="562" t="s">
        <v>1547</v>
      </c>
      <c r="AZ19" s="562" t="s">
        <v>1547</v>
      </c>
      <c r="BA19" s="562" t="s">
        <v>1547</v>
      </c>
      <c r="BB19" s="562" t="s">
        <v>1547</v>
      </c>
      <c r="BC19" s="562" t="s">
        <v>1546</v>
      </c>
      <c r="BD19" s="560" t="s">
        <v>1547</v>
      </c>
      <c r="BE19" s="550"/>
      <c r="BF19" s="568" t="s">
        <v>1481</v>
      </c>
      <c r="BG19" s="568" t="s">
        <v>1547</v>
      </c>
      <c r="BH19" s="568" t="s">
        <v>1547</v>
      </c>
      <c r="BI19" s="566" t="s">
        <v>1547</v>
      </c>
      <c r="BJ19" s="550"/>
      <c r="BK19" s="610" t="s">
        <v>1481</v>
      </c>
      <c r="BL19" s="560" t="s">
        <v>1549</v>
      </c>
      <c r="BM19" s="550"/>
      <c r="BN19" s="610" t="s">
        <v>1481</v>
      </c>
      <c r="BO19" s="562" t="s">
        <v>1547</v>
      </c>
      <c r="BP19" s="565" t="s">
        <v>1547</v>
      </c>
      <c r="BQ19" s="550"/>
      <c r="BR19" s="550"/>
      <c r="BS19" s="562" t="s">
        <v>1481</v>
      </c>
      <c r="BT19" s="578" t="s">
        <v>1547</v>
      </c>
      <c r="BU19" s="578" t="s">
        <v>1547</v>
      </c>
      <c r="BV19" s="580" t="s">
        <v>1547</v>
      </c>
      <c r="BW19" s="580" t="s">
        <v>1547</v>
      </c>
      <c r="BX19" s="550"/>
      <c r="BY19" s="562" t="s">
        <v>1481</v>
      </c>
      <c r="BZ19" s="578" t="s">
        <v>1547</v>
      </c>
      <c r="CA19" s="578" t="s">
        <v>1547</v>
      </c>
      <c r="CB19" s="580" t="s">
        <v>1547</v>
      </c>
      <c r="CC19" s="580" t="s">
        <v>1547</v>
      </c>
      <c r="CD19" s="550"/>
      <c r="CE19" s="634" t="s">
        <v>1481</v>
      </c>
      <c r="CF19" s="578" t="s">
        <v>1547</v>
      </c>
      <c r="CG19" s="578" t="s">
        <v>1547</v>
      </c>
      <c r="CH19" s="578" t="s">
        <v>1547</v>
      </c>
      <c r="CI19" s="579" t="s">
        <v>1547</v>
      </c>
      <c r="CJ19" s="634" t="s">
        <v>1554</v>
      </c>
      <c r="CK19" s="578" t="s">
        <v>1547</v>
      </c>
      <c r="CL19" s="578" t="s">
        <v>1547</v>
      </c>
      <c r="CM19" s="578" t="s">
        <v>1547</v>
      </c>
      <c r="CN19" s="565" t="s">
        <v>1547</v>
      </c>
      <c r="CO19" s="560" t="s">
        <v>1547</v>
      </c>
    </row>
    <row r="20" spans="1:93">
      <c r="A20" s="627" t="s">
        <v>1615</v>
      </c>
      <c r="B20" s="626">
        <v>1</v>
      </c>
      <c r="C20" s="550"/>
      <c r="D20" s="620" t="s">
        <v>1481</v>
      </c>
      <c r="E20" s="562" t="s">
        <v>1547</v>
      </c>
      <c r="F20" s="562" t="s">
        <v>1547</v>
      </c>
      <c r="G20" s="562" t="s">
        <v>1547</v>
      </c>
      <c r="H20" s="562" t="s">
        <v>1547</v>
      </c>
      <c r="I20" s="562" t="s">
        <v>1546</v>
      </c>
      <c r="J20" s="569" t="s">
        <v>1547</v>
      </c>
      <c r="K20" s="550"/>
      <c r="L20" s="620" t="s">
        <v>1481</v>
      </c>
      <c r="M20" s="562" t="s">
        <v>1547</v>
      </c>
      <c r="N20" s="562" t="s">
        <v>1547</v>
      </c>
      <c r="O20" s="562" t="s">
        <v>1547</v>
      </c>
      <c r="P20" s="562" t="s">
        <v>1547</v>
      </c>
      <c r="Q20" s="562" t="s">
        <v>1546</v>
      </c>
      <c r="R20" s="569" t="s">
        <v>1547</v>
      </c>
      <c r="S20" s="550"/>
      <c r="T20" s="610" t="s">
        <v>1489</v>
      </c>
      <c r="U20" s="562" t="s">
        <v>1547</v>
      </c>
      <c r="V20" s="562" t="s">
        <v>1547</v>
      </c>
      <c r="W20" s="562" t="s">
        <v>1547</v>
      </c>
      <c r="X20" s="562" t="s">
        <v>1547</v>
      </c>
      <c r="Y20" s="562" t="s">
        <v>1546</v>
      </c>
      <c r="Z20" s="569" t="s">
        <v>1547</v>
      </c>
      <c r="AA20" s="550"/>
      <c r="AB20" s="582" t="s">
        <v>1476</v>
      </c>
      <c r="AC20" s="562" t="s">
        <v>1547</v>
      </c>
      <c r="AD20" s="562" t="s">
        <v>1547</v>
      </c>
      <c r="AE20" s="562" t="s">
        <v>1547</v>
      </c>
      <c r="AF20" s="562" t="s">
        <v>1547</v>
      </c>
      <c r="AG20" s="562" t="s">
        <v>1546</v>
      </c>
      <c r="AH20" s="560" t="s">
        <v>1547</v>
      </c>
      <c r="AI20" s="550"/>
      <c r="AJ20" s="582" t="s">
        <v>1476</v>
      </c>
      <c r="AK20" s="562" t="s">
        <v>1547</v>
      </c>
      <c r="AL20" s="562" t="s">
        <v>1547</v>
      </c>
      <c r="AM20" s="562" t="s">
        <v>1547</v>
      </c>
      <c r="AN20" s="562" t="s">
        <v>1547</v>
      </c>
      <c r="AO20" s="562" t="s">
        <v>1546</v>
      </c>
      <c r="AP20" s="560" t="s">
        <v>1547</v>
      </c>
      <c r="AQ20" s="582" t="s">
        <v>1476</v>
      </c>
      <c r="AR20" s="562" t="s">
        <v>1547</v>
      </c>
      <c r="AS20" s="562" t="s">
        <v>1547</v>
      </c>
      <c r="AT20" s="562" t="s">
        <v>1547</v>
      </c>
      <c r="AU20" s="562" t="s">
        <v>1547</v>
      </c>
      <c r="AV20" s="562" t="s">
        <v>1546</v>
      </c>
      <c r="AW20" s="560" t="s">
        <v>1547</v>
      </c>
      <c r="AX20" s="582" t="s">
        <v>1476</v>
      </c>
      <c r="AY20" s="562" t="s">
        <v>1547</v>
      </c>
      <c r="AZ20" s="562" t="s">
        <v>1547</v>
      </c>
      <c r="BA20" s="562" t="s">
        <v>1547</v>
      </c>
      <c r="BB20" s="562" t="s">
        <v>1547</v>
      </c>
      <c r="BC20" s="562" t="s">
        <v>1546</v>
      </c>
      <c r="BD20" s="560" t="s">
        <v>1547</v>
      </c>
      <c r="BE20" s="550"/>
      <c r="BF20" s="568" t="s">
        <v>1481</v>
      </c>
      <c r="BG20" s="568" t="s">
        <v>1547</v>
      </c>
      <c r="BH20" s="568" t="s">
        <v>1547</v>
      </c>
      <c r="BI20" s="566" t="s">
        <v>1547</v>
      </c>
      <c r="BJ20" s="550"/>
      <c r="BK20" s="610" t="s">
        <v>1481</v>
      </c>
      <c r="BL20" s="560" t="s">
        <v>1549</v>
      </c>
      <c r="BM20" s="550"/>
      <c r="BN20" s="610" t="s">
        <v>1481</v>
      </c>
      <c r="BO20" s="562" t="s">
        <v>1547</v>
      </c>
      <c r="BP20" s="565" t="s">
        <v>1547</v>
      </c>
      <c r="BQ20" s="550"/>
      <c r="BR20" s="550"/>
      <c r="BS20" s="562" t="s">
        <v>1481</v>
      </c>
      <c r="BT20" s="578" t="s">
        <v>1547</v>
      </c>
      <c r="BU20" s="578" t="s">
        <v>1547</v>
      </c>
      <c r="BV20" s="580" t="s">
        <v>1547</v>
      </c>
      <c r="BW20" s="580" t="s">
        <v>1547</v>
      </c>
      <c r="BX20" s="550"/>
      <c r="BY20" s="562" t="s">
        <v>1481</v>
      </c>
      <c r="BZ20" s="578" t="s">
        <v>1547</v>
      </c>
      <c r="CA20" s="578" t="s">
        <v>1547</v>
      </c>
      <c r="CB20" s="580" t="s">
        <v>1547</v>
      </c>
      <c r="CC20" s="580" t="s">
        <v>1547</v>
      </c>
      <c r="CD20" s="550"/>
      <c r="CE20" s="634" t="s">
        <v>1481</v>
      </c>
      <c r="CF20" s="578" t="s">
        <v>1547</v>
      </c>
      <c r="CG20" s="578" t="s">
        <v>1547</v>
      </c>
      <c r="CH20" s="578" t="s">
        <v>1547</v>
      </c>
      <c r="CI20" s="579" t="s">
        <v>1547</v>
      </c>
      <c r="CJ20" s="634" t="s">
        <v>1554</v>
      </c>
      <c r="CK20" s="578" t="s">
        <v>1547</v>
      </c>
      <c r="CL20" s="578" t="s">
        <v>1547</v>
      </c>
      <c r="CM20" s="578" t="s">
        <v>1547</v>
      </c>
      <c r="CN20" s="565" t="s">
        <v>1547</v>
      </c>
      <c r="CO20" s="560" t="s">
        <v>1547</v>
      </c>
    </row>
    <row r="21" spans="1:93">
      <c r="A21" s="627" t="s">
        <v>1614</v>
      </c>
      <c r="B21" s="626">
        <v>1</v>
      </c>
      <c r="C21" s="550"/>
      <c r="D21" s="620" t="s">
        <v>1481</v>
      </c>
      <c r="E21" s="562" t="s">
        <v>1547</v>
      </c>
      <c r="F21" s="562" t="s">
        <v>1547</v>
      </c>
      <c r="G21" s="562" t="s">
        <v>1547</v>
      </c>
      <c r="H21" s="562" t="s">
        <v>1547</v>
      </c>
      <c r="I21" s="562" t="s">
        <v>1547</v>
      </c>
      <c r="J21" s="569" t="s">
        <v>1547</v>
      </c>
      <c r="K21" s="550"/>
      <c r="L21" s="620" t="s">
        <v>1481</v>
      </c>
      <c r="M21" s="562" t="s">
        <v>1547</v>
      </c>
      <c r="N21" s="562" t="s">
        <v>1547</v>
      </c>
      <c r="O21" s="562" t="s">
        <v>1547</v>
      </c>
      <c r="P21" s="562" t="s">
        <v>1547</v>
      </c>
      <c r="Q21" s="562" t="s">
        <v>1547</v>
      </c>
      <c r="R21" s="569" t="s">
        <v>1547</v>
      </c>
      <c r="S21" s="550"/>
      <c r="T21" s="610" t="s">
        <v>1489</v>
      </c>
      <c r="U21" s="562" t="s">
        <v>1547</v>
      </c>
      <c r="V21" s="562" t="s">
        <v>1547</v>
      </c>
      <c r="W21" s="562" t="s">
        <v>1547</v>
      </c>
      <c r="X21" s="562" t="s">
        <v>1547</v>
      </c>
      <c r="Y21" s="562" t="s">
        <v>1547</v>
      </c>
      <c r="Z21" s="569" t="s">
        <v>1547</v>
      </c>
      <c r="AA21" s="550"/>
      <c r="AB21" s="582" t="s">
        <v>1476</v>
      </c>
      <c r="AC21" s="562" t="s">
        <v>1547</v>
      </c>
      <c r="AD21" s="562" t="s">
        <v>1547</v>
      </c>
      <c r="AE21" s="562" t="s">
        <v>1547</v>
      </c>
      <c r="AF21" s="562" t="s">
        <v>1547</v>
      </c>
      <c r="AG21" s="562" t="s">
        <v>1547</v>
      </c>
      <c r="AH21" s="560" t="s">
        <v>1547</v>
      </c>
      <c r="AI21" s="550"/>
      <c r="AJ21" s="582" t="s">
        <v>1476</v>
      </c>
      <c r="AK21" s="562" t="s">
        <v>1547</v>
      </c>
      <c r="AL21" s="562" t="s">
        <v>1547</v>
      </c>
      <c r="AM21" s="562" t="s">
        <v>1547</v>
      </c>
      <c r="AN21" s="562" t="s">
        <v>1547</v>
      </c>
      <c r="AO21" s="562" t="s">
        <v>1547</v>
      </c>
      <c r="AP21" s="560" t="s">
        <v>1547</v>
      </c>
      <c r="AQ21" s="582" t="s">
        <v>1476</v>
      </c>
      <c r="AR21" s="562" t="s">
        <v>1547</v>
      </c>
      <c r="AS21" s="562" t="s">
        <v>1547</v>
      </c>
      <c r="AT21" s="562" t="s">
        <v>1547</v>
      </c>
      <c r="AU21" s="562" t="s">
        <v>1547</v>
      </c>
      <c r="AV21" s="562" t="s">
        <v>1547</v>
      </c>
      <c r="AW21" s="560" t="s">
        <v>1547</v>
      </c>
      <c r="AX21" s="582" t="s">
        <v>1476</v>
      </c>
      <c r="AY21" s="562" t="s">
        <v>1547</v>
      </c>
      <c r="AZ21" s="562" t="s">
        <v>1547</v>
      </c>
      <c r="BA21" s="562" t="s">
        <v>1547</v>
      </c>
      <c r="BB21" s="562" t="s">
        <v>1547</v>
      </c>
      <c r="BC21" s="562" t="s">
        <v>1547</v>
      </c>
      <c r="BD21" s="560" t="s">
        <v>1547</v>
      </c>
      <c r="BE21" s="550"/>
      <c r="BF21" s="568" t="s">
        <v>1481</v>
      </c>
      <c r="BG21" s="568" t="s">
        <v>1547</v>
      </c>
      <c r="BH21" s="568" t="s">
        <v>1547</v>
      </c>
      <c r="BI21" s="566" t="s">
        <v>1547</v>
      </c>
      <c r="BJ21" s="550"/>
      <c r="BK21" s="610" t="s">
        <v>1481</v>
      </c>
      <c r="BL21" s="560" t="s">
        <v>1549</v>
      </c>
      <c r="BM21" s="550"/>
      <c r="BN21" s="610" t="s">
        <v>1481</v>
      </c>
      <c r="BO21" s="562" t="s">
        <v>1547</v>
      </c>
      <c r="BP21" s="565" t="s">
        <v>1547</v>
      </c>
      <c r="BQ21" s="550"/>
      <c r="BR21" s="550"/>
      <c r="BS21" s="562" t="s">
        <v>1481</v>
      </c>
      <c r="BT21" s="578" t="s">
        <v>1547</v>
      </c>
      <c r="BU21" s="578" t="s">
        <v>1547</v>
      </c>
      <c r="BV21" s="580" t="s">
        <v>1547</v>
      </c>
      <c r="BW21" s="580" t="s">
        <v>1547</v>
      </c>
      <c r="BX21" s="550"/>
      <c r="BY21" s="562" t="s">
        <v>1481</v>
      </c>
      <c r="BZ21" s="578" t="s">
        <v>1547</v>
      </c>
      <c r="CA21" s="578" t="s">
        <v>1547</v>
      </c>
      <c r="CB21" s="580" t="s">
        <v>1547</v>
      </c>
      <c r="CC21" s="580" t="s">
        <v>1547</v>
      </c>
      <c r="CD21" s="550"/>
      <c r="CE21" s="634" t="s">
        <v>1481</v>
      </c>
      <c r="CF21" s="578" t="s">
        <v>1547</v>
      </c>
      <c r="CG21" s="578" t="s">
        <v>1547</v>
      </c>
      <c r="CH21" s="578" t="s">
        <v>1547</v>
      </c>
      <c r="CI21" s="579" t="s">
        <v>1547</v>
      </c>
      <c r="CJ21" s="615" t="s">
        <v>1554</v>
      </c>
      <c r="CK21" s="578" t="s">
        <v>1547</v>
      </c>
      <c r="CL21" s="578" t="s">
        <v>1547</v>
      </c>
      <c r="CM21" s="578" t="s">
        <v>1547</v>
      </c>
      <c r="CN21" s="565" t="s">
        <v>1547</v>
      </c>
      <c r="CO21" s="560" t="s">
        <v>1547</v>
      </c>
    </row>
    <row r="22" spans="1:93">
      <c r="A22" s="627" t="s">
        <v>1613</v>
      </c>
      <c r="B22" s="626">
        <v>1</v>
      </c>
      <c r="C22" s="550"/>
      <c r="D22" s="620" t="s">
        <v>1481</v>
      </c>
      <c r="E22" s="562" t="s">
        <v>1547</v>
      </c>
      <c r="F22" s="562" t="s">
        <v>1547</v>
      </c>
      <c r="G22" s="562" t="s">
        <v>1547</v>
      </c>
      <c r="H22" s="562" t="s">
        <v>1547</v>
      </c>
      <c r="I22" s="562" t="s">
        <v>1547</v>
      </c>
      <c r="J22" s="569" t="s">
        <v>1547</v>
      </c>
      <c r="K22" s="550"/>
      <c r="L22" s="620" t="s">
        <v>1481</v>
      </c>
      <c r="M22" s="562" t="s">
        <v>1547</v>
      </c>
      <c r="N22" s="562" t="s">
        <v>1547</v>
      </c>
      <c r="O22" s="562" t="s">
        <v>1547</v>
      </c>
      <c r="P22" s="562" t="s">
        <v>1547</v>
      </c>
      <c r="Q22" s="562" t="s">
        <v>1547</v>
      </c>
      <c r="R22" s="569" t="s">
        <v>1547</v>
      </c>
      <c r="S22" s="550"/>
      <c r="T22" s="610" t="s">
        <v>1489</v>
      </c>
      <c r="U22" s="562" t="s">
        <v>1547</v>
      </c>
      <c r="V22" s="562" t="s">
        <v>1547</v>
      </c>
      <c r="W22" s="562" t="s">
        <v>1547</v>
      </c>
      <c r="X22" s="562" t="s">
        <v>1547</v>
      </c>
      <c r="Y22" s="562" t="s">
        <v>1547</v>
      </c>
      <c r="Z22" s="569" t="s">
        <v>1547</v>
      </c>
      <c r="AA22" s="550"/>
      <c r="AB22" s="582" t="s">
        <v>1476</v>
      </c>
      <c r="AC22" s="562" t="s">
        <v>1547</v>
      </c>
      <c r="AD22" s="562" t="s">
        <v>1547</v>
      </c>
      <c r="AE22" s="562" t="s">
        <v>1547</v>
      </c>
      <c r="AF22" s="562" t="s">
        <v>1547</v>
      </c>
      <c r="AG22" s="562" t="s">
        <v>1547</v>
      </c>
      <c r="AH22" s="560" t="s">
        <v>1547</v>
      </c>
      <c r="AI22" s="550"/>
      <c r="AJ22" s="582" t="s">
        <v>1476</v>
      </c>
      <c r="AK22" s="562" t="s">
        <v>1547</v>
      </c>
      <c r="AL22" s="562" t="s">
        <v>1547</v>
      </c>
      <c r="AM22" s="562" t="s">
        <v>1547</v>
      </c>
      <c r="AN22" s="562" t="s">
        <v>1547</v>
      </c>
      <c r="AO22" s="562" t="s">
        <v>1547</v>
      </c>
      <c r="AP22" s="560" t="s">
        <v>1547</v>
      </c>
      <c r="AQ22" s="582" t="s">
        <v>1476</v>
      </c>
      <c r="AR22" s="562" t="s">
        <v>1547</v>
      </c>
      <c r="AS22" s="562" t="s">
        <v>1547</v>
      </c>
      <c r="AT22" s="562" t="s">
        <v>1547</v>
      </c>
      <c r="AU22" s="562" t="s">
        <v>1547</v>
      </c>
      <c r="AV22" s="562" t="s">
        <v>1547</v>
      </c>
      <c r="AW22" s="560" t="s">
        <v>1547</v>
      </c>
      <c r="AX22" s="582" t="s">
        <v>1476</v>
      </c>
      <c r="AY22" s="562" t="s">
        <v>1547</v>
      </c>
      <c r="AZ22" s="562" t="s">
        <v>1547</v>
      </c>
      <c r="BA22" s="562" t="s">
        <v>1547</v>
      </c>
      <c r="BB22" s="562" t="s">
        <v>1547</v>
      </c>
      <c r="BC22" s="562" t="s">
        <v>1547</v>
      </c>
      <c r="BD22" s="560" t="s">
        <v>1547</v>
      </c>
      <c r="BE22" s="550"/>
      <c r="BF22" s="568" t="s">
        <v>1481</v>
      </c>
      <c r="BG22" s="568" t="s">
        <v>1547</v>
      </c>
      <c r="BH22" s="568" t="s">
        <v>1547</v>
      </c>
      <c r="BI22" s="566" t="s">
        <v>1547</v>
      </c>
      <c r="BJ22" s="550"/>
      <c r="BK22" s="610" t="s">
        <v>1481</v>
      </c>
      <c r="BL22" s="560" t="s">
        <v>1549</v>
      </c>
      <c r="BM22" s="550"/>
      <c r="BN22" s="610" t="s">
        <v>1481</v>
      </c>
      <c r="BO22" s="562" t="s">
        <v>1547</v>
      </c>
      <c r="BP22" s="565" t="s">
        <v>1547</v>
      </c>
      <c r="BQ22" s="550"/>
      <c r="BR22" s="550"/>
      <c r="BS22" s="562" t="s">
        <v>1481</v>
      </c>
      <c r="BT22" s="578" t="s">
        <v>1547</v>
      </c>
      <c r="BU22" s="578" t="s">
        <v>1547</v>
      </c>
      <c r="BV22" s="580" t="s">
        <v>1547</v>
      </c>
      <c r="BW22" s="580" t="s">
        <v>1547</v>
      </c>
      <c r="BX22" s="550"/>
      <c r="BY22" s="562" t="s">
        <v>1481</v>
      </c>
      <c r="BZ22" s="578" t="s">
        <v>1547</v>
      </c>
      <c r="CA22" s="578" t="s">
        <v>1547</v>
      </c>
      <c r="CB22" s="580" t="s">
        <v>1547</v>
      </c>
      <c r="CC22" s="580" t="s">
        <v>1547</v>
      </c>
      <c r="CD22" s="550"/>
      <c r="CE22" s="634" t="s">
        <v>1481</v>
      </c>
      <c r="CF22" s="578" t="s">
        <v>1547</v>
      </c>
      <c r="CG22" s="578" t="s">
        <v>1547</v>
      </c>
      <c r="CH22" s="578" t="s">
        <v>1547</v>
      </c>
      <c r="CI22" s="579" t="s">
        <v>1547</v>
      </c>
      <c r="CJ22" s="634" t="s">
        <v>1554</v>
      </c>
      <c r="CK22" s="578" t="s">
        <v>1547</v>
      </c>
      <c r="CL22" s="578" t="s">
        <v>1547</v>
      </c>
      <c r="CM22" s="578" t="s">
        <v>1547</v>
      </c>
      <c r="CN22" s="565" t="s">
        <v>1547</v>
      </c>
      <c r="CO22" s="560" t="s">
        <v>1547</v>
      </c>
    </row>
    <row r="23" spans="1:93">
      <c r="A23" s="627" t="s">
        <v>1612</v>
      </c>
      <c r="B23" s="626">
        <v>1</v>
      </c>
      <c r="C23" s="550"/>
      <c r="D23" s="620" t="s">
        <v>1481</v>
      </c>
      <c r="E23" s="562" t="s">
        <v>1547</v>
      </c>
      <c r="F23" s="562" t="s">
        <v>1547</v>
      </c>
      <c r="G23" s="562" t="s">
        <v>1547</v>
      </c>
      <c r="H23" s="562" t="s">
        <v>1547</v>
      </c>
      <c r="I23" s="562" t="s">
        <v>1547</v>
      </c>
      <c r="J23" s="569" t="s">
        <v>1547</v>
      </c>
      <c r="K23" s="550"/>
      <c r="L23" s="620" t="s">
        <v>1481</v>
      </c>
      <c r="M23" s="562" t="s">
        <v>1547</v>
      </c>
      <c r="N23" s="562" t="s">
        <v>1547</v>
      </c>
      <c r="O23" s="562" t="s">
        <v>1547</v>
      </c>
      <c r="P23" s="562" t="s">
        <v>1547</v>
      </c>
      <c r="Q23" s="562" t="s">
        <v>1547</v>
      </c>
      <c r="R23" s="569" t="s">
        <v>1547</v>
      </c>
      <c r="S23" s="550"/>
      <c r="T23" s="610" t="s">
        <v>1489</v>
      </c>
      <c r="U23" s="562" t="s">
        <v>1547</v>
      </c>
      <c r="V23" s="562" t="s">
        <v>1547</v>
      </c>
      <c r="W23" s="562" t="s">
        <v>1547</v>
      </c>
      <c r="X23" s="562" t="s">
        <v>1547</v>
      </c>
      <c r="Y23" s="562" t="s">
        <v>1547</v>
      </c>
      <c r="Z23" s="569" t="s">
        <v>1547</v>
      </c>
      <c r="AA23" s="550"/>
      <c r="AB23" s="582" t="s">
        <v>1476</v>
      </c>
      <c r="AC23" s="562" t="s">
        <v>1547</v>
      </c>
      <c r="AD23" s="562" t="s">
        <v>1547</v>
      </c>
      <c r="AE23" s="562" t="s">
        <v>1547</v>
      </c>
      <c r="AF23" s="562" t="s">
        <v>1547</v>
      </c>
      <c r="AG23" s="562" t="s">
        <v>1547</v>
      </c>
      <c r="AH23" s="560" t="s">
        <v>1547</v>
      </c>
      <c r="AI23" s="550"/>
      <c r="AJ23" s="582" t="s">
        <v>1476</v>
      </c>
      <c r="AK23" s="562" t="s">
        <v>1547</v>
      </c>
      <c r="AL23" s="562" t="s">
        <v>1547</v>
      </c>
      <c r="AM23" s="562" t="s">
        <v>1547</v>
      </c>
      <c r="AN23" s="562" t="s">
        <v>1547</v>
      </c>
      <c r="AO23" s="562" t="s">
        <v>1547</v>
      </c>
      <c r="AP23" s="560" t="s">
        <v>1547</v>
      </c>
      <c r="AQ23" s="582" t="s">
        <v>1476</v>
      </c>
      <c r="AR23" s="562" t="s">
        <v>1547</v>
      </c>
      <c r="AS23" s="562" t="s">
        <v>1547</v>
      </c>
      <c r="AT23" s="562" t="s">
        <v>1547</v>
      </c>
      <c r="AU23" s="562" t="s">
        <v>1547</v>
      </c>
      <c r="AV23" s="562" t="s">
        <v>1547</v>
      </c>
      <c r="AW23" s="560" t="s">
        <v>1547</v>
      </c>
      <c r="AX23" s="582" t="s">
        <v>1476</v>
      </c>
      <c r="AY23" s="562" t="s">
        <v>1547</v>
      </c>
      <c r="AZ23" s="562" t="s">
        <v>1547</v>
      </c>
      <c r="BA23" s="562" t="s">
        <v>1547</v>
      </c>
      <c r="BB23" s="562" t="s">
        <v>1547</v>
      </c>
      <c r="BC23" s="562" t="s">
        <v>1547</v>
      </c>
      <c r="BD23" s="560" t="s">
        <v>1547</v>
      </c>
      <c r="BE23" s="550"/>
      <c r="BF23" s="568" t="s">
        <v>1481</v>
      </c>
      <c r="BG23" s="568" t="s">
        <v>1547</v>
      </c>
      <c r="BH23" s="568" t="s">
        <v>1547</v>
      </c>
      <c r="BI23" s="566" t="s">
        <v>1547</v>
      </c>
      <c r="BJ23" s="550"/>
      <c r="BK23" s="610" t="s">
        <v>1481</v>
      </c>
      <c r="BL23" s="560" t="s">
        <v>1549</v>
      </c>
      <c r="BM23" s="550"/>
      <c r="BN23" s="610" t="s">
        <v>1481</v>
      </c>
      <c r="BO23" s="562" t="s">
        <v>1547</v>
      </c>
      <c r="BP23" s="565" t="s">
        <v>1547</v>
      </c>
      <c r="BQ23" s="550"/>
      <c r="BR23" s="550"/>
      <c r="BS23" s="562" t="s">
        <v>1481</v>
      </c>
      <c r="BT23" s="578" t="s">
        <v>1547</v>
      </c>
      <c r="BU23" s="578" t="s">
        <v>1547</v>
      </c>
      <c r="BV23" s="580" t="s">
        <v>1547</v>
      </c>
      <c r="BW23" s="580" t="s">
        <v>1547</v>
      </c>
      <c r="BX23" s="550"/>
      <c r="BY23" s="562" t="s">
        <v>1481</v>
      </c>
      <c r="BZ23" s="578" t="s">
        <v>1547</v>
      </c>
      <c r="CA23" s="578" t="s">
        <v>1547</v>
      </c>
      <c r="CB23" s="580" t="s">
        <v>1547</v>
      </c>
      <c r="CC23" s="580" t="s">
        <v>1547</v>
      </c>
      <c r="CD23" s="550"/>
      <c r="CE23" s="634" t="s">
        <v>1481</v>
      </c>
      <c r="CF23" s="578" t="s">
        <v>1547</v>
      </c>
      <c r="CG23" s="578" t="s">
        <v>1547</v>
      </c>
      <c r="CH23" s="578" t="s">
        <v>1547</v>
      </c>
      <c r="CI23" s="579" t="s">
        <v>1547</v>
      </c>
      <c r="CJ23" s="634" t="s">
        <v>1554</v>
      </c>
      <c r="CK23" s="578" t="s">
        <v>1547</v>
      </c>
      <c r="CL23" s="578" t="s">
        <v>1547</v>
      </c>
      <c r="CM23" s="578" t="s">
        <v>1547</v>
      </c>
      <c r="CN23" s="565" t="s">
        <v>1547</v>
      </c>
      <c r="CO23" s="560" t="s">
        <v>1547</v>
      </c>
    </row>
    <row r="24" spans="1:93">
      <c r="A24" s="627" t="s">
        <v>1611</v>
      </c>
      <c r="B24" s="626">
        <v>1</v>
      </c>
      <c r="C24" s="550"/>
      <c r="D24" s="620" t="s">
        <v>1481</v>
      </c>
      <c r="E24" s="562" t="s">
        <v>1547</v>
      </c>
      <c r="F24" s="562" t="s">
        <v>1547</v>
      </c>
      <c r="G24" s="562" t="s">
        <v>1547</v>
      </c>
      <c r="H24" s="562" t="s">
        <v>1547</v>
      </c>
      <c r="I24" s="562" t="s">
        <v>1547</v>
      </c>
      <c r="J24" s="569" t="s">
        <v>1547</v>
      </c>
      <c r="K24" s="550"/>
      <c r="L24" s="620" t="s">
        <v>1481</v>
      </c>
      <c r="M24" s="562" t="s">
        <v>1547</v>
      </c>
      <c r="N24" s="562" t="s">
        <v>1547</v>
      </c>
      <c r="O24" s="562" t="s">
        <v>1547</v>
      </c>
      <c r="P24" s="562" t="s">
        <v>1547</v>
      </c>
      <c r="Q24" s="562" t="s">
        <v>1547</v>
      </c>
      <c r="R24" s="569" t="s">
        <v>1547</v>
      </c>
      <c r="S24" s="550"/>
      <c r="T24" s="610" t="s">
        <v>1489</v>
      </c>
      <c r="U24" s="562" t="s">
        <v>1547</v>
      </c>
      <c r="V24" s="562" t="s">
        <v>1547</v>
      </c>
      <c r="W24" s="562" t="s">
        <v>1547</v>
      </c>
      <c r="X24" s="562" t="s">
        <v>1547</v>
      </c>
      <c r="Y24" s="562" t="s">
        <v>1547</v>
      </c>
      <c r="Z24" s="569" t="s">
        <v>1547</v>
      </c>
      <c r="AA24" s="550"/>
      <c r="AB24" s="582" t="s">
        <v>1476</v>
      </c>
      <c r="AC24" s="562" t="s">
        <v>1547</v>
      </c>
      <c r="AD24" s="562" t="s">
        <v>1547</v>
      </c>
      <c r="AE24" s="562" t="s">
        <v>1547</v>
      </c>
      <c r="AF24" s="562" t="s">
        <v>1547</v>
      </c>
      <c r="AG24" s="562" t="s">
        <v>1547</v>
      </c>
      <c r="AH24" s="560" t="s">
        <v>1547</v>
      </c>
      <c r="AI24" s="550"/>
      <c r="AJ24" s="582" t="s">
        <v>1476</v>
      </c>
      <c r="AK24" s="562" t="s">
        <v>1547</v>
      </c>
      <c r="AL24" s="562" t="s">
        <v>1547</v>
      </c>
      <c r="AM24" s="562" t="s">
        <v>1547</v>
      </c>
      <c r="AN24" s="562" t="s">
        <v>1547</v>
      </c>
      <c r="AO24" s="562" t="s">
        <v>1547</v>
      </c>
      <c r="AP24" s="560" t="s">
        <v>1547</v>
      </c>
      <c r="AQ24" s="582" t="s">
        <v>1476</v>
      </c>
      <c r="AR24" s="562" t="s">
        <v>1547</v>
      </c>
      <c r="AS24" s="562" t="s">
        <v>1547</v>
      </c>
      <c r="AT24" s="562" t="s">
        <v>1547</v>
      </c>
      <c r="AU24" s="562" t="s">
        <v>1547</v>
      </c>
      <c r="AV24" s="562" t="s">
        <v>1547</v>
      </c>
      <c r="AW24" s="560" t="s">
        <v>1547</v>
      </c>
      <c r="AX24" s="582" t="s">
        <v>1476</v>
      </c>
      <c r="AY24" s="562" t="s">
        <v>1547</v>
      </c>
      <c r="AZ24" s="562" t="s">
        <v>1547</v>
      </c>
      <c r="BA24" s="562" t="s">
        <v>1547</v>
      </c>
      <c r="BB24" s="562" t="s">
        <v>1547</v>
      </c>
      <c r="BC24" s="562" t="s">
        <v>1547</v>
      </c>
      <c r="BD24" s="560" t="s">
        <v>1547</v>
      </c>
      <c r="BE24" s="550"/>
      <c r="BF24" s="568" t="s">
        <v>1481</v>
      </c>
      <c r="BG24" s="568" t="s">
        <v>1547</v>
      </c>
      <c r="BH24" s="568" t="s">
        <v>1547</v>
      </c>
      <c r="BI24" s="566" t="s">
        <v>1547</v>
      </c>
      <c r="BJ24" s="550"/>
      <c r="BK24" s="610" t="s">
        <v>1481</v>
      </c>
      <c r="BL24" s="560" t="s">
        <v>1549</v>
      </c>
      <c r="BM24" s="550"/>
      <c r="BN24" s="610" t="s">
        <v>1481</v>
      </c>
      <c r="BO24" s="562" t="s">
        <v>1547</v>
      </c>
      <c r="BP24" s="565" t="s">
        <v>1547</v>
      </c>
      <c r="BQ24" s="550"/>
      <c r="BR24" s="550"/>
      <c r="BS24" s="562" t="s">
        <v>1481</v>
      </c>
      <c r="BT24" s="578" t="s">
        <v>1547</v>
      </c>
      <c r="BU24" s="578" t="s">
        <v>1547</v>
      </c>
      <c r="BV24" s="580" t="s">
        <v>1547</v>
      </c>
      <c r="BW24" s="580" t="s">
        <v>1547</v>
      </c>
      <c r="BX24" s="550"/>
      <c r="BY24" s="562" t="s">
        <v>1481</v>
      </c>
      <c r="BZ24" s="578" t="s">
        <v>1547</v>
      </c>
      <c r="CA24" s="578" t="s">
        <v>1547</v>
      </c>
      <c r="CB24" s="580" t="s">
        <v>1547</v>
      </c>
      <c r="CC24" s="580" t="s">
        <v>1547</v>
      </c>
      <c r="CD24" s="550"/>
      <c r="CE24" s="634" t="s">
        <v>1481</v>
      </c>
      <c r="CF24" s="578" t="s">
        <v>1547</v>
      </c>
      <c r="CG24" s="578" t="s">
        <v>1547</v>
      </c>
      <c r="CH24" s="578" t="s">
        <v>1547</v>
      </c>
      <c r="CI24" s="579" t="s">
        <v>1547</v>
      </c>
      <c r="CJ24" s="634" t="s">
        <v>1554</v>
      </c>
      <c r="CK24" s="578" t="s">
        <v>1547</v>
      </c>
      <c r="CL24" s="578" t="s">
        <v>1547</v>
      </c>
      <c r="CM24" s="578" t="s">
        <v>1547</v>
      </c>
      <c r="CN24" s="565" t="s">
        <v>1547</v>
      </c>
      <c r="CO24" s="560" t="s">
        <v>1547</v>
      </c>
    </row>
    <row r="25" spans="1:93">
      <c r="A25" s="627" t="s">
        <v>1610</v>
      </c>
      <c r="B25" s="626">
        <v>2</v>
      </c>
      <c r="C25" s="550"/>
      <c r="D25" s="620" t="s">
        <v>1481</v>
      </c>
      <c r="E25" s="562" t="s">
        <v>1547</v>
      </c>
      <c r="F25" s="562" t="s">
        <v>1547</v>
      </c>
      <c r="G25" s="562" t="s">
        <v>1546</v>
      </c>
      <c r="H25" s="562" t="s">
        <v>1546</v>
      </c>
      <c r="I25" s="562" t="s">
        <v>1546</v>
      </c>
      <c r="J25" s="569" t="s">
        <v>1546</v>
      </c>
      <c r="K25" s="550"/>
      <c r="L25" s="620" t="s">
        <v>1481</v>
      </c>
      <c r="M25" s="562" t="s">
        <v>1547</v>
      </c>
      <c r="N25" s="562" t="s">
        <v>1547</v>
      </c>
      <c r="O25" s="562" t="s">
        <v>1547</v>
      </c>
      <c r="P25" s="562" t="s">
        <v>1546</v>
      </c>
      <c r="Q25" s="562" t="s">
        <v>1546</v>
      </c>
      <c r="R25" s="569" t="s">
        <v>1546</v>
      </c>
      <c r="S25" s="550"/>
      <c r="T25" s="610" t="s">
        <v>1489</v>
      </c>
      <c r="U25" s="562" t="s">
        <v>1547</v>
      </c>
      <c r="V25" s="562" t="s">
        <v>1547</v>
      </c>
      <c r="W25" s="562" t="s">
        <v>1547</v>
      </c>
      <c r="X25" s="562" t="s">
        <v>1546</v>
      </c>
      <c r="Y25" s="562" t="s">
        <v>1546</v>
      </c>
      <c r="Z25" s="569" t="s">
        <v>1546</v>
      </c>
      <c r="AA25" s="550"/>
      <c r="AB25" s="610" t="s">
        <v>1489</v>
      </c>
      <c r="AC25" s="562" t="s">
        <v>1547</v>
      </c>
      <c r="AD25" s="562" t="s">
        <v>1547</v>
      </c>
      <c r="AE25" s="562" t="s">
        <v>1546</v>
      </c>
      <c r="AF25" s="562" t="s">
        <v>1546</v>
      </c>
      <c r="AG25" s="562" t="s">
        <v>1546</v>
      </c>
      <c r="AH25" s="560" t="s">
        <v>1546</v>
      </c>
      <c r="AI25" s="550"/>
      <c r="AJ25" s="610" t="s">
        <v>1489</v>
      </c>
      <c r="AK25" s="562" t="s">
        <v>1547</v>
      </c>
      <c r="AL25" s="562" t="s">
        <v>1547</v>
      </c>
      <c r="AM25" s="562" t="s">
        <v>1546</v>
      </c>
      <c r="AN25" s="562" t="s">
        <v>1546</v>
      </c>
      <c r="AO25" s="562" t="s">
        <v>1546</v>
      </c>
      <c r="AP25" s="560" t="s">
        <v>1546</v>
      </c>
      <c r="AQ25" s="610" t="s">
        <v>1489</v>
      </c>
      <c r="AR25" s="562" t="s">
        <v>1547</v>
      </c>
      <c r="AS25" s="562" t="s">
        <v>1547</v>
      </c>
      <c r="AT25" s="562" t="s">
        <v>1546</v>
      </c>
      <c r="AU25" s="562" t="s">
        <v>1546</v>
      </c>
      <c r="AV25" s="562" t="s">
        <v>1546</v>
      </c>
      <c r="AW25" s="560" t="s">
        <v>1546</v>
      </c>
      <c r="AX25" s="610" t="s">
        <v>1489</v>
      </c>
      <c r="AY25" s="562" t="s">
        <v>1547</v>
      </c>
      <c r="AZ25" s="562" t="s">
        <v>1547</v>
      </c>
      <c r="BA25" s="562" t="s">
        <v>1546</v>
      </c>
      <c r="BB25" s="562" t="s">
        <v>1546</v>
      </c>
      <c r="BC25" s="562" t="s">
        <v>1546</v>
      </c>
      <c r="BD25" s="560" t="s">
        <v>1546</v>
      </c>
      <c r="BE25" s="550"/>
      <c r="BF25" s="568" t="s">
        <v>1481</v>
      </c>
      <c r="BG25" s="568" t="s">
        <v>1547</v>
      </c>
      <c r="BH25" s="568" t="s">
        <v>1547</v>
      </c>
      <c r="BI25" s="566" t="s">
        <v>1546</v>
      </c>
      <c r="BJ25" s="550"/>
      <c r="BK25" s="610" t="s">
        <v>1481</v>
      </c>
      <c r="BL25" s="560" t="s">
        <v>1549</v>
      </c>
      <c r="BM25" s="550"/>
      <c r="BN25" s="610" t="s">
        <v>1481</v>
      </c>
      <c r="BO25" s="562" t="s">
        <v>1547</v>
      </c>
      <c r="BP25" s="565" t="s">
        <v>1547</v>
      </c>
      <c r="BQ25" s="550"/>
      <c r="BR25" s="550"/>
      <c r="BS25" s="562" t="s">
        <v>1481</v>
      </c>
      <c r="BT25" s="578" t="s">
        <v>1547</v>
      </c>
      <c r="BU25" s="578" t="s">
        <v>1547</v>
      </c>
      <c r="BV25" s="580" t="s">
        <v>1546</v>
      </c>
      <c r="BW25" s="580" t="s">
        <v>1546</v>
      </c>
      <c r="BX25" s="550"/>
      <c r="BY25" s="562" t="s">
        <v>1481</v>
      </c>
      <c r="BZ25" s="578" t="s">
        <v>1547</v>
      </c>
      <c r="CA25" s="578" t="s">
        <v>1547</v>
      </c>
      <c r="CB25" s="580" t="s">
        <v>1546</v>
      </c>
      <c r="CC25" s="580" t="s">
        <v>1546</v>
      </c>
      <c r="CD25" s="550"/>
      <c r="CE25" s="634" t="s">
        <v>1481</v>
      </c>
      <c r="CF25" s="578" t="s">
        <v>1547</v>
      </c>
      <c r="CG25" s="578" t="s">
        <v>1547</v>
      </c>
      <c r="CH25" s="578" t="s">
        <v>1546</v>
      </c>
      <c r="CI25" s="579" t="s">
        <v>1546</v>
      </c>
      <c r="CJ25" s="634" t="s">
        <v>1548</v>
      </c>
      <c r="CK25" s="578" t="s">
        <v>1547</v>
      </c>
      <c r="CL25" s="578" t="s">
        <v>1547</v>
      </c>
      <c r="CM25" s="578" t="s">
        <v>1546</v>
      </c>
      <c r="CN25" s="565" t="s">
        <v>1546</v>
      </c>
      <c r="CO25" s="560" t="s">
        <v>1546</v>
      </c>
    </row>
    <row r="26" spans="1:93">
      <c r="A26" s="627" t="s">
        <v>1609</v>
      </c>
      <c r="B26" s="626">
        <v>2</v>
      </c>
      <c r="C26" s="550"/>
      <c r="D26" s="620" t="s">
        <v>1481</v>
      </c>
      <c r="E26" s="562" t="s">
        <v>1547</v>
      </c>
      <c r="F26" s="562" t="s">
        <v>1547</v>
      </c>
      <c r="G26" s="562" t="s">
        <v>1546</v>
      </c>
      <c r="H26" s="562" t="s">
        <v>1546</v>
      </c>
      <c r="I26" s="562" t="s">
        <v>1546</v>
      </c>
      <c r="J26" s="569" t="s">
        <v>1546</v>
      </c>
      <c r="K26" s="550"/>
      <c r="L26" s="620" t="s">
        <v>1481</v>
      </c>
      <c r="M26" s="562" t="s">
        <v>1547</v>
      </c>
      <c r="N26" s="562" t="s">
        <v>1547</v>
      </c>
      <c r="O26" s="562" t="s">
        <v>1547</v>
      </c>
      <c r="P26" s="562" t="s">
        <v>1546</v>
      </c>
      <c r="Q26" s="562" t="s">
        <v>1546</v>
      </c>
      <c r="R26" s="569" t="s">
        <v>1546</v>
      </c>
      <c r="S26" s="550"/>
      <c r="T26" s="610" t="s">
        <v>1489</v>
      </c>
      <c r="U26" s="562" t="s">
        <v>1547</v>
      </c>
      <c r="V26" s="562" t="s">
        <v>1547</v>
      </c>
      <c r="W26" s="562" t="s">
        <v>1547</v>
      </c>
      <c r="X26" s="562" t="s">
        <v>1546</v>
      </c>
      <c r="Y26" s="562" t="s">
        <v>1546</v>
      </c>
      <c r="Z26" s="569" t="s">
        <v>1546</v>
      </c>
      <c r="AA26" s="550"/>
      <c r="AB26" s="610" t="s">
        <v>1489</v>
      </c>
      <c r="AC26" s="562" t="s">
        <v>1547</v>
      </c>
      <c r="AD26" s="562" t="s">
        <v>1547</v>
      </c>
      <c r="AE26" s="562" t="s">
        <v>1546</v>
      </c>
      <c r="AF26" s="562" t="s">
        <v>1546</v>
      </c>
      <c r="AG26" s="562" t="s">
        <v>1546</v>
      </c>
      <c r="AH26" s="560" t="s">
        <v>1546</v>
      </c>
      <c r="AI26" s="550"/>
      <c r="AJ26" s="610" t="s">
        <v>1489</v>
      </c>
      <c r="AK26" s="562" t="s">
        <v>1547</v>
      </c>
      <c r="AL26" s="562" t="s">
        <v>1547</v>
      </c>
      <c r="AM26" s="562" t="s">
        <v>1546</v>
      </c>
      <c r="AN26" s="562" t="s">
        <v>1546</v>
      </c>
      <c r="AO26" s="562" t="s">
        <v>1546</v>
      </c>
      <c r="AP26" s="560" t="s">
        <v>1546</v>
      </c>
      <c r="AQ26" s="610" t="s">
        <v>1489</v>
      </c>
      <c r="AR26" s="562" t="s">
        <v>1547</v>
      </c>
      <c r="AS26" s="562" t="s">
        <v>1547</v>
      </c>
      <c r="AT26" s="562" t="s">
        <v>1546</v>
      </c>
      <c r="AU26" s="562" t="s">
        <v>1546</v>
      </c>
      <c r="AV26" s="562" t="s">
        <v>1546</v>
      </c>
      <c r="AW26" s="560" t="s">
        <v>1546</v>
      </c>
      <c r="AX26" s="610" t="s">
        <v>1489</v>
      </c>
      <c r="AY26" s="562" t="s">
        <v>1547</v>
      </c>
      <c r="AZ26" s="562" t="s">
        <v>1547</v>
      </c>
      <c r="BA26" s="562" t="s">
        <v>1546</v>
      </c>
      <c r="BB26" s="562" t="s">
        <v>1546</v>
      </c>
      <c r="BC26" s="562" t="s">
        <v>1546</v>
      </c>
      <c r="BD26" s="560" t="s">
        <v>1546</v>
      </c>
      <c r="BE26" s="550"/>
      <c r="BF26" s="568" t="s">
        <v>1481</v>
      </c>
      <c r="BG26" s="568" t="s">
        <v>1547</v>
      </c>
      <c r="BH26" s="568" t="s">
        <v>1547</v>
      </c>
      <c r="BI26" s="566" t="s">
        <v>1546</v>
      </c>
      <c r="BJ26" s="550"/>
      <c r="BK26" s="610" t="s">
        <v>1481</v>
      </c>
      <c r="BL26" s="560" t="s">
        <v>1549</v>
      </c>
      <c r="BM26" s="550"/>
      <c r="BN26" s="610" t="s">
        <v>1481</v>
      </c>
      <c r="BO26" s="562" t="s">
        <v>1547</v>
      </c>
      <c r="BP26" s="565" t="s">
        <v>1547</v>
      </c>
      <c r="BQ26" s="550"/>
      <c r="BR26" s="550"/>
      <c r="BS26" s="562" t="s">
        <v>1481</v>
      </c>
      <c r="BT26" s="578" t="s">
        <v>1547</v>
      </c>
      <c r="BU26" s="578" t="s">
        <v>1547</v>
      </c>
      <c r="BV26" s="580" t="s">
        <v>1546</v>
      </c>
      <c r="BW26" s="580" t="s">
        <v>1546</v>
      </c>
      <c r="BX26" s="550"/>
      <c r="BY26" s="562" t="s">
        <v>1481</v>
      </c>
      <c r="BZ26" s="578" t="s">
        <v>1547</v>
      </c>
      <c r="CA26" s="578" t="s">
        <v>1547</v>
      </c>
      <c r="CB26" s="580" t="s">
        <v>1546</v>
      </c>
      <c r="CC26" s="580" t="s">
        <v>1546</v>
      </c>
      <c r="CD26" s="550"/>
      <c r="CE26" s="634" t="s">
        <v>1481</v>
      </c>
      <c r="CF26" s="578" t="s">
        <v>1547</v>
      </c>
      <c r="CG26" s="578" t="s">
        <v>1547</v>
      </c>
      <c r="CH26" s="578" t="s">
        <v>1546</v>
      </c>
      <c r="CI26" s="579" t="s">
        <v>1546</v>
      </c>
      <c r="CJ26" s="634" t="s">
        <v>1548</v>
      </c>
      <c r="CK26" s="578" t="s">
        <v>1547</v>
      </c>
      <c r="CL26" s="578" t="s">
        <v>1547</v>
      </c>
      <c r="CM26" s="578" t="s">
        <v>1546</v>
      </c>
      <c r="CN26" s="565" t="s">
        <v>1546</v>
      </c>
      <c r="CO26" s="560" t="s">
        <v>1546</v>
      </c>
    </row>
    <row r="27" spans="1:93">
      <c r="A27" s="627" t="s">
        <v>1608</v>
      </c>
      <c r="B27" s="626">
        <v>2</v>
      </c>
      <c r="C27" s="550"/>
      <c r="D27" s="620" t="s">
        <v>1481</v>
      </c>
      <c r="E27" s="562" t="s">
        <v>1547</v>
      </c>
      <c r="F27" s="562" t="s">
        <v>1547</v>
      </c>
      <c r="G27" s="562" t="s">
        <v>1546</v>
      </c>
      <c r="H27" s="562" t="s">
        <v>1546</v>
      </c>
      <c r="I27" s="562" t="s">
        <v>1546</v>
      </c>
      <c r="J27" s="569" t="s">
        <v>1546</v>
      </c>
      <c r="K27" s="550"/>
      <c r="L27" s="620" t="s">
        <v>1481</v>
      </c>
      <c r="M27" s="562" t="s">
        <v>1547</v>
      </c>
      <c r="N27" s="562" t="s">
        <v>1547</v>
      </c>
      <c r="O27" s="562" t="s">
        <v>1547</v>
      </c>
      <c r="P27" s="562" t="s">
        <v>1546</v>
      </c>
      <c r="Q27" s="562" t="s">
        <v>1546</v>
      </c>
      <c r="R27" s="569" t="s">
        <v>1546</v>
      </c>
      <c r="S27" s="550"/>
      <c r="T27" s="610" t="s">
        <v>1489</v>
      </c>
      <c r="U27" s="562" t="s">
        <v>1547</v>
      </c>
      <c r="V27" s="562" t="s">
        <v>1547</v>
      </c>
      <c r="W27" s="562" t="s">
        <v>1547</v>
      </c>
      <c r="X27" s="562" t="s">
        <v>1546</v>
      </c>
      <c r="Y27" s="562" t="s">
        <v>1546</v>
      </c>
      <c r="Z27" s="569" t="s">
        <v>1546</v>
      </c>
      <c r="AA27" s="550"/>
      <c r="AB27" s="610" t="s">
        <v>1489</v>
      </c>
      <c r="AC27" s="562" t="s">
        <v>1547</v>
      </c>
      <c r="AD27" s="562" t="s">
        <v>1547</v>
      </c>
      <c r="AE27" s="562" t="s">
        <v>1546</v>
      </c>
      <c r="AF27" s="562" t="s">
        <v>1546</v>
      </c>
      <c r="AG27" s="562" t="s">
        <v>1546</v>
      </c>
      <c r="AH27" s="560" t="s">
        <v>1546</v>
      </c>
      <c r="AI27" s="550"/>
      <c r="AJ27" s="610" t="s">
        <v>1489</v>
      </c>
      <c r="AK27" s="562" t="s">
        <v>1547</v>
      </c>
      <c r="AL27" s="562" t="s">
        <v>1547</v>
      </c>
      <c r="AM27" s="562" t="s">
        <v>1546</v>
      </c>
      <c r="AN27" s="562" t="s">
        <v>1546</v>
      </c>
      <c r="AO27" s="562" t="s">
        <v>1546</v>
      </c>
      <c r="AP27" s="560" t="s">
        <v>1546</v>
      </c>
      <c r="AQ27" s="610" t="s">
        <v>1489</v>
      </c>
      <c r="AR27" s="562" t="s">
        <v>1547</v>
      </c>
      <c r="AS27" s="562" t="s">
        <v>1547</v>
      </c>
      <c r="AT27" s="562" t="s">
        <v>1546</v>
      </c>
      <c r="AU27" s="562" t="s">
        <v>1546</v>
      </c>
      <c r="AV27" s="562" t="s">
        <v>1546</v>
      </c>
      <c r="AW27" s="560" t="s">
        <v>1546</v>
      </c>
      <c r="AX27" s="610" t="s">
        <v>1489</v>
      </c>
      <c r="AY27" s="562" t="s">
        <v>1547</v>
      </c>
      <c r="AZ27" s="562" t="s">
        <v>1547</v>
      </c>
      <c r="BA27" s="562" t="s">
        <v>1546</v>
      </c>
      <c r="BB27" s="562" t="s">
        <v>1546</v>
      </c>
      <c r="BC27" s="562" t="s">
        <v>1546</v>
      </c>
      <c r="BD27" s="560" t="s">
        <v>1546</v>
      </c>
      <c r="BE27" s="550"/>
      <c r="BF27" s="568" t="s">
        <v>1481</v>
      </c>
      <c r="BG27" s="568" t="s">
        <v>1547</v>
      </c>
      <c r="BH27" s="568" t="s">
        <v>1547</v>
      </c>
      <c r="BI27" s="566" t="s">
        <v>1546</v>
      </c>
      <c r="BJ27" s="550"/>
      <c r="BK27" s="610" t="s">
        <v>1481</v>
      </c>
      <c r="BL27" s="560" t="s">
        <v>1549</v>
      </c>
      <c r="BM27" s="550"/>
      <c r="BN27" s="610" t="s">
        <v>1481</v>
      </c>
      <c r="BO27" s="562" t="s">
        <v>1547</v>
      </c>
      <c r="BP27" s="565" t="s">
        <v>1547</v>
      </c>
      <c r="BQ27" s="550"/>
      <c r="BR27" s="550"/>
      <c r="BS27" s="562" t="s">
        <v>1481</v>
      </c>
      <c r="BT27" s="578" t="s">
        <v>1547</v>
      </c>
      <c r="BU27" s="578" t="s">
        <v>1547</v>
      </c>
      <c r="BV27" s="560" t="s">
        <v>1546</v>
      </c>
      <c r="BW27" s="560" t="s">
        <v>1546</v>
      </c>
      <c r="BX27" s="550"/>
      <c r="BY27" s="562" t="s">
        <v>1481</v>
      </c>
      <c r="BZ27" s="578" t="s">
        <v>1547</v>
      </c>
      <c r="CA27" s="578" t="s">
        <v>1547</v>
      </c>
      <c r="CB27" s="560" t="s">
        <v>1546</v>
      </c>
      <c r="CC27" s="560" t="s">
        <v>1546</v>
      </c>
      <c r="CD27" s="550"/>
      <c r="CE27" s="634" t="s">
        <v>1481</v>
      </c>
      <c r="CF27" s="578" t="s">
        <v>1547</v>
      </c>
      <c r="CG27" s="578" t="s">
        <v>1547</v>
      </c>
      <c r="CH27" s="562" t="s">
        <v>1546</v>
      </c>
      <c r="CI27" s="564" t="s">
        <v>1546</v>
      </c>
      <c r="CJ27" s="634" t="s">
        <v>1548</v>
      </c>
      <c r="CK27" s="578" t="s">
        <v>1547</v>
      </c>
      <c r="CL27" s="578" t="s">
        <v>1547</v>
      </c>
      <c r="CM27" s="562" t="s">
        <v>1546</v>
      </c>
      <c r="CN27" s="565" t="s">
        <v>1546</v>
      </c>
      <c r="CO27" s="560" t="s">
        <v>1546</v>
      </c>
    </row>
    <row r="28" spans="1:93">
      <c r="A28" s="627" t="s">
        <v>1607</v>
      </c>
      <c r="B28" s="626">
        <v>2</v>
      </c>
      <c r="C28" s="550"/>
      <c r="D28" s="620" t="s">
        <v>1481</v>
      </c>
      <c r="E28" s="562" t="s">
        <v>1547</v>
      </c>
      <c r="F28" s="562" t="s">
        <v>1547</v>
      </c>
      <c r="G28" s="562" t="s">
        <v>1547</v>
      </c>
      <c r="H28" s="562" t="s">
        <v>1547</v>
      </c>
      <c r="I28" s="562" t="s">
        <v>1546</v>
      </c>
      <c r="J28" s="569" t="s">
        <v>1546</v>
      </c>
      <c r="K28" s="550"/>
      <c r="L28" s="620" t="s">
        <v>1481</v>
      </c>
      <c r="M28" s="562" t="s">
        <v>1547</v>
      </c>
      <c r="N28" s="562" t="s">
        <v>1547</v>
      </c>
      <c r="O28" s="562" t="s">
        <v>1547</v>
      </c>
      <c r="P28" s="562" t="s">
        <v>1547</v>
      </c>
      <c r="Q28" s="562" t="s">
        <v>1546</v>
      </c>
      <c r="R28" s="569" t="s">
        <v>1546</v>
      </c>
      <c r="S28" s="550"/>
      <c r="T28" s="610" t="s">
        <v>1489</v>
      </c>
      <c r="U28" s="562" t="s">
        <v>1547</v>
      </c>
      <c r="V28" s="562" t="s">
        <v>1547</v>
      </c>
      <c r="W28" s="562" t="s">
        <v>1547</v>
      </c>
      <c r="X28" s="562" t="s">
        <v>1547</v>
      </c>
      <c r="Y28" s="562" t="s">
        <v>1546</v>
      </c>
      <c r="Z28" s="569" t="s">
        <v>1546</v>
      </c>
      <c r="AA28" s="550"/>
      <c r="AB28" s="610" t="s">
        <v>1489</v>
      </c>
      <c r="AC28" s="562" t="s">
        <v>1547</v>
      </c>
      <c r="AD28" s="562" t="s">
        <v>1547</v>
      </c>
      <c r="AE28" s="562" t="s">
        <v>1547</v>
      </c>
      <c r="AF28" s="562" t="s">
        <v>1547</v>
      </c>
      <c r="AG28" s="562" t="s">
        <v>1546</v>
      </c>
      <c r="AH28" s="560" t="s">
        <v>1546</v>
      </c>
      <c r="AI28" s="550"/>
      <c r="AJ28" s="610" t="s">
        <v>1489</v>
      </c>
      <c r="AK28" s="562" t="s">
        <v>1547</v>
      </c>
      <c r="AL28" s="562" t="s">
        <v>1547</v>
      </c>
      <c r="AM28" s="562" t="s">
        <v>1547</v>
      </c>
      <c r="AN28" s="562" t="s">
        <v>1547</v>
      </c>
      <c r="AO28" s="562" t="s">
        <v>1546</v>
      </c>
      <c r="AP28" s="560" t="s">
        <v>1546</v>
      </c>
      <c r="AQ28" s="610" t="s">
        <v>1489</v>
      </c>
      <c r="AR28" s="562" t="s">
        <v>1547</v>
      </c>
      <c r="AS28" s="562" t="s">
        <v>1547</v>
      </c>
      <c r="AT28" s="562" t="s">
        <v>1547</v>
      </c>
      <c r="AU28" s="562" t="s">
        <v>1547</v>
      </c>
      <c r="AV28" s="562" t="s">
        <v>1546</v>
      </c>
      <c r="AW28" s="560" t="s">
        <v>1546</v>
      </c>
      <c r="AX28" s="610" t="s">
        <v>1489</v>
      </c>
      <c r="AY28" s="562" t="s">
        <v>1547</v>
      </c>
      <c r="AZ28" s="562" t="s">
        <v>1547</v>
      </c>
      <c r="BA28" s="562" t="s">
        <v>1547</v>
      </c>
      <c r="BB28" s="562" t="s">
        <v>1547</v>
      </c>
      <c r="BC28" s="562" t="s">
        <v>1546</v>
      </c>
      <c r="BD28" s="560" t="s">
        <v>1546</v>
      </c>
      <c r="BE28" s="550"/>
      <c r="BF28" s="568" t="s">
        <v>1481</v>
      </c>
      <c r="BG28" s="568" t="s">
        <v>1547</v>
      </c>
      <c r="BH28" s="568" t="s">
        <v>1547</v>
      </c>
      <c r="BI28" s="566" t="s">
        <v>1546</v>
      </c>
      <c r="BJ28" s="550"/>
      <c r="BK28" s="610" t="s">
        <v>1481</v>
      </c>
      <c r="BL28" s="560" t="s">
        <v>1549</v>
      </c>
      <c r="BM28" s="550"/>
      <c r="BN28" s="610" t="s">
        <v>1481</v>
      </c>
      <c r="BO28" s="562" t="s">
        <v>1547</v>
      </c>
      <c r="BP28" s="565" t="s">
        <v>1547</v>
      </c>
      <c r="BQ28" s="550"/>
      <c r="BR28" s="550"/>
      <c r="BS28" s="562" t="s">
        <v>1481</v>
      </c>
      <c r="BT28" s="578" t="s">
        <v>1547</v>
      </c>
      <c r="BU28" s="578" t="s">
        <v>1547</v>
      </c>
      <c r="BV28" s="580" t="s">
        <v>1546</v>
      </c>
      <c r="BW28" s="580" t="s">
        <v>1546</v>
      </c>
      <c r="BX28" s="550"/>
      <c r="BY28" s="562" t="s">
        <v>1481</v>
      </c>
      <c r="BZ28" s="578" t="s">
        <v>1547</v>
      </c>
      <c r="CA28" s="578" t="s">
        <v>1547</v>
      </c>
      <c r="CB28" s="580" t="s">
        <v>1546</v>
      </c>
      <c r="CC28" s="580" t="s">
        <v>1546</v>
      </c>
      <c r="CD28" s="550"/>
      <c r="CE28" s="634" t="s">
        <v>1481</v>
      </c>
      <c r="CF28" s="578" t="s">
        <v>1547</v>
      </c>
      <c r="CG28" s="578" t="s">
        <v>1547</v>
      </c>
      <c r="CH28" s="578" t="s">
        <v>1546</v>
      </c>
      <c r="CI28" s="579" t="s">
        <v>1546</v>
      </c>
      <c r="CJ28" s="634" t="s">
        <v>1548</v>
      </c>
      <c r="CK28" s="578" t="s">
        <v>1547</v>
      </c>
      <c r="CL28" s="578" t="s">
        <v>1547</v>
      </c>
      <c r="CM28" s="578" t="s">
        <v>1546</v>
      </c>
      <c r="CN28" s="565" t="s">
        <v>1546</v>
      </c>
      <c r="CO28" s="560" t="s">
        <v>1546</v>
      </c>
    </row>
    <row r="29" spans="1:93">
      <c r="A29" s="627" t="s">
        <v>1606</v>
      </c>
      <c r="B29" s="626">
        <v>2</v>
      </c>
      <c r="C29" s="550"/>
      <c r="D29" s="620" t="s">
        <v>1481</v>
      </c>
      <c r="E29" s="562" t="s">
        <v>1547</v>
      </c>
      <c r="F29" s="562" t="s">
        <v>1547</v>
      </c>
      <c r="G29" s="562" t="s">
        <v>1546</v>
      </c>
      <c r="H29" s="562" t="s">
        <v>1546</v>
      </c>
      <c r="I29" s="562" t="s">
        <v>1546</v>
      </c>
      <c r="J29" s="569" t="s">
        <v>1546</v>
      </c>
      <c r="K29" s="550"/>
      <c r="L29" s="620" t="s">
        <v>1481</v>
      </c>
      <c r="M29" s="562" t="s">
        <v>1547</v>
      </c>
      <c r="N29" s="562" t="s">
        <v>1547</v>
      </c>
      <c r="O29" s="562" t="s">
        <v>1547</v>
      </c>
      <c r="P29" s="562" t="s">
        <v>1546</v>
      </c>
      <c r="Q29" s="562" t="s">
        <v>1546</v>
      </c>
      <c r="R29" s="569" t="s">
        <v>1546</v>
      </c>
      <c r="S29" s="550"/>
      <c r="T29" s="610" t="s">
        <v>1489</v>
      </c>
      <c r="U29" s="562" t="s">
        <v>1547</v>
      </c>
      <c r="V29" s="562" t="s">
        <v>1547</v>
      </c>
      <c r="W29" s="562" t="s">
        <v>1547</v>
      </c>
      <c r="X29" s="562" t="s">
        <v>1546</v>
      </c>
      <c r="Y29" s="562" t="s">
        <v>1546</v>
      </c>
      <c r="Z29" s="569" t="s">
        <v>1546</v>
      </c>
      <c r="AA29" s="550"/>
      <c r="AB29" s="610" t="s">
        <v>1489</v>
      </c>
      <c r="AC29" s="562" t="s">
        <v>1547</v>
      </c>
      <c r="AD29" s="562" t="s">
        <v>1547</v>
      </c>
      <c r="AE29" s="562" t="s">
        <v>1546</v>
      </c>
      <c r="AF29" s="562" t="s">
        <v>1546</v>
      </c>
      <c r="AG29" s="562" t="s">
        <v>1546</v>
      </c>
      <c r="AH29" s="560" t="s">
        <v>1546</v>
      </c>
      <c r="AI29" s="550"/>
      <c r="AJ29" s="610" t="s">
        <v>1489</v>
      </c>
      <c r="AK29" s="562" t="s">
        <v>1547</v>
      </c>
      <c r="AL29" s="562" t="s">
        <v>1547</v>
      </c>
      <c r="AM29" s="562" t="s">
        <v>1546</v>
      </c>
      <c r="AN29" s="562" t="s">
        <v>1546</v>
      </c>
      <c r="AO29" s="562" t="s">
        <v>1546</v>
      </c>
      <c r="AP29" s="560" t="s">
        <v>1546</v>
      </c>
      <c r="AQ29" s="610" t="s">
        <v>1489</v>
      </c>
      <c r="AR29" s="562" t="s">
        <v>1547</v>
      </c>
      <c r="AS29" s="562" t="s">
        <v>1547</v>
      </c>
      <c r="AT29" s="562" t="s">
        <v>1546</v>
      </c>
      <c r="AU29" s="562" t="s">
        <v>1546</v>
      </c>
      <c r="AV29" s="562" t="s">
        <v>1546</v>
      </c>
      <c r="AW29" s="560" t="s">
        <v>1546</v>
      </c>
      <c r="AX29" s="610" t="s">
        <v>1489</v>
      </c>
      <c r="AY29" s="562" t="s">
        <v>1547</v>
      </c>
      <c r="AZ29" s="562" t="s">
        <v>1547</v>
      </c>
      <c r="BA29" s="562" t="s">
        <v>1546</v>
      </c>
      <c r="BB29" s="562" t="s">
        <v>1546</v>
      </c>
      <c r="BC29" s="562" t="s">
        <v>1546</v>
      </c>
      <c r="BD29" s="560" t="s">
        <v>1546</v>
      </c>
      <c r="BE29" s="550"/>
      <c r="BF29" s="568" t="s">
        <v>1481</v>
      </c>
      <c r="BG29" s="568" t="s">
        <v>1547</v>
      </c>
      <c r="BH29" s="568" t="s">
        <v>1547</v>
      </c>
      <c r="BI29" s="566" t="s">
        <v>1546</v>
      </c>
      <c r="BJ29" s="550"/>
      <c r="BK29" s="610" t="s">
        <v>1481</v>
      </c>
      <c r="BL29" s="560" t="s">
        <v>1549</v>
      </c>
      <c r="BM29" s="550"/>
      <c r="BN29" s="610" t="s">
        <v>1481</v>
      </c>
      <c r="BO29" s="562" t="s">
        <v>1547</v>
      </c>
      <c r="BP29" s="565" t="s">
        <v>1547</v>
      </c>
      <c r="BQ29" s="550"/>
      <c r="BR29" s="550"/>
      <c r="BS29" s="562" t="s">
        <v>1481</v>
      </c>
      <c r="BT29" s="578" t="s">
        <v>1547</v>
      </c>
      <c r="BU29" s="578" t="s">
        <v>1547</v>
      </c>
      <c r="BV29" s="580" t="s">
        <v>1546</v>
      </c>
      <c r="BW29" s="580" t="s">
        <v>1546</v>
      </c>
      <c r="BX29" s="550"/>
      <c r="BY29" s="562" t="s">
        <v>1481</v>
      </c>
      <c r="BZ29" s="578" t="s">
        <v>1547</v>
      </c>
      <c r="CA29" s="578" t="s">
        <v>1547</v>
      </c>
      <c r="CB29" s="580" t="s">
        <v>1546</v>
      </c>
      <c r="CC29" s="580" t="s">
        <v>1546</v>
      </c>
      <c r="CD29" s="550"/>
      <c r="CE29" s="634" t="s">
        <v>1481</v>
      </c>
      <c r="CF29" s="578" t="s">
        <v>1547</v>
      </c>
      <c r="CG29" s="578" t="s">
        <v>1547</v>
      </c>
      <c r="CH29" s="578" t="s">
        <v>1546</v>
      </c>
      <c r="CI29" s="579" t="s">
        <v>1546</v>
      </c>
      <c r="CJ29" s="634" t="s">
        <v>1548</v>
      </c>
      <c r="CK29" s="578" t="s">
        <v>1547</v>
      </c>
      <c r="CL29" s="578" t="s">
        <v>1547</v>
      </c>
      <c r="CM29" s="578" t="s">
        <v>1546</v>
      </c>
      <c r="CN29" s="565" t="s">
        <v>1546</v>
      </c>
      <c r="CO29" s="560" t="s">
        <v>1546</v>
      </c>
    </row>
    <row r="30" spans="1:93">
      <c r="A30" s="627" t="s">
        <v>1605</v>
      </c>
      <c r="B30" s="626">
        <v>2</v>
      </c>
      <c r="C30" s="550"/>
      <c r="D30" s="620" t="s">
        <v>1481</v>
      </c>
      <c r="E30" s="562" t="s">
        <v>1547</v>
      </c>
      <c r="F30" s="562" t="s">
        <v>1547</v>
      </c>
      <c r="G30" s="562" t="s">
        <v>1546</v>
      </c>
      <c r="H30" s="562" t="s">
        <v>1546</v>
      </c>
      <c r="I30" s="562" t="s">
        <v>1546</v>
      </c>
      <c r="J30" s="569" t="s">
        <v>1546</v>
      </c>
      <c r="K30" s="550"/>
      <c r="L30" s="620" t="s">
        <v>1481</v>
      </c>
      <c r="M30" s="562" t="s">
        <v>1547</v>
      </c>
      <c r="N30" s="562" t="s">
        <v>1547</v>
      </c>
      <c r="O30" s="562" t="s">
        <v>1547</v>
      </c>
      <c r="P30" s="562" t="s">
        <v>1546</v>
      </c>
      <c r="Q30" s="562" t="s">
        <v>1546</v>
      </c>
      <c r="R30" s="569" t="s">
        <v>1546</v>
      </c>
      <c r="S30" s="550"/>
      <c r="T30" s="610" t="s">
        <v>1489</v>
      </c>
      <c r="U30" s="562" t="s">
        <v>1547</v>
      </c>
      <c r="V30" s="562" t="s">
        <v>1547</v>
      </c>
      <c r="W30" s="562" t="s">
        <v>1547</v>
      </c>
      <c r="X30" s="562" t="s">
        <v>1546</v>
      </c>
      <c r="Y30" s="562" t="s">
        <v>1546</v>
      </c>
      <c r="Z30" s="569" t="s">
        <v>1546</v>
      </c>
      <c r="AA30" s="550"/>
      <c r="AB30" s="610" t="s">
        <v>1489</v>
      </c>
      <c r="AC30" s="562" t="s">
        <v>1547</v>
      </c>
      <c r="AD30" s="562" t="s">
        <v>1547</v>
      </c>
      <c r="AE30" s="562" t="s">
        <v>1546</v>
      </c>
      <c r="AF30" s="562" t="s">
        <v>1546</v>
      </c>
      <c r="AG30" s="562" t="s">
        <v>1546</v>
      </c>
      <c r="AH30" s="560" t="s">
        <v>1546</v>
      </c>
      <c r="AI30" s="550"/>
      <c r="AJ30" s="610" t="s">
        <v>1489</v>
      </c>
      <c r="AK30" s="562" t="s">
        <v>1547</v>
      </c>
      <c r="AL30" s="562" t="s">
        <v>1547</v>
      </c>
      <c r="AM30" s="562" t="s">
        <v>1546</v>
      </c>
      <c r="AN30" s="562" t="s">
        <v>1546</v>
      </c>
      <c r="AO30" s="562" t="s">
        <v>1546</v>
      </c>
      <c r="AP30" s="560" t="s">
        <v>1546</v>
      </c>
      <c r="AQ30" s="610" t="s">
        <v>1489</v>
      </c>
      <c r="AR30" s="562" t="s">
        <v>1547</v>
      </c>
      <c r="AS30" s="562" t="s">
        <v>1547</v>
      </c>
      <c r="AT30" s="562" t="s">
        <v>1546</v>
      </c>
      <c r="AU30" s="562" t="s">
        <v>1546</v>
      </c>
      <c r="AV30" s="562" t="s">
        <v>1546</v>
      </c>
      <c r="AW30" s="560" t="s">
        <v>1546</v>
      </c>
      <c r="AX30" s="610" t="s">
        <v>1489</v>
      </c>
      <c r="AY30" s="562" t="s">
        <v>1547</v>
      </c>
      <c r="AZ30" s="562" t="s">
        <v>1547</v>
      </c>
      <c r="BA30" s="562" t="s">
        <v>1546</v>
      </c>
      <c r="BB30" s="562" t="s">
        <v>1546</v>
      </c>
      <c r="BC30" s="562" t="s">
        <v>1546</v>
      </c>
      <c r="BD30" s="560" t="s">
        <v>1546</v>
      </c>
      <c r="BE30" s="550"/>
      <c r="BF30" s="568" t="s">
        <v>1481</v>
      </c>
      <c r="BG30" s="568" t="s">
        <v>1547</v>
      </c>
      <c r="BH30" s="568" t="s">
        <v>1547</v>
      </c>
      <c r="BI30" s="566" t="s">
        <v>1546</v>
      </c>
      <c r="BJ30" s="550"/>
      <c r="BK30" s="610" t="s">
        <v>1481</v>
      </c>
      <c r="BL30" s="560" t="s">
        <v>1549</v>
      </c>
      <c r="BM30" s="550"/>
      <c r="BN30" s="610" t="s">
        <v>1481</v>
      </c>
      <c r="BO30" s="562" t="s">
        <v>1547</v>
      </c>
      <c r="BP30" s="565" t="s">
        <v>1547</v>
      </c>
      <c r="BQ30" s="550"/>
      <c r="BR30" s="550"/>
      <c r="BS30" s="562" t="s">
        <v>1481</v>
      </c>
      <c r="BT30" s="578" t="s">
        <v>1547</v>
      </c>
      <c r="BU30" s="578" t="s">
        <v>1547</v>
      </c>
      <c r="BV30" s="580" t="s">
        <v>1546</v>
      </c>
      <c r="BW30" s="580" t="s">
        <v>1546</v>
      </c>
      <c r="BX30" s="550"/>
      <c r="BY30" s="562" t="s">
        <v>1481</v>
      </c>
      <c r="BZ30" s="578" t="s">
        <v>1547</v>
      </c>
      <c r="CA30" s="578" t="s">
        <v>1547</v>
      </c>
      <c r="CB30" s="580" t="s">
        <v>1546</v>
      </c>
      <c r="CC30" s="580" t="s">
        <v>1546</v>
      </c>
      <c r="CD30" s="550"/>
      <c r="CE30" s="634" t="s">
        <v>1481</v>
      </c>
      <c r="CF30" s="578" t="s">
        <v>1547</v>
      </c>
      <c r="CG30" s="578" t="s">
        <v>1547</v>
      </c>
      <c r="CH30" s="578" t="s">
        <v>1546</v>
      </c>
      <c r="CI30" s="579" t="s">
        <v>1546</v>
      </c>
      <c r="CJ30" s="634" t="s">
        <v>1548</v>
      </c>
      <c r="CK30" s="578" t="s">
        <v>1547</v>
      </c>
      <c r="CL30" s="578" t="s">
        <v>1547</v>
      </c>
      <c r="CM30" s="578" t="s">
        <v>1546</v>
      </c>
      <c r="CN30" s="565" t="s">
        <v>1546</v>
      </c>
      <c r="CO30" s="560" t="s">
        <v>1546</v>
      </c>
    </row>
    <row r="31" spans="1:93">
      <c r="A31" s="627" t="s">
        <v>1604</v>
      </c>
      <c r="B31" s="626">
        <v>2</v>
      </c>
      <c r="C31" s="550"/>
      <c r="D31" s="562" t="s">
        <v>1568</v>
      </c>
      <c r="E31" s="562" t="s">
        <v>1547</v>
      </c>
      <c r="F31" s="562" t="s">
        <v>1546</v>
      </c>
      <c r="G31" s="562" t="s">
        <v>1546</v>
      </c>
      <c r="H31" s="562" t="s">
        <v>1546</v>
      </c>
      <c r="I31" s="562" t="s">
        <v>1546</v>
      </c>
      <c r="J31" s="569" t="s">
        <v>1546</v>
      </c>
      <c r="K31" s="550"/>
      <c r="L31" s="562" t="s">
        <v>1568</v>
      </c>
      <c r="M31" s="562" t="s">
        <v>1547</v>
      </c>
      <c r="N31" s="562" t="s">
        <v>1546</v>
      </c>
      <c r="O31" s="562" t="s">
        <v>1546</v>
      </c>
      <c r="P31" s="562" t="s">
        <v>1546</v>
      </c>
      <c r="Q31" s="562" t="s">
        <v>1546</v>
      </c>
      <c r="R31" s="569" t="s">
        <v>1546</v>
      </c>
      <c r="S31" s="550"/>
      <c r="T31" s="563" t="s">
        <v>1567</v>
      </c>
      <c r="U31" s="562" t="s">
        <v>1547</v>
      </c>
      <c r="V31" s="562" t="s">
        <v>1546</v>
      </c>
      <c r="W31" s="562" t="s">
        <v>1546</v>
      </c>
      <c r="X31" s="562" t="s">
        <v>1546</v>
      </c>
      <c r="Y31" s="562" t="s">
        <v>1546</v>
      </c>
      <c r="Z31" s="569" t="s">
        <v>1546</v>
      </c>
      <c r="AA31" s="550"/>
      <c r="AB31" s="565" t="s">
        <v>1567</v>
      </c>
      <c r="AC31" s="562" t="s">
        <v>1547</v>
      </c>
      <c r="AD31" s="562" t="s">
        <v>1546</v>
      </c>
      <c r="AE31" s="562" t="s">
        <v>1546</v>
      </c>
      <c r="AF31" s="562" t="s">
        <v>1546</v>
      </c>
      <c r="AG31" s="562" t="s">
        <v>1546</v>
      </c>
      <c r="AH31" s="560" t="s">
        <v>1546</v>
      </c>
      <c r="AI31" s="550"/>
      <c r="AJ31" s="565" t="s">
        <v>1567</v>
      </c>
      <c r="AK31" s="562" t="s">
        <v>1547</v>
      </c>
      <c r="AL31" s="562" t="s">
        <v>1546</v>
      </c>
      <c r="AM31" s="562" t="s">
        <v>1546</v>
      </c>
      <c r="AN31" s="562" t="s">
        <v>1546</v>
      </c>
      <c r="AO31" s="562" t="s">
        <v>1546</v>
      </c>
      <c r="AP31" s="560" t="s">
        <v>1546</v>
      </c>
      <c r="AQ31" s="565" t="s">
        <v>1567</v>
      </c>
      <c r="AR31" s="562" t="s">
        <v>1547</v>
      </c>
      <c r="AS31" s="562" t="s">
        <v>1546</v>
      </c>
      <c r="AT31" s="562" t="s">
        <v>1546</v>
      </c>
      <c r="AU31" s="562" t="s">
        <v>1546</v>
      </c>
      <c r="AV31" s="562" t="s">
        <v>1546</v>
      </c>
      <c r="AW31" s="560" t="s">
        <v>1546</v>
      </c>
      <c r="AX31" s="565" t="s">
        <v>1567</v>
      </c>
      <c r="AY31" s="562" t="s">
        <v>1547</v>
      </c>
      <c r="AZ31" s="562" t="s">
        <v>1546</v>
      </c>
      <c r="BA31" s="562" t="s">
        <v>1546</v>
      </c>
      <c r="BB31" s="562" t="s">
        <v>1546</v>
      </c>
      <c r="BC31" s="562" t="s">
        <v>1546</v>
      </c>
      <c r="BD31" s="560" t="s">
        <v>1546</v>
      </c>
      <c r="BE31" s="550"/>
      <c r="BF31" s="568" t="s">
        <v>1568</v>
      </c>
      <c r="BG31" s="568" t="s">
        <v>1547</v>
      </c>
      <c r="BH31" s="568" t="s">
        <v>1546</v>
      </c>
      <c r="BI31" s="566" t="s">
        <v>1546</v>
      </c>
      <c r="BJ31" s="550"/>
      <c r="BK31" s="610" t="s">
        <v>1568</v>
      </c>
      <c r="BL31" s="560" t="s">
        <v>1549</v>
      </c>
      <c r="BM31" s="550"/>
      <c r="BN31" s="610" t="s">
        <v>1568</v>
      </c>
      <c r="BO31" s="562" t="s">
        <v>1547</v>
      </c>
      <c r="BP31" s="565" t="s">
        <v>1546</v>
      </c>
      <c r="BQ31" s="550"/>
      <c r="BR31" s="550"/>
      <c r="BS31" s="562" t="s">
        <v>1568</v>
      </c>
      <c r="BT31" s="562" t="s">
        <v>1547</v>
      </c>
      <c r="BU31" s="562" t="s">
        <v>1546</v>
      </c>
      <c r="BV31" s="560" t="s">
        <v>1546</v>
      </c>
      <c r="BW31" s="560" t="s">
        <v>1546</v>
      </c>
      <c r="BX31" s="550"/>
      <c r="BY31" s="562" t="s">
        <v>1568</v>
      </c>
      <c r="BZ31" s="562" t="s">
        <v>1547</v>
      </c>
      <c r="CA31" s="562" t="s">
        <v>1546</v>
      </c>
      <c r="CB31" s="560" t="s">
        <v>1546</v>
      </c>
      <c r="CC31" s="560" t="s">
        <v>1546</v>
      </c>
      <c r="CD31" s="550"/>
      <c r="CE31" s="610" t="s">
        <v>1568</v>
      </c>
      <c r="CF31" s="562" t="s">
        <v>1547</v>
      </c>
      <c r="CG31" s="562" t="s">
        <v>1546</v>
      </c>
      <c r="CH31" s="562" t="s">
        <v>1546</v>
      </c>
      <c r="CI31" s="564" t="s">
        <v>1546</v>
      </c>
      <c r="CJ31" s="610" t="s">
        <v>1567</v>
      </c>
      <c r="CK31" s="562" t="s">
        <v>1546</v>
      </c>
      <c r="CL31" s="562" t="s">
        <v>1547</v>
      </c>
      <c r="CM31" s="562" t="s">
        <v>1546</v>
      </c>
      <c r="CN31" s="565" t="s">
        <v>1546</v>
      </c>
      <c r="CO31" s="560" t="s">
        <v>1546</v>
      </c>
    </row>
    <row r="32" spans="1:93">
      <c r="A32" s="627" t="s">
        <v>1603</v>
      </c>
      <c r="B32" s="626">
        <v>2</v>
      </c>
      <c r="C32" s="550"/>
      <c r="D32" s="562" t="s">
        <v>1481</v>
      </c>
      <c r="E32" s="562" t="s">
        <v>1547</v>
      </c>
      <c r="F32" s="562" t="s">
        <v>1547</v>
      </c>
      <c r="G32" s="562" t="s">
        <v>1547</v>
      </c>
      <c r="H32" s="562" t="s">
        <v>1547</v>
      </c>
      <c r="I32" s="562" t="s">
        <v>1547</v>
      </c>
      <c r="J32" s="569" t="s">
        <v>1546</v>
      </c>
      <c r="K32" s="550"/>
      <c r="L32" s="562" t="s">
        <v>1481</v>
      </c>
      <c r="M32" s="562" t="s">
        <v>1547</v>
      </c>
      <c r="N32" s="562" t="s">
        <v>1547</v>
      </c>
      <c r="O32" s="562" t="s">
        <v>1547</v>
      </c>
      <c r="P32" s="562" t="s">
        <v>1547</v>
      </c>
      <c r="Q32" s="562" t="s">
        <v>1547</v>
      </c>
      <c r="R32" s="569" t="s">
        <v>1546</v>
      </c>
      <c r="S32" s="550"/>
      <c r="T32" s="563" t="s">
        <v>1481</v>
      </c>
      <c r="U32" s="562" t="s">
        <v>1547</v>
      </c>
      <c r="V32" s="562" t="s">
        <v>1547</v>
      </c>
      <c r="W32" s="562" t="s">
        <v>1547</v>
      </c>
      <c r="X32" s="562" t="s">
        <v>1547</v>
      </c>
      <c r="Y32" s="562" t="s">
        <v>1547</v>
      </c>
      <c r="Z32" s="569" t="s">
        <v>1546</v>
      </c>
      <c r="AA32" s="550"/>
      <c r="AB32" s="565" t="s">
        <v>1489</v>
      </c>
      <c r="AC32" s="562" t="s">
        <v>1547</v>
      </c>
      <c r="AD32" s="562" t="s">
        <v>1547</v>
      </c>
      <c r="AE32" s="562" t="s">
        <v>1547</v>
      </c>
      <c r="AF32" s="562" t="s">
        <v>1547</v>
      </c>
      <c r="AG32" s="562" t="s">
        <v>1547</v>
      </c>
      <c r="AH32" s="560" t="s">
        <v>1546</v>
      </c>
      <c r="AI32" s="550"/>
      <c r="AJ32" s="565" t="s">
        <v>1489</v>
      </c>
      <c r="AK32" s="562" t="s">
        <v>1547</v>
      </c>
      <c r="AL32" s="562" t="s">
        <v>1547</v>
      </c>
      <c r="AM32" s="562" t="s">
        <v>1547</v>
      </c>
      <c r="AN32" s="562" t="s">
        <v>1547</v>
      </c>
      <c r="AO32" s="562" t="s">
        <v>1547</v>
      </c>
      <c r="AP32" s="560" t="s">
        <v>1546</v>
      </c>
      <c r="AQ32" s="565" t="s">
        <v>1489</v>
      </c>
      <c r="AR32" s="562" t="s">
        <v>1547</v>
      </c>
      <c r="AS32" s="562" t="s">
        <v>1547</v>
      </c>
      <c r="AT32" s="562" t="s">
        <v>1547</v>
      </c>
      <c r="AU32" s="562" t="s">
        <v>1547</v>
      </c>
      <c r="AV32" s="562" t="s">
        <v>1547</v>
      </c>
      <c r="AW32" s="560" t="s">
        <v>1546</v>
      </c>
      <c r="AX32" s="565" t="s">
        <v>1489</v>
      </c>
      <c r="AY32" s="562" t="s">
        <v>1547</v>
      </c>
      <c r="AZ32" s="562" t="s">
        <v>1547</v>
      </c>
      <c r="BA32" s="562" t="s">
        <v>1547</v>
      </c>
      <c r="BB32" s="562" t="s">
        <v>1547</v>
      </c>
      <c r="BC32" s="562" t="s">
        <v>1547</v>
      </c>
      <c r="BD32" s="560" t="s">
        <v>1546</v>
      </c>
      <c r="BE32" s="550"/>
      <c r="BF32" s="568" t="s">
        <v>1481</v>
      </c>
      <c r="BG32" s="568" t="s">
        <v>1547</v>
      </c>
      <c r="BH32" s="568" t="s">
        <v>1547</v>
      </c>
      <c r="BI32" s="566" t="s">
        <v>1547</v>
      </c>
      <c r="BJ32" s="550"/>
      <c r="BK32" s="610" t="s">
        <v>1481</v>
      </c>
      <c r="BL32" s="560" t="s">
        <v>1549</v>
      </c>
      <c r="BM32" s="550"/>
      <c r="BN32" s="610" t="s">
        <v>1481</v>
      </c>
      <c r="BO32" s="562" t="s">
        <v>1547</v>
      </c>
      <c r="BP32" s="565" t="s">
        <v>1547</v>
      </c>
      <c r="BQ32" s="550"/>
      <c r="BR32" s="550"/>
      <c r="BS32" s="562" t="s">
        <v>1481</v>
      </c>
      <c r="BT32" s="562" t="s">
        <v>1547</v>
      </c>
      <c r="BU32" s="562" t="s">
        <v>1547</v>
      </c>
      <c r="BV32" s="560" t="s">
        <v>1547</v>
      </c>
      <c r="BW32" s="560" t="s">
        <v>1547</v>
      </c>
      <c r="BX32" s="550"/>
      <c r="BY32" s="562" t="s">
        <v>1481</v>
      </c>
      <c r="BZ32" s="562" t="s">
        <v>1547</v>
      </c>
      <c r="CA32" s="562" t="s">
        <v>1547</v>
      </c>
      <c r="CB32" s="560" t="s">
        <v>1547</v>
      </c>
      <c r="CC32" s="560" t="s">
        <v>1547</v>
      </c>
      <c r="CD32" s="550"/>
      <c r="CE32" s="610" t="s">
        <v>1481</v>
      </c>
      <c r="CF32" s="562" t="s">
        <v>1547</v>
      </c>
      <c r="CG32" s="562" t="s">
        <v>1547</v>
      </c>
      <c r="CH32" s="562" t="s">
        <v>1547</v>
      </c>
      <c r="CI32" s="564" t="s">
        <v>1547</v>
      </c>
      <c r="CJ32" s="610" t="s">
        <v>1567</v>
      </c>
      <c r="CK32" s="562" t="s">
        <v>1546</v>
      </c>
      <c r="CL32" s="562" t="s">
        <v>1547</v>
      </c>
      <c r="CM32" s="562" t="s">
        <v>1546</v>
      </c>
      <c r="CN32" s="565" t="s">
        <v>1546</v>
      </c>
      <c r="CO32" s="560" t="s">
        <v>1546</v>
      </c>
    </row>
    <row r="33" spans="1:93">
      <c r="A33" s="627" t="s">
        <v>1602</v>
      </c>
      <c r="B33" s="626">
        <v>2</v>
      </c>
      <c r="C33" s="550"/>
      <c r="D33" s="562" t="s">
        <v>1568</v>
      </c>
      <c r="E33" s="562" t="s">
        <v>1547</v>
      </c>
      <c r="F33" s="562" t="s">
        <v>1546</v>
      </c>
      <c r="G33" s="562" t="s">
        <v>1546</v>
      </c>
      <c r="H33" s="562" t="s">
        <v>1546</v>
      </c>
      <c r="I33" s="562" t="s">
        <v>1546</v>
      </c>
      <c r="J33" s="569" t="s">
        <v>1546</v>
      </c>
      <c r="K33" s="550"/>
      <c r="L33" s="562" t="s">
        <v>1568</v>
      </c>
      <c r="M33" s="562" t="s">
        <v>1547</v>
      </c>
      <c r="N33" s="562" t="s">
        <v>1546</v>
      </c>
      <c r="O33" s="562" t="s">
        <v>1546</v>
      </c>
      <c r="P33" s="562" t="s">
        <v>1546</v>
      </c>
      <c r="Q33" s="562" t="s">
        <v>1546</v>
      </c>
      <c r="R33" s="569" t="s">
        <v>1546</v>
      </c>
      <c r="S33" s="550"/>
      <c r="T33" s="563" t="s">
        <v>1567</v>
      </c>
      <c r="U33" s="562" t="s">
        <v>1547</v>
      </c>
      <c r="V33" s="562" t="s">
        <v>1546</v>
      </c>
      <c r="W33" s="562" t="s">
        <v>1546</v>
      </c>
      <c r="X33" s="562" t="s">
        <v>1546</v>
      </c>
      <c r="Y33" s="562" t="s">
        <v>1546</v>
      </c>
      <c r="Z33" s="569" t="s">
        <v>1546</v>
      </c>
      <c r="AA33" s="550"/>
      <c r="AB33" s="565" t="s">
        <v>1567</v>
      </c>
      <c r="AC33" s="562" t="s">
        <v>1547</v>
      </c>
      <c r="AD33" s="562" t="s">
        <v>1546</v>
      </c>
      <c r="AE33" s="562" t="s">
        <v>1546</v>
      </c>
      <c r="AF33" s="562" t="s">
        <v>1546</v>
      </c>
      <c r="AG33" s="562" t="s">
        <v>1546</v>
      </c>
      <c r="AH33" s="560" t="s">
        <v>1546</v>
      </c>
      <c r="AI33" s="550"/>
      <c r="AJ33" s="565" t="s">
        <v>1567</v>
      </c>
      <c r="AK33" s="562" t="s">
        <v>1547</v>
      </c>
      <c r="AL33" s="562" t="s">
        <v>1546</v>
      </c>
      <c r="AM33" s="562" t="s">
        <v>1546</v>
      </c>
      <c r="AN33" s="562" t="s">
        <v>1546</v>
      </c>
      <c r="AO33" s="562" t="s">
        <v>1546</v>
      </c>
      <c r="AP33" s="560" t="s">
        <v>1546</v>
      </c>
      <c r="AQ33" s="565" t="s">
        <v>1567</v>
      </c>
      <c r="AR33" s="562" t="s">
        <v>1547</v>
      </c>
      <c r="AS33" s="562" t="s">
        <v>1546</v>
      </c>
      <c r="AT33" s="562" t="s">
        <v>1546</v>
      </c>
      <c r="AU33" s="562" t="s">
        <v>1546</v>
      </c>
      <c r="AV33" s="562" t="s">
        <v>1546</v>
      </c>
      <c r="AW33" s="560" t="s">
        <v>1546</v>
      </c>
      <c r="AX33" s="565" t="s">
        <v>1567</v>
      </c>
      <c r="AY33" s="562" t="s">
        <v>1547</v>
      </c>
      <c r="AZ33" s="562" t="s">
        <v>1546</v>
      </c>
      <c r="BA33" s="562" t="s">
        <v>1546</v>
      </c>
      <c r="BB33" s="562" t="s">
        <v>1546</v>
      </c>
      <c r="BC33" s="562" t="s">
        <v>1546</v>
      </c>
      <c r="BD33" s="560" t="s">
        <v>1546</v>
      </c>
      <c r="BE33" s="550"/>
      <c r="BF33" s="568" t="s">
        <v>1568</v>
      </c>
      <c r="BG33" s="568" t="s">
        <v>1547</v>
      </c>
      <c r="BH33" s="568" t="s">
        <v>1546</v>
      </c>
      <c r="BI33" s="566" t="s">
        <v>1546</v>
      </c>
      <c r="BJ33" s="550"/>
      <c r="BK33" s="610" t="s">
        <v>1568</v>
      </c>
      <c r="BL33" s="560" t="s">
        <v>1549</v>
      </c>
      <c r="BM33" s="550"/>
      <c r="BN33" s="610" t="s">
        <v>1568</v>
      </c>
      <c r="BO33" s="562" t="s">
        <v>1547</v>
      </c>
      <c r="BP33" s="565" t="s">
        <v>1546</v>
      </c>
      <c r="BQ33" s="550"/>
      <c r="BR33" s="550"/>
      <c r="BS33" s="562" t="s">
        <v>1568</v>
      </c>
      <c r="BT33" s="562" t="s">
        <v>1547</v>
      </c>
      <c r="BU33" s="562" t="s">
        <v>1546</v>
      </c>
      <c r="BV33" s="560" t="s">
        <v>1546</v>
      </c>
      <c r="BW33" s="560" t="s">
        <v>1546</v>
      </c>
      <c r="BX33" s="550"/>
      <c r="BY33" s="562" t="s">
        <v>1568</v>
      </c>
      <c r="BZ33" s="562" t="s">
        <v>1547</v>
      </c>
      <c r="CA33" s="562" t="s">
        <v>1546</v>
      </c>
      <c r="CB33" s="560" t="s">
        <v>1546</v>
      </c>
      <c r="CC33" s="560" t="s">
        <v>1546</v>
      </c>
      <c r="CD33" s="550"/>
      <c r="CE33" s="610" t="s">
        <v>1568</v>
      </c>
      <c r="CF33" s="562" t="s">
        <v>1547</v>
      </c>
      <c r="CG33" s="562" t="s">
        <v>1546</v>
      </c>
      <c r="CH33" s="562" t="s">
        <v>1546</v>
      </c>
      <c r="CI33" s="564" t="s">
        <v>1546</v>
      </c>
      <c r="CJ33" s="610" t="s">
        <v>1567</v>
      </c>
      <c r="CK33" s="562" t="s">
        <v>1546</v>
      </c>
      <c r="CL33" s="562" t="s">
        <v>1547</v>
      </c>
      <c r="CM33" s="562" t="s">
        <v>1546</v>
      </c>
      <c r="CN33" s="565" t="s">
        <v>1546</v>
      </c>
      <c r="CO33" s="560" t="s">
        <v>1546</v>
      </c>
    </row>
    <row r="34" spans="1:93">
      <c r="A34" s="627" t="s">
        <v>1601</v>
      </c>
      <c r="B34" s="626">
        <v>2</v>
      </c>
      <c r="C34" s="550"/>
      <c r="D34" s="562" t="s">
        <v>1568</v>
      </c>
      <c r="E34" s="562" t="s">
        <v>1547</v>
      </c>
      <c r="F34" s="562" t="s">
        <v>1546</v>
      </c>
      <c r="G34" s="562" t="s">
        <v>1546</v>
      </c>
      <c r="H34" s="562" t="s">
        <v>1546</v>
      </c>
      <c r="I34" s="562" t="s">
        <v>1546</v>
      </c>
      <c r="J34" s="569" t="s">
        <v>1546</v>
      </c>
      <c r="K34" s="550"/>
      <c r="L34" s="562" t="s">
        <v>1568</v>
      </c>
      <c r="M34" s="562" t="s">
        <v>1547</v>
      </c>
      <c r="N34" s="562" t="s">
        <v>1546</v>
      </c>
      <c r="O34" s="562" t="s">
        <v>1546</v>
      </c>
      <c r="P34" s="562" t="s">
        <v>1546</v>
      </c>
      <c r="Q34" s="562" t="s">
        <v>1546</v>
      </c>
      <c r="R34" s="569" t="s">
        <v>1546</v>
      </c>
      <c r="S34" s="550"/>
      <c r="T34" s="563" t="s">
        <v>1567</v>
      </c>
      <c r="U34" s="562" t="s">
        <v>1547</v>
      </c>
      <c r="V34" s="562" t="s">
        <v>1546</v>
      </c>
      <c r="W34" s="562" t="s">
        <v>1546</v>
      </c>
      <c r="X34" s="562" t="s">
        <v>1546</v>
      </c>
      <c r="Y34" s="562" t="s">
        <v>1546</v>
      </c>
      <c r="Z34" s="569" t="s">
        <v>1546</v>
      </c>
      <c r="AA34" s="550"/>
      <c r="AB34" s="565" t="s">
        <v>1567</v>
      </c>
      <c r="AC34" s="562" t="s">
        <v>1547</v>
      </c>
      <c r="AD34" s="562" t="s">
        <v>1546</v>
      </c>
      <c r="AE34" s="562" t="s">
        <v>1546</v>
      </c>
      <c r="AF34" s="562" t="s">
        <v>1546</v>
      </c>
      <c r="AG34" s="562" t="s">
        <v>1546</v>
      </c>
      <c r="AH34" s="560" t="s">
        <v>1546</v>
      </c>
      <c r="AI34" s="550"/>
      <c r="AJ34" s="565" t="s">
        <v>1567</v>
      </c>
      <c r="AK34" s="562" t="s">
        <v>1547</v>
      </c>
      <c r="AL34" s="562" t="s">
        <v>1546</v>
      </c>
      <c r="AM34" s="562" t="s">
        <v>1546</v>
      </c>
      <c r="AN34" s="562" t="s">
        <v>1546</v>
      </c>
      <c r="AO34" s="562" t="s">
        <v>1546</v>
      </c>
      <c r="AP34" s="560" t="s">
        <v>1546</v>
      </c>
      <c r="AQ34" s="565" t="s">
        <v>1567</v>
      </c>
      <c r="AR34" s="562" t="s">
        <v>1547</v>
      </c>
      <c r="AS34" s="562" t="s">
        <v>1546</v>
      </c>
      <c r="AT34" s="562" t="s">
        <v>1546</v>
      </c>
      <c r="AU34" s="562" t="s">
        <v>1546</v>
      </c>
      <c r="AV34" s="562" t="s">
        <v>1546</v>
      </c>
      <c r="AW34" s="560" t="s">
        <v>1546</v>
      </c>
      <c r="AX34" s="565" t="s">
        <v>1567</v>
      </c>
      <c r="AY34" s="562" t="s">
        <v>1547</v>
      </c>
      <c r="AZ34" s="562" t="s">
        <v>1546</v>
      </c>
      <c r="BA34" s="562" t="s">
        <v>1546</v>
      </c>
      <c r="BB34" s="562" t="s">
        <v>1546</v>
      </c>
      <c r="BC34" s="562" t="s">
        <v>1546</v>
      </c>
      <c r="BD34" s="560" t="s">
        <v>1546</v>
      </c>
      <c r="BE34" s="550"/>
      <c r="BF34" s="568" t="s">
        <v>1568</v>
      </c>
      <c r="BG34" s="568" t="s">
        <v>1547</v>
      </c>
      <c r="BH34" s="568" t="s">
        <v>1546</v>
      </c>
      <c r="BI34" s="566" t="s">
        <v>1546</v>
      </c>
      <c r="BJ34" s="550"/>
      <c r="BK34" s="610" t="s">
        <v>1568</v>
      </c>
      <c r="BL34" s="560" t="s">
        <v>1549</v>
      </c>
      <c r="BM34" s="550"/>
      <c r="BN34" s="610" t="s">
        <v>1568</v>
      </c>
      <c r="BO34" s="562" t="s">
        <v>1547</v>
      </c>
      <c r="BP34" s="565" t="s">
        <v>1546</v>
      </c>
      <c r="BQ34" s="550"/>
      <c r="BR34" s="550"/>
      <c r="BS34" s="562" t="s">
        <v>1568</v>
      </c>
      <c r="BT34" s="562" t="s">
        <v>1547</v>
      </c>
      <c r="BU34" s="562" t="s">
        <v>1546</v>
      </c>
      <c r="BV34" s="560" t="s">
        <v>1546</v>
      </c>
      <c r="BW34" s="560" t="s">
        <v>1546</v>
      </c>
      <c r="BX34" s="550"/>
      <c r="BY34" s="562" t="s">
        <v>1568</v>
      </c>
      <c r="BZ34" s="562" t="s">
        <v>1547</v>
      </c>
      <c r="CA34" s="562" t="s">
        <v>1546</v>
      </c>
      <c r="CB34" s="560" t="s">
        <v>1546</v>
      </c>
      <c r="CC34" s="560" t="s">
        <v>1546</v>
      </c>
      <c r="CD34" s="550"/>
      <c r="CE34" s="610" t="s">
        <v>1568</v>
      </c>
      <c r="CF34" s="562" t="s">
        <v>1547</v>
      </c>
      <c r="CG34" s="562" t="s">
        <v>1546</v>
      </c>
      <c r="CH34" s="562" t="s">
        <v>1546</v>
      </c>
      <c r="CI34" s="564" t="s">
        <v>1546</v>
      </c>
      <c r="CJ34" s="610" t="s">
        <v>1567</v>
      </c>
      <c r="CK34" s="562" t="s">
        <v>1546</v>
      </c>
      <c r="CL34" s="562" t="s">
        <v>1547</v>
      </c>
      <c r="CM34" s="562" t="s">
        <v>1546</v>
      </c>
      <c r="CN34" s="565" t="s">
        <v>1546</v>
      </c>
      <c r="CO34" s="560" t="s">
        <v>1546</v>
      </c>
    </row>
    <row r="35" spans="1:93">
      <c r="A35" s="627" t="s">
        <v>1600</v>
      </c>
      <c r="B35" s="626">
        <v>2</v>
      </c>
      <c r="C35" s="550"/>
      <c r="D35" s="562" t="s">
        <v>1568</v>
      </c>
      <c r="E35" s="562" t="s">
        <v>1547</v>
      </c>
      <c r="F35" s="562" t="s">
        <v>1546</v>
      </c>
      <c r="G35" s="562" t="s">
        <v>1546</v>
      </c>
      <c r="H35" s="562" t="s">
        <v>1546</v>
      </c>
      <c r="I35" s="562" t="s">
        <v>1546</v>
      </c>
      <c r="J35" s="569" t="s">
        <v>1546</v>
      </c>
      <c r="K35" s="550"/>
      <c r="L35" s="562" t="s">
        <v>1568</v>
      </c>
      <c r="M35" s="562" t="s">
        <v>1547</v>
      </c>
      <c r="N35" s="562" t="s">
        <v>1546</v>
      </c>
      <c r="O35" s="562" t="s">
        <v>1546</v>
      </c>
      <c r="P35" s="562" t="s">
        <v>1546</v>
      </c>
      <c r="Q35" s="562" t="s">
        <v>1546</v>
      </c>
      <c r="R35" s="569" t="s">
        <v>1546</v>
      </c>
      <c r="S35" s="550"/>
      <c r="T35" s="563" t="s">
        <v>1567</v>
      </c>
      <c r="U35" s="562" t="s">
        <v>1547</v>
      </c>
      <c r="V35" s="562" t="s">
        <v>1546</v>
      </c>
      <c r="W35" s="562" t="s">
        <v>1546</v>
      </c>
      <c r="X35" s="562" t="s">
        <v>1546</v>
      </c>
      <c r="Y35" s="562" t="s">
        <v>1546</v>
      </c>
      <c r="Z35" s="569" t="s">
        <v>1546</v>
      </c>
      <c r="AA35" s="550"/>
      <c r="AB35" s="565" t="s">
        <v>1567</v>
      </c>
      <c r="AC35" s="562" t="s">
        <v>1547</v>
      </c>
      <c r="AD35" s="562" t="s">
        <v>1546</v>
      </c>
      <c r="AE35" s="562" t="s">
        <v>1546</v>
      </c>
      <c r="AF35" s="562" t="s">
        <v>1546</v>
      </c>
      <c r="AG35" s="562" t="s">
        <v>1546</v>
      </c>
      <c r="AH35" s="560" t="s">
        <v>1546</v>
      </c>
      <c r="AI35" s="550"/>
      <c r="AJ35" s="565" t="s">
        <v>1567</v>
      </c>
      <c r="AK35" s="562" t="s">
        <v>1547</v>
      </c>
      <c r="AL35" s="562" t="s">
        <v>1546</v>
      </c>
      <c r="AM35" s="562" t="s">
        <v>1546</v>
      </c>
      <c r="AN35" s="562" t="s">
        <v>1546</v>
      </c>
      <c r="AO35" s="562" t="s">
        <v>1546</v>
      </c>
      <c r="AP35" s="560" t="s">
        <v>1546</v>
      </c>
      <c r="AQ35" s="565" t="s">
        <v>1567</v>
      </c>
      <c r="AR35" s="562" t="s">
        <v>1547</v>
      </c>
      <c r="AS35" s="562" t="s">
        <v>1546</v>
      </c>
      <c r="AT35" s="562" t="s">
        <v>1546</v>
      </c>
      <c r="AU35" s="562" t="s">
        <v>1546</v>
      </c>
      <c r="AV35" s="562" t="s">
        <v>1546</v>
      </c>
      <c r="AW35" s="560" t="s">
        <v>1546</v>
      </c>
      <c r="AX35" s="565" t="s">
        <v>1567</v>
      </c>
      <c r="AY35" s="562" t="s">
        <v>1547</v>
      </c>
      <c r="AZ35" s="562" t="s">
        <v>1546</v>
      </c>
      <c r="BA35" s="562" t="s">
        <v>1546</v>
      </c>
      <c r="BB35" s="562" t="s">
        <v>1546</v>
      </c>
      <c r="BC35" s="562" t="s">
        <v>1546</v>
      </c>
      <c r="BD35" s="560" t="s">
        <v>1546</v>
      </c>
      <c r="BE35" s="550"/>
      <c r="BF35" s="568" t="s">
        <v>1568</v>
      </c>
      <c r="BG35" s="568" t="s">
        <v>1547</v>
      </c>
      <c r="BH35" s="568" t="s">
        <v>1546</v>
      </c>
      <c r="BI35" s="566" t="s">
        <v>1546</v>
      </c>
      <c r="BJ35" s="550"/>
      <c r="BK35" s="610" t="s">
        <v>1568</v>
      </c>
      <c r="BL35" s="560" t="s">
        <v>1549</v>
      </c>
      <c r="BM35" s="550"/>
      <c r="BN35" s="610" t="s">
        <v>1568</v>
      </c>
      <c r="BO35" s="562" t="s">
        <v>1547</v>
      </c>
      <c r="BP35" s="565" t="s">
        <v>1546</v>
      </c>
      <c r="BQ35" s="550"/>
      <c r="BR35" s="550"/>
      <c r="BS35" s="562" t="s">
        <v>1568</v>
      </c>
      <c r="BT35" s="562" t="s">
        <v>1547</v>
      </c>
      <c r="BU35" s="562" t="s">
        <v>1546</v>
      </c>
      <c r="BV35" s="560" t="s">
        <v>1546</v>
      </c>
      <c r="BW35" s="560" t="s">
        <v>1546</v>
      </c>
      <c r="BX35" s="550"/>
      <c r="BY35" s="562" t="s">
        <v>1568</v>
      </c>
      <c r="BZ35" s="562" t="s">
        <v>1547</v>
      </c>
      <c r="CA35" s="562" t="s">
        <v>1546</v>
      </c>
      <c r="CB35" s="560" t="s">
        <v>1546</v>
      </c>
      <c r="CC35" s="560" t="s">
        <v>1546</v>
      </c>
      <c r="CD35" s="550"/>
      <c r="CE35" s="610" t="s">
        <v>1568</v>
      </c>
      <c r="CF35" s="562" t="s">
        <v>1547</v>
      </c>
      <c r="CG35" s="562" t="s">
        <v>1546</v>
      </c>
      <c r="CH35" s="562" t="s">
        <v>1546</v>
      </c>
      <c r="CI35" s="564" t="s">
        <v>1546</v>
      </c>
      <c r="CJ35" s="610" t="s">
        <v>1567</v>
      </c>
      <c r="CK35" s="562" t="s">
        <v>1546</v>
      </c>
      <c r="CL35" s="562" t="s">
        <v>1547</v>
      </c>
      <c r="CM35" s="562" t="s">
        <v>1546</v>
      </c>
      <c r="CN35" s="565" t="s">
        <v>1546</v>
      </c>
      <c r="CO35" s="560" t="s">
        <v>1546</v>
      </c>
    </row>
    <row r="36" spans="1:93">
      <c r="A36" s="627" t="s">
        <v>1599</v>
      </c>
      <c r="B36" s="626">
        <v>2</v>
      </c>
      <c r="C36" s="550"/>
      <c r="D36" s="562" t="s">
        <v>1568</v>
      </c>
      <c r="E36" s="562" t="s">
        <v>1547</v>
      </c>
      <c r="F36" s="562" t="s">
        <v>1546</v>
      </c>
      <c r="G36" s="562" t="s">
        <v>1546</v>
      </c>
      <c r="H36" s="562" t="s">
        <v>1546</v>
      </c>
      <c r="I36" s="562" t="s">
        <v>1546</v>
      </c>
      <c r="J36" s="569" t="s">
        <v>1546</v>
      </c>
      <c r="K36" s="550"/>
      <c r="L36" s="562" t="s">
        <v>1568</v>
      </c>
      <c r="M36" s="562" t="s">
        <v>1547</v>
      </c>
      <c r="N36" s="562" t="s">
        <v>1546</v>
      </c>
      <c r="O36" s="562" t="s">
        <v>1546</v>
      </c>
      <c r="P36" s="562" t="s">
        <v>1546</v>
      </c>
      <c r="Q36" s="562" t="s">
        <v>1546</v>
      </c>
      <c r="R36" s="569" t="s">
        <v>1546</v>
      </c>
      <c r="S36" s="550"/>
      <c r="T36" s="563" t="s">
        <v>1567</v>
      </c>
      <c r="U36" s="562" t="s">
        <v>1547</v>
      </c>
      <c r="V36" s="562" t="s">
        <v>1546</v>
      </c>
      <c r="W36" s="562" t="s">
        <v>1546</v>
      </c>
      <c r="X36" s="562" t="s">
        <v>1546</v>
      </c>
      <c r="Y36" s="562" t="s">
        <v>1546</v>
      </c>
      <c r="Z36" s="569" t="s">
        <v>1546</v>
      </c>
      <c r="AA36" s="550"/>
      <c r="AB36" s="565" t="s">
        <v>1567</v>
      </c>
      <c r="AC36" s="562" t="s">
        <v>1547</v>
      </c>
      <c r="AD36" s="562" t="s">
        <v>1546</v>
      </c>
      <c r="AE36" s="562" t="s">
        <v>1546</v>
      </c>
      <c r="AF36" s="562" t="s">
        <v>1546</v>
      </c>
      <c r="AG36" s="562" t="s">
        <v>1546</v>
      </c>
      <c r="AH36" s="560" t="s">
        <v>1546</v>
      </c>
      <c r="AI36" s="550"/>
      <c r="AJ36" s="565" t="s">
        <v>1567</v>
      </c>
      <c r="AK36" s="562" t="s">
        <v>1547</v>
      </c>
      <c r="AL36" s="562" t="s">
        <v>1546</v>
      </c>
      <c r="AM36" s="562" t="s">
        <v>1546</v>
      </c>
      <c r="AN36" s="562" t="s">
        <v>1546</v>
      </c>
      <c r="AO36" s="562" t="s">
        <v>1546</v>
      </c>
      <c r="AP36" s="560" t="s">
        <v>1546</v>
      </c>
      <c r="AQ36" s="565" t="s">
        <v>1567</v>
      </c>
      <c r="AR36" s="562" t="s">
        <v>1547</v>
      </c>
      <c r="AS36" s="562" t="s">
        <v>1546</v>
      </c>
      <c r="AT36" s="562" t="s">
        <v>1546</v>
      </c>
      <c r="AU36" s="562" t="s">
        <v>1546</v>
      </c>
      <c r="AV36" s="562" t="s">
        <v>1546</v>
      </c>
      <c r="AW36" s="560" t="s">
        <v>1546</v>
      </c>
      <c r="AX36" s="565" t="s">
        <v>1567</v>
      </c>
      <c r="AY36" s="562" t="s">
        <v>1547</v>
      </c>
      <c r="AZ36" s="562" t="s">
        <v>1546</v>
      </c>
      <c r="BA36" s="562" t="s">
        <v>1546</v>
      </c>
      <c r="BB36" s="562" t="s">
        <v>1546</v>
      </c>
      <c r="BC36" s="562" t="s">
        <v>1546</v>
      </c>
      <c r="BD36" s="560" t="s">
        <v>1546</v>
      </c>
      <c r="BE36" s="550"/>
      <c r="BF36" s="568" t="s">
        <v>1568</v>
      </c>
      <c r="BG36" s="568" t="s">
        <v>1547</v>
      </c>
      <c r="BH36" s="568" t="s">
        <v>1546</v>
      </c>
      <c r="BI36" s="566" t="s">
        <v>1546</v>
      </c>
      <c r="BJ36" s="550"/>
      <c r="BK36" s="610" t="s">
        <v>1568</v>
      </c>
      <c r="BL36" s="560" t="s">
        <v>1549</v>
      </c>
      <c r="BM36" s="550"/>
      <c r="BN36" s="610" t="s">
        <v>1568</v>
      </c>
      <c r="BO36" s="562" t="s">
        <v>1547</v>
      </c>
      <c r="BP36" s="565" t="s">
        <v>1546</v>
      </c>
      <c r="BQ36" s="550"/>
      <c r="BR36" s="550"/>
      <c r="BS36" s="562" t="s">
        <v>1568</v>
      </c>
      <c r="BT36" s="562" t="s">
        <v>1547</v>
      </c>
      <c r="BU36" s="562" t="s">
        <v>1546</v>
      </c>
      <c r="BV36" s="560" t="s">
        <v>1546</v>
      </c>
      <c r="BW36" s="560" t="s">
        <v>1546</v>
      </c>
      <c r="BX36" s="550"/>
      <c r="BY36" s="562" t="s">
        <v>1568</v>
      </c>
      <c r="BZ36" s="562" t="s">
        <v>1547</v>
      </c>
      <c r="CA36" s="562" t="s">
        <v>1546</v>
      </c>
      <c r="CB36" s="560" t="s">
        <v>1546</v>
      </c>
      <c r="CC36" s="560" t="s">
        <v>1546</v>
      </c>
      <c r="CD36" s="550"/>
      <c r="CE36" s="610" t="s">
        <v>1568</v>
      </c>
      <c r="CF36" s="562" t="s">
        <v>1547</v>
      </c>
      <c r="CG36" s="562" t="s">
        <v>1546</v>
      </c>
      <c r="CH36" s="562" t="s">
        <v>1546</v>
      </c>
      <c r="CI36" s="564" t="s">
        <v>1546</v>
      </c>
      <c r="CJ36" s="610" t="s">
        <v>1567</v>
      </c>
      <c r="CK36" s="562" t="s">
        <v>1546</v>
      </c>
      <c r="CL36" s="562" t="s">
        <v>1547</v>
      </c>
      <c r="CM36" s="562" t="s">
        <v>1546</v>
      </c>
      <c r="CN36" s="565" t="s">
        <v>1546</v>
      </c>
      <c r="CO36" s="560" t="s">
        <v>1546</v>
      </c>
    </row>
    <row r="37" spans="1:93" s="628" customFormat="1">
      <c r="A37" s="627" t="s">
        <v>1598</v>
      </c>
      <c r="B37" s="626">
        <v>2</v>
      </c>
      <c r="C37" s="550"/>
      <c r="D37" s="562" t="s">
        <v>1481</v>
      </c>
      <c r="E37" s="562" t="s">
        <v>1547</v>
      </c>
      <c r="F37" s="562" t="s">
        <v>1547</v>
      </c>
      <c r="G37" s="562" t="s">
        <v>1546</v>
      </c>
      <c r="H37" s="562" t="s">
        <v>1546</v>
      </c>
      <c r="I37" s="562" t="s">
        <v>1546</v>
      </c>
      <c r="J37" s="569" t="s">
        <v>1546</v>
      </c>
      <c r="K37" s="550"/>
      <c r="L37" s="562" t="s">
        <v>1481</v>
      </c>
      <c r="M37" s="562" t="s">
        <v>1547</v>
      </c>
      <c r="N37" s="562" t="s">
        <v>1547</v>
      </c>
      <c r="O37" s="562" t="s">
        <v>1546</v>
      </c>
      <c r="P37" s="562" t="s">
        <v>1546</v>
      </c>
      <c r="Q37" s="562" t="s">
        <v>1546</v>
      </c>
      <c r="R37" s="569" t="s">
        <v>1546</v>
      </c>
      <c r="S37" s="550"/>
      <c r="T37" s="563" t="s">
        <v>1489</v>
      </c>
      <c r="U37" s="562" t="s">
        <v>1547</v>
      </c>
      <c r="V37" s="562" t="s">
        <v>1547</v>
      </c>
      <c r="W37" s="562" t="s">
        <v>1546</v>
      </c>
      <c r="X37" s="562" t="s">
        <v>1546</v>
      </c>
      <c r="Y37" s="562" t="s">
        <v>1546</v>
      </c>
      <c r="Z37" s="569" t="s">
        <v>1546</v>
      </c>
      <c r="AA37" s="550"/>
      <c r="AB37" s="565" t="s">
        <v>1489</v>
      </c>
      <c r="AC37" s="562" t="s">
        <v>1547</v>
      </c>
      <c r="AD37" s="562" t="s">
        <v>1547</v>
      </c>
      <c r="AE37" s="562" t="s">
        <v>1546</v>
      </c>
      <c r="AF37" s="562" t="s">
        <v>1546</v>
      </c>
      <c r="AG37" s="562" t="s">
        <v>1546</v>
      </c>
      <c r="AH37" s="560" t="s">
        <v>1546</v>
      </c>
      <c r="AI37" s="550"/>
      <c r="AJ37" s="565" t="s">
        <v>1489</v>
      </c>
      <c r="AK37" s="562" t="s">
        <v>1547</v>
      </c>
      <c r="AL37" s="562" t="s">
        <v>1547</v>
      </c>
      <c r="AM37" s="562" t="s">
        <v>1546</v>
      </c>
      <c r="AN37" s="562" t="s">
        <v>1546</v>
      </c>
      <c r="AO37" s="562" t="s">
        <v>1546</v>
      </c>
      <c r="AP37" s="560" t="s">
        <v>1546</v>
      </c>
      <c r="AQ37" s="565" t="s">
        <v>1489</v>
      </c>
      <c r="AR37" s="562" t="s">
        <v>1547</v>
      </c>
      <c r="AS37" s="562" t="s">
        <v>1547</v>
      </c>
      <c r="AT37" s="562" t="s">
        <v>1546</v>
      </c>
      <c r="AU37" s="562" t="s">
        <v>1546</v>
      </c>
      <c r="AV37" s="562" t="s">
        <v>1546</v>
      </c>
      <c r="AW37" s="560" t="s">
        <v>1546</v>
      </c>
      <c r="AX37" s="565" t="s">
        <v>1489</v>
      </c>
      <c r="AY37" s="562" t="s">
        <v>1547</v>
      </c>
      <c r="AZ37" s="562" t="s">
        <v>1547</v>
      </c>
      <c r="BA37" s="562" t="s">
        <v>1546</v>
      </c>
      <c r="BB37" s="562" t="s">
        <v>1546</v>
      </c>
      <c r="BC37" s="562" t="s">
        <v>1546</v>
      </c>
      <c r="BD37" s="560" t="s">
        <v>1546</v>
      </c>
      <c r="BE37" s="550"/>
      <c r="BF37" s="568" t="s">
        <v>1481</v>
      </c>
      <c r="BG37" s="568" t="s">
        <v>1547</v>
      </c>
      <c r="BH37" s="568" t="s">
        <v>1547</v>
      </c>
      <c r="BI37" s="566" t="s">
        <v>1546</v>
      </c>
      <c r="BJ37" s="550"/>
      <c r="BK37" s="610" t="s">
        <v>1481</v>
      </c>
      <c r="BL37" s="560" t="s">
        <v>1549</v>
      </c>
      <c r="BM37" s="550"/>
      <c r="BN37" s="610" t="s">
        <v>1481</v>
      </c>
      <c r="BO37" s="562" t="s">
        <v>1546</v>
      </c>
      <c r="BP37" s="565" t="s">
        <v>1547</v>
      </c>
      <c r="BQ37" s="550"/>
      <c r="BR37" s="550"/>
      <c r="BS37" s="562" t="s">
        <v>1481</v>
      </c>
      <c r="BT37" s="562" t="s">
        <v>1547</v>
      </c>
      <c r="BU37" s="562" t="s">
        <v>1547</v>
      </c>
      <c r="BV37" s="560" t="s">
        <v>1546</v>
      </c>
      <c r="BW37" s="560" t="s">
        <v>1546</v>
      </c>
      <c r="BX37" s="550"/>
      <c r="BY37" s="562" t="s">
        <v>1481</v>
      </c>
      <c r="BZ37" s="562" t="s">
        <v>1547</v>
      </c>
      <c r="CA37" s="562" t="s">
        <v>1547</v>
      </c>
      <c r="CB37" s="560" t="s">
        <v>1546</v>
      </c>
      <c r="CC37" s="560" t="s">
        <v>1546</v>
      </c>
      <c r="CD37" s="550"/>
      <c r="CE37" s="610" t="s">
        <v>1481</v>
      </c>
      <c r="CF37" s="562" t="s">
        <v>1547</v>
      </c>
      <c r="CG37" s="562" t="s">
        <v>1547</v>
      </c>
      <c r="CH37" s="562" t="s">
        <v>1546</v>
      </c>
      <c r="CI37" s="564" t="s">
        <v>1546</v>
      </c>
      <c r="CJ37" s="633" t="s">
        <v>1567</v>
      </c>
      <c r="CK37" s="631" t="s">
        <v>1546</v>
      </c>
      <c r="CL37" s="631" t="s">
        <v>1547</v>
      </c>
      <c r="CM37" s="631" t="s">
        <v>1546</v>
      </c>
      <c r="CN37" s="630" t="s">
        <v>1546</v>
      </c>
      <c r="CO37" s="629" t="s">
        <v>1546</v>
      </c>
    </row>
    <row r="38" spans="1:93">
      <c r="A38" s="627" t="s">
        <v>1597</v>
      </c>
      <c r="B38" s="626">
        <v>2</v>
      </c>
      <c r="C38" s="550"/>
      <c r="D38" s="562" t="s">
        <v>1568</v>
      </c>
      <c r="E38" s="562" t="s">
        <v>1547</v>
      </c>
      <c r="F38" s="562" t="s">
        <v>1546</v>
      </c>
      <c r="G38" s="562" t="s">
        <v>1546</v>
      </c>
      <c r="H38" s="562" t="s">
        <v>1546</v>
      </c>
      <c r="I38" s="562" t="s">
        <v>1546</v>
      </c>
      <c r="J38" s="569" t="s">
        <v>1546</v>
      </c>
      <c r="K38" s="550"/>
      <c r="L38" s="562" t="s">
        <v>1568</v>
      </c>
      <c r="M38" s="562" t="s">
        <v>1547</v>
      </c>
      <c r="N38" s="562" t="s">
        <v>1546</v>
      </c>
      <c r="O38" s="562" t="s">
        <v>1546</v>
      </c>
      <c r="P38" s="562" t="s">
        <v>1546</v>
      </c>
      <c r="Q38" s="562" t="s">
        <v>1546</v>
      </c>
      <c r="R38" s="569" t="s">
        <v>1546</v>
      </c>
      <c r="S38" s="550"/>
      <c r="T38" s="563" t="s">
        <v>1567</v>
      </c>
      <c r="U38" s="562" t="s">
        <v>1547</v>
      </c>
      <c r="V38" s="562" t="s">
        <v>1546</v>
      </c>
      <c r="W38" s="562" t="s">
        <v>1546</v>
      </c>
      <c r="X38" s="562" t="s">
        <v>1546</v>
      </c>
      <c r="Y38" s="562" t="s">
        <v>1546</v>
      </c>
      <c r="Z38" s="569" t="s">
        <v>1546</v>
      </c>
      <c r="AA38" s="550"/>
      <c r="AB38" s="565" t="s">
        <v>1567</v>
      </c>
      <c r="AC38" s="562" t="s">
        <v>1547</v>
      </c>
      <c r="AD38" s="562" t="s">
        <v>1546</v>
      </c>
      <c r="AE38" s="562" t="s">
        <v>1546</v>
      </c>
      <c r="AF38" s="562" t="s">
        <v>1546</v>
      </c>
      <c r="AG38" s="562" t="s">
        <v>1546</v>
      </c>
      <c r="AH38" s="560" t="s">
        <v>1546</v>
      </c>
      <c r="AI38" s="550"/>
      <c r="AJ38" s="565" t="s">
        <v>1567</v>
      </c>
      <c r="AK38" s="562" t="s">
        <v>1547</v>
      </c>
      <c r="AL38" s="562" t="s">
        <v>1546</v>
      </c>
      <c r="AM38" s="562" t="s">
        <v>1546</v>
      </c>
      <c r="AN38" s="562" t="s">
        <v>1546</v>
      </c>
      <c r="AO38" s="562" t="s">
        <v>1546</v>
      </c>
      <c r="AP38" s="560" t="s">
        <v>1546</v>
      </c>
      <c r="AQ38" s="565" t="s">
        <v>1567</v>
      </c>
      <c r="AR38" s="562" t="s">
        <v>1547</v>
      </c>
      <c r="AS38" s="562" t="s">
        <v>1546</v>
      </c>
      <c r="AT38" s="562" t="s">
        <v>1546</v>
      </c>
      <c r="AU38" s="562" t="s">
        <v>1546</v>
      </c>
      <c r="AV38" s="562" t="s">
        <v>1546</v>
      </c>
      <c r="AW38" s="560" t="s">
        <v>1546</v>
      </c>
      <c r="AX38" s="565" t="s">
        <v>1567</v>
      </c>
      <c r="AY38" s="562" t="s">
        <v>1547</v>
      </c>
      <c r="AZ38" s="562" t="s">
        <v>1546</v>
      </c>
      <c r="BA38" s="562" t="s">
        <v>1546</v>
      </c>
      <c r="BB38" s="562" t="s">
        <v>1546</v>
      </c>
      <c r="BC38" s="562" t="s">
        <v>1546</v>
      </c>
      <c r="BD38" s="560" t="s">
        <v>1546</v>
      </c>
      <c r="BE38" s="550"/>
      <c r="BF38" s="568" t="s">
        <v>1568</v>
      </c>
      <c r="BG38" s="568" t="s">
        <v>1547</v>
      </c>
      <c r="BH38" s="568" t="s">
        <v>1546</v>
      </c>
      <c r="BI38" s="566" t="s">
        <v>1546</v>
      </c>
      <c r="BJ38" s="550"/>
      <c r="BK38" s="610" t="s">
        <v>1568</v>
      </c>
      <c r="BL38" s="560" t="s">
        <v>1549</v>
      </c>
      <c r="BM38" s="550"/>
      <c r="BN38" s="610" t="s">
        <v>1568</v>
      </c>
      <c r="BO38" s="562" t="s">
        <v>1547</v>
      </c>
      <c r="BP38" s="565" t="s">
        <v>1546</v>
      </c>
      <c r="BQ38" s="550"/>
      <c r="BR38" s="550"/>
      <c r="BS38" s="562" t="s">
        <v>1568</v>
      </c>
      <c r="BT38" s="562" t="s">
        <v>1547</v>
      </c>
      <c r="BU38" s="562" t="s">
        <v>1546</v>
      </c>
      <c r="BV38" s="560" t="s">
        <v>1546</v>
      </c>
      <c r="BW38" s="560" t="s">
        <v>1546</v>
      </c>
      <c r="BX38" s="550"/>
      <c r="BY38" s="562" t="s">
        <v>1568</v>
      </c>
      <c r="BZ38" s="562" t="s">
        <v>1547</v>
      </c>
      <c r="CA38" s="562" t="s">
        <v>1546</v>
      </c>
      <c r="CB38" s="560" t="s">
        <v>1546</v>
      </c>
      <c r="CC38" s="560" t="s">
        <v>1546</v>
      </c>
      <c r="CD38" s="550"/>
      <c r="CE38" s="610" t="s">
        <v>1568</v>
      </c>
      <c r="CF38" s="562" t="s">
        <v>1547</v>
      </c>
      <c r="CG38" s="562" t="s">
        <v>1546</v>
      </c>
      <c r="CH38" s="562" t="s">
        <v>1546</v>
      </c>
      <c r="CI38" s="564" t="s">
        <v>1546</v>
      </c>
      <c r="CJ38" s="563" t="s">
        <v>1567</v>
      </c>
      <c r="CK38" s="562" t="s">
        <v>1546</v>
      </c>
      <c r="CL38" s="562" t="s">
        <v>1547</v>
      </c>
      <c r="CM38" s="562" t="s">
        <v>1546</v>
      </c>
      <c r="CN38" s="565" t="s">
        <v>1546</v>
      </c>
      <c r="CO38" s="560" t="s">
        <v>1546</v>
      </c>
    </row>
    <row r="39" spans="1:93">
      <c r="A39" s="627" t="s">
        <v>1596</v>
      </c>
      <c r="B39" s="626">
        <v>2</v>
      </c>
      <c r="C39" s="550"/>
      <c r="D39" s="562" t="s">
        <v>1568</v>
      </c>
      <c r="E39" s="562" t="s">
        <v>1547</v>
      </c>
      <c r="F39" s="562" t="s">
        <v>1546</v>
      </c>
      <c r="G39" s="562" t="s">
        <v>1546</v>
      </c>
      <c r="H39" s="562" t="s">
        <v>1546</v>
      </c>
      <c r="I39" s="562" t="s">
        <v>1546</v>
      </c>
      <c r="J39" s="569" t="s">
        <v>1546</v>
      </c>
      <c r="K39" s="550"/>
      <c r="L39" s="562" t="s">
        <v>1568</v>
      </c>
      <c r="M39" s="562" t="s">
        <v>1547</v>
      </c>
      <c r="N39" s="562" t="s">
        <v>1546</v>
      </c>
      <c r="O39" s="562" t="s">
        <v>1546</v>
      </c>
      <c r="P39" s="562" t="s">
        <v>1546</v>
      </c>
      <c r="Q39" s="562" t="s">
        <v>1546</v>
      </c>
      <c r="R39" s="569" t="s">
        <v>1546</v>
      </c>
      <c r="S39" s="550"/>
      <c r="T39" s="563" t="s">
        <v>1567</v>
      </c>
      <c r="U39" s="562" t="s">
        <v>1547</v>
      </c>
      <c r="V39" s="562" t="s">
        <v>1546</v>
      </c>
      <c r="W39" s="562" t="s">
        <v>1546</v>
      </c>
      <c r="X39" s="562" t="s">
        <v>1546</v>
      </c>
      <c r="Y39" s="562" t="s">
        <v>1546</v>
      </c>
      <c r="Z39" s="569" t="s">
        <v>1546</v>
      </c>
      <c r="AA39" s="550"/>
      <c r="AB39" s="565" t="s">
        <v>1567</v>
      </c>
      <c r="AC39" s="562" t="s">
        <v>1547</v>
      </c>
      <c r="AD39" s="562" t="s">
        <v>1546</v>
      </c>
      <c r="AE39" s="562" t="s">
        <v>1546</v>
      </c>
      <c r="AF39" s="562" t="s">
        <v>1546</v>
      </c>
      <c r="AG39" s="562" t="s">
        <v>1546</v>
      </c>
      <c r="AH39" s="560" t="s">
        <v>1546</v>
      </c>
      <c r="AI39" s="550"/>
      <c r="AJ39" s="565" t="s">
        <v>1567</v>
      </c>
      <c r="AK39" s="562" t="s">
        <v>1547</v>
      </c>
      <c r="AL39" s="562" t="s">
        <v>1546</v>
      </c>
      <c r="AM39" s="562" t="s">
        <v>1546</v>
      </c>
      <c r="AN39" s="562" t="s">
        <v>1546</v>
      </c>
      <c r="AO39" s="562" t="s">
        <v>1546</v>
      </c>
      <c r="AP39" s="560" t="s">
        <v>1546</v>
      </c>
      <c r="AQ39" s="565" t="s">
        <v>1567</v>
      </c>
      <c r="AR39" s="562" t="s">
        <v>1547</v>
      </c>
      <c r="AS39" s="562" t="s">
        <v>1546</v>
      </c>
      <c r="AT39" s="562" t="s">
        <v>1546</v>
      </c>
      <c r="AU39" s="562" t="s">
        <v>1546</v>
      </c>
      <c r="AV39" s="562" t="s">
        <v>1546</v>
      </c>
      <c r="AW39" s="560" t="s">
        <v>1546</v>
      </c>
      <c r="AX39" s="565" t="s">
        <v>1567</v>
      </c>
      <c r="AY39" s="562" t="s">
        <v>1547</v>
      </c>
      <c r="AZ39" s="562" t="s">
        <v>1546</v>
      </c>
      <c r="BA39" s="562" t="s">
        <v>1546</v>
      </c>
      <c r="BB39" s="562" t="s">
        <v>1546</v>
      </c>
      <c r="BC39" s="562" t="s">
        <v>1546</v>
      </c>
      <c r="BD39" s="560" t="s">
        <v>1546</v>
      </c>
      <c r="BE39" s="550"/>
      <c r="BF39" s="568" t="s">
        <v>1568</v>
      </c>
      <c r="BG39" s="568" t="s">
        <v>1547</v>
      </c>
      <c r="BH39" s="568" t="s">
        <v>1546</v>
      </c>
      <c r="BI39" s="566" t="s">
        <v>1546</v>
      </c>
      <c r="BJ39" s="550"/>
      <c r="BK39" s="610" t="s">
        <v>1568</v>
      </c>
      <c r="BL39" s="560" t="s">
        <v>1549</v>
      </c>
      <c r="BM39" s="550"/>
      <c r="BN39" s="610" t="s">
        <v>1568</v>
      </c>
      <c r="BO39" s="562" t="s">
        <v>1547</v>
      </c>
      <c r="BP39" s="565" t="s">
        <v>1546</v>
      </c>
      <c r="BQ39" s="550"/>
      <c r="BR39" s="550"/>
      <c r="BS39" s="562" t="s">
        <v>1568</v>
      </c>
      <c r="BT39" s="562" t="s">
        <v>1547</v>
      </c>
      <c r="BU39" s="562" t="s">
        <v>1546</v>
      </c>
      <c r="BV39" s="560" t="s">
        <v>1546</v>
      </c>
      <c r="BW39" s="560" t="s">
        <v>1546</v>
      </c>
      <c r="BX39" s="550"/>
      <c r="BY39" s="562" t="s">
        <v>1568</v>
      </c>
      <c r="BZ39" s="562" t="s">
        <v>1547</v>
      </c>
      <c r="CA39" s="562" t="s">
        <v>1546</v>
      </c>
      <c r="CB39" s="560" t="s">
        <v>1546</v>
      </c>
      <c r="CC39" s="560" t="s">
        <v>1546</v>
      </c>
      <c r="CD39" s="550"/>
      <c r="CE39" s="610" t="s">
        <v>1568</v>
      </c>
      <c r="CF39" s="562" t="s">
        <v>1547</v>
      </c>
      <c r="CG39" s="562" t="s">
        <v>1546</v>
      </c>
      <c r="CH39" s="562" t="s">
        <v>1546</v>
      </c>
      <c r="CI39" s="564" t="s">
        <v>1546</v>
      </c>
      <c r="CJ39" s="563" t="s">
        <v>1567</v>
      </c>
      <c r="CK39" s="562" t="s">
        <v>1546</v>
      </c>
      <c r="CL39" s="562" t="s">
        <v>1547</v>
      </c>
      <c r="CM39" s="562" t="s">
        <v>1546</v>
      </c>
      <c r="CN39" s="565" t="s">
        <v>1546</v>
      </c>
      <c r="CO39" s="560" t="s">
        <v>1546</v>
      </c>
    </row>
    <row r="40" spans="1:93">
      <c r="A40" s="627" t="s">
        <v>1595</v>
      </c>
      <c r="B40" s="626">
        <v>2</v>
      </c>
      <c r="C40" s="550"/>
      <c r="D40" s="562" t="s">
        <v>1568</v>
      </c>
      <c r="E40" s="562" t="s">
        <v>1547</v>
      </c>
      <c r="F40" s="562" t="s">
        <v>1546</v>
      </c>
      <c r="G40" s="562" t="s">
        <v>1546</v>
      </c>
      <c r="H40" s="562" t="s">
        <v>1546</v>
      </c>
      <c r="I40" s="562" t="s">
        <v>1546</v>
      </c>
      <c r="J40" s="569" t="s">
        <v>1546</v>
      </c>
      <c r="K40" s="550"/>
      <c r="L40" s="562" t="s">
        <v>1568</v>
      </c>
      <c r="M40" s="562" t="s">
        <v>1547</v>
      </c>
      <c r="N40" s="562" t="s">
        <v>1546</v>
      </c>
      <c r="O40" s="562" t="s">
        <v>1546</v>
      </c>
      <c r="P40" s="562" t="s">
        <v>1546</v>
      </c>
      <c r="Q40" s="562" t="s">
        <v>1546</v>
      </c>
      <c r="R40" s="569" t="s">
        <v>1546</v>
      </c>
      <c r="S40" s="550"/>
      <c r="T40" s="563" t="s">
        <v>1567</v>
      </c>
      <c r="U40" s="562" t="s">
        <v>1547</v>
      </c>
      <c r="V40" s="562" t="s">
        <v>1546</v>
      </c>
      <c r="W40" s="562" t="s">
        <v>1546</v>
      </c>
      <c r="X40" s="562" t="s">
        <v>1546</v>
      </c>
      <c r="Y40" s="562" t="s">
        <v>1546</v>
      </c>
      <c r="Z40" s="569" t="s">
        <v>1546</v>
      </c>
      <c r="AA40" s="550"/>
      <c r="AB40" s="565" t="s">
        <v>1567</v>
      </c>
      <c r="AC40" s="562" t="s">
        <v>1547</v>
      </c>
      <c r="AD40" s="562" t="s">
        <v>1546</v>
      </c>
      <c r="AE40" s="562" t="s">
        <v>1546</v>
      </c>
      <c r="AF40" s="562" t="s">
        <v>1546</v>
      </c>
      <c r="AG40" s="562" t="s">
        <v>1546</v>
      </c>
      <c r="AH40" s="560" t="s">
        <v>1546</v>
      </c>
      <c r="AI40" s="550"/>
      <c r="AJ40" s="565" t="s">
        <v>1567</v>
      </c>
      <c r="AK40" s="562" t="s">
        <v>1547</v>
      </c>
      <c r="AL40" s="562" t="s">
        <v>1546</v>
      </c>
      <c r="AM40" s="562" t="s">
        <v>1546</v>
      </c>
      <c r="AN40" s="562" t="s">
        <v>1546</v>
      </c>
      <c r="AO40" s="562" t="s">
        <v>1546</v>
      </c>
      <c r="AP40" s="560" t="s">
        <v>1546</v>
      </c>
      <c r="AQ40" s="565" t="s">
        <v>1567</v>
      </c>
      <c r="AR40" s="562" t="s">
        <v>1547</v>
      </c>
      <c r="AS40" s="562" t="s">
        <v>1546</v>
      </c>
      <c r="AT40" s="562" t="s">
        <v>1546</v>
      </c>
      <c r="AU40" s="562" t="s">
        <v>1546</v>
      </c>
      <c r="AV40" s="562" t="s">
        <v>1546</v>
      </c>
      <c r="AW40" s="560" t="s">
        <v>1546</v>
      </c>
      <c r="AX40" s="565" t="s">
        <v>1567</v>
      </c>
      <c r="AY40" s="562" t="s">
        <v>1547</v>
      </c>
      <c r="AZ40" s="562" t="s">
        <v>1546</v>
      </c>
      <c r="BA40" s="562" t="s">
        <v>1546</v>
      </c>
      <c r="BB40" s="562" t="s">
        <v>1546</v>
      </c>
      <c r="BC40" s="562" t="s">
        <v>1546</v>
      </c>
      <c r="BD40" s="560" t="s">
        <v>1546</v>
      </c>
      <c r="BE40" s="550"/>
      <c r="BF40" s="568" t="s">
        <v>1568</v>
      </c>
      <c r="BG40" s="568" t="s">
        <v>1547</v>
      </c>
      <c r="BH40" s="568" t="s">
        <v>1546</v>
      </c>
      <c r="BI40" s="566" t="s">
        <v>1546</v>
      </c>
      <c r="BJ40" s="550"/>
      <c r="BK40" s="610" t="s">
        <v>1568</v>
      </c>
      <c r="BL40" s="560" t="s">
        <v>1549</v>
      </c>
      <c r="BM40" s="550"/>
      <c r="BN40" s="610" t="s">
        <v>1568</v>
      </c>
      <c r="BO40" s="562" t="s">
        <v>1547</v>
      </c>
      <c r="BP40" s="565" t="s">
        <v>1546</v>
      </c>
      <c r="BQ40" s="550"/>
      <c r="BR40" s="550"/>
      <c r="BS40" s="562" t="s">
        <v>1568</v>
      </c>
      <c r="BT40" s="562" t="s">
        <v>1547</v>
      </c>
      <c r="BU40" s="562" t="s">
        <v>1546</v>
      </c>
      <c r="BV40" s="560" t="s">
        <v>1546</v>
      </c>
      <c r="BW40" s="560" t="s">
        <v>1546</v>
      </c>
      <c r="BX40" s="550"/>
      <c r="BY40" s="562" t="s">
        <v>1568</v>
      </c>
      <c r="BZ40" s="562" t="s">
        <v>1547</v>
      </c>
      <c r="CA40" s="562" t="s">
        <v>1546</v>
      </c>
      <c r="CB40" s="560" t="s">
        <v>1546</v>
      </c>
      <c r="CC40" s="560" t="s">
        <v>1546</v>
      </c>
      <c r="CD40" s="550"/>
      <c r="CE40" s="610" t="s">
        <v>1568</v>
      </c>
      <c r="CF40" s="562" t="s">
        <v>1547</v>
      </c>
      <c r="CG40" s="562" t="s">
        <v>1546</v>
      </c>
      <c r="CH40" s="562" t="s">
        <v>1546</v>
      </c>
      <c r="CI40" s="564" t="s">
        <v>1546</v>
      </c>
      <c r="CJ40" s="563" t="s">
        <v>1567</v>
      </c>
      <c r="CK40" s="562" t="s">
        <v>1546</v>
      </c>
      <c r="CL40" s="562" t="s">
        <v>1547</v>
      </c>
      <c r="CM40" s="562" t="s">
        <v>1546</v>
      </c>
      <c r="CN40" s="565" t="s">
        <v>1546</v>
      </c>
      <c r="CO40" s="560" t="s">
        <v>1546</v>
      </c>
    </row>
    <row r="41" spans="1:93">
      <c r="A41" s="627" t="s">
        <v>1594</v>
      </c>
      <c r="B41" s="626">
        <v>2</v>
      </c>
      <c r="C41" s="550"/>
      <c r="D41" s="562" t="s">
        <v>1568</v>
      </c>
      <c r="E41" s="562" t="s">
        <v>1547</v>
      </c>
      <c r="F41" s="562" t="s">
        <v>1546</v>
      </c>
      <c r="G41" s="562" t="s">
        <v>1546</v>
      </c>
      <c r="H41" s="562" t="s">
        <v>1546</v>
      </c>
      <c r="I41" s="562" t="s">
        <v>1546</v>
      </c>
      <c r="J41" s="569" t="s">
        <v>1546</v>
      </c>
      <c r="K41" s="550"/>
      <c r="L41" s="562" t="s">
        <v>1568</v>
      </c>
      <c r="M41" s="562" t="s">
        <v>1547</v>
      </c>
      <c r="N41" s="562" t="s">
        <v>1546</v>
      </c>
      <c r="O41" s="562" t="s">
        <v>1546</v>
      </c>
      <c r="P41" s="562" t="s">
        <v>1546</v>
      </c>
      <c r="Q41" s="562" t="s">
        <v>1546</v>
      </c>
      <c r="R41" s="569" t="s">
        <v>1546</v>
      </c>
      <c r="S41" s="550"/>
      <c r="T41" s="563" t="s">
        <v>1567</v>
      </c>
      <c r="U41" s="562" t="s">
        <v>1547</v>
      </c>
      <c r="V41" s="562" t="s">
        <v>1546</v>
      </c>
      <c r="W41" s="562" t="s">
        <v>1546</v>
      </c>
      <c r="X41" s="562" t="s">
        <v>1546</v>
      </c>
      <c r="Y41" s="562" t="s">
        <v>1546</v>
      </c>
      <c r="Z41" s="569" t="s">
        <v>1546</v>
      </c>
      <c r="AA41" s="550"/>
      <c r="AB41" s="565" t="s">
        <v>1567</v>
      </c>
      <c r="AC41" s="562" t="s">
        <v>1547</v>
      </c>
      <c r="AD41" s="562" t="s">
        <v>1546</v>
      </c>
      <c r="AE41" s="562" t="s">
        <v>1546</v>
      </c>
      <c r="AF41" s="562" t="s">
        <v>1546</v>
      </c>
      <c r="AG41" s="562" t="s">
        <v>1546</v>
      </c>
      <c r="AH41" s="560" t="s">
        <v>1546</v>
      </c>
      <c r="AI41" s="550"/>
      <c r="AJ41" s="565" t="s">
        <v>1567</v>
      </c>
      <c r="AK41" s="562" t="s">
        <v>1547</v>
      </c>
      <c r="AL41" s="562" t="s">
        <v>1546</v>
      </c>
      <c r="AM41" s="562" t="s">
        <v>1546</v>
      </c>
      <c r="AN41" s="562" t="s">
        <v>1546</v>
      </c>
      <c r="AO41" s="562" t="s">
        <v>1546</v>
      </c>
      <c r="AP41" s="560" t="s">
        <v>1546</v>
      </c>
      <c r="AQ41" s="565" t="s">
        <v>1567</v>
      </c>
      <c r="AR41" s="562" t="s">
        <v>1547</v>
      </c>
      <c r="AS41" s="562" t="s">
        <v>1546</v>
      </c>
      <c r="AT41" s="562" t="s">
        <v>1546</v>
      </c>
      <c r="AU41" s="562" t="s">
        <v>1546</v>
      </c>
      <c r="AV41" s="562" t="s">
        <v>1546</v>
      </c>
      <c r="AW41" s="560" t="s">
        <v>1546</v>
      </c>
      <c r="AX41" s="565" t="s">
        <v>1567</v>
      </c>
      <c r="AY41" s="562" t="s">
        <v>1547</v>
      </c>
      <c r="AZ41" s="562" t="s">
        <v>1546</v>
      </c>
      <c r="BA41" s="562" t="s">
        <v>1546</v>
      </c>
      <c r="BB41" s="562" t="s">
        <v>1546</v>
      </c>
      <c r="BC41" s="562" t="s">
        <v>1546</v>
      </c>
      <c r="BD41" s="560" t="s">
        <v>1546</v>
      </c>
      <c r="BE41" s="550"/>
      <c r="BF41" s="568" t="s">
        <v>1568</v>
      </c>
      <c r="BG41" s="568" t="s">
        <v>1547</v>
      </c>
      <c r="BH41" s="568" t="s">
        <v>1546</v>
      </c>
      <c r="BI41" s="566" t="s">
        <v>1546</v>
      </c>
      <c r="BJ41" s="550"/>
      <c r="BK41" s="610" t="s">
        <v>1568</v>
      </c>
      <c r="BL41" s="560" t="s">
        <v>1549</v>
      </c>
      <c r="BM41" s="550"/>
      <c r="BN41" s="610" t="s">
        <v>1568</v>
      </c>
      <c r="BO41" s="562" t="s">
        <v>1547</v>
      </c>
      <c r="BP41" s="565" t="s">
        <v>1546</v>
      </c>
      <c r="BQ41" s="550"/>
      <c r="BR41" s="550"/>
      <c r="BS41" s="562" t="s">
        <v>1568</v>
      </c>
      <c r="BT41" s="562" t="s">
        <v>1547</v>
      </c>
      <c r="BU41" s="562" t="s">
        <v>1546</v>
      </c>
      <c r="BV41" s="560" t="s">
        <v>1546</v>
      </c>
      <c r="BW41" s="560" t="s">
        <v>1546</v>
      </c>
      <c r="BX41" s="550"/>
      <c r="BY41" s="562" t="s">
        <v>1568</v>
      </c>
      <c r="BZ41" s="562" t="s">
        <v>1547</v>
      </c>
      <c r="CA41" s="562" t="s">
        <v>1546</v>
      </c>
      <c r="CB41" s="560" t="s">
        <v>1546</v>
      </c>
      <c r="CC41" s="560" t="s">
        <v>1546</v>
      </c>
      <c r="CD41" s="550"/>
      <c r="CE41" s="610" t="s">
        <v>1568</v>
      </c>
      <c r="CF41" s="562" t="s">
        <v>1547</v>
      </c>
      <c r="CG41" s="562" t="s">
        <v>1546</v>
      </c>
      <c r="CH41" s="562" t="s">
        <v>1546</v>
      </c>
      <c r="CI41" s="564" t="s">
        <v>1546</v>
      </c>
      <c r="CJ41" s="563" t="s">
        <v>1567</v>
      </c>
      <c r="CK41" s="562" t="s">
        <v>1546</v>
      </c>
      <c r="CL41" s="562" t="s">
        <v>1547</v>
      </c>
      <c r="CM41" s="562" t="s">
        <v>1546</v>
      </c>
      <c r="CN41" s="565" t="s">
        <v>1546</v>
      </c>
      <c r="CO41" s="560" t="s">
        <v>1546</v>
      </c>
    </row>
    <row r="42" spans="1:93" s="628" customFormat="1">
      <c r="A42" s="627" t="s">
        <v>1593</v>
      </c>
      <c r="B42" s="626">
        <v>2</v>
      </c>
      <c r="C42" s="550"/>
      <c r="D42" s="562" t="s">
        <v>1481</v>
      </c>
      <c r="E42" s="562" t="s">
        <v>1547</v>
      </c>
      <c r="F42" s="562" t="s">
        <v>1547</v>
      </c>
      <c r="G42" s="562" t="s">
        <v>1546</v>
      </c>
      <c r="H42" s="562" t="s">
        <v>1546</v>
      </c>
      <c r="I42" s="562" t="s">
        <v>1546</v>
      </c>
      <c r="J42" s="569" t="s">
        <v>1546</v>
      </c>
      <c r="K42" s="550"/>
      <c r="L42" s="562" t="s">
        <v>1481</v>
      </c>
      <c r="M42" s="562" t="s">
        <v>1547</v>
      </c>
      <c r="N42" s="562" t="s">
        <v>1547</v>
      </c>
      <c r="O42" s="562" t="s">
        <v>1546</v>
      </c>
      <c r="P42" s="562" t="s">
        <v>1546</v>
      </c>
      <c r="Q42" s="562" t="s">
        <v>1546</v>
      </c>
      <c r="R42" s="569" t="s">
        <v>1546</v>
      </c>
      <c r="S42" s="550"/>
      <c r="T42" s="563" t="s">
        <v>1489</v>
      </c>
      <c r="U42" s="562" t="s">
        <v>1547</v>
      </c>
      <c r="V42" s="562" t="s">
        <v>1547</v>
      </c>
      <c r="W42" s="562" t="s">
        <v>1546</v>
      </c>
      <c r="X42" s="562" t="s">
        <v>1546</v>
      </c>
      <c r="Y42" s="562" t="s">
        <v>1546</v>
      </c>
      <c r="Z42" s="569" t="s">
        <v>1546</v>
      </c>
      <c r="AA42" s="550"/>
      <c r="AB42" s="565" t="s">
        <v>1489</v>
      </c>
      <c r="AC42" s="562" t="s">
        <v>1547</v>
      </c>
      <c r="AD42" s="562" t="s">
        <v>1547</v>
      </c>
      <c r="AE42" s="562" t="s">
        <v>1546</v>
      </c>
      <c r="AF42" s="562" t="s">
        <v>1546</v>
      </c>
      <c r="AG42" s="562" t="s">
        <v>1546</v>
      </c>
      <c r="AH42" s="560" t="s">
        <v>1546</v>
      </c>
      <c r="AI42" s="550"/>
      <c r="AJ42" s="565" t="s">
        <v>1489</v>
      </c>
      <c r="AK42" s="562" t="s">
        <v>1547</v>
      </c>
      <c r="AL42" s="562" t="s">
        <v>1547</v>
      </c>
      <c r="AM42" s="562" t="s">
        <v>1546</v>
      </c>
      <c r="AN42" s="562" t="s">
        <v>1546</v>
      </c>
      <c r="AO42" s="562" t="s">
        <v>1546</v>
      </c>
      <c r="AP42" s="560" t="s">
        <v>1546</v>
      </c>
      <c r="AQ42" s="565" t="s">
        <v>1489</v>
      </c>
      <c r="AR42" s="562" t="s">
        <v>1547</v>
      </c>
      <c r="AS42" s="562" t="s">
        <v>1547</v>
      </c>
      <c r="AT42" s="562" t="s">
        <v>1546</v>
      </c>
      <c r="AU42" s="562" t="s">
        <v>1546</v>
      </c>
      <c r="AV42" s="562" t="s">
        <v>1546</v>
      </c>
      <c r="AW42" s="560" t="s">
        <v>1546</v>
      </c>
      <c r="AX42" s="565" t="s">
        <v>1489</v>
      </c>
      <c r="AY42" s="562" t="s">
        <v>1547</v>
      </c>
      <c r="AZ42" s="562" t="s">
        <v>1547</v>
      </c>
      <c r="BA42" s="562" t="s">
        <v>1546</v>
      </c>
      <c r="BB42" s="562" t="s">
        <v>1546</v>
      </c>
      <c r="BC42" s="562" t="s">
        <v>1546</v>
      </c>
      <c r="BD42" s="560" t="s">
        <v>1546</v>
      </c>
      <c r="BE42" s="550"/>
      <c r="BF42" s="568" t="s">
        <v>1489</v>
      </c>
      <c r="BG42" s="568" t="s">
        <v>1547</v>
      </c>
      <c r="BH42" s="568" t="s">
        <v>1547</v>
      </c>
      <c r="BI42" s="566" t="s">
        <v>1546</v>
      </c>
      <c r="BJ42" s="550"/>
      <c r="BK42" s="610" t="s">
        <v>1489</v>
      </c>
      <c r="BL42" s="560" t="s">
        <v>1549</v>
      </c>
      <c r="BM42" s="550"/>
      <c r="BN42" s="610" t="s">
        <v>1481</v>
      </c>
      <c r="BO42" s="562" t="s">
        <v>1546</v>
      </c>
      <c r="BP42" s="565" t="s">
        <v>1547</v>
      </c>
      <c r="BQ42" s="550"/>
      <c r="BR42" s="550"/>
      <c r="BS42" s="562" t="s">
        <v>1481</v>
      </c>
      <c r="BT42" s="562" t="s">
        <v>1547</v>
      </c>
      <c r="BU42" s="562" t="s">
        <v>1547</v>
      </c>
      <c r="BV42" s="560" t="s">
        <v>1546</v>
      </c>
      <c r="BW42" s="560" t="s">
        <v>1546</v>
      </c>
      <c r="BX42" s="550"/>
      <c r="BY42" s="562" t="s">
        <v>1481</v>
      </c>
      <c r="BZ42" s="562" t="s">
        <v>1547</v>
      </c>
      <c r="CA42" s="562" t="s">
        <v>1547</v>
      </c>
      <c r="CB42" s="560" t="s">
        <v>1546</v>
      </c>
      <c r="CC42" s="560" t="s">
        <v>1546</v>
      </c>
      <c r="CD42" s="550"/>
      <c r="CE42" s="610" t="s">
        <v>1481</v>
      </c>
      <c r="CF42" s="562" t="s">
        <v>1547</v>
      </c>
      <c r="CG42" s="562" t="s">
        <v>1547</v>
      </c>
      <c r="CH42" s="562" t="s">
        <v>1546</v>
      </c>
      <c r="CI42" s="564" t="s">
        <v>1546</v>
      </c>
      <c r="CJ42" s="632" t="s">
        <v>1567</v>
      </c>
      <c r="CK42" s="631" t="s">
        <v>1546</v>
      </c>
      <c r="CL42" s="631" t="s">
        <v>1547</v>
      </c>
      <c r="CM42" s="631" t="s">
        <v>1546</v>
      </c>
      <c r="CN42" s="630" t="s">
        <v>1546</v>
      </c>
      <c r="CO42" s="629" t="s">
        <v>1546</v>
      </c>
    </row>
    <row r="43" spans="1:93" s="628" customFormat="1" ht="12.75" customHeight="1">
      <c r="A43" s="627" t="s">
        <v>1592</v>
      </c>
      <c r="B43" s="626">
        <v>2</v>
      </c>
      <c r="C43" s="550"/>
      <c r="D43" s="562" t="s">
        <v>1481</v>
      </c>
      <c r="E43" s="562" t="s">
        <v>1547</v>
      </c>
      <c r="F43" s="562" t="s">
        <v>1547</v>
      </c>
      <c r="G43" s="562" t="s">
        <v>1546</v>
      </c>
      <c r="H43" s="562" t="s">
        <v>1546</v>
      </c>
      <c r="I43" s="562" t="s">
        <v>1546</v>
      </c>
      <c r="J43" s="569" t="s">
        <v>1546</v>
      </c>
      <c r="K43" s="550"/>
      <c r="L43" s="562" t="s">
        <v>1481</v>
      </c>
      <c r="M43" s="562" t="s">
        <v>1547</v>
      </c>
      <c r="N43" s="562" t="s">
        <v>1547</v>
      </c>
      <c r="O43" s="562" t="s">
        <v>1546</v>
      </c>
      <c r="P43" s="562" t="s">
        <v>1546</v>
      </c>
      <c r="Q43" s="562" t="s">
        <v>1546</v>
      </c>
      <c r="R43" s="569" t="s">
        <v>1546</v>
      </c>
      <c r="S43" s="550"/>
      <c r="T43" s="563" t="s">
        <v>1489</v>
      </c>
      <c r="U43" s="562" t="s">
        <v>1547</v>
      </c>
      <c r="V43" s="562" t="s">
        <v>1547</v>
      </c>
      <c r="W43" s="562" t="s">
        <v>1546</v>
      </c>
      <c r="X43" s="562" t="s">
        <v>1546</v>
      </c>
      <c r="Y43" s="562" t="s">
        <v>1546</v>
      </c>
      <c r="Z43" s="569" t="s">
        <v>1546</v>
      </c>
      <c r="AA43" s="550"/>
      <c r="AB43" s="565" t="s">
        <v>1489</v>
      </c>
      <c r="AC43" s="562" t="s">
        <v>1547</v>
      </c>
      <c r="AD43" s="562" t="s">
        <v>1547</v>
      </c>
      <c r="AE43" s="562" t="s">
        <v>1546</v>
      </c>
      <c r="AF43" s="562" t="s">
        <v>1546</v>
      </c>
      <c r="AG43" s="562" t="s">
        <v>1546</v>
      </c>
      <c r="AH43" s="560" t="s">
        <v>1546</v>
      </c>
      <c r="AI43" s="550"/>
      <c r="AJ43" s="565" t="s">
        <v>1489</v>
      </c>
      <c r="AK43" s="562" t="s">
        <v>1547</v>
      </c>
      <c r="AL43" s="562" t="s">
        <v>1547</v>
      </c>
      <c r="AM43" s="562" t="s">
        <v>1546</v>
      </c>
      <c r="AN43" s="562" t="s">
        <v>1546</v>
      </c>
      <c r="AO43" s="562" t="s">
        <v>1546</v>
      </c>
      <c r="AP43" s="560" t="s">
        <v>1546</v>
      </c>
      <c r="AQ43" s="565" t="s">
        <v>1489</v>
      </c>
      <c r="AR43" s="562" t="s">
        <v>1547</v>
      </c>
      <c r="AS43" s="562" t="s">
        <v>1547</v>
      </c>
      <c r="AT43" s="562" t="s">
        <v>1546</v>
      </c>
      <c r="AU43" s="562" t="s">
        <v>1546</v>
      </c>
      <c r="AV43" s="562" t="s">
        <v>1546</v>
      </c>
      <c r="AW43" s="560" t="s">
        <v>1546</v>
      </c>
      <c r="AX43" s="565" t="s">
        <v>1489</v>
      </c>
      <c r="AY43" s="562" t="s">
        <v>1547</v>
      </c>
      <c r="AZ43" s="562" t="s">
        <v>1547</v>
      </c>
      <c r="BA43" s="562" t="s">
        <v>1546</v>
      </c>
      <c r="BB43" s="562" t="s">
        <v>1546</v>
      </c>
      <c r="BC43" s="562" t="s">
        <v>1546</v>
      </c>
      <c r="BD43" s="560" t="s">
        <v>1546</v>
      </c>
      <c r="BE43" s="550"/>
      <c r="BF43" s="568" t="s">
        <v>1489</v>
      </c>
      <c r="BG43" s="568" t="s">
        <v>1547</v>
      </c>
      <c r="BH43" s="568" t="s">
        <v>1547</v>
      </c>
      <c r="BI43" s="566" t="s">
        <v>1546</v>
      </c>
      <c r="BJ43" s="550"/>
      <c r="BK43" s="610" t="s">
        <v>1489</v>
      </c>
      <c r="BL43" s="560" t="s">
        <v>1549</v>
      </c>
      <c r="BM43" s="550"/>
      <c r="BN43" s="610" t="s">
        <v>1481</v>
      </c>
      <c r="BO43" s="562" t="s">
        <v>1546</v>
      </c>
      <c r="BP43" s="565" t="s">
        <v>1547</v>
      </c>
      <c r="BQ43" s="550"/>
      <c r="BR43" s="550"/>
      <c r="BS43" s="562" t="s">
        <v>1481</v>
      </c>
      <c r="BT43" s="562" t="s">
        <v>1547</v>
      </c>
      <c r="BU43" s="562" t="s">
        <v>1547</v>
      </c>
      <c r="BV43" s="560" t="s">
        <v>1546</v>
      </c>
      <c r="BW43" s="560" t="s">
        <v>1546</v>
      </c>
      <c r="BX43" s="550"/>
      <c r="BY43" s="562" t="s">
        <v>1481</v>
      </c>
      <c r="BZ43" s="562" t="s">
        <v>1547</v>
      </c>
      <c r="CA43" s="562" t="s">
        <v>1547</v>
      </c>
      <c r="CB43" s="560" t="s">
        <v>1546</v>
      </c>
      <c r="CC43" s="560" t="s">
        <v>1546</v>
      </c>
      <c r="CD43" s="550"/>
      <c r="CE43" s="610" t="s">
        <v>1481</v>
      </c>
      <c r="CF43" s="562" t="s">
        <v>1547</v>
      </c>
      <c r="CG43" s="562" t="s">
        <v>1547</v>
      </c>
      <c r="CH43" s="562" t="s">
        <v>1546</v>
      </c>
      <c r="CI43" s="564" t="s">
        <v>1546</v>
      </c>
      <c r="CJ43" s="632" t="s">
        <v>1567</v>
      </c>
      <c r="CK43" s="631" t="s">
        <v>1546</v>
      </c>
      <c r="CL43" s="631" t="s">
        <v>1547</v>
      </c>
      <c r="CM43" s="631" t="s">
        <v>1546</v>
      </c>
      <c r="CN43" s="630" t="s">
        <v>1546</v>
      </c>
      <c r="CO43" s="629" t="s">
        <v>1546</v>
      </c>
    </row>
    <row r="44" spans="1:93">
      <c r="A44" s="627" t="s">
        <v>1591</v>
      </c>
      <c r="B44" s="626">
        <v>2</v>
      </c>
      <c r="C44" s="550"/>
      <c r="D44" s="562" t="s">
        <v>1568</v>
      </c>
      <c r="E44" s="562" t="s">
        <v>1547</v>
      </c>
      <c r="F44" s="562" t="s">
        <v>1546</v>
      </c>
      <c r="G44" s="562" t="s">
        <v>1546</v>
      </c>
      <c r="H44" s="562" t="s">
        <v>1546</v>
      </c>
      <c r="I44" s="562" t="s">
        <v>1546</v>
      </c>
      <c r="J44" s="569" t="s">
        <v>1546</v>
      </c>
      <c r="K44" s="550"/>
      <c r="L44" s="562" t="s">
        <v>1568</v>
      </c>
      <c r="M44" s="562" t="s">
        <v>1547</v>
      </c>
      <c r="N44" s="562" t="s">
        <v>1546</v>
      </c>
      <c r="O44" s="562" t="s">
        <v>1546</v>
      </c>
      <c r="P44" s="562" t="s">
        <v>1546</v>
      </c>
      <c r="Q44" s="562" t="s">
        <v>1546</v>
      </c>
      <c r="R44" s="569" t="s">
        <v>1546</v>
      </c>
      <c r="S44" s="550"/>
      <c r="T44" s="563" t="s">
        <v>1567</v>
      </c>
      <c r="U44" s="562" t="s">
        <v>1547</v>
      </c>
      <c r="V44" s="562" t="s">
        <v>1546</v>
      </c>
      <c r="W44" s="562" t="s">
        <v>1546</v>
      </c>
      <c r="X44" s="562" t="s">
        <v>1546</v>
      </c>
      <c r="Y44" s="562" t="s">
        <v>1546</v>
      </c>
      <c r="Z44" s="569" t="s">
        <v>1546</v>
      </c>
      <c r="AA44" s="550"/>
      <c r="AB44" s="565" t="s">
        <v>1567</v>
      </c>
      <c r="AC44" s="562" t="s">
        <v>1547</v>
      </c>
      <c r="AD44" s="562" t="s">
        <v>1546</v>
      </c>
      <c r="AE44" s="562" t="s">
        <v>1546</v>
      </c>
      <c r="AF44" s="562" t="s">
        <v>1546</v>
      </c>
      <c r="AG44" s="562" t="s">
        <v>1546</v>
      </c>
      <c r="AH44" s="560" t="s">
        <v>1546</v>
      </c>
      <c r="AI44" s="550"/>
      <c r="AJ44" s="565" t="s">
        <v>1567</v>
      </c>
      <c r="AK44" s="562" t="s">
        <v>1547</v>
      </c>
      <c r="AL44" s="562" t="s">
        <v>1546</v>
      </c>
      <c r="AM44" s="562" t="s">
        <v>1546</v>
      </c>
      <c r="AN44" s="562" t="s">
        <v>1546</v>
      </c>
      <c r="AO44" s="562" t="s">
        <v>1546</v>
      </c>
      <c r="AP44" s="560" t="s">
        <v>1546</v>
      </c>
      <c r="AQ44" s="565" t="s">
        <v>1567</v>
      </c>
      <c r="AR44" s="562" t="s">
        <v>1547</v>
      </c>
      <c r="AS44" s="562" t="s">
        <v>1546</v>
      </c>
      <c r="AT44" s="562" t="s">
        <v>1546</v>
      </c>
      <c r="AU44" s="562" t="s">
        <v>1546</v>
      </c>
      <c r="AV44" s="562" t="s">
        <v>1546</v>
      </c>
      <c r="AW44" s="560" t="s">
        <v>1546</v>
      </c>
      <c r="AX44" s="565" t="s">
        <v>1567</v>
      </c>
      <c r="AY44" s="562" t="s">
        <v>1547</v>
      </c>
      <c r="AZ44" s="562" t="s">
        <v>1546</v>
      </c>
      <c r="BA44" s="562" t="s">
        <v>1546</v>
      </c>
      <c r="BB44" s="562" t="s">
        <v>1546</v>
      </c>
      <c r="BC44" s="562" t="s">
        <v>1546</v>
      </c>
      <c r="BD44" s="560" t="s">
        <v>1546</v>
      </c>
      <c r="BE44" s="550"/>
      <c r="BF44" s="568" t="s">
        <v>1568</v>
      </c>
      <c r="BG44" s="568" t="s">
        <v>1547</v>
      </c>
      <c r="BH44" s="568" t="s">
        <v>1546</v>
      </c>
      <c r="BI44" s="566" t="s">
        <v>1546</v>
      </c>
      <c r="BJ44" s="550"/>
      <c r="BK44" s="563" t="s">
        <v>1568</v>
      </c>
      <c r="BL44" s="560" t="s">
        <v>1549</v>
      </c>
      <c r="BM44" s="550"/>
      <c r="BN44" s="563" t="s">
        <v>1568</v>
      </c>
      <c r="BO44" s="562" t="s">
        <v>1547</v>
      </c>
      <c r="BP44" s="565" t="s">
        <v>1546</v>
      </c>
      <c r="BQ44" s="550"/>
      <c r="BR44" s="550"/>
      <c r="BS44" s="562" t="s">
        <v>1568</v>
      </c>
      <c r="BT44" s="562" t="s">
        <v>1547</v>
      </c>
      <c r="BU44" s="562" t="s">
        <v>1546</v>
      </c>
      <c r="BV44" s="560" t="s">
        <v>1546</v>
      </c>
      <c r="BW44" s="560" t="s">
        <v>1546</v>
      </c>
      <c r="BX44" s="550"/>
      <c r="BY44" s="562" t="s">
        <v>1568</v>
      </c>
      <c r="BZ44" s="562" t="s">
        <v>1547</v>
      </c>
      <c r="CA44" s="562" t="s">
        <v>1546</v>
      </c>
      <c r="CB44" s="560" t="s">
        <v>1546</v>
      </c>
      <c r="CC44" s="560" t="s">
        <v>1546</v>
      </c>
      <c r="CD44" s="550"/>
      <c r="CE44" s="563" t="s">
        <v>1568</v>
      </c>
      <c r="CF44" s="562" t="s">
        <v>1547</v>
      </c>
      <c r="CG44" s="562" t="s">
        <v>1546</v>
      </c>
      <c r="CH44" s="562" t="s">
        <v>1546</v>
      </c>
      <c r="CI44" s="564" t="s">
        <v>1546</v>
      </c>
      <c r="CJ44" s="563" t="s">
        <v>1567</v>
      </c>
      <c r="CK44" s="562" t="s">
        <v>1546</v>
      </c>
      <c r="CL44" s="562" t="s">
        <v>1547</v>
      </c>
      <c r="CM44" s="562" t="s">
        <v>1546</v>
      </c>
      <c r="CN44" s="565" t="s">
        <v>1546</v>
      </c>
      <c r="CO44" s="560" t="s">
        <v>1546</v>
      </c>
    </row>
    <row r="45" spans="1:93">
      <c r="A45" s="627" t="s">
        <v>1590</v>
      </c>
      <c r="B45" s="626">
        <v>2</v>
      </c>
      <c r="C45" s="550"/>
      <c r="D45" s="562" t="s">
        <v>1568</v>
      </c>
      <c r="E45" s="562" t="s">
        <v>1547</v>
      </c>
      <c r="F45" s="562" t="s">
        <v>1546</v>
      </c>
      <c r="G45" s="562" t="s">
        <v>1546</v>
      </c>
      <c r="H45" s="562" t="s">
        <v>1546</v>
      </c>
      <c r="I45" s="562" t="s">
        <v>1546</v>
      </c>
      <c r="J45" s="569" t="s">
        <v>1546</v>
      </c>
      <c r="K45" s="550"/>
      <c r="L45" s="562" t="s">
        <v>1568</v>
      </c>
      <c r="M45" s="562" t="s">
        <v>1547</v>
      </c>
      <c r="N45" s="562" t="s">
        <v>1546</v>
      </c>
      <c r="O45" s="562" t="s">
        <v>1546</v>
      </c>
      <c r="P45" s="562" t="s">
        <v>1546</v>
      </c>
      <c r="Q45" s="562" t="s">
        <v>1546</v>
      </c>
      <c r="R45" s="569" t="s">
        <v>1546</v>
      </c>
      <c r="S45" s="550"/>
      <c r="T45" s="563" t="s">
        <v>1567</v>
      </c>
      <c r="U45" s="562" t="s">
        <v>1547</v>
      </c>
      <c r="V45" s="562" t="s">
        <v>1546</v>
      </c>
      <c r="W45" s="562" t="s">
        <v>1546</v>
      </c>
      <c r="X45" s="562" t="s">
        <v>1546</v>
      </c>
      <c r="Y45" s="562" t="s">
        <v>1546</v>
      </c>
      <c r="Z45" s="569" t="s">
        <v>1546</v>
      </c>
      <c r="AA45" s="550"/>
      <c r="AB45" s="565" t="s">
        <v>1567</v>
      </c>
      <c r="AC45" s="562" t="s">
        <v>1547</v>
      </c>
      <c r="AD45" s="562" t="s">
        <v>1546</v>
      </c>
      <c r="AE45" s="562" t="s">
        <v>1546</v>
      </c>
      <c r="AF45" s="562" t="s">
        <v>1546</v>
      </c>
      <c r="AG45" s="562" t="s">
        <v>1546</v>
      </c>
      <c r="AH45" s="560" t="s">
        <v>1546</v>
      </c>
      <c r="AI45" s="550"/>
      <c r="AJ45" s="565" t="s">
        <v>1567</v>
      </c>
      <c r="AK45" s="562" t="s">
        <v>1547</v>
      </c>
      <c r="AL45" s="562" t="s">
        <v>1546</v>
      </c>
      <c r="AM45" s="562" t="s">
        <v>1546</v>
      </c>
      <c r="AN45" s="562" t="s">
        <v>1546</v>
      </c>
      <c r="AO45" s="562" t="s">
        <v>1546</v>
      </c>
      <c r="AP45" s="560" t="s">
        <v>1546</v>
      </c>
      <c r="AQ45" s="565" t="s">
        <v>1567</v>
      </c>
      <c r="AR45" s="562" t="s">
        <v>1547</v>
      </c>
      <c r="AS45" s="562" t="s">
        <v>1546</v>
      </c>
      <c r="AT45" s="562" t="s">
        <v>1546</v>
      </c>
      <c r="AU45" s="562" t="s">
        <v>1546</v>
      </c>
      <c r="AV45" s="562" t="s">
        <v>1546</v>
      </c>
      <c r="AW45" s="560" t="s">
        <v>1546</v>
      </c>
      <c r="AX45" s="565" t="s">
        <v>1567</v>
      </c>
      <c r="AY45" s="562" t="s">
        <v>1547</v>
      </c>
      <c r="AZ45" s="562" t="s">
        <v>1546</v>
      </c>
      <c r="BA45" s="562" t="s">
        <v>1546</v>
      </c>
      <c r="BB45" s="562" t="s">
        <v>1546</v>
      </c>
      <c r="BC45" s="562" t="s">
        <v>1546</v>
      </c>
      <c r="BD45" s="560" t="s">
        <v>1546</v>
      </c>
      <c r="BE45" s="550"/>
      <c r="BF45" s="568" t="s">
        <v>1568</v>
      </c>
      <c r="BG45" s="568" t="s">
        <v>1547</v>
      </c>
      <c r="BH45" s="568" t="s">
        <v>1546</v>
      </c>
      <c r="BI45" s="566" t="s">
        <v>1546</v>
      </c>
      <c r="BJ45" s="550"/>
      <c r="BK45" s="563" t="s">
        <v>1568</v>
      </c>
      <c r="BL45" s="560" t="s">
        <v>1549</v>
      </c>
      <c r="BM45" s="550"/>
      <c r="BN45" s="563" t="s">
        <v>1568</v>
      </c>
      <c r="BO45" s="562" t="s">
        <v>1547</v>
      </c>
      <c r="BP45" s="565" t="s">
        <v>1546</v>
      </c>
      <c r="BQ45" s="550"/>
      <c r="BR45" s="550"/>
      <c r="BS45" s="562" t="s">
        <v>1568</v>
      </c>
      <c r="BT45" s="562" t="s">
        <v>1547</v>
      </c>
      <c r="BU45" s="562" t="s">
        <v>1546</v>
      </c>
      <c r="BV45" s="560" t="s">
        <v>1546</v>
      </c>
      <c r="BW45" s="560" t="s">
        <v>1546</v>
      </c>
      <c r="BX45" s="550"/>
      <c r="BY45" s="562" t="s">
        <v>1568</v>
      </c>
      <c r="BZ45" s="562" t="s">
        <v>1547</v>
      </c>
      <c r="CA45" s="562" t="s">
        <v>1546</v>
      </c>
      <c r="CB45" s="560" t="s">
        <v>1546</v>
      </c>
      <c r="CC45" s="560" t="s">
        <v>1546</v>
      </c>
      <c r="CD45" s="550"/>
      <c r="CE45" s="563" t="s">
        <v>1568</v>
      </c>
      <c r="CF45" s="562" t="s">
        <v>1547</v>
      </c>
      <c r="CG45" s="562" t="s">
        <v>1546</v>
      </c>
      <c r="CH45" s="562" t="s">
        <v>1546</v>
      </c>
      <c r="CI45" s="564" t="s">
        <v>1546</v>
      </c>
      <c r="CJ45" s="563" t="s">
        <v>1567</v>
      </c>
      <c r="CK45" s="562" t="s">
        <v>1546</v>
      </c>
      <c r="CL45" s="562" t="s">
        <v>1547</v>
      </c>
      <c r="CM45" s="562" t="s">
        <v>1546</v>
      </c>
      <c r="CN45" s="565" t="s">
        <v>1546</v>
      </c>
      <c r="CO45" s="560" t="s">
        <v>1546</v>
      </c>
    </row>
    <row r="46" spans="1:93">
      <c r="A46" s="627" t="s">
        <v>1589</v>
      </c>
      <c r="B46" s="626">
        <v>2</v>
      </c>
      <c r="C46" s="550"/>
      <c r="D46" s="562" t="s">
        <v>1568</v>
      </c>
      <c r="E46" s="562" t="s">
        <v>1547</v>
      </c>
      <c r="F46" s="562" t="s">
        <v>1547</v>
      </c>
      <c r="G46" s="562" t="s">
        <v>1547</v>
      </c>
      <c r="H46" s="562" t="s">
        <v>1547</v>
      </c>
      <c r="I46" s="562" t="s">
        <v>1547</v>
      </c>
      <c r="J46" s="562" t="s">
        <v>1547</v>
      </c>
      <c r="K46" s="550"/>
      <c r="L46" s="562" t="s">
        <v>1568</v>
      </c>
      <c r="M46" s="562" t="s">
        <v>1547</v>
      </c>
      <c r="N46" s="562" t="s">
        <v>1547</v>
      </c>
      <c r="O46" s="562" t="s">
        <v>1547</v>
      </c>
      <c r="P46" s="562" t="s">
        <v>1547</v>
      </c>
      <c r="Q46" s="562" t="s">
        <v>1547</v>
      </c>
      <c r="R46" s="562" t="s">
        <v>1547</v>
      </c>
      <c r="S46" s="550"/>
      <c r="T46" s="563" t="s">
        <v>1567</v>
      </c>
      <c r="U46" s="562" t="s">
        <v>1547</v>
      </c>
      <c r="V46" s="562" t="s">
        <v>1547</v>
      </c>
      <c r="W46" s="562" t="s">
        <v>1547</v>
      </c>
      <c r="X46" s="562" t="s">
        <v>1547</v>
      </c>
      <c r="Y46" s="562" t="s">
        <v>1547</v>
      </c>
      <c r="Z46" s="562" t="s">
        <v>1547</v>
      </c>
      <c r="AA46" s="550"/>
      <c r="AB46" s="565" t="s">
        <v>1567</v>
      </c>
      <c r="AC46" s="562" t="s">
        <v>1547</v>
      </c>
      <c r="AD46" s="562" t="s">
        <v>1547</v>
      </c>
      <c r="AE46" s="562" t="s">
        <v>1547</v>
      </c>
      <c r="AF46" s="562" t="s">
        <v>1547</v>
      </c>
      <c r="AG46" s="562" t="s">
        <v>1547</v>
      </c>
      <c r="AH46" s="562" t="s">
        <v>1547</v>
      </c>
      <c r="AI46" s="550"/>
      <c r="AJ46" s="565" t="s">
        <v>1567</v>
      </c>
      <c r="AK46" s="562" t="s">
        <v>1547</v>
      </c>
      <c r="AL46" s="562" t="s">
        <v>1547</v>
      </c>
      <c r="AM46" s="562" t="s">
        <v>1547</v>
      </c>
      <c r="AN46" s="562" t="s">
        <v>1547</v>
      </c>
      <c r="AO46" s="562" t="s">
        <v>1547</v>
      </c>
      <c r="AP46" s="562" t="s">
        <v>1547</v>
      </c>
      <c r="AQ46" s="565" t="s">
        <v>1567</v>
      </c>
      <c r="AR46" s="562" t="s">
        <v>1547</v>
      </c>
      <c r="AS46" s="562" t="s">
        <v>1547</v>
      </c>
      <c r="AT46" s="562" t="s">
        <v>1547</v>
      </c>
      <c r="AU46" s="562" t="s">
        <v>1547</v>
      </c>
      <c r="AV46" s="562" t="s">
        <v>1547</v>
      </c>
      <c r="AW46" s="562" t="s">
        <v>1547</v>
      </c>
      <c r="AX46" s="565" t="s">
        <v>1567</v>
      </c>
      <c r="AY46" s="562" t="s">
        <v>1547</v>
      </c>
      <c r="AZ46" s="562" t="s">
        <v>1547</v>
      </c>
      <c r="BA46" s="562" t="s">
        <v>1547</v>
      </c>
      <c r="BB46" s="562" t="s">
        <v>1547</v>
      </c>
      <c r="BC46" s="562" t="s">
        <v>1547</v>
      </c>
      <c r="BD46" s="562" t="s">
        <v>1547</v>
      </c>
      <c r="BE46" s="550"/>
      <c r="BF46" s="568" t="s">
        <v>1568</v>
      </c>
      <c r="BG46" s="568" t="s">
        <v>1547</v>
      </c>
      <c r="BH46" s="562" t="s">
        <v>1547</v>
      </c>
      <c r="BI46" s="562" t="s">
        <v>1547</v>
      </c>
      <c r="BJ46" s="550"/>
      <c r="BK46" s="563" t="s">
        <v>1568</v>
      </c>
      <c r="BL46" s="560" t="s">
        <v>1549</v>
      </c>
      <c r="BM46" s="550"/>
      <c r="BN46" s="563" t="s">
        <v>1568</v>
      </c>
      <c r="BO46" s="562" t="s">
        <v>1547</v>
      </c>
      <c r="BP46" s="562" t="s">
        <v>1547</v>
      </c>
      <c r="BQ46" s="550"/>
      <c r="BR46" s="550"/>
      <c r="BS46" s="562" t="s">
        <v>1568</v>
      </c>
      <c r="BT46" s="562" t="s">
        <v>1547</v>
      </c>
      <c r="BU46" s="562" t="s">
        <v>1547</v>
      </c>
      <c r="BV46" s="562" t="s">
        <v>1547</v>
      </c>
      <c r="BW46" s="562" t="s">
        <v>1547</v>
      </c>
      <c r="BX46" s="550"/>
      <c r="BY46" s="562" t="s">
        <v>1568</v>
      </c>
      <c r="BZ46" s="562" t="s">
        <v>1547</v>
      </c>
      <c r="CA46" s="562" t="s">
        <v>1547</v>
      </c>
      <c r="CB46" s="562" t="s">
        <v>1547</v>
      </c>
      <c r="CC46" s="562" t="s">
        <v>1547</v>
      </c>
      <c r="CD46" s="550"/>
      <c r="CE46" s="563" t="s">
        <v>1568</v>
      </c>
      <c r="CF46" s="562" t="s">
        <v>1547</v>
      </c>
      <c r="CG46" s="562" t="s">
        <v>1547</v>
      </c>
      <c r="CH46" s="562" t="s">
        <v>1547</v>
      </c>
      <c r="CI46" s="562" t="s">
        <v>1547</v>
      </c>
      <c r="CJ46" s="563" t="s">
        <v>1567</v>
      </c>
      <c r="CK46" s="562" t="s">
        <v>1546</v>
      </c>
      <c r="CL46" s="562" t="s">
        <v>1547</v>
      </c>
      <c r="CM46" s="562" t="s">
        <v>1546</v>
      </c>
      <c r="CN46" s="565" t="s">
        <v>1546</v>
      </c>
      <c r="CO46" s="560" t="s">
        <v>1546</v>
      </c>
    </row>
    <row r="47" spans="1:93">
      <c r="A47" s="627" t="s">
        <v>1588</v>
      </c>
      <c r="B47" s="626">
        <v>2</v>
      </c>
      <c r="C47" s="550"/>
      <c r="D47" s="562" t="s">
        <v>1568</v>
      </c>
      <c r="E47" s="562" t="s">
        <v>1547</v>
      </c>
      <c r="F47" s="562" t="s">
        <v>1546</v>
      </c>
      <c r="G47" s="562" t="s">
        <v>1546</v>
      </c>
      <c r="H47" s="562" t="s">
        <v>1546</v>
      </c>
      <c r="I47" s="562" t="s">
        <v>1546</v>
      </c>
      <c r="J47" s="569" t="s">
        <v>1546</v>
      </c>
      <c r="K47" s="550"/>
      <c r="L47" s="562" t="s">
        <v>1568</v>
      </c>
      <c r="M47" s="562" t="s">
        <v>1547</v>
      </c>
      <c r="N47" s="562" t="s">
        <v>1546</v>
      </c>
      <c r="O47" s="562" t="s">
        <v>1546</v>
      </c>
      <c r="P47" s="562" t="s">
        <v>1546</v>
      </c>
      <c r="Q47" s="562" t="s">
        <v>1546</v>
      </c>
      <c r="R47" s="569" t="s">
        <v>1546</v>
      </c>
      <c r="S47" s="550"/>
      <c r="T47" s="563" t="s">
        <v>1567</v>
      </c>
      <c r="U47" s="562" t="s">
        <v>1547</v>
      </c>
      <c r="V47" s="562" t="s">
        <v>1546</v>
      </c>
      <c r="W47" s="562" t="s">
        <v>1546</v>
      </c>
      <c r="X47" s="562" t="s">
        <v>1546</v>
      </c>
      <c r="Y47" s="562" t="s">
        <v>1546</v>
      </c>
      <c r="Z47" s="569" t="s">
        <v>1546</v>
      </c>
      <c r="AA47" s="550"/>
      <c r="AB47" s="565" t="s">
        <v>1567</v>
      </c>
      <c r="AC47" s="562" t="s">
        <v>1547</v>
      </c>
      <c r="AD47" s="562" t="s">
        <v>1546</v>
      </c>
      <c r="AE47" s="562" t="s">
        <v>1546</v>
      </c>
      <c r="AF47" s="562" t="s">
        <v>1546</v>
      </c>
      <c r="AG47" s="562" t="s">
        <v>1546</v>
      </c>
      <c r="AH47" s="560" t="s">
        <v>1546</v>
      </c>
      <c r="AI47" s="550"/>
      <c r="AJ47" s="565" t="s">
        <v>1567</v>
      </c>
      <c r="AK47" s="562" t="s">
        <v>1547</v>
      </c>
      <c r="AL47" s="562" t="s">
        <v>1546</v>
      </c>
      <c r="AM47" s="562" t="s">
        <v>1546</v>
      </c>
      <c r="AN47" s="562" t="s">
        <v>1546</v>
      </c>
      <c r="AO47" s="562" t="s">
        <v>1546</v>
      </c>
      <c r="AP47" s="560" t="s">
        <v>1546</v>
      </c>
      <c r="AQ47" s="565" t="s">
        <v>1567</v>
      </c>
      <c r="AR47" s="562" t="s">
        <v>1547</v>
      </c>
      <c r="AS47" s="562" t="s">
        <v>1546</v>
      </c>
      <c r="AT47" s="562" t="s">
        <v>1546</v>
      </c>
      <c r="AU47" s="562" t="s">
        <v>1546</v>
      </c>
      <c r="AV47" s="562" t="s">
        <v>1546</v>
      </c>
      <c r="AW47" s="560" t="s">
        <v>1546</v>
      </c>
      <c r="AX47" s="565" t="s">
        <v>1567</v>
      </c>
      <c r="AY47" s="562" t="s">
        <v>1547</v>
      </c>
      <c r="AZ47" s="562" t="s">
        <v>1546</v>
      </c>
      <c r="BA47" s="562" t="s">
        <v>1546</v>
      </c>
      <c r="BB47" s="562" t="s">
        <v>1546</v>
      </c>
      <c r="BC47" s="562" t="s">
        <v>1546</v>
      </c>
      <c r="BD47" s="560" t="s">
        <v>1546</v>
      </c>
      <c r="BE47" s="550"/>
      <c r="BF47" s="568" t="s">
        <v>1568</v>
      </c>
      <c r="BG47" s="568" t="s">
        <v>1547</v>
      </c>
      <c r="BH47" s="568" t="s">
        <v>1546</v>
      </c>
      <c r="BI47" s="566" t="s">
        <v>1546</v>
      </c>
      <c r="BJ47" s="550"/>
      <c r="BK47" s="563" t="s">
        <v>1568</v>
      </c>
      <c r="BL47" s="560" t="s">
        <v>1549</v>
      </c>
      <c r="BM47" s="550"/>
      <c r="BN47" s="563" t="s">
        <v>1568</v>
      </c>
      <c r="BO47" s="562" t="s">
        <v>1547</v>
      </c>
      <c r="BP47" s="565" t="s">
        <v>1546</v>
      </c>
      <c r="BQ47" s="550"/>
      <c r="BR47" s="550"/>
      <c r="BS47" s="562" t="s">
        <v>1568</v>
      </c>
      <c r="BT47" s="562" t="s">
        <v>1547</v>
      </c>
      <c r="BU47" s="562" t="s">
        <v>1546</v>
      </c>
      <c r="BV47" s="560" t="s">
        <v>1546</v>
      </c>
      <c r="BW47" s="560" t="s">
        <v>1546</v>
      </c>
      <c r="BX47" s="550"/>
      <c r="BY47" s="562" t="s">
        <v>1568</v>
      </c>
      <c r="BZ47" s="562" t="s">
        <v>1547</v>
      </c>
      <c r="CA47" s="562" t="s">
        <v>1546</v>
      </c>
      <c r="CB47" s="560" t="s">
        <v>1546</v>
      </c>
      <c r="CC47" s="560" t="s">
        <v>1546</v>
      </c>
      <c r="CD47" s="550"/>
      <c r="CE47" s="563" t="s">
        <v>1568</v>
      </c>
      <c r="CF47" s="562" t="s">
        <v>1547</v>
      </c>
      <c r="CG47" s="562" t="s">
        <v>1546</v>
      </c>
      <c r="CH47" s="562" t="s">
        <v>1546</v>
      </c>
      <c r="CI47" s="564" t="s">
        <v>1546</v>
      </c>
      <c r="CJ47" s="563" t="s">
        <v>1567</v>
      </c>
      <c r="CK47" s="562" t="s">
        <v>1546</v>
      </c>
      <c r="CL47" s="562" t="s">
        <v>1547</v>
      </c>
      <c r="CM47" s="562" t="s">
        <v>1546</v>
      </c>
      <c r="CN47" s="565" t="s">
        <v>1546</v>
      </c>
      <c r="CO47" s="560" t="s">
        <v>1546</v>
      </c>
    </row>
    <row r="48" spans="1:93">
      <c r="A48" s="627" t="s">
        <v>1587</v>
      </c>
      <c r="B48" s="626">
        <v>2</v>
      </c>
      <c r="C48" s="550"/>
      <c r="D48" s="562" t="s">
        <v>1568</v>
      </c>
      <c r="E48" s="562" t="s">
        <v>1547</v>
      </c>
      <c r="F48" s="562" t="s">
        <v>1546</v>
      </c>
      <c r="G48" s="562" t="s">
        <v>1546</v>
      </c>
      <c r="H48" s="562" t="s">
        <v>1546</v>
      </c>
      <c r="I48" s="562" t="s">
        <v>1546</v>
      </c>
      <c r="J48" s="569" t="s">
        <v>1546</v>
      </c>
      <c r="K48" s="550"/>
      <c r="L48" s="562" t="s">
        <v>1568</v>
      </c>
      <c r="M48" s="562" t="s">
        <v>1547</v>
      </c>
      <c r="N48" s="562" t="s">
        <v>1546</v>
      </c>
      <c r="O48" s="562" t="s">
        <v>1546</v>
      </c>
      <c r="P48" s="562" t="s">
        <v>1546</v>
      </c>
      <c r="Q48" s="562" t="s">
        <v>1546</v>
      </c>
      <c r="R48" s="569" t="s">
        <v>1546</v>
      </c>
      <c r="S48" s="550"/>
      <c r="T48" s="563" t="s">
        <v>1567</v>
      </c>
      <c r="U48" s="562" t="s">
        <v>1547</v>
      </c>
      <c r="V48" s="562" t="s">
        <v>1546</v>
      </c>
      <c r="W48" s="562" t="s">
        <v>1546</v>
      </c>
      <c r="X48" s="562" t="s">
        <v>1546</v>
      </c>
      <c r="Y48" s="562" t="s">
        <v>1546</v>
      </c>
      <c r="Z48" s="569" t="s">
        <v>1546</v>
      </c>
      <c r="AA48" s="550"/>
      <c r="AB48" s="565" t="s">
        <v>1567</v>
      </c>
      <c r="AC48" s="562" t="s">
        <v>1547</v>
      </c>
      <c r="AD48" s="562" t="s">
        <v>1546</v>
      </c>
      <c r="AE48" s="562" t="s">
        <v>1546</v>
      </c>
      <c r="AF48" s="562" t="s">
        <v>1546</v>
      </c>
      <c r="AG48" s="562" t="s">
        <v>1546</v>
      </c>
      <c r="AH48" s="560" t="s">
        <v>1546</v>
      </c>
      <c r="AI48" s="550"/>
      <c r="AJ48" s="565" t="s">
        <v>1567</v>
      </c>
      <c r="AK48" s="562" t="s">
        <v>1547</v>
      </c>
      <c r="AL48" s="562" t="s">
        <v>1546</v>
      </c>
      <c r="AM48" s="562" t="s">
        <v>1546</v>
      </c>
      <c r="AN48" s="562" t="s">
        <v>1546</v>
      </c>
      <c r="AO48" s="562" t="s">
        <v>1546</v>
      </c>
      <c r="AP48" s="560" t="s">
        <v>1546</v>
      </c>
      <c r="AQ48" s="565" t="s">
        <v>1567</v>
      </c>
      <c r="AR48" s="562" t="s">
        <v>1547</v>
      </c>
      <c r="AS48" s="562" t="s">
        <v>1546</v>
      </c>
      <c r="AT48" s="562" t="s">
        <v>1546</v>
      </c>
      <c r="AU48" s="562" t="s">
        <v>1546</v>
      </c>
      <c r="AV48" s="562" t="s">
        <v>1546</v>
      </c>
      <c r="AW48" s="560" t="s">
        <v>1546</v>
      </c>
      <c r="AX48" s="565" t="s">
        <v>1567</v>
      </c>
      <c r="AY48" s="562" t="s">
        <v>1547</v>
      </c>
      <c r="AZ48" s="562" t="s">
        <v>1546</v>
      </c>
      <c r="BA48" s="562" t="s">
        <v>1546</v>
      </c>
      <c r="BB48" s="562" t="s">
        <v>1546</v>
      </c>
      <c r="BC48" s="562" t="s">
        <v>1546</v>
      </c>
      <c r="BD48" s="560" t="s">
        <v>1546</v>
      </c>
      <c r="BE48" s="550"/>
      <c r="BF48" s="568" t="s">
        <v>1568</v>
      </c>
      <c r="BG48" s="568" t="s">
        <v>1547</v>
      </c>
      <c r="BH48" s="568" t="s">
        <v>1546</v>
      </c>
      <c r="BI48" s="566" t="s">
        <v>1546</v>
      </c>
      <c r="BJ48" s="550"/>
      <c r="BK48" s="563" t="s">
        <v>1568</v>
      </c>
      <c r="BL48" s="560" t="s">
        <v>1549</v>
      </c>
      <c r="BM48" s="550"/>
      <c r="BN48" s="563" t="s">
        <v>1568</v>
      </c>
      <c r="BO48" s="562" t="s">
        <v>1547</v>
      </c>
      <c r="BP48" s="565" t="s">
        <v>1546</v>
      </c>
      <c r="BQ48" s="550"/>
      <c r="BR48" s="550"/>
      <c r="BS48" s="562" t="s">
        <v>1568</v>
      </c>
      <c r="BT48" s="562" t="s">
        <v>1547</v>
      </c>
      <c r="BU48" s="562" t="s">
        <v>1546</v>
      </c>
      <c r="BV48" s="560" t="s">
        <v>1546</v>
      </c>
      <c r="BW48" s="560" t="s">
        <v>1546</v>
      </c>
      <c r="BX48" s="550"/>
      <c r="BY48" s="562" t="s">
        <v>1568</v>
      </c>
      <c r="BZ48" s="562" t="s">
        <v>1547</v>
      </c>
      <c r="CA48" s="562" t="s">
        <v>1546</v>
      </c>
      <c r="CB48" s="560" t="s">
        <v>1546</v>
      </c>
      <c r="CC48" s="560" t="s">
        <v>1546</v>
      </c>
      <c r="CD48" s="550"/>
      <c r="CE48" s="563" t="s">
        <v>1568</v>
      </c>
      <c r="CF48" s="562" t="s">
        <v>1547</v>
      </c>
      <c r="CG48" s="562" t="s">
        <v>1546</v>
      </c>
      <c r="CH48" s="562" t="s">
        <v>1546</v>
      </c>
      <c r="CI48" s="564" t="s">
        <v>1546</v>
      </c>
      <c r="CJ48" s="563" t="s">
        <v>1567</v>
      </c>
      <c r="CK48" s="562" t="s">
        <v>1546</v>
      </c>
      <c r="CL48" s="562" t="s">
        <v>1547</v>
      </c>
      <c r="CM48" s="562" t="s">
        <v>1546</v>
      </c>
      <c r="CN48" s="565" t="s">
        <v>1546</v>
      </c>
      <c r="CO48" s="560" t="s">
        <v>1546</v>
      </c>
    </row>
    <row r="49" spans="1:93">
      <c r="A49" s="627" t="s">
        <v>1586</v>
      </c>
      <c r="B49" s="626">
        <v>3</v>
      </c>
      <c r="C49" s="550"/>
      <c r="D49" s="620" t="s">
        <v>1481</v>
      </c>
      <c r="E49" s="562" t="s">
        <v>1547</v>
      </c>
      <c r="F49" s="562" t="s">
        <v>1547</v>
      </c>
      <c r="G49" s="562" t="s">
        <v>1547</v>
      </c>
      <c r="H49" s="562" t="s">
        <v>1547</v>
      </c>
      <c r="I49" s="562" t="s">
        <v>1547</v>
      </c>
      <c r="J49" s="569" t="s">
        <v>1547</v>
      </c>
      <c r="K49" s="550"/>
      <c r="L49" s="620" t="s">
        <v>1481</v>
      </c>
      <c r="M49" s="562" t="s">
        <v>1547</v>
      </c>
      <c r="N49" s="562" t="s">
        <v>1547</v>
      </c>
      <c r="O49" s="562" t="s">
        <v>1547</v>
      </c>
      <c r="P49" s="562" t="s">
        <v>1547</v>
      </c>
      <c r="Q49" s="562" t="s">
        <v>1547</v>
      </c>
      <c r="R49" s="569" t="s">
        <v>1547</v>
      </c>
      <c r="S49" s="550"/>
      <c r="T49" s="610" t="s">
        <v>1489</v>
      </c>
      <c r="U49" s="562" t="s">
        <v>1547</v>
      </c>
      <c r="V49" s="562" t="s">
        <v>1547</v>
      </c>
      <c r="W49" s="562" t="s">
        <v>1547</v>
      </c>
      <c r="X49" s="562" t="s">
        <v>1547</v>
      </c>
      <c r="Y49" s="562" t="s">
        <v>1547</v>
      </c>
      <c r="Z49" s="569" t="s">
        <v>1547</v>
      </c>
      <c r="AA49" s="550"/>
      <c r="AB49" s="582" t="s">
        <v>1476</v>
      </c>
      <c r="AC49" s="562" t="s">
        <v>1547</v>
      </c>
      <c r="AD49" s="562" t="s">
        <v>1547</v>
      </c>
      <c r="AE49" s="562" t="s">
        <v>1547</v>
      </c>
      <c r="AF49" s="562" t="s">
        <v>1547</v>
      </c>
      <c r="AG49" s="562" t="s">
        <v>1547</v>
      </c>
      <c r="AH49" s="560" t="s">
        <v>1547</v>
      </c>
      <c r="AI49" s="550"/>
      <c r="AJ49" s="582" t="s">
        <v>1476</v>
      </c>
      <c r="AK49" s="562" t="s">
        <v>1547</v>
      </c>
      <c r="AL49" s="562" t="s">
        <v>1547</v>
      </c>
      <c r="AM49" s="562" t="s">
        <v>1547</v>
      </c>
      <c r="AN49" s="562" t="s">
        <v>1547</v>
      </c>
      <c r="AO49" s="562" t="s">
        <v>1547</v>
      </c>
      <c r="AP49" s="560" t="s">
        <v>1547</v>
      </c>
      <c r="AQ49" s="582" t="s">
        <v>1476</v>
      </c>
      <c r="AR49" s="562" t="s">
        <v>1547</v>
      </c>
      <c r="AS49" s="562" t="s">
        <v>1547</v>
      </c>
      <c r="AT49" s="562" t="s">
        <v>1547</v>
      </c>
      <c r="AU49" s="562" t="s">
        <v>1547</v>
      </c>
      <c r="AV49" s="562" t="s">
        <v>1547</v>
      </c>
      <c r="AW49" s="560" t="s">
        <v>1547</v>
      </c>
      <c r="AX49" s="582" t="s">
        <v>1476</v>
      </c>
      <c r="AY49" s="562" t="s">
        <v>1547</v>
      </c>
      <c r="AZ49" s="562" t="s">
        <v>1547</v>
      </c>
      <c r="BA49" s="562" t="s">
        <v>1547</v>
      </c>
      <c r="BB49" s="562" t="s">
        <v>1547</v>
      </c>
      <c r="BC49" s="562" t="s">
        <v>1547</v>
      </c>
      <c r="BD49" s="560" t="s">
        <v>1547</v>
      </c>
      <c r="BE49" s="550"/>
      <c r="BF49" s="568" t="s">
        <v>1481</v>
      </c>
      <c r="BG49" s="568" t="s">
        <v>1547</v>
      </c>
      <c r="BH49" s="568" t="s">
        <v>1547</v>
      </c>
      <c r="BI49" s="566" t="s">
        <v>1547</v>
      </c>
      <c r="BJ49" s="550"/>
      <c r="BK49" s="563" t="s">
        <v>1481</v>
      </c>
      <c r="BL49" s="560" t="s">
        <v>1549</v>
      </c>
      <c r="BM49" s="550"/>
      <c r="BN49" s="563" t="s">
        <v>1481</v>
      </c>
      <c r="BO49" s="562" t="s">
        <v>1547</v>
      </c>
      <c r="BP49" s="565" t="s">
        <v>1547</v>
      </c>
      <c r="BQ49" s="550"/>
      <c r="BR49" s="550"/>
      <c r="BS49" s="562" t="s">
        <v>1481</v>
      </c>
      <c r="BT49" s="578" t="s">
        <v>1547</v>
      </c>
      <c r="BU49" s="578" t="s">
        <v>1547</v>
      </c>
      <c r="BV49" s="580" t="s">
        <v>1547</v>
      </c>
      <c r="BW49" s="580" t="s">
        <v>1547</v>
      </c>
      <c r="BX49" s="550"/>
      <c r="BY49" s="562" t="s">
        <v>1481</v>
      </c>
      <c r="BZ49" s="578" t="s">
        <v>1547</v>
      </c>
      <c r="CA49" s="578" t="s">
        <v>1547</v>
      </c>
      <c r="CB49" s="580" t="s">
        <v>1547</v>
      </c>
      <c r="CC49" s="580" t="s">
        <v>1547</v>
      </c>
      <c r="CD49" s="550"/>
      <c r="CE49" s="615" t="s">
        <v>1481</v>
      </c>
      <c r="CF49" s="578" t="s">
        <v>1547</v>
      </c>
      <c r="CG49" s="578" t="s">
        <v>1547</v>
      </c>
      <c r="CH49" s="578" t="s">
        <v>1547</v>
      </c>
      <c r="CI49" s="579" t="s">
        <v>1547</v>
      </c>
      <c r="CJ49" s="615" t="s">
        <v>1554</v>
      </c>
      <c r="CK49" s="578" t="s">
        <v>1547</v>
      </c>
      <c r="CL49" s="578" t="s">
        <v>1547</v>
      </c>
      <c r="CM49" s="578" t="s">
        <v>1547</v>
      </c>
      <c r="CN49" s="565" t="s">
        <v>1547</v>
      </c>
      <c r="CO49" s="560" t="s">
        <v>1547</v>
      </c>
    </row>
    <row r="50" spans="1:93">
      <c r="A50" s="627" t="s">
        <v>1585</v>
      </c>
      <c r="B50" s="626">
        <v>3</v>
      </c>
      <c r="C50" s="550"/>
      <c r="D50" s="620" t="s">
        <v>1481</v>
      </c>
      <c r="E50" s="562" t="s">
        <v>1547</v>
      </c>
      <c r="F50" s="562" t="s">
        <v>1547</v>
      </c>
      <c r="G50" s="562" t="s">
        <v>1546</v>
      </c>
      <c r="H50" s="562" t="s">
        <v>1546</v>
      </c>
      <c r="I50" s="562" t="s">
        <v>1546</v>
      </c>
      <c r="J50" s="569" t="s">
        <v>1546</v>
      </c>
      <c r="K50" s="550"/>
      <c r="L50" s="620" t="s">
        <v>1481</v>
      </c>
      <c r="M50" s="562" t="s">
        <v>1547</v>
      </c>
      <c r="N50" s="562" t="s">
        <v>1547</v>
      </c>
      <c r="O50" s="562" t="s">
        <v>1546</v>
      </c>
      <c r="P50" s="562" t="s">
        <v>1546</v>
      </c>
      <c r="Q50" s="562" t="s">
        <v>1546</v>
      </c>
      <c r="R50" s="569" t="s">
        <v>1546</v>
      </c>
      <c r="S50" s="550"/>
      <c r="T50" s="610" t="s">
        <v>1489</v>
      </c>
      <c r="U50" s="562" t="s">
        <v>1547</v>
      </c>
      <c r="V50" s="562" t="s">
        <v>1547</v>
      </c>
      <c r="W50" s="562" t="s">
        <v>1546</v>
      </c>
      <c r="X50" s="562" t="s">
        <v>1546</v>
      </c>
      <c r="Y50" s="562" t="s">
        <v>1546</v>
      </c>
      <c r="Z50" s="569" t="s">
        <v>1546</v>
      </c>
      <c r="AA50" s="550"/>
      <c r="AB50" s="582" t="s">
        <v>1476</v>
      </c>
      <c r="AC50" s="562" t="s">
        <v>1547</v>
      </c>
      <c r="AD50" s="562" t="s">
        <v>1547</v>
      </c>
      <c r="AE50" s="562" t="s">
        <v>1546</v>
      </c>
      <c r="AF50" s="562" t="s">
        <v>1546</v>
      </c>
      <c r="AG50" s="562" t="s">
        <v>1546</v>
      </c>
      <c r="AH50" s="569" t="s">
        <v>1546</v>
      </c>
      <c r="AI50" s="550"/>
      <c r="AJ50" s="582" t="s">
        <v>1476</v>
      </c>
      <c r="AK50" s="562" t="s">
        <v>1547</v>
      </c>
      <c r="AL50" s="562" t="s">
        <v>1547</v>
      </c>
      <c r="AM50" s="562" t="s">
        <v>1546</v>
      </c>
      <c r="AN50" s="562" t="s">
        <v>1546</v>
      </c>
      <c r="AO50" s="562" t="s">
        <v>1546</v>
      </c>
      <c r="AP50" s="569" t="s">
        <v>1546</v>
      </c>
      <c r="AQ50" s="582" t="s">
        <v>1476</v>
      </c>
      <c r="AR50" s="562" t="s">
        <v>1547</v>
      </c>
      <c r="AS50" s="562" t="s">
        <v>1547</v>
      </c>
      <c r="AT50" s="562" t="s">
        <v>1546</v>
      </c>
      <c r="AU50" s="562" t="s">
        <v>1546</v>
      </c>
      <c r="AV50" s="562" t="s">
        <v>1546</v>
      </c>
      <c r="AW50" s="569" t="s">
        <v>1546</v>
      </c>
      <c r="AX50" s="582" t="s">
        <v>1476</v>
      </c>
      <c r="AY50" s="562" t="s">
        <v>1547</v>
      </c>
      <c r="AZ50" s="562" t="s">
        <v>1547</v>
      </c>
      <c r="BA50" s="562" t="s">
        <v>1546</v>
      </c>
      <c r="BB50" s="562" t="s">
        <v>1546</v>
      </c>
      <c r="BC50" s="562" t="s">
        <v>1546</v>
      </c>
      <c r="BD50" s="569" t="s">
        <v>1546</v>
      </c>
      <c r="BE50" s="550"/>
      <c r="BF50" s="568" t="s">
        <v>1481</v>
      </c>
      <c r="BG50" s="568" t="s">
        <v>1547</v>
      </c>
      <c r="BH50" s="568" t="s">
        <v>1547</v>
      </c>
      <c r="BI50" s="566" t="s">
        <v>1546</v>
      </c>
      <c r="BJ50" s="550"/>
      <c r="BK50" s="563" t="s">
        <v>1481</v>
      </c>
      <c r="BL50" s="560" t="s">
        <v>1549</v>
      </c>
      <c r="BM50" s="550"/>
      <c r="BN50" s="563" t="s">
        <v>1481</v>
      </c>
      <c r="BO50" s="562" t="s">
        <v>1547</v>
      </c>
      <c r="BP50" s="565" t="s">
        <v>1547</v>
      </c>
      <c r="BQ50" s="550"/>
      <c r="BR50" s="550"/>
      <c r="BS50" s="562" t="s">
        <v>1481</v>
      </c>
      <c r="BT50" s="578" t="s">
        <v>1547</v>
      </c>
      <c r="BU50" s="578" t="s">
        <v>1547</v>
      </c>
      <c r="BV50" s="580" t="s">
        <v>1546</v>
      </c>
      <c r="BW50" s="580" t="s">
        <v>1546</v>
      </c>
      <c r="BX50" s="550"/>
      <c r="BY50" s="562" t="s">
        <v>1481</v>
      </c>
      <c r="BZ50" s="578" t="s">
        <v>1547</v>
      </c>
      <c r="CA50" s="578" t="s">
        <v>1547</v>
      </c>
      <c r="CB50" s="580" t="s">
        <v>1546</v>
      </c>
      <c r="CC50" s="580" t="s">
        <v>1546</v>
      </c>
      <c r="CD50" s="550"/>
      <c r="CE50" s="615" t="s">
        <v>1481</v>
      </c>
      <c r="CF50" s="578" t="s">
        <v>1547</v>
      </c>
      <c r="CG50" s="578" t="s">
        <v>1547</v>
      </c>
      <c r="CH50" s="578" t="s">
        <v>1546</v>
      </c>
      <c r="CI50" s="579" t="s">
        <v>1546</v>
      </c>
      <c r="CJ50" s="615" t="s">
        <v>1554</v>
      </c>
      <c r="CK50" s="578" t="s">
        <v>1547</v>
      </c>
      <c r="CL50" s="578" t="s">
        <v>1547</v>
      </c>
      <c r="CM50" s="578" t="s">
        <v>1547</v>
      </c>
      <c r="CN50" s="565" t="s">
        <v>1547</v>
      </c>
      <c r="CO50" s="560" t="s">
        <v>1547</v>
      </c>
    </row>
    <row r="51" spans="1:93">
      <c r="A51" s="627" t="s">
        <v>1584</v>
      </c>
      <c r="B51" s="626">
        <v>3</v>
      </c>
      <c r="C51" s="550"/>
      <c r="D51" s="620" t="s">
        <v>1481</v>
      </c>
      <c r="E51" s="562" t="s">
        <v>1547</v>
      </c>
      <c r="F51" s="562" t="s">
        <v>1547</v>
      </c>
      <c r="G51" s="562" t="s">
        <v>1547</v>
      </c>
      <c r="H51" s="562" t="s">
        <v>1547</v>
      </c>
      <c r="I51" s="562" t="s">
        <v>1547</v>
      </c>
      <c r="J51" s="562" t="s">
        <v>1547</v>
      </c>
      <c r="K51" s="550"/>
      <c r="L51" s="620" t="s">
        <v>1481</v>
      </c>
      <c r="M51" s="562" t="s">
        <v>1547</v>
      </c>
      <c r="N51" s="562" t="s">
        <v>1547</v>
      </c>
      <c r="O51" s="562" t="s">
        <v>1547</v>
      </c>
      <c r="P51" s="562" t="s">
        <v>1547</v>
      </c>
      <c r="Q51" s="562" t="s">
        <v>1547</v>
      </c>
      <c r="R51" s="569" t="s">
        <v>1547</v>
      </c>
      <c r="S51" s="550"/>
      <c r="T51" s="610" t="s">
        <v>1489</v>
      </c>
      <c r="U51" s="562" t="s">
        <v>1547</v>
      </c>
      <c r="V51" s="562" t="s">
        <v>1547</v>
      </c>
      <c r="W51" s="562" t="s">
        <v>1547</v>
      </c>
      <c r="X51" s="562" t="s">
        <v>1547</v>
      </c>
      <c r="Y51" s="562" t="s">
        <v>1547</v>
      </c>
      <c r="Z51" s="569" t="s">
        <v>1547</v>
      </c>
      <c r="AA51" s="550"/>
      <c r="AB51" s="582" t="s">
        <v>1476</v>
      </c>
      <c r="AC51" s="562" t="s">
        <v>1547</v>
      </c>
      <c r="AD51" s="562" t="s">
        <v>1547</v>
      </c>
      <c r="AE51" s="562" t="s">
        <v>1547</v>
      </c>
      <c r="AF51" s="562" t="s">
        <v>1547</v>
      </c>
      <c r="AG51" s="562" t="s">
        <v>1547</v>
      </c>
      <c r="AH51" s="560" t="s">
        <v>1547</v>
      </c>
      <c r="AI51" s="550"/>
      <c r="AJ51" s="582" t="s">
        <v>1476</v>
      </c>
      <c r="AK51" s="562" t="s">
        <v>1547</v>
      </c>
      <c r="AL51" s="562" t="s">
        <v>1547</v>
      </c>
      <c r="AM51" s="562" t="s">
        <v>1547</v>
      </c>
      <c r="AN51" s="562" t="s">
        <v>1547</v>
      </c>
      <c r="AO51" s="562" t="s">
        <v>1547</v>
      </c>
      <c r="AP51" s="560" t="s">
        <v>1547</v>
      </c>
      <c r="AQ51" s="582" t="s">
        <v>1476</v>
      </c>
      <c r="AR51" s="562" t="s">
        <v>1547</v>
      </c>
      <c r="AS51" s="562" t="s">
        <v>1547</v>
      </c>
      <c r="AT51" s="562" t="s">
        <v>1547</v>
      </c>
      <c r="AU51" s="562" t="s">
        <v>1547</v>
      </c>
      <c r="AV51" s="562" t="s">
        <v>1547</v>
      </c>
      <c r="AW51" s="560" t="s">
        <v>1547</v>
      </c>
      <c r="AX51" s="582" t="s">
        <v>1476</v>
      </c>
      <c r="AY51" s="562" t="s">
        <v>1547</v>
      </c>
      <c r="AZ51" s="562" t="s">
        <v>1547</v>
      </c>
      <c r="BA51" s="562" t="s">
        <v>1547</v>
      </c>
      <c r="BB51" s="562" t="s">
        <v>1547</v>
      </c>
      <c r="BC51" s="562" t="s">
        <v>1547</v>
      </c>
      <c r="BD51" s="560" t="s">
        <v>1547</v>
      </c>
      <c r="BE51" s="550"/>
      <c r="BF51" s="568" t="s">
        <v>1481</v>
      </c>
      <c r="BG51" s="568" t="s">
        <v>1547</v>
      </c>
      <c r="BH51" s="568" t="s">
        <v>1547</v>
      </c>
      <c r="BI51" s="566" t="s">
        <v>1547</v>
      </c>
      <c r="BJ51" s="550"/>
      <c r="BK51" s="563" t="s">
        <v>1481</v>
      </c>
      <c r="BL51" s="560" t="s">
        <v>1549</v>
      </c>
      <c r="BM51" s="550"/>
      <c r="BN51" s="563" t="s">
        <v>1481</v>
      </c>
      <c r="BO51" s="562" t="s">
        <v>1547</v>
      </c>
      <c r="BP51" s="565" t="s">
        <v>1547</v>
      </c>
      <c r="BQ51" s="550"/>
      <c r="BR51" s="550"/>
      <c r="BS51" s="562" t="s">
        <v>1481</v>
      </c>
      <c r="BT51" s="578" t="s">
        <v>1547</v>
      </c>
      <c r="BU51" s="578" t="s">
        <v>1547</v>
      </c>
      <c r="BV51" s="580" t="s">
        <v>1547</v>
      </c>
      <c r="BW51" s="580" t="s">
        <v>1547</v>
      </c>
      <c r="BX51" s="550"/>
      <c r="BY51" s="562" t="s">
        <v>1481</v>
      </c>
      <c r="BZ51" s="578" t="s">
        <v>1547</v>
      </c>
      <c r="CA51" s="578" t="s">
        <v>1547</v>
      </c>
      <c r="CB51" s="580" t="s">
        <v>1547</v>
      </c>
      <c r="CC51" s="580" t="s">
        <v>1547</v>
      </c>
      <c r="CD51" s="550"/>
      <c r="CE51" s="615" t="s">
        <v>1481</v>
      </c>
      <c r="CF51" s="578" t="s">
        <v>1547</v>
      </c>
      <c r="CG51" s="578" t="s">
        <v>1547</v>
      </c>
      <c r="CH51" s="578" t="s">
        <v>1547</v>
      </c>
      <c r="CI51" s="579" t="s">
        <v>1547</v>
      </c>
      <c r="CJ51" s="615" t="s">
        <v>1554</v>
      </c>
      <c r="CK51" s="578" t="s">
        <v>1547</v>
      </c>
      <c r="CL51" s="578" t="s">
        <v>1547</v>
      </c>
      <c r="CM51" s="578" t="s">
        <v>1547</v>
      </c>
      <c r="CN51" s="565" t="s">
        <v>1547</v>
      </c>
      <c r="CO51" s="560" t="s">
        <v>1547</v>
      </c>
    </row>
    <row r="52" spans="1:93">
      <c r="A52" s="625" t="s">
        <v>1583</v>
      </c>
      <c r="B52" s="624"/>
      <c r="C52" s="550"/>
      <c r="D52" s="620" t="s">
        <v>1481</v>
      </c>
      <c r="E52" s="562" t="s">
        <v>1547</v>
      </c>
      <c r="F52" s="562" t="s">
        <v>1547</v>
      </c>
      <c r="G52" s="562" t="s">
        <v>1547</v>
      </c>
      <c r="H52" s="562" t="s">
        <v>1547</v>
      </c>
      <c r="I52" s="562" t="s">
        <v>1547</v>
      </c>
      <c r="J52" s="562" t="s">
        <v>1547</v>
      </c>
      <c r="K52" s="550"/>
      <c r="L52" s="620" t="s">
        <v>1481</v>
      </c>
      <c r="M52" s="562" t="s">
        <v>1547</v>
      </c>
      <c r="N52" s="562" t="s">
        <v>1547</v>
      </c>
      <c r="O52" s="562" t="s">
        <v>1547</v>
      </c>
      <c r="P52" s="562" t="s">
        <v>1547</v>
      </c>
      <c r="Q52" s="562" t="s">
        <v>1547</v>
      </c>
      <c r="R52" s="569" t="s">
        <v>1547</v>
      </c>
      <c r="S52" s="550"/>
      <c r="T52" s="610" t="s">
        <v>1489</v>
      </c>
      <c r="U52" s="562" t="s">
        <v>1547</v>
      </c>
      <c r="V52" s="562" t="s">
        <v>1547</v>
      </c>
      <c r="W52" s="562" t="s">
        <v>1547</v>
      </c>
      <c r="X52" s="562" t="s">
        <v>1547</v>
      </c>
      <c r="Y52" s="562" t="s">
        <v>1547</v>
      </c>
      <c r="Z52" s="569" t="s">
        <v>1547</v>
      </c>
      <c r="AA52" s="550"/>
      <c r="AB52" s="582" t="s">
        <v>1476</v>
      </c>
      <c r="AC52" s="562" t="s">
        <v>1547</v>
      </c>
      <c r="AD52" s="562" t="s">
        <v>1547</v>
      </c>
      <c r="AE52" s="562" t="s">
        <v>1547</v>
      </c>
      <c r="AF52" s="562" t="s">
        <v>1547</v>
      </c>
      <c r="AG52" s="562" t="s">
        <v>1547</v>
      </c>
      <c r="AH52" s="560" t="s">
        <v>1547</v>
      </c>
      <c r="AI52" s="550"/>
      <c r="AJ52" s="582" t="s">
        <v>1476</v>
      </c>
      <c r="AK52" s="562" t="s">
        <v>1547</v>
      </c>
      <c r="AL52" s="562" t="s">
        <v>1547</v>
      </c>
      <c r="AM52" s="562" t="s">
        <v>1547</v>
      </c>
      <c r="AN52" s="562" t="s">
        <v>1547</v>
      </c>
      <c r="AO52" s="562" t="s">
        <v>1547</v>
      </c>
      <c r="AP52" s="560" t="s">
        <v>1547</v>
      </c>
      <c r="AQ52" s="582" t="s">
        <v>1476</v>
      </c>
      <c r="AR52" s="562" t="s">
        <v>1547</v>
      </c>
      <c r="AS52" s="562" t="s">
        <v>1547</v>
      </c>
      <c r="AT52" s="562" t="s">
        <v>1547</v>
      </c>
      <c r="AU52" s="562" t="s">
        <v>1547</v>
      </c>
      <c r="AV52" s="562" t="s">
        <v>1547</v>
      </c>
      <c r="AW52" s="560" t="s">
        <v>1547</v>
      </c>
      <c r="AX52" s="582" t="s">
        <v>1476</v>
      </c>
      <c r="AY52" s="562" t="s">
        <v>1547</v>
      </c>
      <c r="AZ52" s="562" t="s">
        <v>1547</v>
      </c>
      <c r="BA52" s="562" t="s">
        <v>1547</v>
      </c>
      <c r="BB52" s="562" t="s">
        <v>1547</v>
      </c>
      <c r="BC52" s="562" t="s">
        <v>1547</v>
      </c>
      <c r="BD52" s="560" t="s">
        <v>1547</v>
      </c>
      <c r="BE52" s="550"/>
      <c r="BF52" s="568" t="s">
        <v>1481</v>
      </c>
      <c r="BG52" s="568" t="s">
        <v>1547</v>
      </c>
      <c r="BH52" s="568" t="s">
        <v>1547</v>
      </c>
      <c r="BI52" s="566" t="s">
        <v>1547</v>
      </c>
      <c r="BJ52" s="550"/>
      <c r="BK52" s="563" t="s">
        <v>1481</v>
      </c>
      <c r="BL52" s="560" t="s">
        <v>1549</v>
      </c>
      <c r="BM52" s="550"/>
      <c r="BN52" s="563" t="s">
        <v>1481</v>
      </c>
      <c r="BO52" s="562" t="s">
        <v>1547</v>
      </c>
      <c r="BP52" s="565" t="s">
        <v>1547</v>
      </c>
      <c r="BQ52" s="550"/>
      <c r="BR52" s="550"/>
      <c r="BS52" s="562" t="s">
        <v>1481</v>
      </c>
      <c r="BT52" s="578" t="s">
        <v>1547</v>
      </c>
      <c r="BU52" s="578" t="s">
        <v>1547</v>
      </c>
      <c r="BV52" s="580" t="s">
        <v>1547</v>
      </c>
      <c r="BW52" s="580" t="s">
        <v>1547</v>
      </c>
      <c r="BX52" s="550"/>
      <c r="BY52" s="562" t="s">
        <v>1481</v>
      </c>
      <c r="BZ52" s="578" t="s">
        <v>1547</v>
      </c>
      <c r="CA52" s="578" t="s">
        <v>1547</v>
      </c>
      <c r="CB52" s="580" t="s">
        <v>1547</v>
      </c>
      <c r="CC52" s="580" t="s">
        <v>1547</v>
      </c>
      <c r="CD52" s="550"/>
      <c r="CE52" s="615" t="s">
        <v>1481</v>
      </c>
      <c r="CF52" s="578" t="s">
        <v>1547</v>
      </c>
      <c r="CG52" s="578" t="s">
        <v>1547</v>
      </c>
      <c r="CH52" s="578" t="s">
        <v>1547</v>
      </c>
      <c r="CI52" s="579" t="s">
        <v>1547</v>
      </c>
      <c r="CJ52" s="615"/>
      <c r="CK52" s="623"/>
      <c r="CL52" s="623"/>
      <c r="CM52" s="623"/>
      <c r="CN52" s="552"/>
      <c r="CO52" s="553"/>
    </row>
    <row r="53" spans="1:93" ht="12.6" thickBot="1">
      <c r="A53" s="622" t="s">
        <v>1582</v>
      </c>
      <c r="B53" s="621">
        <v>3</v>
      </c>
      <c r="C53" s="550"/>
      <c r="D53" s="620" t="s">
        <v>1481</v>
      </c>
      <c r="E53" s="543" t="s">
        <v>1547</v>
      </c>
      <c r="F53" s="543" t="s">
        <v>1547</v>
      </c>
      <c r="G53" s="543" t="s">
        <v>1547</v>
      </c>
      <c r="H53" s="543" t="s">
        <v>1547</v>
      </c>
      <c r="I53" s="543" t="s">
        <v>1547</v>
      </c>
      <c r="J53" s="607" t="s">
        <v>1547</v>
      </c>
      <c r="K53" s="550"/>
      <c r="L53" s="620" t="s">
        <v>1481</v>
      </c>
      <c r="M53" s="543" t="s">
        <v>1547</v>
      </c>
      <c r="N53" s="543" t="s">
        <v>1547</v>
      </c>
      <c r="O53" s="543" t="s">
        <v>1547</v>
      </c>
      <c r="P53" s="543" t="s">
        <v>1547</v>
      </c>
      <c r="Q53" s="543" t="s">
        <v>1547</v>
      </c>
      <c r="R53" s="607" t="s">
        <v>1547</v>
      </c>
      <c r="S53" s="550"/>
      <c r="T53" s="610" t="s">
        <v>1489</v>
      </c>
      <c r="U53" s="543" t="s">
        <v>1547</v>
      </c>
      <c r="V53" s="543" t="s">
        <v>1547</v>
      </c>
      <c r="W53" s="543" t="s">
        <v>1547</v>
      </c>
      <c r="X53" s="543" t="s">
        <v>1547</v>
      </c>
      <c r="Y53" s="543" t="s">
        <v>1547</v>
      </c>
      <c r="Z53" s="607" t="s">
        <v>1547</v>
      </c>
      <c r="AA53" s="550"/>
      <c r="AB53" s="582" t="s">
        <v>1476</v>
      </c>
      <c r="AC53" s="543" t="s">
        <v>1547</v>
      </c>
      <c r="AD53" s="543" t="s">
        <v>1547</v>
      </c>
      <c r="AE53" s="543" t="s">
        <v>1547</v>
      </c>
      <c r="AF53" s="543" t="s">
        <v>1547</v>
      </c>
      <c r="AG53" s="543" t="s">
        <v>1547</v>
      </c>
      <c r="AH53" s="609" t="s">
        <v>1547</v>
      </c>
      <c r="AI53" s="550"/>
      <c r="AJ53" s="582" t="s">
        <v>1476</v>
      </c>
      <c r="AK53" s="543" t="s">
        <v>1547</v>
      </c>
      <c r="AL53" s="543" t="s">
        <v>1547</v>
      </c>
      <c r="AM53" s="543" t="s">
        <v>1547</v>
      </c>
      <c r="AN53" s="543" t="s">
        <v>1547</v>
      </c>
      <c r="AO53" s="543" t="s">
        <v>1547</v>
      </c>
      <c r="AP53" s="609" t="s">
        <v>1547</v>
      </c>
      <c r="AQ53" s="582" t="s">
        <v>1476</v>
      </c>
      <c r="AR53" s="543" t="s">
        <v>1547</v>
      </c>
      <c r="AS53" s="543" t="s">
        <v>1547</v>
      </c>
      <c r="AT53" s="543" t="s">
        <v>1547</v>
      </c>
      <c r="AU53" s="543" t="s">
        <v>1547</v>
      </c>
      <c r="AV53" s="543" t="s">
        <v>1547</v>
      </c>
      <c r="AW53" s="609" t="s">
        <v>1547</v>
      </c>
      <c r="AX53" s="582" t="s">
        <v>1476</v>
      </c>
      <c r="AY53" s="543" t="s">
        <v>1547</v>
      </c>
      <c r="AZ53" s="543" t="s">
        <v>1547</v>
      </c>
      <c r="BA53" s="543" t="s">
        <v>1547</v>
      </c>
      <c r="BB53" s="543" t="s">
        <v>1547</v>
      </c>
      <c r="BC53" s="543" t="s">
        <v>1547</v>
      </c>
      <c r="BD53" s="609" t="s">
        <v>1547</v>
      </c>
      <c r="BE53" s="550"/>
      <c r="BF53" s="619" t="s">
        <v>1481</v>
      </c>
      <c r="BG53" s="619" t="s">
        <v>1547</v>
      </c>
      <c r="BH53" s="619" t="s">
        <v>1547</v>
      </c>
      <c r="BI53" s="618" t="s">
        <v>1547</v>
      </c>
      <c r="BJ53" s="550"/>
      <c r="BK53" s="544" t="s">
        <v>1481</v>
      </c>
      <c r="BL53" s="609" t="s">
        <v>1549</v>
      </c>
      <c r="BM53" s="550"/>
      <c r="BN53" s="544" t="s">
        <v>1481</v>
      </c>
      <c r="BO53" s="543" t="s">
        <v>1547</v>
      </c>
      <c r="BP53" s="608" t="s">
        <v>1547</v>
      </c>
      <c r="BQ53" s="550"/>
      <c r="BR53" s="550"/>
      <c r="BS53" s="562" t="s">
        <v>1481</v>
      </c>
      <c r="BT53" s="614" t="s">
        <v>1547</v>
      </c>
      <c r="BU53" s="614" t="s">
        <v>1547</v>
      </c>
      <c r="BV53" s="617" t="s">
        <v>1547</v>
      </c>
      <c r="BW53" s="617" t="s">
        <v>1547</v>
      </c>
      <c r="BX53" s="550"/>
      <c r="BY53" s="562" t="s">
        <v>1481</v>
      </c>
      <c r="BZ53" s="614" t="s">
        <v>1547</v>
      </c>
      <c r="CA53" s="614" t="s">
        <v>1547</v>
      </c>
      <c r="CB53" s="617" t="s">
        <v>1547</v>
      </c>
      <c r="CC53" s="617" t="s">
        <v>1547</v>
      </c>
      <c r="CD53" s="550"/>
      <c r="CE53" s="615" t="s">
        <v>1481</v>
      </c>
      <c r="CF53" s="614" t="s">
        <v>1547</v>
      </c>
      <c r="CG53" s="614" t="s">
        <v>1547</v>
      </c>
      <c r="CH53" s="614" t="s">
        <v>1547</v>
      </c>
      <c r="CI53" s="616" t="s">
        <v>1547</v>
      </c>
      <c r="CJ53" s="615" t="s">
        <v>1554</v>
      </c>
      <c r="CK53" s="614" t="s">
        <v>1547</v>
      </c>
      <c r="CL53" s="614" t="s">
        <v>1547</v>
      </c>
      <c r="CM53" s="614" t="s">
        <v>1547</v>
      </c>
      <c r="CN53" s="608" t="s">
        <v>1547</v>
      </c>
      <c r="CO53" s="609" t="s">
        <v>1547</v>
      </c>
    </row>
    <row r="54" spans="1:93" ht="12.6" thickBot="1">
      <c r="A54" s="606" t="s">
        <v>1581</v>
      </c>
      <c r="B54" s="605"/>
      <c r="C54" s="550"/>
      <c r="D54" s="592"/>
      <c r="E54" s="592"/>
      <c r="F54" s="592"/>
      <c r="G54" s="592"/>
      <c r="H54" s="592"/>
      <c r="I54" s="592"/>
      <c r="J54" s="592"/>
      <c r="K54" s="550"/>
      <c r="L54" s="592"/>
      <c r="M54" s="592"/>
      <c r="N54" s="592"/>
      <c r="O54" s="592"/>
      <c r="P54" s="592"/>
      <c r="Q54" s="592"/>
      <c r="R54" s="592"/>
      <c r="S54" s="550"/>
      <c r="T54" s="604"/>
      <c r="U54" s="592"/>
      <c r="V54" s="592"/>
      <c r="W54" s="592"/>
      <c r="X54" s="592"/>
      <c r="Y54" s="592"/>
      <c r="Z54" s="591"/>
      <c r="AA54" s="550"/>
      <c r="AB54" s="592"/>
      <c r="AC54" s="592"/>
      <c r="AD54" s="592"/>
      <c r="AE54" s="592"/>
      <c r="AF54" s="592"/>
      <c r="AG54" s="592"/>
      <c r="AH54" s="591"/>
      <c r="AI54" s="550"/>
      <c r="AJ54" s="592"/>
      <c r="AK54" s="592"/>
      <c r="AL54" s="592"/>
      <c r="AM54" s="592"/>
      <c r="AN54" s="592"/>
      <c r="AO54" s="592"/>
      <c r="AP54" s="591"/>
      <c r="AQ54" s="592"/>
      <c r="AR54" s="592"/>
      <c r="AS54" s="592"/>
      <c r="AT54" s="592"/>
      <c r="AU54" s="592"/>
      <c r="AV54" s="592"/>
      <c r="AW54" s="591"/>
      <c r="AX54" s="592"/>
      <c r="AY54" s="592"/>
      <c r="AZ54" s="592"/>
      <c r="BA54" s="592"/>
      <c r="BB54" s="592"/>
      <c r="BC54" s="592"/>
      <c r="BD54" s="591"/>
      <c r="BE54" s="550"/>
      <c r="BF54" s="598"/>
      <c r="BG54" s="598"/>
      <c r="BH54" s="598"/>
      <c r="BI54" s="598"/>
      <c r="BJ54" s="550"/>
      <c r="BK54" s="602"/>
      <c r="BL54" s="593"/>
      <c r="BM54" s="550"/>
      <c r="BN54" s="602"/>
      <c r="BO54" s="601"/>
      <c r="BP54" s="600"/>
      <c r="BQ54" s="550"/>
      <c r="BR54" s="550"/>
      <c r="BS54" s="594"/>
      <c r="BT54" s="594"/>
      <c r="BU54" s="594"/>
      <c r="BV54" s="593"/>
      <c r="BW54" s="593"/>
      <c r="BX54" s="550"/>
      <c r="BY54" s="594"/>
      <c r="BZ54" s="594"/>
      <c r="CA54" s="594"/>
      <c r="CB54" s="593"/>
      <c r="CC54" s="593"/>
      <c r="CD54" s="550"/>
      <c r="CE54" s="595"/>
      <c r="CF54" s="594"/>
      <c r="CG54" s="594"/>
      <c r="CH54" s="613"/>
      <c r="CI54" s="593"/>
      <c r="CJ54" s="595"/>
      <c r="CK54" s="594"/>
      <c r="CL54" s="594"/>
      <c r="CM54" s="613"/>
      <c r="CN54" s="592"/>
      <c r="CO54" s="591"/>
    </row>
    <row r="55" spans="1:93">
      <c r="A55" s="424" t="s">
        <v>1580</v>
      </c>
      <c r="B55" s="423">
        <v>1</v>
      </c>
      <c r="C55" s="436"/>
      <c r="D55" s="563" t="s">
        <v>1489</v>
      </c>
      <c r="E55" s="469" t="s">
        <v>1547</v>
      </c>
      <c r="F55" s="469" t="s">
        <v>1547</v>
      </c>
      <c r="G55" s="469" t="s">
        <v>1547</v>
      </c>
      <c r="H55" s="469" t="s">
        <v>1547</v>
      </c>
      <c r="I55" s="469" t="s">
        <v>1547</v>
      </c>
      <c r="J55" s="473" t="s">
        <v>1547</v>
      </c>
      <c r="K55" s="436"/>
      <c r="L55" s="563" t="s">
        <v>1489</v>
      </c>
      <c r="M55" s="469" t="s">
        <v>1547</v>
      </c>
      <c r="N55" s="469" t="s">
        <v>1547</v>
      </c>
      <c r="O55" s="469" t="s">
        <v>1547</v>
      </c>
      <c r="P55" s="469" t="s">
        <v>1547</v>
      </c>
      <c r="Q55" s="469" t="s">
        <v>1547</v>
      </c>
      <c r="R55" s="473" t="s">
        <v>1547</v>
      </c>
      <c r="S55" s="436"/>
      <c r="T55" s="563" t="s">
        <v>1489</v>
      </c>
      <c r="U55" s="469" t="s">
        <v>1547</v>
      </c>
      <c r="V55" s="469" t="s">
        <v>1547</v>
      </c>
      <c r="W55" s="469" t="s">
        <v>1547</v>
      </c>
      <c r="X55" s="469" t="s">
        <v>1547</v>
      </c>
      <c r="Y55" s="469" t="s">
        <v>1547</v>
      </c>
      <c r="Z55" s="474" t="s">
        <v>1547</v>
      </c>
      <c r="AA55" s="436"/>
      <c r="AB55" s="582" t="s">
        <v>1476</v>
      </c>
      <c r="AC55" s="469" t="s">
        <v>1547</v>
      </c>
      <c r="AD55" s="469" t="s">
        <v>1547</v>
      </c>
      <c r="AE55" s="469" t="s">
        <v>1547</v>
      </c>
      <c r="AF55" s="469" t="s">
        <v>1547</v>
      </c>
      <c r="AG55" s="469" t="s">
        <v>1547</v>
      </c>
      <c r="AH55" s="474" t="s">
        <v>1547</v>
      </c>
      <c r="AI55" s="436"/>
      <c r="AJ55" s="582" t="s">
        <v>1476</v>
      </c>
      <c r="AK55" s="469" t="s">
        <v>1547</v>
      </c>
      <c r="AL55" s="469" t="s">
        <v>1547</v>
      </c>
      <c r="AM55" s="469" t="s">
        <v>1547</v>
      </c>
      <c r="AN55" s="469" t="s">
        <v>1547</v>
      </c>
      <c r="AO55" s="469" t="s">
        <v>1547</v>
      </c>
      <c r="AP55" s="474" t="s">
        <v>1547</v>
      </c>
      <c r="AQ55" s="582" t="s">
        <v>1476</v>
      </c>
      <c r="AR55" s="469" t="s">
        <v>1547</v>
      </c>
      <c r="AS55" s="469" t="s">
        <v>1547</v>
      </c>
      <c r="AT55" s="469" t="s">
        <v>1547</v>
      </c>
      <c r="AU55" s="469" t="s">
        <v>1547</v>
      </c>
      <c r="AV55" s="469" t="s">
        <v>1547</v>
      </c>
      <c r="AW55" s="474" t="s">
        <v>1547</v>
      </c>
      <c r="AX55" s="582" t="s">
        <v>1476</v>
      </c>
      <c r="AY55" s="469" t="s">
        <v>1547</v>
      </c>
      <c r="AZ55" s="469" t="s">
        <v>1547</v>
      </c>
      <c r="BA55" s="469" t="s">
        <v>1547</v>
      </c>
      <c r="BB55" s="469" t="s">
        <v>1547</v>
      </c>
      <c r="BC55" s="469" t="s">
        <v>1547</v>
      </c>
      <c r="BD55" s="474" t="s">
        <v>1547</v>
      </c>
      <c r="BE55" s="436"/>
      <c r="BF55" s="472" t="s">
        <v>1481</v>
      </c>
      <c r="BG55" s="471" t="s">
        <v>1547</v>
      </c>
      <c r="BH55" s="472" t="s">
        <v>1547</v>
      </c>
      <c r="BI55" s="473" t="s">
        <v>1547</v>
      </c>
      <c r="BJ55" s="436"/>
      <c r="BK55" s="472" t="s">
        <v>1481</v>
      </c>
      <c r="BL55" s="588" t="s">
        <v>1549</v>
      </c>
      <c r="BM55" s="436"/>
      <c r="BN55" s="563" t="s">
        <v>1481</v>
      </c>
      <c r="BO55" s="562" t="s">
        <v>1547</v>
      </c>
      <c r="BP55" s="565" t="s">
        <v>1547</v>
      </c>
      <c r="BQ55" s="436"/>
      <c r="BR55" s="436"/>
      <c r="BS55" s="562" t="s">
        <v>1481</v>
      </c>
      <c r="BT55" s="612" t="s">
        <v>1547</v>
      </c>
      <c r="BU55" s="585" t="s">
        <v>1547</v>
      </c>
      <c r="BV55" s="611" t="s">
        <v>1547</v>
      </c>
      <c r="BW55" s="611" t="s">
        <v>1547</v>
      </c>
      <c r="BX55" s="436"/>
      <c r="BY55" s="562" t="s">
        <v>1481</v>
      </c>
      <c r="BZ55" s="612" t="s">
        <v>1547</v>
      </c>
      <c r="CA55" s="585" t="s">
        <v>1547</v>
      </c>
      <c r="CB55" s="611" t="s">
        <v>1547</v>
      </c>
      <c r="CC55" s="611" t="s">
        <v>1547</v>
      </c>
      <c r="CD55" s="436"/>
      <c r="CE55" s="435" t="s">
        <v>1481</v>
      </c>
      <c r="CF55" s="471" t="s">
        <v>1547</v>
      </c>
      <c r="CG55" s="470" t="s">
        <v>1547</v>
      </c>
      <c r="CH55" s="469" t="s">
        <v>1547</v>
      </c>
      <c r="CI55" s="468" t="s">
        <v>1547</v>
      </c>
      <c r="CJ55" s="458" t="s">
        <v>1554</v>
      </c>
      <c r="CK55" s="467" t="s">
        <v>1547</v>
      </c>
      <c r="CL55" s="466" t="s">
        <v>1547</v>
      </c>
      <c r="CM55" s="465" t="s">
        <v>1547</v>
      </c>
      <c r="CN55" s="464" t="s">
        <v>1547</v>
      </c>
      <c r="CO55" s="463" t="s">
        <v>1547</v>
      </c>
    </row>
    <row r="56" spans="1:93">
      <c r="A56" s="420" t="s">
        <v>1579</v>
      </c>
      <c r="B56" s="419">
        <v>1</v>
      </c>
      <c r="C56" s="436"/>
      <c r="D56" s="563" t="s">
        <v>1489</v>
      </c>
      <c r="E56" s="448" t="s">
        <v>1547</v>
      </c>
      <c r="F56" s="448" t="s">
        <v>1547</v>
      </c>
      <c r="G56" s="448" t="s">
        <v>1547</v>
      </c>
      <c r="H56" s="448" t="s">
        <v>1547</v>
      </c>
      <c r="I56" s="448" t="s">
        <v>1547</v>
      </c>
      <c r="J56" s="461" t="s">
        <v>1547</v>
      </c>
      <c r="K56" s="436"/>
      <c r="L56" s="563" t="s">
        <v>1489</v>
      </c>
      <c r="M56" s="448" t="s">
        <v>1547</v>
      </c>
      <c r="N56" s="448" t="s">
        <v>1547</v>
      </c>
      <c r="O56" s="448" t="s">
        <v>1547</v>
      </c>
      <c r="P56" s="448" t="s">
        <v>1547</v>
      </c>
      <c r="Q56" s="448" t="s">
        <v>1547</v>
      </c>
      <c r="R56" s="461" t="s">
        <v>1547</v>
      </c>
      <c r="S56" s="436"/>
      <c r="T56" s="563" t="s">
        <v>1489</v>
      </c>
      <c r="U56" s="448" t="s">
        <v>1547</v>
      </c>
      <c r="V56" s="448" t="s">
        <v>1547</v>
      </c>
      <c r="W56" s="448" t="s">
        <v>1547</v>
      </c>
      <c r="X56" s="448" t="s">
        <v>1547</v>
      </c>
      <c r="Y56" s="448" t="s">
        <v>1547</v>
      </c>
      <c r="Z56" s="462" t="s">
        <v>1547</v>
      </c>
      <c r="AA56" s="436"/>
      <c r="AB56" s="582" t="s">
        <v>1476</v>
      </c>
      <c r="AC56" s="448" t="s">
        <v>1547</v>
      </c>
      <c r="AD56" s="448" t="s">
        <v>1547</v>
      </c>
      <c r="AE56" s="448" t="s">
        <v>1547</v>
      </c>
      <c r="AF56" s="448" t="s">
        <v>1547</v>
      </c>
      <c r="AG56" s="448" t="s">
        <v>1547</v>
      </c>
      <c r="AH56" s="462" t="s">
        <v>1547</v>
      </c>
      <c r="AI56" s="436"/>
      <c r="AJ56" s="582" t="s">
        <v>1476</v>
      </c>
      <c r="AK56" s="448" t="s">
        <v>1547</v>
      </c>
      <c r="AL56" s="448" t="s">
        <v>1547</v>
      </c>
      <c r="AM56" s="448" t="s">
        <v>1547</v>
      </c>
      <c r="AN56" s="448" t="s">
        <v>1547</v>
      </c>
      <c r="AO56" s="448" t="s">
        <v>1547</v>
      </c>
      <c r="AP56" s="462" t="s">
        <v>1547</v>
      </c>
      <c r="AQ56" s="582" t="s">
        <v>1476</v>
      </c>
      <c r="AR56" s="448" t="s">
        <v>1547</v>
      </c>
      <c r="AS56" s="448" t="s">
        <v>1547</v>
      </c>
      <c r="AT56" s="448" t="s">
        <v>1547</v>
      </c>
      <c r="AU56" s="448" t="s">
        <v>1547</v>
      </c>
      <c r="AV56" s="448" t="s">
        <v>1547</v>
      </c>
      <c r="AW56" s="462" t="s">
        <v>1547</v>
      </c>
      <c r="AX56" s="582" t="s">
        <v>1476</v>
      </c>
      <c r="AY56" s="448" t="s">
        <v>1547</v>
      </c>
      <c r="AZ56" s="448" t="s">
        <v>1547</v>
      </c>
      <c r="BA56" s="448" t="s">
        <v>1547</v>
      </c>
      <c r="BB56" s="448" t="s">
        <v>1547</v>
      </c>
      <c r="BC56" s="448" t="s">
        <v>1547</v>
      </c>
      <c r="BD56" s="462" t="s">
        <v>1547</v>
      </c>
      <c r="BE56" s="436"/>
      <c r="BF56" s="448" t="s">
        <v>1481</v>
      </c>
      <c r="BG56" s="461" t="s">
        <v>1547</v>
      </c>
      <c r="BH56" s="448" t="s">
        <v>1547</v>
      </c>
      <c r="BI56" s="461" t="s">
        <v>1547</v>
      </c>
      <c r="BJ56" s="436"/>
      <c r="BK56" s="448" t="s">
        <v>1481</v>
      </c>
      <c r="BL56" s="560" t="s">
        <v>1549</v>
      </c>
      <c r="BM56" s="436"/>
      <c r="BN56" s="563" t="s">
        <v>1481</v>
      </c>
      <c r="BO56" s="562" t="s">
        <v>1547</v>
      </c>
      <c r="BP56" s="565" t="s">
        <v>1547</v>
      </c>
      <c r="BQ56" s="436"/>
      <c r="BR56" s="436"/>
      <c r="BS56" s="562" t="s">
        <v>1481</v>
      </c>
      <c r="BT56" s="569" t="s">
        <v>1547</v>
      </c>
      <c r="BU56" s="562" t="s">
        <v>1547</v>
      </c>
      <c r="BV56" s="560" t="s">
        <v>1547</v>
      </c>
      <c r="BW56" s="560" t="s">
        <v>1547</v>
      </c>
      <c r="BX56" s="436"/>
      <c r="BY56" s="562" t="s">
        <v>1481</v>
      </c>
      <c r="BZ56" s="569" t="s">
        <v>1547</v>
      </c>
      <c r="CA56" s="562" t="s">
        <v>1547</v>
      </c>
      <c r="CB56" s="560" t="s">
        <v>1547</v>
      </c>
      <c r="CC56" s="560" t="s">
        <v>1547</v>
      </c>
      <c r="CD56" s="436"/>
      <c r="CE56" s="435" t="s">
        <v>1481</v>
      </c>
      <c r="CF56" s="449" t="s">
        <v>1547</v>
      </c>
      <c r="CG56" s="460" t="s">
        <v>1547</v>
      </c>
      <c r="CH56" s="448" t="s">
        <v>1547</v>
      </c>
      <c r="CI56" s="459" t="s">
        <v>1547</v>
      </c>
      <c r="CJ56" s="458" t="s">
        <v>1554</v>
      </c>
      <c r="CK56" s="457" t="s">
        <v>1547</v>
      </c>
      <c r="CL56" s="445" t="s">
        <v>1547</v>
      </c>
      <c r="CM56" s="440" t="s">
        <v>1547</v>
      </c>
      <c r="CN56" s="456" t="s">
        <v>1547</v>
      </c>
      <c r="CO56" s="455" t="s">
        <v>1547</v>
      </c>
    </row>
    <row r="57" spans="1:93">
      <c r="A57" s="420" t="s">
        <v>1578</v>
      </c>
      <c r="B57" s="419">
        <v>2</v>
      </c>
      <c r="C57" s="436"/>
      <c r="D57" s="440" t="s">
        <v>1567</v>
      </c>
      <c r="E57" s="447" t="s">
        <v>1547</v>
      </c>
      <c r="F57" s="447" t="s">
        <v>1546</v>
      </c>
      <c r="G57" s="447" t="s">
        <v>1547</v>
      </c>
      <c r="H57" s="447" t="s">
        <v>1547</v>
      </c>
      <c r="I57" s="447" t="s">
        <v>1547</v>
      </c>
      <c r="J57" s="450" t="s">
        <v>1546</v>
      </c>
      <c r="K57" s="436"/>
      <c r="L57" s="440" t="s">
        <v>1567</v>
      </c>
      <c r="M57" s="447" t="s">
        <v>1547</v>
      </c>
      <c r="N57" s="447" t="s">
        <v>1546</v>
      </c>
      <c r="O57" s="447" t="s">
        <v>1547</v>
      </c>
      <c r="P57" s="447" t="s">
        <v>1547</v>
      </c>
      <c r="Q57" s="447" t="s">
        <v>1547</v>
      </c>
      <c r="R57" s="450" t="s">
        <v>1546</v>
      </c>
      <c r="S57" s="436"/>
      <c r="T57" s="440" t="s">
        <v>1567</v>
      </c>
      <c r="U57" s="447" t="s">
        <v>1547</v>
      </c>
      <c r="V57" s="447" t="s">
        <v>1546</v>
      </c>
      <c r="W57" s="447" t="s">
        <v>1547</v>
      </c>
      <c r="X57" s="447" t="s">
        <v>1547</v>
      </c>
      <c r="Y57" s="447" t="s">
        <v>1547</v>
      </c>
      <c r="Z57" s="451" t="s">
        <v>1546</v>
      </c>
      <c r="AA57" s="436"/>
      <c r="AB57" s="565" t="s">
        <v>1567</v>
      </c>
      <c r="AC57" s="447" t="s">
        <v>1547</v>
      </c>
      <c r="AD57" s="447" t="s">
        <v>1546</v>
      </c>
      <c r="AE57" s="447" t="s">
        <v>1547</v>
      </c>
      <c r="AF57" s="447" t="s">
        <v>1547</v>
      </c>
      <c r="AG57" s="447" t="s">
        <v>1547</v>
      </c>
      <c r="AH57" s="451" t="s">
        <v>1546</v>
      </c>
      <c r="AI57" s="436"/>
      <c r="AJ57" s="565" t="s">
        <v>1567</v>
      </c>
      <c r="AK57" s="447" t="s">
        <v>1547</v>
      </c>
      <c r="AL57" s="447" t="s">
        <v>1546</v>
      </c>
      <c r="AM57" s="447" t="s">
        <v>1547</v>
      </c>
      <c r="AN57" s="447" t="s">
        <v>1547</v>
      </c>
      <c r="AO57" s="447" t="s">
        <v>1547</v>
      </c>
      <c r="AP57" s="451" t="s">
        <v>1546</v>
      </c>
      <c r="AQ57" s="565" t="s">
        <v>1567</v>
      </c>
      <c r="AR57" s="447" t="s">
        <v>1547</v>
      </c>
      <c r="AS57" s="447" t="s">
        <v>1546</v>
      </c>
      <c r="AT57" s="447" t="s">
        <v>1547</v>
      </c>
      <c r="AU57" s="447" t="s">
        <v>1547</v>
      </c>
      <c r="AV57" s="447" t="s">
        <v>1547</v>
      </c>
      <c r="AW57" s="451" t="s">
        <v>1546</v>
      </c>
      <c r="AX57" s="565" t="s">
        <v>1567</v>
      </c>
      <c r="AY57" s="447" t="s">
        <v>1547</v>
      </c>
      <c r="AZ57" s="447" t="s">
        <v>1546</v>
      </c>
      <c r="BA57" s="447" t="s">
        <v>1547</v>
      </c>
      <c r="BB57" s="447" t="s">
        <v>1547</v>
      </c>
      <c r="BC57" s="447" t="s">
        <v>1547</v>
      </c>
      <c r="BD57" s="451" t="s">
        <v>1546</v>
      </c>
      <c r="BE57" s="436"/>
      <c r="BF57" s="448" t="s">
        <v>1568</v>
      </c>
      <c r="BG57" s="449" t="s">
        <v>1547</v>
      </c>
      <c r="BH57" s="448" t="s">
        <v>1546</v>
      </c>
      <c r="BI57" s="450" t="s">
        <v>1546</v>
      </c>
      <c r="BJ57" s="436"/>
      <c r="BK57" s="448" t="s">
        <v>1568</v>
      </c>
      <c r="BL57" s="560" t="s">
        <v>1549</v>
      </c>
      <c r="BM57" s="436"/>
      <c r="BN57" s="563" t="s">
        <v>1568</v>
      </c>
      <c r="BO57" s="562" t="s">
        <v>1547</v>
      </c>
      <c r="BP57" s="565" t="s">
        <v>1546</v>
      </c>
      <c r="BQ57" s="436"/>
      <c r="BR57" s="436"/>
      <c r="BS57" s="561" t="s">
        <v>1568</v>
      </c>
      <c r="BT57" s="569" t="s">
        <v>1547</v>
      </c>
      <c r="BU57" s="562" t="s">
        <v>1546</v>
      </c>
      <c r="BV57" s="572" t="s">
        <v>1546</v>
      </c>
      <c r="BW57" s="572" t="s">
        <v>1546</v>
      </c>
      <c r="BX57" s="436"/>
      <c r="BY57" s="561" t="s">
        <v>1568</v>
      </c>
      <c r="BZ57" s="569" t="s">
        <v>1547</v>
      </c>
      <c r="CA57" s="562" t="s">
        <v>1546</v>
      </c>
      <c r="CB57" s="572" t="s">
        <v>1546</v>
      </c>
      <c r="CC57" s="572" t="s">
        <v>1546</v>
      </c>
      <c r="CD57" s="436"/>
      <c r="CE57" s="435" t="s">
        <v>1568</v>
      </c>
      <c r="CF57" s="449" t="s">
        <v>1547</v>
      </c>
      <c r="CG57" s="448" t="s">
        <v>1546</v>
      </c>
      <c r="CH57" s="447" t="s">
        <v>1547</v>
      </c>
      <c r="CI57" s="446" t="s">
        <v>1547</v>
      </c>
      <c r="CJ57" s="430" t="s">
        <v>1567</v>
      </c>
      <c r="CK57" s="440" t="s">
        <v>1546</v>
      </c>
      <c r="CL57" s="445" t="s">
        <v>1547</v>
      </c>
      <c r="CM57" s="454" t="s">
        <v>1547</v>
      </c>
      <c r="CN57" s="453" t="s">
        <v>1547</v>
      </c>
      <c r="CO57" s="442" t="s">
        <v>1546</v>
      </c>
    </row>
    <row r="58" spans="1:93">
      <c r="A58" s="420" t="s">
        <v>1577</v>
      </c>
      <c r="B58" s="419">
        <v>2</v>
      </c>
      <c r="C58" s="436"/>
      <c r="D58" s="440" t="s">
        <v>1567</v>
      </c>
      <c r="E58" s="447" t="s">
        <v>1547</v>
      </c>
      <c r="F58" s="447" t="s">
        <v>1547</v>
      </c>
      <c r="G58" s="447" t="s">
        <v>1547</v>
      </c>
      <c r="H58" s="447" t="s">
        <v>1547</v>
      </c>
      <c r="I58" s="447" t="s">
        <v>1547</v>
      </c>
      <c r="J58" s="450" t="s">
        <v>1546</v>
      </c>
      <c r="K58" s="436"/>
      <c r="L58" s="440" t="s">
        <v>1567</v>
      </c>
      <c r="M58" s="447" t="s">
        <v>1547</v>
      </c>
      <c r="N58" s="444" t="s">
        <v>1547</v>
      </c>
      <c r="O58" s="447" t="s">
        <v>1547</v>
      </c>
      <c r="P58" s="447" t="s">
        <v>1547</v>
      </c>
      <c r="Q58" s="447" t="s">
        <v>1547</v>
      </c>
      <c r="R58" s="450" t="s">
        <v>1546</v>
      </c>
      <c r="S58" s="436"/>
      <c r="T58" s="440" t="s">
        <v>1567</v>
      </c>
      <c r="U58" s="447" t="s">
        <v>1547</v>
      </c>
      <c r="V58" s="447" t="s">
        <v>1547</v>
      </c>
      <c r="W58" s="447" t="s">
        <v>1547</v>
      </c>
      <c r="X58" s="447" t="s">
        <v>1547</v>
      </c>
      <c r="Y58" s="447" t="s">
        <v>1547</v>
      </c>
      <c r="Z58" s="451" t="s">
        <v>1546</v>
      </c>
      <c r="AA58" s="436"/>
      <c r="AB58" s="565" t="s">
        <v>1567</v>
      </c>
      <c r="AC58" s="447" t="s">
        <v>1547</v>
      </c>
      <c r="AD58" s="444" t="s">
        <v>1547</v>
      </c>
      <c r="AE58" s="447" t="s">
        <v>1547</v>
      </c>
      <c r="AF58" s="447" t="s">
        <v>1547</v>
      </c>
      <c r="AG58" s="447" t="s">
        <v>1547</v>
      </c>
      <c r="AH58" s="451" t="s">
        <v>1546</v>
      </c>
      <c r="AI58" s="436"/>
      <c r="AJ58" s="565" t="s">
        <v>1567</v>
      </c>
      <c r="AK58" s="447" t="s">
        <v>1547</v>
      </c>
      <c r="AL58" s="444" t="s">
        <v>1547</v>
      </c>
      <c r="AM58" s="447" t="s">
        <v>1547</v>
      </c>
      <c r="AN58" s="447" t="s">
        <v>1547</v>
      </c>
      <c r="AO58" s="447" t="s">
        <v>1547</v>
      </c>
      <c r="AP58" s="451" t="s">
        <v>1546</v>
      </c>
      <c r="AQ58" s="565" t="s">
        <v>1567</v>
      </c>
      <c r="AR58" s="447" t="s">
        <v>1547</v>
      </c>
      <c r="AS58" s="444" t="s">
        <v>1547</v>
      </c>
      <c r="AT58" s="447" t="s">
        <v>1547</v>
      </c>
      <c r="AU58" s="447" t="s">
        <v>1547</v>
      </c>
      <c r="AV58" s="447" t="s">
        <v>1547</v>
      </c>
      <c r="AW58" s="451" t="s">
        <v>1546</v>
      </c>
      <c r="AX58" s="565" t="s">
        <v>1567</v>
      </c>
      <c r="AY58" s="447" t="s">
        <v>1547</v>
      </c>
      <c r="AZ58" s="444" t="s">
        <v>1547</v>
      </c>
      <c r="BA58" s="447" t="s">
        <v>1547</v>
      </c>
      <c r="BB58" s="447" t="s">
        <v>1547</v>
      </c>
      <c r="BC58" s="447" t="s">
        <v>1547</v>
      </c>
      <c r="BD58" s="451" t="s">
        <v>1546</v>
      </c>
      <c r="BE58" s="436"/>
      <c r="BF58" s="448" t="s">
        <v>1568</v>
      </c>
      <c r="BG58" s="449" t="s">
        <v>1547</v>
      </c>
      <c r="BH58" s="444" t="s">
        <v>1547</v>
      </c>
      <c r="BI58" s="450" t="s">
        <v>1546</v>
      </c>
      <c r="BJ58" s="436"/>
      <c r="BK58" s="448" t="s">
        <v>1568</v>
      </c>
      <c r="BL58" s="560" t="s">
        <v>1549</v>
      </c>
      <c r="BM58" s="436"/>
      <c r="BN58" s="563" t="s">
        <v>1568</v>
      </c>
      <c r="BO58" s="562" t="s">
        <v>1547</v>
      </c>
      <c r="BP58" s="444" t="s">
        <v>1547</v>
      </c>
      <c r="BQ58" s="436"/>
      <c r="BR58" s="436"/>
      <c r="BS58" s="561" t="s">
        <v>1568</v>
      </c>
      <c r="BT58" s="569" t="s">
        <v>1547</v>
      </c>
      <c r="BU58" s="444" t="s">
        <v>1547</v>
      </c>
      <c r="BV58" s="572" t="s">
        <v>1546</v>
      </c>
      <c r="BW58" s="572" t="s">
        <v>1546</v>
      </c>
      <c r="BX58" s="436"/>
      <c r="BY58" s="561" t="s">
        <v>1568</v>
      </c>
      <c r="BZ58" s="569" t="s">
        <v>1547</v>
      </c>
      <c r="CA58" s="572" t="s">
        <v>1547</v>
      </c>
      <c r="CB58" s="572" t="s">
        <v>1546</v>
      </c>
      <c r="CC58" s="572" t="s">
        <v>1546</v>
      </c>
      <c r="CD58" s="436"/>
      <c r="CE58" s="435" t="s">
        <v>1568</v>
      </c>
      <c r="CF58" s="449" t="s">
        <v>1547</v>
      </c>
      <c r="CG58" s="444" t="s">
        <v>1547</v>
      </c>
      <c r="CH58" s="447" t="s">
        <v>1547</v>
      </c>
      <c r="CI58" s="446" t="s">
        <v>1547</v>
      </c>
      <c r="CJ58" s="430" t="s">
        <v>1567</v>
      </c>
      <c r="CK58" s="440" t="s">
        <v>1546</v>
      </c>
      <c r="CL58" s="445" t="s">
        <v>1547</v>
      </c>
      <c r="CM58" s="454" t="s">
        <v>1547</v>
      </c>
      <c r="CN58" s="453" t="s">
        <v>1547</v>
      </c>
      <c r="CO58" s="442" t="s">
        <v>1546</v>
      </c>
    </row>
    <row r="59" spans="1:93">
      <c r="A59" s="420" t="s">
        <v>1576</v>
      </c>
      <c r="B59" s="419">
        <v>2</v>
      </c>
      <c r="C59" s="436"/>
      <c r="D59" s="440" t="s">
        <v>1567</v>
      </c>
      <c r="E59" s="447" t="s">
        <v>1547</v>
      </c>
      <c r="F59" s="447" t="s">
        <v>1546</v>
      </c>
      <c r="G59" s="447" t="s">
        <v>1547</v>
      </c>
      <c r="H59" s="447" t="s">
        <v>1547</v>
      </c>
      <c r="I59" s="447" t="s">
        <v>1547</v>
      </c>
      <c r="J59" s="450" t="s">
        <v>1546</v>
      </c>
      <c r="K59" s="436"/>
      <c r="L59" s="440" t="s">
        <v>1567</v>
      </c>
      <c r="M59" s="447" t="s">
        <v>1547</v>
      </c>
      <c r="N59" s="444" t="s">
        <v>1546</v>
      </c>
      <c r="O59" s="447" t="s">
        <v>1547</v>
      </c>
      <c r="P59" s="447" t="s">
        <v>1547</v>
      </c>
      <c r="Q59" s="447" t="s">
        <v>1547</v>
      </c>
      <c r="R59" s="450" t="s">
        <v>1546</v>
      </c>
      <c r="S59" s="436"/>
      <c r="T59" s="440" t="s">
        <v>1567</v>
      </c>
      <c r="U59" s="447" t="s">
        <v>1547</v>
      </c>
      <c r="V59" s="447" t="s">
        <v>1546</v>
      </c>
      <c r="W59" s="447" t="s">
        <v>1547</v>
      </c>
      <c r="X59" s="447" t="s">
        <v>1547</v>
      </c>
      <c r="Y59" s="447" t="s">
        <v>1547</v>
      </c>
      <c r="Z59" s="451" t="s">
        <v>1546</v>
      </c>
      <c r="AA59" s="436"/>
      <c r="AB59" s="565" t="s">
        <v>1567</v>
      </c>
      <c r="AC59" s="447" t="s">
        <v>1547</v>
      </c>
      <c r="AD59" s="444" t="s">
        <v>1546</v>
      </c>
      <c r="AE59" s="447" t="s">
        <v>1547</v>
      </c>
      <c r="AF59" s="447" t="s">
        <v>1547</v>
      </c>
      <c r="AG59" s="447" t="s">
        <v>1547</v>
      </c>
      <c r="AH59" s="451" t="s">
        <v>1546</v>
      </c>
      <c r="AI59" s="436"/>
      <c r="AJ59" s="565" t="s">
        <v>1567</v>
      </c>
      <c r="AK59" s="447" t="s">
        <v>1547</v>
      </c>
      <c r="AL59" s="444" t="s">
        <v>1546</v>
      </c>
      <c r="AM59" s="447" t="s">
        <v>1547</v>
      </c>
      <c r="AN59" s="447" t="s">
        <v>1547</v>
      </c>
      <c r="AO59" s="447" t="s">
        <v>1547</v>
      </c>
      <c r="AP59" s="451" t="s">
        <v>1546</v>
      </c>
      <c r="AQ59" s="565" t="s">
        <v>1567</v>
      </c>
      <c r="AR59" s="447" t="s">
        <v>1547</v>
      </c>
      <c r="AS59" s="444" t="s">
        <v>1546</v>
      </c>
      <c r="AT59" s="447" t="s">
        <v>1547</v>
      </c>
      <c r="AU59" s="447" t="s">
        <v>1547</v>
      </c>
      <c r="AV59" s="447" t="s">
        <v>1547</v>
      </c>
      <c r="AW59" s="451" t="s">
        <v>1546</v>
      </c>
      <c r="AX59" s="565" t="s">
        <v>1567</v>
      </c>
      <c r="AY59" s="447" t="s">
        <v>1547</v>
      </c>
      <c r="AZ59" s="444" t="s">
        <v>1546</v>
      </c>
      <c r="BA59" s="447" t="s">
        <v>1547</v>
      </c>
      <c r="BB59" s="447" t="s">
        <v>1547</v>
      </c>
      <c r="BC59" s="447" t="s">
        <v>1547</v>
      </c>
      <c r="BD59" s="451" t="s">
        <v>1546</v>
      </c>
      <c r="BE59" s="436"/>
      <c r="BF59" s="448" t="s">
        <v>1568</v>
      </c>
      <c r="BG59" s="449" t="s">
        <v>1547</v>
      </c>
      <c r="BH59" s="440" t="s">
        <v>1546</v>
      </c>
      <c r="BI59" s="450" t="s">
        <v>1546</v>
      </c>
      <c r="BJ59" s="436"/>
      <c r="BK59" s="448" t="s">
        <v>1568</v>
      </c>
      <c r="BL59" s="560" t="s">
        <v>1549</v>
      </c>
      <c r="BM59" s="436"/>
      <c r="BN59" s="563" t="s">
        <v>1568</v>
      </c>
      <c r="BO59" s="562" t="s">
        <v>1547</v>
      </c>
      <c r="BP59" s="565" t="s">
        <v>1546</v>
      </c>
      <c r="BQ59" s="436"/>
      <c r="BR59" s="436"/>
      <c r="BS59" s="561" t="s">
        <v>1568</v>
      </c>
      <c r="BT59" s="569" t="s">
        <v>1547</v>
      </c>
      <c r="BU59" s="562" t="s">
        <v>1546</v>
      </c>
      <c r="BV59" s="572" t="s">
        <v>1546</v>
      </c>
      <c r="BW59" s="572" t="s">
        <v>1546</v>
      </c>
      <c r="BX59" s="436"/>
      <c r="BY59" s="561" t="s">
        <v>1568</v>
      </c>
      <c r="BZ59" s="569" t="s">
        <v>1547</v>
      </c>
      <c r="CA59" s="562" t="s">
        <v>1546</v>
      </c>
      <c r="CB59" s="572" t="s">
        <v>1546</v>
      </c>
      <c r="CC59" s="572" t="s">
        <v>1546</v>
      </c>
      <c r="CD59" s="436"/>
      <c r="CE59" s="435" t="s">
        <v>1568</v>
      </c>
      <c r="CF59" s="449" t="s">
        <v>1547</v>
      </c>
      <c r="CG59" s="440" t="s">
        <v>1546</v>
      </c>
      <c r="CH59" s="447" t="s">
        <v>1547</v>
      </c>
      <c r="CI59" s="446" t="s">
        <v>1547</v>
      </c>
      <c r="CJ59" s="430" t="s">
        <v>1567</v>
      </c>
      <c r="CK59" s="440" t="s">
        <v>1546</v>
      </c>
      <c r="CL59" s="445" t="s">
        <v>1547</v>
      </c>
      <c r="CM59" s="454" t="s">
        <v>1547</v>
      </c>
      <c r="CN59" s="453" t="s">
        <v>1547</v>
      </c>
      <c r="CO59" s="442" t="s">
        <v>1546</v>
      </c>
    </row>
    <row r="60" spans="1:93">
      <c r="A60" s="420" t="s">
        <v>1575</v>
      </c>
      <c r="B60" s="419">
        <v>2</v>
      </c>
      <c r="C60" s="436"/>
      <c r="D60" s="440" t="s">
        <v>1567</v>
      </c>
      <c r="E60" s="447" t="s">
        <v>1547</v>
      </c>
      <c r="F60" s="447" t="s">
        <v>1546</v>
      </c>
      <c r="G60" s="447" t="s">
        <v>1546</v>
      </c>
      <c r="H60" s="447" t="s">
        <v>1546</v>
      </c>
      <c r="I60" s="447" t="s">
        <v>1546</v>
      </c>
      <c r="J60" s="450" t="s">
        <v>1546</v>
      </c>
      <c r="K60" s="436"/>
      <c r="L60" s="440" t="s">
        <v>1567</v>
      </c>
      <c r="M60" s="447" t="s">
        <v>1547</v>
      </c>
      <c r="N60" s="444" t="s">
        <v>1546</v>
      </c>
      <c r="O60" s="447" t="s">
        <v>1546</v>
      </c>
      <c r="P60" s="447" t="s">
        <v>1546</v>
      </c>
      <c r="Q60" s="447" t="s">
        <v>1546</v>
      </c>
      <c r="R60" s="450" t="s">
        <v>1546</v>
      </c>
      <c r="S60" s="436"/>
      <c r="T60" s="440" t="s">
        <v>1567</v>
      </c>
      <c r="U60" s="447" t="s">
        <v>1547</v>
      </c>
      <c r="V60" s="447" t="s">
        <v>1546</v>
      </c>
      <c r="W60" s="447" t="s">
        <v>1546</v>
      </c>
      <c r="X60" s="447" t="s">
        <v>1546</v>
      </c>
      <c r="Y60" s="447" t="s">
        <v>1546</v>
      </c>
      <c r="Z60" s="451" t="s">
        <v>1546</v>
      </c>
      <c r="AA60" s="436"/>
      <c r="AB60" s="565" t="s">
        <v>1567</v>
      </c>
      <c r="AC60" s="447" t="s">
        <v>1547</v>
      </c>
      <c r="AD60" s="444" t="s">
        <v>1546</v>
      </c>
      <c r="AE60" s="447" t="s">
        <v>1546</v>
      </c>
      <c r="AF60" s="447" t="s">
        <v>1546</v>
      </c>
      <c r="AG60" s="447" t="s">
        <v>1546</v>
      </c>
      <c r="AH60" s="451" t="s">
        <v>1546</v>
      </c>
      <c r="AI60" s="436"/>
      <c r="AJ60" s="565" t="s">
        <v>1567</v>
      </c>
      <c r="AK60" s="447" t="s">
        <v>1547</v>
      </c>
      <c r="AL60" s="444" t="s">
        <v>1546</v>
      </c>
      <c r="AM60" s="447" t="s">
        <v>1546</v>
      </c>
      <c r="AN60" s="447" t="s">
        <v>1546</v>
      </c>
      <c r="AO60" s="447" t="s">
        <v>1546</v>
      </c>
      <c r="AP60" s="451" t="s">
        <v>1546</v>
      </c>
      <c r="AQ60" s="565" t="s">
        <v>1567</v>
      </c>
      <c r="AR60" s="447" t="s">
        <v>1547</v>
      </c>
      <c r="AS60" s="444" t="s">
        <v>1546</v>
      </c>
      <c r="AT60" s="447" t="s">
        <v>1546</v>
      </c>
      <c r="AU60" s="447" t="s">
        <v>1546</v>
      </c>
      <c r="AV60" s="447" t="s">
        <v>1546</v>
      </c>
      <c r="AW60" s="451" t="s">
        <v>1546</v>
      </c>
      <c r="AX60" s="565" t="s">
        <v>1567</v>
      </c>
      <c r="AY60" s="447" t="s">
        <v>1547</v>
      </c>
      <c r="AZ60" s="444" t="s">
        <v>1546</v>
      </c>
      <c r="BA60" s="447" t="s">
        <v>1546</v>
      </c>
      <c r="BB60" s="447" t="s">
        <v>1546</v>
      </c>
      <c r="BC60" s="447" t="s">
        <v>1546</v>
      </c>
      <c r="BD60" s="451" t="s">
        <v>1546</v>
      </c>
      <c r="BE60" s="436"/>
      <c r="BF60" s="448" t="s">
        <v>1568</v>
      </c>
      <c r="BG60" s="449" t="s">
        <v>1547</v>
      </c>
      <c r="BH60" s="440" t="s">
        <v>1546</v>
      </c>
      <c r="BI60" s="450" t="s">
        <v>1546</v>
      </c>
      <c r="BJ60" s="436"/>
      <c r="BK60" s="448" t="s">
        <v>1568</v>
      </c>
      <c r="BL60" s="560" t="s">
        <v>1549</v>
      </c>
      <c r="BM60" s="436"/>
      <c r="BN60" s="563" t="s">
        <v>1568</v>
      </c>
      <c r="BO60" s="562" t="s">
        <v>1547</v>
      </c>
      <c r="BP60" s="565" t="s">
        <v>1546</v>
      </c>
      <c r="BQ60" s="436"/>
      <c r="BR60" s="436"/>
      <c r="BS60" s="561" t="s">
        <v>1568</v>
      </c>
      <c r="BT60" s="569" t="s">
        <v>1547</v>
      </c>
      <c r="BU60" s="562" t="s">
        <v>1546</v>
      </c>
      <c r="BV60" s="572" t="s">
        <v>1546</v>
      </c>
      <c r="BW60" s="572" t="s">
        <v>1546</v>
      </c>
      <c r="BX60" s="436"/>
      <c r="BY60" s="561" t="s">
        <v>1568</v>
      </c>
      <c r="BZ60" s="569" t="s">
        <v>1547</v>
      </c>
      <c r="CA60" s="562" t="s">
        <v>1546</v>
      </c>
      <c r="CB60" s="572" t="s">
        <v>1546</v>
      </c>
      <c r="CC60" s="572" t="s">
        <v>1546</v>
      </c>
      <c r="CD60" s="436"/>
      <c r="CE60" s="435" t="s">
        <v>1568</v>
      </c>
      <c r="CF60" s="449" t="s">
        <v>1547</v>
      </c>
      <c r="CG60" s="440" t="s">
        <v>1546</v>
      </c>
      <c r="CH60" s="447" t="s">
        <v>1546</v>
      </c>
      <c r="CI60" s="446" t="s">
        <v>1546</v>
      </c>
      <c r="CJ60" s="430" t="s">
        <v>1567</v>
      </c>
      <c r="CK60" s="440" t="s">
        <v>1546</v>
      </c>
      <c r="CL60" s="445" t="s">
        <v>1547</v>
      </c>
      <c r="CM60" s="444" t="s">
        <v>1546</v>
      </c>
      <c r="CN60" s="443" t="s">
        <v>1546</v>
      </c>
      <c r="CO60" s="442" t="s">
        <v>1546</v>
      </c>
    </row>
    <row r="61" spans="1:93">
      <c r="A61" s="420" t="s">
        <v>1574</v>
      </c>
      <c r="B61" s="419">
        <v>2</v>
      </c>
      <c r="C61" s="436"/>
      <c r="D61" s="440" t="s">
        <v>1567</v>
      </c>
      <c r="E61" s="447" t="s">
        <v>1547</v>
      </c>
      <c r="F61" s="447" t="s">
        <v>1546</v>
      </c>
      <c r="G61" s="447" t="s">
        <v>1546</v>
      </c>
      <c r="H61" s="447" t="s">
        <v>1546</v>
      </c>
      <c r="I61" s="447" t="s">
        <v>1546</v>
      </c>
      <c r="J61" s="450" t="s">
        <v>1546</v>
      </c>
      <c r="K61" s="436"/>
      <c r="L61" s="440" t="s">
        <v>1567</v>
      </c>
      <c r="M61" s="447" t="s">
        <v>1547</v>
      </c>
      <c r="N61" s="444" t="s">
        <v>1546</v>
      </c>
      <c r="O61" s="447" t="s">
        <v>1546</v>
      </c>
      <c r="P61" s="447" t="s">
        <v>1546</v>
      </c>
      <c r="Q61" s="447" t="s">
        <v>1546</v>
      </c>
      <c r="R61" s="450" t="s">
        <v>1546</v>
      </c>
      <c r="S61" s="436"/>
      <c r="T61" s="440" t="s">
        <v>1567</v>
      </c>
      <c r="U61" s="447" t="s">
        <v>1547</v>
      </c>
      <c r="V61" s="447" t="s">
        <v>1546</v>
      </c>
      <c r="W61" s="447" t="s">
        <v>1546</v>
      </c>
      <c r="X61" s="447" t="s">
        <v>1546</v>
      </c>
      <c r="Y61" s="447" t="s">
        <v>1546</v>
      </c>
      <c r="Z61" s="451" t="s">
        <v>1546</v>
      </c>
      <c r="AA61" s="436"/>
      <c r="AB61" s="565" t="s">
        <v>1567</v>
      </c>
      <c r="AC61" s="447" t="s">
        <v>1547</v>
      </c>
      <c r="AD61" s="444" t="s">
        <v>1546</v>
      </c>
      <c r="AE61" s="447" t="s">
        <v>1546</v>
      </c>
      <c r="AF61" s="447" t="s">
        <v>1546</v>
      </c>
      <c r="AG61" s="447" t="s">
        <v>1546</v>
      </c>
      <c r="AH61" s="451" t="s">
        <v>1546</v>
      </c>
      <c r="AI61" s="436"/>
      <c r="AJ61" s="565" t="s">
        <v>1567</v>
      </c>
      <c r="AK61" s="447" t="s">
        <v>1547</v>
      </c>
      <c r="AL61" s="444" t="s">
        <v>1546</v>
      </c>
      <c r="AM61" s="447" t="s">
        <v>1546</v>
      </c>
      <c r="AN61" s="447" t="s">
        <v>1546</v>
      </c>
      <c r="AO61" s="447" t="s">
        <v>1546</v>
      </c>
      <c r="AP61" s="451" t="s">
        <v>1546</v>
      </c>
      <c r="AQ61" s="565" t="s">
        <v>1567</v>
      </c>
      <c r="AR61" s="447" t="s">
        <v>1547</v>
      </c>
      <c r="AS61" s="444" t="s">
        <v>1546</v>
      </c>
      <c r="AT61" s="447" t="s">
        <v>1546</v>
      </c>
      <c r="AU61" s="447" t="s">
        <v>1546</v>
      </c>
      <c r="AV61" s="447" t="s">
        <v>1546</v>
      </c>
      <c r="AW61" s="451" t="s">
        <v>1546</v>
      </c>
      <c r="AX61" s="565" t="s">
        <v>1567</v>
      </c>
      <c r="AY61" s="447" t="s">
        <v>1547</v>
      </c>
      <c r="AZ61" s="444" t="s">
        <v>1546</v>
      </c>
      <c r="BA61" s="447" t="s">
        <v>1546</v>
      </c>
      <c r="BB61" s="447" t="s">
        <v>1546</v>
      </c>
      <c r="BC61" s="447" t="s">
        <v>1546</v>
      </c>
      <c r="BD61" s="451" t="s">
        <v>1546</v>
      </c>
      <c r="BE61" s="436"/>
      <c r="BF61" s="448" t="s">
        <v>1568</v>
      </c>
      <c r="BG61" s="449" t="s">
        <v>1547</v>
      </c>
      <c r="BH61" s="440" t="s">
        <v>1546</v>
      </c>
      <c r="BI61" s="450" t="s">
        <v>1546</v>
      </c>
      <c r="BJ61" s="436"/>
      <c r="BK61" s="448" t="s">
        <v>1568</v>
      </c>
      <c r="BL61" s="560" t="s">
        <v>1549</v>
      </c>
      <c r="BM61" s="436"/>
      <c r="BN61" s="563" t="s">
        <v>1568</v>
      </c>
      <c r="BO61" s="562" t="s">
        <v>1547</v>
      </c>
      <c r="BP61" s="565" t="s">
        <v>1546</v>
      </c>
      <c r="BQ61" s="436"/>
      <c r="BR61" s="436"/>
      <c r="BS61" s="561" t="s">
        <v>1568</v>
      </c>
      <c r="BT61" s="569" t="s">
        <v>1547</v>
      </c>
      <c r="BU61" s="562" t="s">
        <v>1546</v>
      </c>
      <c r="BV61" s="572" t="s">
        <v>1546</v>
      </c>
      <c r="BW61" s="572" t="s">
        <v>1546</v>
      </c>
      <c r="BX61" s="436"/>
      <c r="BY61" s="561" t="s">
        <v>1568</v>
      </c>
      <c r="BZ61" s="569" t="s">
        <v>1547</v>
      </c>
      <c r="CA61" s="562" t="s">
        <v>1546</v>
      </c>
      <c r="CB61" s="572" t="s">
        <v>1546</v>
      </c>
      <c r="CC61" s="572" t="s">
        <v>1546</v>
      </c>
      <c r="CD61" s="436"/>
      <c r="CE61" s="435" t="s">
        <v>1568</v>
      </c>
      <c r="CF61" s="449" t="s">
        <v>1547</v>
      </c>
      <c r="CG61" s="440" t="s">
        <v>1546</v>
      </c>
      <c r="CH61" s="447" t="s">
        <v>1546</v>
      </c>
      <c r="CI61" s="446" t="s">
        <v>1546</v>
      </c>
      <c r="CJ61" s="430" t="s">
        <v>1567</v>
      </c>
      <c r="CK61" s="440" t="s">
        <v>1546</v>
      </c>
      <c r="CL61" s="445" t="s">
        <v>1547</v>
      </c>
      <c r="CM61" s="444" t="s">
        <v>1546</v>
      </c>
      <c r="CN61" s="443" t="s">
        <v>1546</v>
      </c>
      <c r="CO61" s="442" t="s">
        <v>1546</v>
      </c>
    </row>
    <row r="62" spans="1:93">
      <c r="A62" s="420" t="s">
        <v>1573</v>
      </c>
      <c r="B62" s="421">
        <v>2</v>
      </c>
      <c r="C62" s="436"/>
      <c r="D62" s="563" t="s">
        <v>1489</v>
      </c>
      <c r="E62" s="447" t="s">
        <v>1547</v>
      </c>
      <c r="F62" s="447" t="s">
        <v>1546</v>
      </c>
      <c r="G62" s="447" t="s">
        <v>1546</v>
      </c>
      <c r="H62" s="447" t="s">
        <v>1546</v>
      </c>
      <c r="I62" s="447" t="s">
        <v>1546</v>
      </c>
      <c r="J62" s="450" t="s">
        <v>1546</v>
      </c>
      <c r="K62" s="436"/>
      <c r="L62" s="563" t="s">
        <v>1489</v>
      </c>
      <c r="M62" s="447" t="s">
        <v>1547</v>
      </c>
      <c r="N62" s="444" t="s">
        <v>1546</v>
      </c>
      <c r="O62" s="447" t="s">
        <v>1546</v>
      </c>
      <c r="P62" s="447" t="s">
        <v>1546</v>
      </c>
      <c r="Q62" s="447" t="s">
        <v>1546</v>
      </c>
      <c r="R62" s="450" t="s">
        <v>1546</v>
      </c>
      <c r="S62" s="436"/>
      <c r="T62" s="563" t="s">
        <v>1489</v>
      </c>
      <c r="U62" s="447" t="s">
        <v>1547</v>
      </c>
      <c r="V62" s="447" t="s">
        <v>1546</v>
      </c>
      <c r="W62" s="447" t="s">
        <v>1546</v>
      </c>
      <c r="X62" s="447" t="s">
        <v>1546</v>
      </c>
      <c r="Y62" s="447" t="s">
        <v>1546</v>
      </c>
      <c r="Z62" s="451" t="s">
        <v>1546</v>
      </c>
      <c r="AA62" s="436"/>
      <c r="AB62" s="610" t="s">
        <v>1489</v>
      </c>
      <c r="AC62" s="447" t="s">
        <v>1547</v>
      </c>
      <c r="AD62" s="444" t="s">
        <v>1546</v>
      </c>
      <c r="AE62" s="447" t="s">
        <v>1546</v>
      </c>
      <c r="AF62" s="447" t="s">
        <v>1546</v>
      </c>
      <c r="AG62" s="447" t="s">
        <v>1546</v>
      </c>
      <c r="AH62" s="451" t="s">
        <v>1546</v>
      </c>
      <c r="AI62" s="436"/>
      <c r="AJ62" s="610" t="s">
        <v>1489</v>
      </c>
      <c r="AK62" s="447" t="s">
        <v>1547</v>
      </c>
      <c r="AL62" s="444" t="s">
        <v>1546</v>
      </c>
      <c r="AM62" s="447" t="s">
        <v>1546</v>
      </c>
      <c r="AN62" s="447" t="s">
        <v>1546</v>
      </c>
      <c r="AO62" s="447" t="s">
        <v>1546</v>
      </c>
      <c r="AP62" s="451" t="s">
        <v>1546</v>
      </c>
      <c r="AQ62" s="610" t="s">
        <v>1489</v>
      </c>
      <c r="AR62" s="447" t="s">
        <v>1547</v>
      </c>
      <c r="AS62" s="444" t="s">
        <v>1546</v>
      </c>
      <c r="AT62" s="447" t="s">
        <v>1546</v>
      </c>
      <c r="AU62" s="447" t="s">
        <v>1546</v>
      </c>
      <c r="AV62" s="447" t="s">
        <v>1546</v>
      </c>
      <c r="AW62" s="451" t="s">
        <v>1546</v>
      </c>
      <c r="AX62" s="610" t="s">
        <v>1489</v>
      </c>
      <c r="AY62" s="447" t="s">
        <v>1547</v>
      </c>
      <c r="AZ62" s="444" t="s">
        <v>1546</v>
      </c>
      <c r="BA62" s="447" t="s">
        <v>1546</v>
      </c>
      <c r="BB62" s="447" t="s">
        <v>1546</v>
      </c>
      <c r="BC62" s="447" t="s">
        <v>1546</v>
      </c>
      <c r="BD62" s="451" t="s">
        <v>1546</v>
      </c>
      <c r="BE62" s="436"/>
      <c r="BF62" s="448" t="s">
        <v>1481</v>
      </c>
      <c r="BG62" s="449" t="s">
        <v>1547</v>
      </c>
      <c r="BH62" s="444" t="s">
        <v>1546</v>
      </c>
      <c r="BI62" s="450" t="s">
        <v>1546</v>
      </c>
      <c r="BJ62" s="436"/>
      <c r="BK62" s="448" t="s">
        <v>1481</v>
      </c>
      <c r="BL62" s="560" t="s">
        <v>1549</v>
      </c>
      <c r="BM62" s="436"/>
      <c r="BN62" s="563" t="s">
        <v>1481</v>
      </c>
      <c r="BO62" s="562" t="s">
        <v>1547</v>
      </c>
      <c r="BP62" s="565" t="s">
        <v>1546</v>
      </c>
      <c r="BQ62" s="436"/>
      <c r="BR62" s="436"/>
      <c r="BS62" s="562" t="s">
        <v>1481</v>
      </c>
      <c r="BT62" s="569" t="s">
        <v>1547</v>
      </c>
      <c r="BU62" s="562" t="s">
        <v>1546</v>
      </c>
      <c r="BV62" s="572" t="s">
        <v>1546</v>
      </c>
      <c r="BW62" s="572" t="s">
        <v>1546</v>
      </c>
      <c r="BX62" s="436"/>
      <c r="BY62" s="562" t="s">
        <v>1481</v>
      </c>
      <c r="BZ62" s="569" t="s">
        <v>1547</v>
      </c>
      <c r="CA62" s="562" t="s">
        <v>1546</v>
      </c>
      <c r="CB62" s="572" t="s">
        <v>1546</v>
      </c>
      <c r="CC62" s="572" t="s">
        <v>1546</v>
      </c>
      <c r="CD62" s="436"/>
      <c r="CE62" s="435" t="s">
        <v>1481</v>
      </c>
      <c r="CF62" s="449" t="s">
        <v>1547</v>
      </c>
      <c r="CG62" s="444" t="s">
        <v>1546</v>
      </c>
      <c r="CH62" s="447" t="s">
        <v>1546</v>
      </c>
      <c r="CI62" s="446" t="s">
        <v>1546</v>
      </c>
      <c r="CJ62" s="430" t="s">
        <v>1548</v>
      </c>
      <c r="CK62" s="452" t="s">
        <v>1547</v>
      </c>
      <c r="CL62" s="445" t="s">
        <v>1547</v>
      </c>
      <c r="CM62" s="444" t="s">
        <v>1546</v>
      </c>
      <c r="CN62" s="443" t="s">
        <v>1546</v>
      </c>
      <c r="CO62" s="442" t="s">
        <v>1546</v>
      </c>
    </row>
    <row r="63" spans="1:93">
      <c r="A63" s="420" t="s">
        <v>1572</v>
      </c>
      <c r="B63" s="419">
        <v>2</v>
      </c>
      <c r="C63" s="436"/>
      <c r="D63" s="440" t="s">
        <v>1567</v>
      </c>
      <c r="E63" s="447" t="s">
        <v>1547</v>
      </c>
      <c r="F63" s="447" t="s">
        <v>1546</v>
      </c>
      <c r="G63" s="447" t="s">
        <v>1547</v>
      </c>
      <c r="H63" s="447" t="s">
        <v>1547</v>
      </c>
      <c r="I63" s="447" t="s">
        <v>1547</v>
      </c>
      <c r="J63" s="450" t="s">
        <v>1546</v>
      </c>
      <c r="K63" s="436"/>
      <c r="L63" s="440" t="s">
        <v>1567</v>
      </c>
      <c r="M63" s="447" t="s">
        <v>1547</v>
      </c>
      <c r="N63" s="444" t="s">
        <v>1546</v>
      </c>
      <c r="O63" s="447" t="s">
        <v>1547</v>
      </c>
      <c r="P63" s="447" t="s">
        <v>1547</v>
      </c>
      <c r="Q63" s="447" t="s">
        <v>1547</v>
      </c>
      <c r="R63" s="450" t="s">
        <v>1546</v>
      </c>
      <c r="S63" s="436"/>
      <c r="T63" s="440" t="s">
        <v>1567</v>
      </c>
      <c r="U63" s="447" t="s">
        <v>1547</v>
      </c>
      <c r="V63" s="447" t="s">
        <v>1546</v>
      </c>
      <c r="W63" s="447" t="s">
        <v>1547</v>
      </c>
      <c r="X63" s="447" t="s">
        <v>1547</v>
      </c>
      <c r="Y63" s="447" t="s">
        <v>1547</v>
      </c>
      <c r="Z63" s="451" t="s">
        <v>1546</v>
      </c>
      <c r="AA63" s="436"/>
      <c r="AB63" s="565" t="s">
        <v>1567</v>
      </c>
      <c r="AC63" s="447" t="s">
        <v>1547</v>
      </c>
      <c r="AD63" s="447" t="s">
        <v>1546</v>
      </c>
      <c r="AE63" s="447" t="s">
        <v>1547</v>
      </c>
      <c r="AF63" s="447" t="s">
        <v>1547</v>
      </c>
      <c r="AG63" s="447" t="s">
        <v>1547</v>
      </c>
      <c r="AH63" s="451" t="s">
        <v>1546</v>
      </c>
      <c r="AI63" s="436"/>
      <c r="AJ63" s="565" t="s">
        <v>1567</v>
      </c>
      <c r="AK63" s="447" t="s">
        <v>1547</v>
      </c>
      <c r="AL63" s="447" t="s">
        <v>1546</v>
      </c>
      <c r="AM63" s="447" t="s">
        <v>1547</v>
      </c>
      <c r="AN63" s="447" t="s">
        <v>1547</v>
      </c>
      <c r="AO63" s="447" t="s">
        <v>1547</v>
      </c>
      <c r="AP63" s="451" t="s">
        <v>1546</v>
      </c>
      <c r="AQ63" s="565" t="s">
        <v>1567</v>
      </c>
      <c r="AR63" s="447" t="s">
        <v>1547</v>
      </c>
      <c r="AS63" s="447" t="s">
        <v>1546</v>
      </c>
      <c r="AT63" s="447" t="s">
        <v>1547</v>
      </c>
      <c r="AU63" s="447" t="s">
        <v>1547</v>
      </c>
      <c r="AV63" s="447" t="s">
        <v>1547</v>
      </c>
      <c r="AW63" s="451" t="s">
        <v>1546</v>
      </c>
      <c r="AX63" s="565" t="s">
        <v>1567</v>
      </c>
      <c r="AY63" s="447" t="s">
        <v>1547</v>
      </c>
      <c r="AZ63" s="444" t="s">
        <v>1546</v>
      </c>
      <c r="BA63" s="447" t="s">
        <v>1547</v>
      </c>
      <c r="BB63" s="447" t="s">
        <v>1547</v>
      </c>
      <c r="BC63" s="447" t="s">
        <v>1547</v>
      </c>
      <c r="BD63" s="451" t="s">
        <v>1546</v>
      </c>
      <c r="BE63" s="436"/>
      <c r="BF63" s="448" t="s">
        <v>1568</v>
      </c>
      <c r="BG63" s="449" t="s">
        <v>1547</v>
      </c>
      <c r="BH63" s="448" t="s">
        <v>1546</v>
      </c>
      <c r="BI63" s="450" t="s">
        <v>1546</v>
      </c>
      <c r="BJ63" s="436"/>
      <c r="BK63" s="448" t="s">
        <v>1568</v>
      </c>
      <c r="BL63" s="560" t="s">
        <v>1549</v>
      </c>
      <c r="BM63" s="436"/>
      <c r="BN63" s="563" t="s">
        <v>1568</v>
      </c>
      <c r="BO63" s="562" t="s">
        <v>1547</v>
      </c>
      <c r="BP63" s="565" t="s">
        <v>1546</v>
      </c>
      <c r="BQ63" s="436"/>
      <c r="BR63" s="436"/>
      <c r="BS63" s="561" t="s">
        <v>1568</v>
      </c>
      <c r="BT63" s="569" t="s">
        <v>1547</v>
      </c>
      <c r="BU63" s="562" t="s">
        <v>1546</v>
      </c>
      <c r="BV63" s="572" t="s">
        <v>1546</v>
      </c>
      <c r="BW63" s="572" t="s">
        <v>1546</v>
      </c>
      <c r="BX63" s="436"/>
      <c r="BY63" s="561" t="s">
        <v>1568</v>
      </c>
      <c r="BZ63" s="569" t="s">
        <v>1547</v>
      </c>
      <c r="CA63" s="562" t="s">
        <v>1546</v>
      </c>
      <c r="CB63" s="572" t="s">
        <v>1546</v>
      </c>
      <c r="CC63" s="572" t="s">
        <v>1546</v>
      </c>
      <c r="CD63" s="436"/>
      <c r="CE63" s="435" t="s">
        <v>1568</v>
      </c>
      <c r="CF63" s="449" t="s">
        <v>1547</v>
      </c>
      <c r="CG63" s="448" t="s">
        <v>1546</v>
      </c>
      <c r="CH63" s="447" t="s">
        <v>1547</v>
      </c>
      <c r="CI63" s="446" t="s">
        <v>1547</v>
      </c>
      <c r="CJ63" s="430" t="s">
        <v>1567</v>
      </c>
      <c r="CK63" s="440" t="s">
        <v>1546</v>
      </c>
      <c r="CL63" s="445" t="s">
        <v>1547</v>
      </c>
      <c r="CM63" s="444" t="s">
        <v>1547</v>
      </c>
      <c r="CN63" s="443" t="s">
        <v>1547</v>
      </c>
      <c r="CO63" s="442" t="s">
        <v>1546</v>
      </c>
    </row>
    <row r="64" spans="1:93">
      <c r="A64" s="420" t="s">
        <v>1571</v>
      </c>
      <c r="B64" s="419">
        <v>2</v>
      </c>
      <c r="C64" s="436"/>
      <c r="D64" s="440" t="s">
        <v>1567</v>
      </c>
      <c r="E64" s="447" t="s">
        <v>1547</v>
      </c>
      <c r="F64" s="447" t="s">
        <v>1546</v>
      </c>
      <c r="G64" s="447" t="s">
        <v>1546</v>
      </c>
      <c r="H64" s="447" t="s">
        <v>1546</v>
      </c>
      <c r="I64" s="447" t="s">
        <v>1546</v>
      </c>
      <c r="J64" s="450" t="s">
        <v>1546</v>
      </c>
      <c r="K64" s="436"/>
      <c r="L64" s="440" t="s">
        <v>1567</v>
      </c>
      <c r="M64" s="447" t="s">
        <v>1547</v>
      </c>
      <c r="N64" s="447" t="s">
        <v>1546</v>
      </c>
      <c r="O64" s="447" t="s">
        <v>1546</v>
      </c>
      <c r="P64" s="447" t="s">
        <v>1546</v>
      </c>
      <c r="Q64" s="447" t="s">
        <v>1546</v>
      </c>
      <c r="R64" s="450" t="s">
        <v>1546</v>
      </c>
      <c r="S64" s="436"/>
      <c r="T64" s="440" t="s">
        <v>1567</v>
      </c>
      <c r="U64" s="447" t="s">
        <v>1547</v>
      </c>
      <c r="V64" s="447" t="s">
        <v>1546</v>
      </c>
      <c r="W64" s="447" t="s">
        <v>1546</v>
      </c>
      <c r="X64" s="447" t="s">
        <v>1546</v>
      </c>
      <c r="Y64" s="447" t="s">
        <v>1546</v>
      </c>
      <c r="Z64" s="451" t="s">
        <v>1546</v>
      </c>
      <c r="AA64" s="436"/>
      <c r="AB64" s="565" t="s">
        <v>1567</v>
      </c>
      <c r="AC64" s="447" t="s">
        <v>1547</v>
      </c>
      <c r="AD64" s="447" t="s">
        <v>1546</v>
      </c>
      <c r="AE64" s="447" t="s">
        <v>1546</v>
      </c>
      <c r="AF64" s="447" t="s">
        <v>1546</v>
      </c>
      <c r="AG64" s="447" t="s">
        <v>1546</v>
      </c>
      <c r="AH64" s="451" t="s">
        <v>1546</v>
      </c>
      <c r="AI64" s="436"/>
      <c r="AJ64" s="565" t="s">
        <v>1567</v>
      </c>
      <c r="AK64" s="447" t="s">
        <v>1547</v>
      </c>
      <c r="AL64" s="447" t="s">
        <v>1546</v>
      </c>
      <c r="AM64" s="447" t="s">
        <v>1546</v>
      </c>
      <c r="AN64" s="447" t="s">
        <v>1546</v>
      </c>
      <c r="AO64" s="447" t="s">
        <v>1546</v>
      </c>
      <c r="AP64" s="451" t="s">
        <v>1546</v>
      </c>
      <c r="AQ64" s="565" t="s">
        <v>1567</v>
      </c>
      <c r="AR64" s="447" t="s">
        <v>1547</v>
      </c>
      <c r="AS64" s="447" t="s">
        <v>1546</v>
      </c>
      <c r="AT64" s="447" t="s">
        <v>1546</v>
      </c>
      <c r="AU64" s="447" t="s">
        <v>1546</v>
      </c>
      <c r="AV64" s="447" t="s">
        <v>1546</v>
      </c>
      <c r="AW64" s="451" t="s">
        <v>1546</v>
      </c>
      <c r="AX64" s="565" t="s">
        <v>1567</v>
      </c>
      <c r="AY64" s="447" t="s">
        <v>1547</v>
      </c>
      <c r="AZ64" s="447" t="s">
        <v>1546</v>
      </c>
      <c r="BA64" s="447" t="s">
        <v>1546</v>
      </c>
      <c r="BB64" s="447" t="s">
        <v>1546</v>
      </c>
      <c r="BC64" s="447" t="s">
        <v>1546</v>
      </c>
      <c r="BD64" s="451" t="s">
        <v>1546</v>
      </c>
      <c r="BE64" s="436"/>
      <c r="BF64" s="448" t="s">
        <v>1568</v>
      </c>
      <c r="BG64" s="449" t="s">
        <v>1547</v>
      </c>
      <c r="BH64" s="448" t="s">
        <v>1546</v>
      </c>
      <c r="BI64" s="450" t="s">
        <v>1546</v>
      </c>
      <c r="BJ64" s="436"/>
      <c r="BK64" s="448" t="s">
        <v>1568</v>
      </c>
      <c r="BL64" s="560" t="s">
        <v>1549</v>
      </c>
      <c r="BM64" s="436"/>
      <c r="BN64" s="563" t="s">
        <v>1568</v>
      </c>
      <c r="BO64" s="562" t="s">
        <v>1547</v>
      </c>
      <c r="BP64" s="565" t="s">
        <v>1546</v>
      </c>
      <c r="BQ64" s="436"/>
      <c r="BR64" s="436"/>
      <c r="BS64" s="561" t="s">
        <v>1568</v>
      </c>
      <c r="BT64" s="569" t="s">
        <v>1547</v>
      </c>
      <c r="BU64" s="562" t="s">
        <v>1546</v>
      </c>
      <c r="BV64" s="572" t="s">
        <v>1546</v>
      </c>
      <c r="BW64" s="572" t="s">
        <v>1546</v>
      </c>
      <c r="BX64" s="436"/>
      <c r="BY64" s="561" t="s">
        <v>1568</v>
      </c>
      <c r="BZ64" s="569" t="s">
        <v>1547</v>
      </c>
      <c r="CA64" s="562" t="s">
        <v>1546</v>
      </c>
      <c r="CB64" s="572" t="s">
        <v>1546</v>
      </c>
      <c r="CC64" s="572" t="s">
        <v>1546</v>
      </c>
      <c r="CD64" s="436"/>
      <c r="CE64" s="435" t="s">
        <v>1568</v>
      </c>
      <c r="CF64" s="449" t="s">
        <v>1547</v>
      </c>
      <c r="CG64" s="448" t="s">
        <v>1546</v>
      </c>
      <c r="CH64" s="447" t="s">
        <v>1546</v>
      </c>
      <c r="CI64" s="446" t="s">
        <v>1546</v>
      </c>
      <c r="CJ64" s="430" t="s">
        <v>1567</v>
      </c>
      <c r="CK64" s="440" t="s">
        <v>1546</v>
      </c>
      <c r="CL64" s="445" t="s">
        <v>1547</v>
      </c>
      <c r="CM64" s="444" t="s">
        <v>1546</v>
      </c>
      <c r="CN64" s="443" t="s">
        <v>1546</v>
      </c>
      <c r="CO64" s="442" t="s">
        <v>1546</v>
      </c>
    </row>
    <row r="65" spans="1:93">
      <c r="A65" s="420" t="s">
        <v>1570</v>
      </c>
      <c r="B65" s="419">
        <v>2</v>
      </c>
      <c r="C65" s="436"/>
      <c r="D65" s="440" t="s">
        <v>1567</v>
      </c>
      <c r="E65" s="447" t="s">
        <v>1547</v>
      </c>
      <c r="F65" s="447" t="s">
        <v>1546</v>
      </c>
      <c r="G65" s="447" t="s">
        <v>1546</v>
      </c>
      <c r="H65" s="447" t="s">
        <v>1546</v>
      </c>
      <c r="I65" s="447" t="s">
        <v>1546</v>
      </c>
      <c r="J65" s="450" t="s">
        <v>1546</v>
      </c>
      <c r="K65" s="436"/>
      <c r="L65" s="440" t="s">
        <v>1567</v>
      </c>
      <c r="M65" s="447" t="s">
        <v>1547</v>
      </c>
      <c r="N65" s="447" t="s">
        <v>1546</v>
      </c>
      <c r="O65" s="447" t="s">
        <v>1546</v>
      </c>
      <c r="P65" s="447" t="s">
        <v>1546</v>
      </c>
      <c r="Q65" s="447" t="s">
        <v>1546</v>
      </c>
      <c r="R65" s="450" t="s">
        <v>1546</v>
      </c>
      <c r="S65" s="436"/>
      <c r="T65" s="440" t="s">
        <v>1567</v>
      </c>
      <c r="U65" s="447" t="s">
        <v>1547</v>
      </c>
      <c r="V65" s="447" t="s">
        <v>1546</v>
      </c>
      <c r="W65" s="447" t="s">
        <v>1546</v>
      </c>
      <c r="X65" s="447" t="s">
        <v>1546</v>
      </c>
      <c r="Y65" s="447" t="s">
        <v>1546</v>
      </c>
      <c r="Z65" s="451" t="s">
        <v>1546</v>
      </c>
      <c r="AA65" s="436"/>
      <c r="AB65" s="565" t="s">
        <v>1567</v>
      </c>
      <c r="AC65" s="447" t="s">
        <v>1547</v>
      </c>
      <c r="AD65" s="447" t="s">
        <v>1546</v>
      </c>
      <c r="AE65" s="447" t="s">
        <v>1546</v>
      </c>
      <c r="AF65" s="447" t="s">
        <v>1546</v>
      </c>
      <c r="AG65" s="447" t="s">
        <v>1546</v>
      </c>
      <c r="AH65" s="451" t="s">
        <v>1546</v>
      </c>
      <c r="AI65" s="436"/>
      <c r="AJ65" s="565" t="s">
        <v>1567</v>
      </c>
      <c r="AK65" s="447" t="s">
        <v>1547</v>
      </c>
      <c r="AL65" s="447" t="s">
        <v>1546</v>
      </c>
      <c r="AM65" s="447" t="s">
        <v>1546</v>
      </c>
      <c r="AN65" s="447" t="s">
        <v>1546</v>
      </c>
      <c r="AO65" s="447" t="s">
        <v>1546</v>
      </c>
      <c r="AP65" s="451" t="s">
        <v>1546</v>
      </c>
      <c r="AQ65" s="565" t="s">
        <v>1567</v>
      </c>
      <c r="AR65" s="447" t="s">
        <v>1547</v>
      </c>
      <c r="AS65" s="447" t="s">
        <v>1546</v>
      </c>
      <c r="AT65" s="447" t="s">
        <v>1546</v>
      </c>
      <c r="AU65" s="447" t="s">
        <v>1546</v>
      </c>
      <c r="AV65" s="447" t="s">
        <v>1546</v>
      </c>
      <c r="AW65" s="451" t="s">
        <v>1546</v>
      </c>
      <c r="AX65" s="565" t="s">
        <v>1567</v>
      </c>
      <c r="AY65" s="447" t="s">
        <v>1547</v>
      </c>
      <c r="AZ65" s="447" t="s">
        <v>1546</v>
      </c>
      <c r="BA65" s="447" t="s">
        <v>1546</v>
      </c>
      <c r="BB65" s="447" t="s">
        <v>1546</v>
      </c>
      <c r="BC65" s="447" t="s">
        <v>1546</v>
      </c>
      <c r="BD65" s="451" t="s">
        <v>1546</v>
      </c>
      <c r="BE65" s="436"/>
      <c r="BF65" s="448" t="s">
        <v>1568</v>
      </c>
      <c r="BG65" s="449" t="s">
        <v>1547</v>
      </c>
      <c r="BH65" s="448" t="s">
        <v>1546</v>
      </c>
      <c r="BI65" s="450" t="s">
        <v>1546</v>
      </c>
      <c r="BJ65" s="436"/>
      <c r="BK65" s="448" t="s">
        <v>1568</v>
      </c>
      <c r="BL65" s="560" t="s">
        <v>1549</v>
      </c>
      <c r="BM65" s="436"/>
      <c r="BN65" s="563" t="s">
        <v>1568</v>
      </c>
      <c r="BO65" s="562" t="s">
        <v>1547</v>
      </c>
      <c r="BP65" s="565" t="s">
        <v>1546</v>
      </c>
      <c r="BQ65" s="436"/>
      <c r="BR65" s="436"/>
      <c r="BS65" s="561" t="s">
        <v>1568</v>
      </c>
      <c r="BT65" s="569" t="s">
        <v>1547</v>
      </c>
      <c r="BU65" s="562" t="s">
        <v>1546</v>
      </c>
      <c r="BV65" s="572" t="s">
        <v>1546</v>
      </c>
      <c r="BW65" s="572" t="s">
        <v>1546</v>
      </c>
      <c r="BX65" s="436"/>
      <c r="BY65" s="561" t="s">
        <v>1568</v>
      </c>
      <c r="BZ65" s="569" t="s">
        <v>1547</v>
      </c>
      <c r="CA65" s="562" t="s">
        <v>1546</v>
      </c>
      <c r="CB65" s="572" t="s">
        <v>1546</v>
      </c>
      <c r="CC65" s="572" t="s">
        <v>1546</v>
      </c>
      <c r="CD65" s="436"/>
      <c r="CE65" s="435" t="s">
        <v>1568</v>
      </c>
      <c r="CF65" s="449" t="s">
        <v>1547</v>
      </c>
      <c r="CG65" s="448" t="s">
        <v>1546</v>
      </c>
      <c r="CH65" s="447" t="s">
        <v>1546</v>
      </c>
      <c r="CI65" s="446" t="s">
        <v>1546</v>
      </c>
      <c r="CJ65" s="430" t="s">
        <v>1567</v>
      </c>
      <c r="CK65" s="440" t="s">
        <v>1546</v>
      </c>
      <c r="CL65" s="445" t="s">
        <v>1547</v>
      </c>
      <c r="CM65" s="444" t="s">
        <v>1546</v>
      </c>
      <c r="CN65" s="443" t="s">
        <v>1546</v>
      </c>
      <c r="CO65" s="442" t="s">
        <v>1546</v>
      </c>
    </row>
    <row r="66" spans="1:93" ht="12.6" thickBot="1">
      <c r="A66" s="420" t="s">
        <v>1569</v>
      </c>
      <c r="B66" s="441">
        <v>2</v>
      </c>
      <c r="C66" s="436"/>
      <c r="D66" s="440" t="s">
        <v>1567</v>
      </c>
      <c r="E66" s="432" t="s">
        <v>1547</v>
      </c>
      <c r="F66" s="432" t="s">
        <v>1546</v>
      </c>
      <c r="G66" s="432" t="s">
        <v>1546</v>
      </c>
      <c r="H66" s="432" t="s">
        <v>1546</v>
      </c>
      <c r="I66" s="432" t="s">
        <v>1546</v>
      </c>
      <c r="J66" s="438" t="s">
        <v>1546</v>
      </c>
      <c r="K66" s="436"/>
      <c r="L66" s="440" t="s">
        <v>1567</v>
      </c>
      <c r="M66" s="432" t="s">
        <v>1547</v>
      </c>
      <c r="N66" s="432" t="s">
        <v>1546</v>
      </c>
      <c r="O66" s="432" t="s">
        <v>1546</v>
      </c>
      <c r="P66" s="432" t="s">
        <v>1546</v>
      </c>
      <c r="Q66" s="432" t="s">
        <v>1546</v>
      </c>
      <c r="R66" s="438" t="s">
        <v>1546</v>
      </c>
      <c r="S66" s="436"/>
      <c r="T66" s="440" t="s">
        <v>1567</v>
      </c>
      <c r="U66" s="432" t="s">
        <v>1547</v>
      </c>
      <c r="V66" s="432" t="s">
        <v>1546</v>
      </c>
      <c r="W66" s="432" t="s">
        <v>1546</v>
      </c>
      <c r="X66" s="432" t="s">
        <v>1546</v>
      </c>
      <c r="Y66" s="432" t="s">
        <v>1546</v>
      </c>
      <c r="Z66" s="439" t="s">
        <v>1546</v>
      </c>
      <c r="AA66" s="436"/>
      <c r="AB66" s="565" t="s">
        <v>1567</v>
      </c>
      <c r="AC66" s="432" t="s">
        <v>1547</v>
      </c>
      <c r="AD66" s="432" t="s">
        <v>1546</v>
      </c>
      <c r="AE66" s="432" t="s">
        <v>1546</v>
      </c>
      <c r="AF66" s="432" t="s">
        <v>1546</v>
      </c>
      <c r="AG66" s="432" t="s">
        <v>1546</v>
      </c>
      <c r="AH66" s="439" t="s">
        <v>1546</v>
      </c>
      <c r="AI66" s="436"/>
      <c r="AJ66" s="565" t="s">
        <v>1567</v>
      </c>
      <c r="AK66" s="432" t="s">
        <v>1547</v>
      </c>
      <c r="AL66" s="432" t="s">
        <v>1546</v>
      </c>
      <c r="AM66" s="432" t="s">
        <v>1546</v>
      </c>
      <c r="AN66" s="432" t="s">
        <v>1546</v>
      </c>
      <c r="AO66" s="432" t="s">
        <v>1546</v>
      </c>
      <c r="AP66" s="439" t="s">
        <v>1546</v>
      </c>
      <c r="AQ66" s="565" t="s">
        <v>1567</v>
      </c>
      <c r="AR66" s="432" t="s">
        <v>1547</v>
      </c>
      <c r="AS66" s="432" t="s">
        <v>1546</v>
      </c>
      <c r="AT66" s="432" t="s">
        <v>1546</v>
      </c>
      <c r="AU66" s="432" t="s">
        <v>1546</v>
      </c>
      <c r="AV66" s="432" t="s">
        <v>1546</v>
      </c>
      <c r="AW66" s="439" t="s">
        <v>1546</v>
      </c>
      <c r="AX66" s="565" t="s">
        <v>1567</v>
      </c>
      <c r="AY66" s="432" t="s">
        <v>1547</v>
      </c>
      <c r="AZ66" s="432" t="s">
        <v>1546</v>
      </c>
      <c r="BA66" s="432" t="s">
        <v>1546</v>
      </c>
      <c r="BB66" s="432" t="s">
        <v>1546</v>
      </c>
      <c r="BC66" s="432" t="s">
        <v>1546</v>
      </c>
      <c r="BD66" s="439" t="s">
        <v>1546</v>
      </c>
      <c r="BE66" s="436"/>
      <c r="BF66" s="437" t="s">
        <v>1568</v>
      </c>
      <c r="BG66" s="434" t="s">
        <v>1547</v>
      </c>
      <c r="BH66" s="437" t="s">
        <v>1546</v>
      </c>
      <c r="BI66" s="438" t="s">
        <v>1546</v>
      </c>
      <c r="BJ66" s="436"/>
      <c r="BK66" s="437" t="s">
        <v>1568</v>
      </c>
      <c r="BL66" s="609" t="s">
        <v>1549</v>
      </c>
      <c r="BM66" s="436"/>
      <c r="BN66" s="544" t="s">
        <v>1568</v>
      </c>
      <c r="BO66" s="543" t="s">
        <v>1547</v>
      </c>
      <c r="BP66" s="608" t="s">
        <v>1546</v>
      </c>
      <c r="BQ66" s="436"/>
      <c r="BR66" s="436"/>
      <c r="BS66" s="541" t="s">
        <v>1568</v>
      </c>
      <c r="BT66" s="607" t="s">
        <v>1547</v>
      </c>
      <c r="BU66" s="543" t="s">
        <v>1546</v>
      </c>
      <c r="BV66" s="540" t="s">
        <v>1546</v>
      </c>
      <c r="BW66" s="540" t="s">
        <v>1546</v>
      </c>
      <c r="BX66" s="436"/>
      <c r="BY66" s="541" t="s">
        <v>1568</v>
      </c>
      <c r="BZ66" s="607" t="s">
        <v>1547</v>
      </c>
      <c r="CA66" s="543" t="s">
        <v>1546</v>
      </c>
      <c r="CB66" s="540" t="s">
        <v>1546</v>
      </c>
      <c r="CC66" s="540" t="s">
        <v>1546</v>
      </c>
      <c r="CD66" s="436"/>
      <c r="CE66" s="435" t="s">
        <v>1568</v>
      </c>
      <c r="CF66" s="434" t="s">
        <v>1547</v>
      </c>
      <c r="CG66" s="433" t="s">
        <v>1546</v>
      </c>
      <c r="CH66" s="432" t="s">
        <v>1546</v>
      </c>
      <c r="CI66" s="431" t="s">
        <v>1546</v>
      </c>
      <c r="CJ66" s="430" t="s">
        <v>1567</v>
      </c>
      <c r="CK66" s="429" t="s">
        <v>1546</v>
      </c>
      <c r="CL66" s="428" t="s">
        <v>1547</v>
      </c>
      <c r="CM66" s="427" t="s">
        <v>1546</v>
      </c>
      <c r="CN66" s="426" t="s">
        <v>1546</v>
      </c>
      <c r="CO66" s="425" t="s">
        <v>1546</v>
      </c>
    </row>
    <row r="67" spans="1:93" ht="12.6" thickBot="1">
      <c r="A67" s="606" t="s">
        <v>1513</v>
      </c>
      <c r="B67" s="605"/>
      <c r="C67" s="550"/>
      <c r="D67" s="592"/>
      <c r="E67" s="592"/>
      <c r="F67" s="592"/>
      <c r="G67" s="592"/>
      <c r="H67" s="592"/>
      <c r="I67" s="592"/>
      <c r="J67" s="592"/>
      <c r="K67" s="550"/>
      <c r="L67" s="592"/>
      <c r="M67" s="592"/>
      <c r="N67" s="592"/>
      <c r="O67" s="592"/>
      <c r="P67" s="592"/>
      <c r="Q67" s="592"/>
      <c r="R67" s="592"/>
      <c r="S67" s="550"/>
      <c r="T67" s="604"/>
      <c r="U67" s="592"/>
      <c r="V67" s="592"/>
      <c r="W67" s="592"/>
      <c r="X67" s="592"/>
      <c r="Y67" s="592"/>
      <c r="Z67" s="591"/>
      <c r="AA67" s="550"/>
      <c r="AB67" s="603" t="s">
        <v>1567</v>
      </c>
      <c r="AC67" s="592"/>
      <c r="AD67" s="592"/>
      <c r="AE67" s="592"/>
      <c r="AF67" s="592"/>
      <c r="AG67" s="592"/>
      <c r="AH67" s="591"/>
      <c r="AI67" s="550"/>
      <c r="AJ67" s="603" t="s">
        <v>1567</v>
      </c>
      <c r="AK67" s="592"/>
      <c r="AL67" s="592"/>
      <c r="AM67" s="592"/>
      <c r="AN67" s="592"/>
      <c r="AO67" s="592"/>
      <c r="AP67" s="591"/>
      <c r="AQ67" s="603" t="s">
        <v>1567</v>
      </c>
      <c r="AR67" s="592"/>
      <c r="AS67" s="592"/>
      <c r="AT67" s="592"/>
      <c r="AU67" s="592"/>
      <c r="AV67" s="592"/>
      <c r="AW67" s="591"/>
      <c r="AX67" s="603" t="s">
        <v>1567</v>
      </c>
      <c r="AY67" s="592"/>
      <c r="AZ67" s="592"/>
      <c r="BA67" s="592"/>
      <c r="BB67" s="592"/>
      <c r="BC67" s="592"/>
      <c r="BD67" s="591"/>
      <c r="BE67" s="550"/>
      <c r="BF67" s="598"/>
      <c r="BG67" s="598"/>
      <c r="BH67" s="598"/>
      <c r="BI67" s="598"/>
      <c r="BJ67" s="550"/>
      <c r="BK67" s="602"/>
      <c r="BL67" s="593"/>
      <c r="BM67" s="550"/>
      <c r="BN67" s="602"/>
      <c r="BO67" s="601"/>
      <c r="BP67" s="600"/>
      <c r="BQ67" s="550"/>
      <c r="BR67" s="550"/>
      <c r="BS67" s="594"/>
      <c r="BT67" s="594"/>
      <c r="BU67" s="594"/>
      <c r="BV67" s="593"/>
      <c r="BW67" s="593"/>
      <c r="BX67" s="550"/>
      <c r="BY67" s="594"/>
      <c r="BZ67" s="594"/>
      <c r="CA67" s="594"/>
      <c r="CB67" s="593"/>
      <c r="CC67" s="593"/>
      <c r="CD67" s="550"/>
      <c r="CE67" s="599"/>
      <c r="CF67" s="598"/>
      <c r="CG67" s="598"/>
      <c r="CH67" s="597"/>
      <c r="CI67" s="596"/>
      <c r="CJ67" s="595"/>
      <c r="CK67" s="594"/>
      <c r="CL67" s="594"/>
      <c r="CM67" s="593"/>
      <c r="CN67" s="592"/>
      <c r="CO67" s="591"/>
    </row>
    <row r="68" spans="1:93">
      <c r="A68" s="424" t="s">
        <v>1566</v>
      </c>
      <c r="B68" s="423">
        <v>1</v>
      </c>
      <c r="C68" s="550"/>
      <c r="D68" s="563" t="s">
        <v>1489</v>
      </c>
      <c r="E68" s="561" t="s">
        <v>1547</v>
      </c>
      <c r="F68" s="561" t="s">
        <v>1547</v>
      </c>
      <c r="G68" s="561" t="s">
        <v>1547</v>
      </c>
      <c r="H68" s="561" t="s">
        <v>1547</v>
      </c>
      <c r="I68" s="561" t="s">
        <v>1547</v>
      </c>
      <c r="J68" s="590" t="s">
        <v>1547</v>
      </c>
      <c r="K68" s="550"/>
      <c r="L68" s="563" t="s">
        <v>1489</v>
      </c>
      <c r="M68" s="561" t="s">
        <v>1547</v>
      </c>
      <c r="N68" s="561" t="s">
        <v>1547</v>
      </c>
      <c r="O68" s="561" t="s">
        <v>1547</v>
      </c>
      <c r="P68" s="561" t="s">
        <v>1547</v>
      </c>
      <c r="Q68" s="561" t="s">
        <v>1547</v>
      </c>
      <c r="R68" s="590" t="s">
        <v>1547</v>
      </c>
      <c r="S68" s="550"/>
      <c r="T68" s="563" t="s">
        <v>1489</v>
      </c>
      <c r="U68" s="561" t="s">
        <v>1547</v>
      </c>
      <c r="V68" s="561" t="s">
        <v>1547</v>
      </c>
      <c r="W68" s="561" t="s">
        <v>1547</v>
      </c>
      <c r="X68" s="561" t="s">
        <v>1547</v>
      </c>
      <c r="Y68" s="561" t="s">
        <v>1547</v>
      </c>
      <c r="Z68" s="590" t="s">
        <v>1547</v>
      </c>
      <c r="AA68" s="550"/>
      <c r="AB68" s="582" t="s">
        <v>1476</v>
      </c>
      <c r="AC68" s="561" t="s">
        <v>1547</v>
      </c>
      <c r="AD68" s="561" t="s">
        <v>1547</v>
      </c>
      <c r="AE68" s="561" t="s">
        <v>1547</v>
      </c>
      <c r="AF68" s="561" t="s">
        <v>1547</v>
      </c>
      <c r="AG68" s="561" t="s">
        <v>1547</v>
      </c>
      <c r="AH68" s="590" t="s">
        <v>1547</v>
      </c>
      <c r="AI68" s="550"/>
      <c r="AJ68" s="582" t="s">
        <v>1476</v>
      </c>
      <c r="AK68" s="561" t="s">
        <v>1547</v>
      </c>
      <c r="AL68" s="561" t="s">
        <v>1547</v>
      </c>
      <c r="AM68" s="561" t="s">
        <v>1547</v>
      </c>
      <c r="AN68" s="561" t="s">
        <v>1547</v>
      </c>
      <c r="AO68" s="561" t="s">
        <v>1547</v>
      </c>
      <c r="AP68" s="590" t="s">
        <v>1547</v>
      </c>
      <c r="AQ68" s="582" t="s">
        <v>1476</v>
      </c>
      <c r="AR68" s="561" t="s">
        <v>1547</v>
      </c>
      <c r="AS68" s="561" t="s">
        <v>1547</v>
      </c>
      <c r="AT68" s="561" t="s">
        <v>1547</v>
      </c>
      <c r="AU68" s="561" t="s">
        <v>1547</v>
      </c>
      <c r="AV68" s="561" t="s">
        <v>1547</v>
      </c>
      <c r="AW68" s="590" t="s">
        <v>1547</v>
      </c>
      <c r="AX68" s="582" t="s">
        <v>1476</v>
      </c>
      <c r="AY68" s="561" t="s">
        <v>1547</v>
      </c>
      <c r="AZ68" s="561" t="s">
        <v>1547</v>
      </c>
      <c r="BA68" s="561" t="s">
        <v>1547</v>
      </c>
      <c r="BB68" s="561" t="s">
        <v>1547</v>
      </c>
      <c r="BC68" s="561" t="s">
        <v>1547</v>
      </c>
      <c r="BD68" s="590" t="s">
        <v>1547</v>
      </c>
      <c r="BE68" s="550"/>
      <c r="BF68" s="568" t="s">
        <v>1481</v>
      </c>
      <c r="BG68" s="561" t="s">
        <v>1547</v>
      </c>
      <c r="BH68" s="567" t="s">
        <v>1547</v>
      </c>
      <c r="BI68" s="589" t="s">
        <v>1547</v>
      </c>
      <c r="BJ68" s="550"/>
      <c r="BK68" s="563" t="s">
        <v>1481</v>
      </c>
      <c r="BL68" s="588" t="s">
        <v>1549</v>
      </c>
      <c r="BM68" s="550"/>
      <c r="BN68" s="563" t="s">
        <v>1481</v>
      </c>
      <c r="BO68" s="561" t="s">
        <v>1547</v>
      </c>
      <c r="BP68" s="565" t="s">
        <v>1547</v>
      </c>
      <c r="BQ68" s="550"/>
      <c r="BR68" s="550"/>
      <c r="BS68" s="562" t="s">
        <v>1481</v>
      </c>
      <c r="BT68" s="561" t="s">
        <v>1547</v>
      </c>
      <c r="BU68" s="585" t="s">
        <v>1547</v>
      </c>
      <c r="BV68" s="587" t="s">
        <v>1547</v>
      </c>
      <c r="BW68" s="587" t="s">
        <v>1547</v>
      </c>
      <c r="BX68" s="550"/>
      <c r="BY68" s="562" t="s">
        <v>1481</v>
      </c>
      <c r="BZ68" s="561" t="s">
        <v>1547</v>
      </c>
      <c r="CA68" s="561" t="s">
        <v>1547</v>
      </c>
      <c r="CB68" s="561" t="s">
        <v>1547</v>
      </c>
      <c r="CC68" s="561" t="s">
        <v>1547</v>
      </c>
      <c r="CD68" s="550"/>
      <c r="CE68" s="563" t="s">
        <v>1481</v>
      </c>
      <c r="CF68" s="561" t="s">
        <v>1547</v>
      </c>
      <c r="CG68" s="585" t="s">
        <v>1547</v>
      </c>
      <c r="CH68" s="584" t="s">
        <v>1547</v>
      </c>
      <c r="CI68" s="586" t="s">
        <v>1547</v>
      </c>
      <c r="CJ68" s="563" t="s">
        <v>1554</v>
      </c>
      <c r="CK68" s="585" t="s">
        <v>1547</v>
      </c>
      <c r="CL68" s="585" t="s">
        <v>1546</v>
      </c>
      <c r="CM68" s="584" t="s">
        <v>1547</v>
      </c>
      <c r="CN68" s="561" t="s">
        <v>1547</v>
      </c>
      <c r="CO68" s="583" t="s">
        <v>1547</v>
      </c>
    </row>
    <row r="69" spans="1:93">
      <c r="A69" s="420" t="s">
        <v>1539</v>
      </c>
      <c r="B69" s="419">
        <v>1</v>
      </c>
      <c r="C69" s="550"/>
      <c r="D69" s="571" t="s">
        <v>1489</v>
      </c>
      <c r="E69" s="561" t="s">
        <v>1547</v>
      </c>
      <c r="F69" s="561" t="s">
        <v>1547</v>
      </c>
      <c r="G69" s="561" t="s">
        <v>1547</v>
      </c>
      <c r="H69" s="561" t="s">
        <v>1547</v>
      </c>
      <c r="I69" s="561" t="s">
        <v>1547</v>
      </c>
      <c r="J69" s="577" t="s">
        <v>1546</v>
      </c>
      <c r="K69" s="550"/>
      <c r="L69" s="571" t="s">
        <v>1489</v>
      </c>
      <c r="M69" s="561" t="s">
        <v>1547</v>
      </c>
      <c r="N69" s="561" t="s">
        <v>1547</v>
      </c>
      <c r="O69" s="561" t="s">
        <v>1547</v>
      </c>
      <c r="P69" s="561" t="s">
        <v>1547</v>
      </c>
      <c r="Q69" s="561" t="s">
        <v>1547</v>
      </c>
      <c r="R69" s="577" t="s">
        <v>1546</v>
      </c>
      <c r="S69" s="550"/>
      <c r="T69" s="571" t="s">
        <v>1489</v>
      </c>
      <c r="U69" s="561" t="s">
        <v>1547</v>
      </c>
      <c r="V69" s="561" t="s">
        <v>1547</v>
      </c>
      <c r="W69" s="561" t="s">
        <v>1547</v>
      </c>
      <c r="X69" s="561" t="s">
        <v>1547</v>
      </c>
      <c r="Y69" s="561" t="s">
        <v>1547</v>
      </c>
      <c r="Z69" s="577" t="s">
        <v>1546</v>
      </c>
      <c r="AA69" s="550"/>
      <c r="AB69" s="570" t="s">
        <v>1489</v>
      </c>
      <c r="AC69" s="561" t="s">
        <v>1547</v>
      </c>
      <c r="AD69" s="561" t="s">
        <v>1547</v>
      </c>
      <c r="AE69" s="561" t="s">
        <v>1547</v>
      </c>
      <c r="AF69" s="561" t="s">
        <v>1547</v>
      </c>
      <c r="AG69" s="561" t="s">
        <v>1547</v>
      </c>
      <c r="AH69" s="577" t="s">
        <v>1546</v>
      </c>
      <c r="AI69" s="550"/>
      <c r="AJ69" s="570" t="s">
        <v>1489</v>
      </c>
      <c r="AK69" s="561" t="s">
        <v>1547</v>
      </c>
      <c r="AL69" s="561" t="s">
        <v>1547</v>
      </c>
      <c r="AM69" s="561" t="s">
        <v>1547</v>
      </c>
      <c r="AN69" s="561" t="s">
        <v>1547</v>
      </c>
      <c r="AO69" s="561" t="s">
        <v>1547</v>
      </c>
      <c r="AP69" s="577" t="s">
        <v>1546</v>
      </c>
      <c r="AQ69" s="570" t="s">
        <v>1489</v>
      </c>
      <c r="AR69" s="561" t="s">
        <v>1547</v>
      </c>
      <c r="AS69" s="561" t="s">
        <v>1547</v>
      </c>
      <c r="AT69" s="561" t="s">
        <v>1547</v>
      </c>
      <c r="AU69" s="561" t="s">
        <v>1547</v>
      </c>
      <c r="AV69" s="561" t="s">
        <v>1547</v>
      </c>
      <c r="AW69" s="577" t="s">
        <v>1546</v>
      </c>
      <c r="AX69" s="570" t="s">
        <v>1489</v>
      </c>
      <c r="AY69" s="561" t="s">
        <v>1547</v>
      </c>
      <c r="AZ69" s="561" t="s">
        <v>1547</v>
      </c>
      <c r="BA69" s="561" t="s">
        <v>1547</v>
      </c>
      <c r="BB69" s="561" t="s">
        <v>1547</v>
      </c>
      <c r="BC69" s="561" t="s">
        <v>1547</v>
      </c>
      <c r="BD69" s="577" t="s">
        <v>1546</v>
      </c>
      <c r="BE69" s="550"/>
      <c r="BF69" s="568" t="s">
        <v>1481</v>
      </c>
      <c r="BG69" s="561" t="s">
        <v>1547</v>
      </c>
      <c r="BH69" s="567" t="s">
        <v>1547</v>
      </c>
      <c r="BI69" s="576" t="s">
        <v>1546</v>
      </c>
      <c r="BJ69" s="550"/>
      <c r="BK69" s="563" t="s">
        <v>1481</v>
      </c>
      <c r="BL69" s="560" t="s">
        <v>1549</v>
      </c>
      <c r="BM69" s="550"/>
      <c r="BN69" s="563" t="s">
        <v>1481</v>
      </c>
      <c r="BO69" s="561" t="s">
        <v>1547</v>
      </c>
      <c r="BP69" s="565" t="s">
        <v>1547</v>
      </c>
      <c r="BQ69" s="550"/>
      <c r="BR69" s="550"/>
      <c r="BS69" s="562" t="s">
        <v>1481</v>
      </c>
      <c r="BT69" s="561" t="s">
        <v>1547</v>
      </c>
      <c r="BU69" s="562" t="s">
        <v>1547</v>
      </c>
      <c r="BV69" s="575" t="s">
        <v>1547</v>
      </c>
      <c r="BW69" s="575" t="s">
        <v>1547</v>
      </c>
      <c r="BX69" s="550"/>
      <c r="BY69" s="562" t="s">
        <v>1481</v>
      </c>
      <c r="BZ69" s="561" t="s">
        <v>1547</v>
      </c>
      <c r="CA69" s="561" t="s">
        <v>1547</v>
      </c>
      <c r="CB69" s="561" t="s">
        <v>1547</v>
      </c>
      <c r="CC69" s="561" t="s">
        <v>1547</v>
      </c>
      <c r="CD69" s="550"/>
      <c r="CE69" s="563" t="s">
        <v>1481</v>
      </c>
      <c r="CF69" s="561" t="s">
        <v>1547</v>
      </c>
      <c r="CG69" s="562" t="s">
        <v>1547</v>
      </c>
      <c r="CH69" s="573" t="s">
        <v>1547</v>
      </c>
      <c r="CI69" s="574" t="s">
        <v>1547</v>
      </c>
      <c r="CJ69" s="563" t="s">
        <v>1548</v>
      </c>
      <c r="CK69" s="562" t="s">
        <v>1547</v>
      </c>
      <c r="CL69" s="562" t="s">
        <v>1546</v>
      </c>
      <c r="CM69" s="573" t="s">
        <v>1546</v>
      </c>
      <c r="CN69" s="561" t="s">
        <v>1546</v>
      </c>
      <c r="CO69" s="572" t="s">
        <v>1546</v>
      </c>
    </row>
    <row r="70" spans="1:93">
      <c r="A70" s="420" t="s">
        <v>1565</v>
      </c>
      <c r="B70" s="419">
        <v>1</v>
      </c>
      <c r="C70" s="550"/>
      <c r="D70" s="571" t="s">
        <v>1489</v>
      </c>
      <c r="E70" s="561" t="s">
        <v>1547</v>
      </c>
      <c r="F70" s="561" t="s">
        <v>1547</v>
      </c>
      <c r="G70" s="561" t="s">
        <v>1547</v>
      </c>
      <c r="H70" s="561" t="s">
        <v>1547</v>
      </c>
      <c r="I70" s="561" t="s">
        <v>1547</v>
      </c>
      <c r="J70" s="569" t="s">
        <v>1547</v>
      </c>
      <c r="K70" s="550"/>
      <c r="L70" s="571" t="s">
        <v>1489</v>
      </c>
      <c r="M70" s="561" t="s">
        <v>1547</v>
      </c>
      <c r="N70" s="561" t="s">
        <v>1547</v>
      </c>
      <c r="O70" s="561" t="s">
        <v>1547</v>
      </c>
      <c r="P70" s="561" t="s">
        <v>1547</v>
      </c>
      <c r="Q70" s="561" t="s">
        <v>1547</v>
      </c>
      <c r="R70" s="569" t="s">
        <v>1547</v>
      </c>
      <c r="S70" s="550"/>
      <c r="T70" s="571" t="s">
        <v>1489</v>
      </c>
      <c r="U70" s="561" t="s">
        <v>1547</v>
      </c>
      <c r="V70" s="561" t="s">
        <v>1547</v>
      </c>
      <c r="W70" s="561" t="s">
        <v>1547</v>
      </c>
      <c r="X70" s="561" t="s">
        <v>1547</v>
      </c>
      <c r="Y70" s="561" t="s">
        <v>1547</v>
      </c>
      <c r="Z70" s="569" t="s">
        <v>1547</v>
      </c>
      <c r="AA70" s="550"/>
      <c r="AB70" s="582" t="s">
        <v>1476</v>
      </c>
      <c r="AC70" s="561" t="s">
        <v>1547</v>
      </c>
      <c r="AD70" s="561" t="s">
        <v>1547</v>
      </c>
      <c r="AE70" s="561" t="s">
        <v>1547</v>
      </c>
      <c r="AF70" s="561" t="s">
        <v>1547</v>
      </c>
      <c r="AG70" s="561" t="s">
        <v>1547</v>
      </c>
      <c r="AH70" s="569" t="s">
        <v>1547</v>
      </c>
      <c r="AI70" s="550"/>
      <c r="AJ70" s="582" t="s">
        <v>1476</v>
      </c>
      <c r="AK70" s="561" t="s">
        <v>1547</v>
      </c>
      <c r="AL70" s="561" t="s">
        <v>1547</v>
      </c>
      <c r="AM70" s="561" t="s">
        <v>1547</v>
      </c>
      <c r="AN70" s="561" t="s">
        <v>1547</v>
      </c>
      <c r="AO70" s="561" t="s">
        <v>1547</v>
      </c>
      <c r="AP70" s="569" t="s">
        <v>1547</v>
      </c>
      <c r="AQ70" s="582" t="s">
        <v>1476</v>
      </c>
      <c r="AR70" s="561" t="s">
        <v>1547</v>
      </c>
      <c r="AS70" s="561" t="s">
        <v>1547</v>
      </c>
      <c r="AT70" s="561" t="s">
        <v>1547</v>
      </c>
      <c r="AU70" s="561" t="s">
        <v>1547</v>
      </c>
      <c r="AV70" s="561" t="s">
        <v>1547</v>
      </c>
      <c r="AW70" s="569" t="s">
        <v>1547</v>
      </c>
      <c r="AX70" s="582" t="s">
        <v>1476</v>
      </c>
      <c r="AY70" s="561" t="s">
        <v>1547</v>
      </c>
      <c r="AZ70" s="561" t="s">
        <v>1547</v>
      </c>
      <c r="BA70" s="561" t="s">
        <v>1547</v>
      </c>
      <c r="BB70" s="561" t="s">
        <v>1547</v>
      </c>
      <c r="BC70" s="561" t="s">
        <v>1547</v>
      </c>
      <c r="BD70" s="569" t="s">
        <v>1547</v>
      </c>
      <c r="BE70" s="550"/>
      <c r="BF70" s="568" t="s">
        <v>1481</v>
      </c>
      <c r="BG70" s="561" t="s">
        <v>1547</v>
      </c>
      <c r="BH70" s="567" t="s">
        <v>1547</v>
      </c>
      <c r="BI70" s="576" t="s">
        <v>1547</v>
      </c>
      <c r="BJ70" s="550"/>
      <c r="BK70" s="563" t="s">
        <v>1481</v>
      </c>
      <c r="BL70" s="560" t="s">
        <v>1549</v>
      </c>
      <c r="BM70" s="550"/>
      <c r="BN70" s="563" t="s">
        <v>1481</v>
      </c>
      <c r="BO70" s="561" t="s">
        <v>1547</v>
      </c>
      <c r="BP70" s="565" t="s">
        <v>1547</v>
      </c>
      <c r="BQ70" s="550"/>
      <c r="BR70" s="550"/>
      <c r="BS70" s="562" t="s">
        <v>1481</v>
      </c>
      <c r="BT70" s="561" t="s">
        <v>1547</v>
      </c>
      <c r="BU70" s="562" t="s">
        <v>1547</v>
      </c>
      <c r="BV70" s="575" t="s">
        <v>1547</v>
      </c>
      <c r="BW70" s="575" t="s">
        <v>1547</v>
      </c>
      <c r="BX70" s="550"/>
      <c r="BY70" s="562" t="s">
        <v>1481</v>
      </c>
      <c r="BZ70" s="561" t="s">
        <v>1547</v>
      </c>
      <c r="CA70" s="561" t="s">
        <v>1547</v>
      </c>
      <c r="CB70" s="561" t="s">
        <v>1547</v>
      </c>
      <c r="CC70" s="561" t="s">
        <v>1547</v>
      </c>
      <c r="CD70" s="550"/>
      <c r="CE70" s="563" t="s">
        <v>1481</v>
      </c>
      <c r="CF70" s="561" t="s">
        <v>1547</v>
      </c>
      <c r="CG70" s="562" t="s">
        <v>1547</v>
      </c>
      <c r="CH70" s="573" t="s">
        <v>1547</v>
      </c>
      <c r="CI70" s="574" t="s">
        <v>1547</v>
      </c>
      <c r="CJ70" s="563" t="s">
        <v>1554</v>
      </c>
      <c r="CK70" s="562" t="s">
        <v>1547</v>
      </c>
      <c r="CL70" s="562" t="s">
        <v>1546</v>
      </c>
      <c r="CM70" s="573" t="s">
        <v>1547</v>
      </c>
      <c r="CN70" s="561" t="s">
        <v>1547</v>
      </c>
      <c r="CO70" s="560" t="s">
        <v>1547</v>
      </c>
    </row>
    <row r="71" spans="1:93">
      <c r="A71" s="420" t="s">
        <v>1564</v>
      </c>
      <c r="B71" s="419">
        <v>1</v>
      </c>
      <c r="C71" s="550"/>
      <c r="D71" s="571" t="s">
        <v>1489</v>
      </c>
      <c r="E71" s="561" t="s">
        <v>1547</v>
      </c>
      <c r="F71" s="561" t="s">
        <v>1547</v>
      </c>
      <c r="G71" s="561" t="s">
        <v>1547</v>
      </c>
      <c r="H71" s="561" t="s">
        <v>1547</v>
      </c>
      <c r="I71" s="561" t="s">
        <v>1547</v>
      </c>
      <c r="J71" s="577" t="s">
        <v>1546</v>
      </c>
      <c r="K71" s="550"/>
      <c r="L71" s="571" t="s">
        <v>1489</v>
      </c>
      <c r="M71" s="561" t="s">
        <v>1547</v>
      </c>
      <c r="N71" s="561" t="s">
        <v>1547</v>
      </c>
      <c r="O71" s="561" t="s">
        <v>1546</v>
      </c>
      <c r="P71" s="561" t="s">
        <v>1546</v>
      </c>
      <c r="Q71" s="561" t="s">
        <v>1546</v>
      </c>
      <c r="R71" s="577" t="s">
        <v>1546</v>
      </c>
      <c r="S71" s="550"/>
      <c r="T71" s="571" t="s">
        <v>1489</v>
      </c>
      <c r="U71" s="561" t="s">
        <v>1547</v>
      </c>
      <c r="V71" s="561" t="s">
        <v>1547</v>
      </c>
      <c r="W71" s="561" t="s">
        <v>1546</v>
      </c>
      <c r="X71" s="561" t="s">
        <v>1546</v>
      </c>
      <c r="Y71" s="561" t="s">
        <v>1546</v>
      </c>
      <c r="Z71" s="577" t="s">
        <v>1546</v>
      </c>
      <c r="AA71" s="550"/>
      <c r="AB71" s="570" t="s">
        <v>1489</v>
      </c>
      <c r="AC71" s="561" t="s">
        <v>1547</v>
      </c>
      <c r="AD71" s="561" t="s">
        <v>1547</v>
      </c>
      <c r="AE71" s="561" t="s">
        <v>1546</v>
      </c>
      <c r="AF71" s="561" t="s">
        <v>1546</v>
      </c>
      <c r="AG71" s="561" t="s">
        <v>1546</v>
      </c>
      <c r="AH71" s="577" t="s">
        <v>1546</v>
      </c>
      <c r="AI71" s="550"/>
      <c r="AJ71" s="570" t="s">
        <v>1489</v>
      </c>
      <c r="AK71" s="561" t="s">
        <v>1547</v>
      </c>
      <c r="AL71" s="561" t="s">
        <v>1547</v>
      </c>
      <c r="AM71" s="561" t="s">
        <v>1546</v>
      </c>
      <c r="AN71" s="561" t="s">
        <v>1546</v>
      </c>
      <c r="AO71" s="561" t="s">
        <v>1546</v>
      </c>
      <c r="AP71" s="577" t="s">
        <v>1546</v>
      </c>
      <c r="AQ71" s="570" t="s">
        <v>1489</v>
      </c>
      <c r="AR71" s="561" t="s">
        <v>1547</v>
      </c>
      <c r="AS71" s="561" t="s">
        <v>1547</v>
      </c>
      <c r="AT71" s="561" t="s">
        <v>1546</v>
      </c>
      <c r="AU71" s="561" t="s">
        <v>1546</v>
      </c>
      <c r="AV71" s="561" t="s">
        <v>1546</v>
      </c>
      <c r="AW71" s="577" t="s">
        <v>1546</v>
      </c>
      <c r="AX71" s="570" t="s">
        <v>1489</v>
      </c>
      <c r="AY71" s="561" t="s">
        <v>1547</v>
      </c>
      <c r="AZ71" s="561" t="s">
        <v>1547</v>
      </c>
      <c r="BA71" s="561" t="s">
        <v>1546</v>
      </c>
      <c r="BB71" s="561" t="s">
        <v>1546</v>
      </c>
      <c r="BC71" s="561" t="s">
        <v>1546</v>
      </c>
      <c r="BD71" s="577" t="s">
        <v>1546</v>
      </c>
      <c r="BE71" s="550"/>
      <c r="BF71" s="568" t="s">
        <v>1481</v>
      </c>
      <c r="BG71" s="561" t="s">
        <v>1547</v>
      </c>
      <c r="BH71" s="567" t="s">
        <v>1547</v>
      </c>
      <c r="BI71" s="576" t="s">
        <v>1546</v>
      </c>
      <c r="BJ71" s="550"/>
      <c r="BK71" s="563" t="s">
        <v>1481</v>
      </c>
      <c r="BL71" s="560" t="s">
        <v>1549</v>
      </c>
      <c r="BM71" s="550"/>
      <c r="BN71" s="563" t="s">
        <v>1481</v>
      </c>
      <c r="BO71" s="561" t="s">
        <v>1547</v>
      </c>
      <c r="BP71" s="565" t="s">
        <v>1547</v>
      </c>
      <c r="BQ71" s="550"/>
      <c r="BR71" s="550"/>
      <c r="BS71" s="562" t="s">
        <v>1481</v>
      </c>
      <c r="BT71" s="561" t="s">
        <v>1547</v>
      </c>
      <c r="BU71" s="562" t="s">
        <v>1547</v>
      </c>
      <c r="BV71" s="575" t="s">
        <v>1546</v>
      </c>
      <c r="BW71" s="575" t="s">
        <v>1546</v>
      </c>
      <c r="BX71" s="550"/>
      <c r="BY71" s="562" t="s">
        <v>1481</v>
      </c>
      <c r="BZ71" s="561" t="s">
        <v>1547</v>
      </c>
      <c r="CA71" s="561" t="s">
        <v>1547</v>
      </c>
      <c r="CB71" s="561" t="s">
        <v>1546</v>
      </c>
      <c r="CC71" s="561" t="s">
        <v>1546</v>
      </c>
      <c r="CD71" s="550"/>
      <c r="CE71" s="563" t="s">
        <v>1481</v>
      </c>
      <c r="CF71" s="561" t="s">
        <v>1547</v>
      </c>
      <c r="CG71" s="562" t="s">
        <v>1547</v>
      </c>
      <c r="CH71" s="573" t="s">
        <v>1546</v>
      </c>
      <c r="CI71" s="574" t="s">
        <v>1546</v>
      </c>
      <c r="CJ71" s="563" t="s">
        <v>1548</v>
      </c>
      <c r="CK71" s="562" t="s">
        <v>1547</v>
      </c>
      <c r="CL71" s="562" t="s">
        <v>1546</v>
      </c>
      <c r="CM71" s="573" t="s">
        <v>1546</v>
      </c>
      <c r="CN71" s="561" t="s">
        <v>1546</v>
      </c>
      <c r="CO71" s="572" t="s">
        <v>1546</v>
      </c>
    </row>
    <row r="72" spans="1:93">
      <c r="A72" s="420" t="s">
        <v>1563</v>
      </c>
      <c r="B72" s="419">
        <v>1</v>
      </c>
      <c r="C72" s="550"/>
      <c r="D72" s="571" t="s">
        <v>1489</v>
      </c>
      <c r="E72" s="561" t="s">
        <v>1547</v>
      </c>
      <c r="F72" s="561" t="s">
        <v>1547</v>
      </c>
      <c r="G72" s="561" t="s">
        <v>1547</v>
      </c>
      <c r="H72" s="561" t="s">
        <v>1547</v>
      </c>
      <c r="I72" s="561" t="s">
        <v>1547</v>
      </c>
      <c r="J72" s="577" t="s">
        <v>1547</v>
      </c>
      <c r="K72" s="550"/>
      <c r="L72" s="571" t="s">
        <v>1489</v>
      </c>
      <c r="M72" s="561" t="s">
        <v>1547</v>
      </c>
      <c r="N72" s="561" t="s">
        <v>1547</v>
      </c>
      <c r="O72" s="561" t="s">
        <v>1547</v>
      </c>
      <c r="P72" s="561" t="s">
        <v>1547</v>
      </c>
      <c r="Q72" s="561" t="s">
        <v>1547</v>
      </c>
      <c r="R72" s="577" t="s">
        <v>1547</v>
      </c>
      <c r="S72" s="550"/>
      <c r="T72" s="571" t="s">
        <v>1489</v>
      </c>
      <c r="U72" s="561" t="s">
        <v>1547</v>
      </c>
      <c r="V72" s="561" t="s">
        <v>1547</v>
      </c>
      <c r="W72" s="561" t="s">
        <v>1547</v>
      </c>
      <c r="X72" s="561" t="s">
        <v>1547</v>
      </c>
      <c r="Y72" s="561" t="s">
        <v>1547</v>
      </c>
      <c r="Z72" s="577" t="s">
        <v>1547</v>
      </c>
      <c r="AA72" s="550"/>
      <c r="AB72" s="582" t="s">
        <v>1476</v>
      </c>
      <c r="AC72" s="561" t="s">
        <v>1547</v>
      </c>
      <c r="AD72" s="561" t="s">
        <v>1547</v>
      </c>
      <c r="AE72" s="561" t="s">
        <v>1547</v>
      </c>
      <c r="AF72" s="561" t="s">
        <v>1547</v>
      </c>
      <c r="AG72" s="561" t="s">
        <v>1547</v>
      </c>
      <c r="AH72" s="577" t="s">
        <v>1547</v>
      </c>
      <c r="AI72" s="550"/>
      <c r="AJ72" s="582" t="s">
        <v>1476</v>
      </c>
      <c r="AK72" s="561" t="s">
        <v>1547</v>
      </c>
      <c r="AL72" s="561" t="s">
        <v>1547</v>
      </c>
      <c r="AM72" s="561" t="s">
        <v>1547</v>
      </c>
      <c r="AN72" s="561" t="s">
        <v>1547</v>
      </c>
      <c r="AO72" s="561" t="s">
        <v>1547</v>
      </c>
      <c r="AP72" s="577" t="s">
        <v>1547</v>
      </c>
      <c r="AQ72" s="582" t="s">
        <v>1476</v>
      </c>
      <c r="AR72" s="561" t="s">
        <v>1547</v>
      </c>
      <c r="AS72" s="561" t="s">
        <v>1547</v>
      </c>
      <c r="AT72" s="561" t="s">
        <v>1547</v>
      </c>
      <c r="AU72" s="561" t="s">
        <v>1547</v>
      </c>
      <c r="AV72" s="561" t="s">
        <v>1547</v>
      </c>
      <c r="AW72" s="577" t="s">
        <v>1547</v>
      </c>
      <c r="AX72" s="582" t="s">
        <v>1476</v>
      </c>
      <c r="AY72" s="561" t="s">
        <v>1547</v>
      </c>
      <c r="AZ72" s="561" t="s">
        <v>1547</v>
      </c>
      <c r="BA72" s="561" t="s">
        <v>1547</v>
      </c>
      <c r="BB72" s="561" t="s">
        <v>1547</v>
      </c>
      <c r="BC72" s="561" t="s">
        <v>1547</v>
      </c>
      <c r="BD72" s="577" t="s">
        <v>1547</v>
      </c>
      <c r="BE72" s="550"/>
      <c r="BF72" s="568" t="s">
        <v>1481</v>
      </c>
      <c r="BG72" s="561" t="s">
        <v>1547</v>
      </c>
      <c r="BH72" s="567" t="s">
        <v>1547</v>
      </c>
      <c r="BI72" s="576" t="s">
        <v>1547</v>
      </c>
      <c r="BJ72" s="550"/>
      <c r="BK72" s="563" t="s">
        <v>1481</v>
      </c>
      <c r="BL72" s="560" t="s">
        <v>1549</v>
      </c>
      <c r="BM72" s="550"/>
      <c r="BN72" s="563" t="s">
        <v>1481</v>
      </c>
      <c r="BO72" s="561" t="s">
        <v>1547</v>
      </c>
      <c r="BP72" s="565" t="s">
        <v>1547</v>
      </c>
      <c r="BQ72" s="550"/>
      <c r="BR72" s="550"/>
      <c r="BS72" s="562" t="s">
        <v>1481</v>
      </c>
      <c r="BT72" s="561" t="s">
        <v>1547</v>
      </c>
      <c r="BU72" s="562" t="s">
        <v>1547</v>
      </c>
      <c r="BV72" s="575" t="s">
        <v>1547</v>
      </c>
      <c r="BW72" s="575" t="s">
        <v>1547</v>
      </c>
      <c r="BX72" s="550"/>
      <c r="BY72" s="562" t="s">
        <v>1481</v>
      </c>
      <c r="BZ72" s="561" t="s">
        <v>1547</v>
      </c>
      <c r="CA72" s="561" t="s">
        <v>1547</v>
      </c>
      <c r="CB72" s="561" t="s">
        <v>1547</v>
      </c>
      <c r="CC72" s="561" t="s">
        <v>1547</v>
      </c>
      <c r="CD72" s="550"/>
      <c r="CE72" s="563" t="s">
        <v>1481</v>
      </c>
      <c r="CF72" s="561" t="s">
        <v>1547</v>
      </c>
      <c r="CG72" s="562" t="s">
        <v>1547</v>
      </c>
      <c r="CH72" s="573" t="s">
        <v>1547</v>
      </c>
      <c r="CI72" s="574" t="s">
        <v>1547</v>
      </c>
      <c r="CJ72" s="563" t="s">
        <v>1554</v>
      </c>
      <c r="CK72" s="562" t="s">
        <v>1547</v>
      </c>
      <c r="CL72" s="562" t="s">
        <v>1546</v>
      </c>
      <c r="CM72" s="573" t="s">
        <v>1547</v>
      </c>
      <c r="CN72" s="561" t="s">
        <v>1547</v>
      </c>
      <c r="CO72" s="572" t="s">
        <v>1547</v>
      </c>
    </row>
    <row r="73" spans="1:93">
      <c r="A73" s="420" t="s">
        <v>1562</v>
      </c>
      <c r="B73" s="419">
        <v>1</v>
      </c>
      <c r="C73" s="550"/>
      <c r="D73" s="571" t="s">
        <v>1489</v>
      </c>
      <c r="E73" s="561" t="s">
        <v>1547</v>
      </c>
      <c r="F73" s="561" t="s">
        <v>1547</v>
      </c>
      <c r="G73" s="561" t="s">
        <v>1547</v>
      </c>
      <c r="H73" s="561" t="s">
        <v>1547</v>
      </c>
      <c r="I73" s="561" t="s">
        <v>1547</v>
      </c>
      <c r="J73" s="577" t="s">
        <v>1546</v>
      </c>
      <c r="K73" s="550"/>
      <c r="L73" s="571" t="s">
        <v>1489</v>
      </c>
      <c r="M73" s="561" t="s">
        <v>1547</v>
      </c>
      <c r="N73" s="561" t="s">
        <v>1547</v>
      </c>
      <c r="O73" s="561" t="s">
        <v>1547</v>
      </c>
      <c r="P73" s="561" t="s">
        <v>1547</v>
      </c>
      <c r="Q73" s="561" t="s">
        <v>1547</v>
      </c>
      <c r="R73" s="577" t="s">
        <v>1546</v>
      </c>
      <c r="S73" s="550"/>
      <c r="T73" s="571" t="s">
        <v>1489</v>
      </c>
      <c r="U73" s="561" t="s">
        <v>1547</v>
      </c>
      <c r="V73" s="561" t="s">
        <v>1547</v>
      </c>
      <c r="W73" s="561" t="s">
        <v>1547</v>
      </c>
      <c r="X73" s="561" t="s">
        <v>1547</v>
      </c>
      <c r="Y73" s="561" t="s">
        <v>1547</v>
      </c>
      <c r="Z73" s="577" t="s">
        <v>1546</v>
      </c>
      <c r="AA73" s="550"/>
      <c r="AB73" s="570" t="s">
        <v>1489</v>
      </c>
      <c r="AC73" s="561" t="s">
        <v>1547</v>
      </c>
      <c r="AD73" s="561" t="s">
        <v>1547</v>
      </c>
      <c r="AE73" s="561" t="s">
        <v>1547</v>
      </c>
      <c r="AF73" s="561" t="s">
        <v>1547</v>
      </c>
      <c r="AG73" s="561" t="s">
        <v>1547</v>
      </c>
      <c r="AH73" s="577" t="s">
        <v>1546</v>
      </c>
      <c r="AI73" s="550"/>
      <c r="AJ73" s="570" t="s">
        <v>1489</v>
      </c>
      <c r="AK73" s="561" t="s">
        <v>1547</v>
      </c>
      <c r="AL73" s="561" t="s">
        <v>1547</v>
      </c>
      <c r="AM73" s="561" t="s">
        <v>1547</v>
      </c>
      <c r="AN73" s="561" t="s">
        <v>1547</v>
      </c>
      <c r="AO73" s="561" t="s">
        <v>1547</v>
      </c>
      <c r="AP73" s="577" t="s">
        <v>1546</v>
      </c>
      <c r="AQ73" s="570" t="s">
        <v>1489</v>
      </c>
      <c r="AR73" s="561" t="s">
        <v>1547</v>
      </c>
      <c r="AS73" s="561" t="s">
        <v>1547</v>
      </c>
      <c r="AT73" s="561" t="s">
        <v>1547</v>
      </c>
      <c r="AU73" s="561" t="s">
        <v>1547</v>
      </c>
      <c r="AV73" s="561" t="s">
        <v>1547</v>
      </c>
      <c r="AW73" s="577" t="s">
        <v>1546</v>
      </c>
      <c r="AX73" s="570" t="s">
        <v>1489</v>
      </c>
      <c r="AY73" s="561" t="s">
        <v>1547</v>
      </c>
      <c r="AZ73" s="561" t="s">
        <v>1547</v>
      </c>
      <c r="BA73" s="561" t="s">
        <v>1547</v>
      </c>
      <c r="BB73" s="561" t="s">
        <v>1547</v>
      </c>
      <c r="BC73" s="561" t="s">
        <v>1547</v>
      </c>
      <c r="BD73" s="577" t="s">
        <v>1546</v>
      </c>
      <c r="BE73" s="550"/>
      <c r="BF73" s="568" t="s">
        <v>1481</v>
      </c>
      <c r="BG73" s="561" t="s">
        <v>1547</v>
      </c>
      <c r="BH73" s="567" t="s">
        <v>1547</v>
      </c>
      <c r="BI73" s="576" t="s">
        <v>1546</v>
      </c>
      <c r="BJ73" s="550"/>
      <c r="BK73" s="563" t="s">
        <v>1481</v>
      </c>
      <c r="BL73" s="560" t="s">
        <v>1549</v>
      </c>
      <c r="BM73" s="550"/>
      <c r="BN73" s="563" t="s">
        <v>1481</v>
      </c>
      <c r="BO73" s="561" t="s">
        <v>1547</v>
      </c>
      <c r="BP73" s="565" t="s">
        <v>1547</v>
      </c>
      <c r="BQ73" s="550"/>
      <c r="BR73" s="550"/>
      <c r="BS73" s="562" t="s">
        <v>1481</v>
      </c>
      <c r="BT73" s="561" t="s">
        <v>1547</v>
      </c>
      <c r="BU73" s="562" t="s">
        <v>1547</v>
      </c>
      <c r="BV73" s="575" t="s">
        <v>1547</v>
      </c>
      <c r="BW73" s="575" t="s">
        <v>1547</v>
      </c>
      <c r="BX73" s="550"/>
      <c r="BY73" s="562" t="s">
        <v>1481</v>
      </c>
      <c r="BZ73" s="561" t="s">
        <v>1547</v>
      </c>
      <c r="CA73" s="561" t="s">
        <v>1547</v>
      </c>
      <c r="CB73" s="561" t="s">
        <v>1547</v>
      </c>
      <c r="CC73" s="561" t="s">
        <v>1547</v>
      </c>
      <c r="CD73" s="550"/>
      <c r="CE73" s="563" t="s">
        <v>1481</v>
      </c>
      <c r="CF73" s="561" t="s">
        <v>1547</v>
      </c>
      <c r="CG73" s="562" t="s">
        <v>1547</v>
      </c>
      <c r="CH73" s="573" t="s">
        <v>1547</v>
      </c>
      <c r="CI73" s="574" t="s">
        <v>1547</v>
      </c>
      <c r="CJ73" s="563" t="s">
        <v>1548</v>
      </c>
      <c r="CK73" s="562" t="s">
        <v>1547</v>
      </c>
      <c r="CL73" s="562" t="s">
        <v>1546</v>
      </c>
      <c r="CM73" s="573" t="s">
        <v>1546</v>
      </c>
      <c r="CN73" s="561" t="s">
        <v>1546</v>
      </c>
      <c r="CO73" s="572" t="s">
        <v>1546</v>
      </c>
    </row>
    <row r="74" spans="1:93">
      <c r="A74" s="420" t="s">
        <v>1535</v>
      </c>
      <c r="B74" s="419">
        <v>1</v>
      </c>
      <c r="C74" s="550"/>
      <c r="D74" s="571" t="s">
        <v>1489</v>
      </c>
      <c r="E74" s="561" t="s">
        <v>1547</v>
      </c>
      <c r="F74" s="561" t="s">
        <v>1547</v>
      </c>
      <c r="G74" s="561" t="s">
        <v>1547</v>
      </c>
      <c r="H74" s="561" t="s">
        <v>1547</v>
      </c>
      <c r="I74" s="561" t="s">
        <v>1546</v>
      </c>
      <c r="J74" s="577" t="s">
        <v>1546</v>
      </c>
      <c r="K74" s="550"/>
      <c r="L74" s="571" t="s">
        <v>1489</v>
      </c>
      <c r="M74" s="561" t="s">
        <v>1547</v>
      </c>
      <c r="N74" s="561" t="s">
        <v>1547</v>
      </c>
      <c r="O74" s="561" t="s">
        <v>1547</v>
      </c>
      <c r="P74" s="561" t="s">
        <v>1547</v>
      </c>
      <c r="Q74" s="561" t="s">
        <v>1546</v>
      </c>
      <c r="R74" s="577" t="s">
        <v>1546</v>
      </c>
      <c r="S74" s="550"/>
      <c r="T74" s="571" t="s">
        <v>1489</v>
      </c>
      <c r="U74" s="561" t="s">
        <v>1547</v>
      </c>
      <c r="V74" s="561" t="s">
        <v>1547</v>
      </c>
      <c r="W74" s="561" t="s">
        <v>1547</v>
      </c>
      <c r="X74" s="561" t="s">
        <v>1547</v>
      </c>
      <c r="Y74" s="561" t="s">
        <v>1546</v>
      </c>
      <c r="Z74" s="577" t="s">
        <v>1546</v>
      </c>
      <c r="AA74" s="550"/>
      <c r="AB74" s="570" t="s">
        <v>1489</v>
      </c>
      <c r="AC74" s="561" t="s">
        <v>1547</v>
      </c>
      <c r="AD74" s="561" t="s">
        <v>1547</v>
      </c>
      <c r="AE74" s="561" t="s">
        <v>1547</v>
      </c>
      <c r="AF74" s="561" t="s">
        <v>1547</v>
      </c>
      <c r="AG74" s="561" t="s">
        <v>1546</v>
      </c>
      <c r="AH74" s="577" t="s">
        <v>1546</v>
      </c>
      <c r="AI74" s="550"/>
      <c r="AJ74" s="570" t="s">
        <v>1489</v>
      </c>
      <c r="AK74" s="561" t="s">
        <v>1547</v>
      </c>
      <c r="AL74" s="561" t="s">
        <v>1547</v>
      </c>
      <c r="AM74" s="561" t="s">
        <v>1547</v>
      </c>
      <c r="AN74" s="561" t="s">
        <v>1547</v>
      </c>
      <c r="AO74" s="561" t="s">
        <v>1546</v>
      </c>
      <c r="AP74" s="577" t="s">
        <v>1546</v>
      </c>
      <c r="AQ74" s="570" t="s">
        <v>1489</v>
      </c>
      <c r="AR74" s="561" t="s">
        <v>1547</v>
      </c>
      <c r="AS74" s="561" t="s">
        <v>1547</v>
      </c>
      <c r="AT74" s="561" t="s">
        <v>1547</v>
      </c>
      <c r="AU74" s="561" t="s">
        <v>1547</v>
      </c>
      <c r="AV74" s="561" t="s">
        <v>1546</v>
      </c>
      <c r="AW74" s="577" t="s">
        <v>1546</v>
      </c>
      <c r="AX74" s="570" t="s">
        <v>1489</v>
      </c>
      <c r="AY74" s="561" t="s">
        <v>1547</v>
      </c>
      <c r="AZ74" s="561" t="s">
        <v>1547</v>
      </c>
      <c r="BA74" s="561" t="s">
        <v>1547</v>
      </c>
      <c r="BB74" s="561" t="s">
        <v>1547</v>
      </c>
      <c r="BC74" s="561" t="s">
        <v>1546</v>
      </c>
      <c r="BD74" s="577" t="s">
        <v>1546</v>
      </c>
      <c r="BE74" s="550"/>
      <c r="BF74" s="568" t="s">
        <v>1481</v>
      </c>
      <c r="BG74" s="561" t="s">
        <v>1547</v>
      </c>
      <c r="BH74" s="567" t="s">
        <v>1547</v>
      </c>
      <c r="BI74" s="561" t="s">
        <v>1547</v>
      </c>
      <c r="BJ74" s="550"/>
      <c r="BK74" s="563" t="s">
        <v>1481</v>
      </c>
      <c r="BL74" s="560" t="s">
        <v>1549</v>
      </c>
      <c r="BM74" s="550"/>
      <c r="BN74" s="563" t="s">
        <v>1481</v>
      </c>
      <c r="BO74" s="561" t="s">
        <v>1547</v>
      </c>
      <c r="BP74" s="581" t="s">
        <v>1547</v>
      </c>
      <c r="BQ74" s="550"/>
      <c r="BR74" s="550"/>
      <c r="BS74" s="562" t="s">
        <v>1481</v>
      </c>
      <c r="BT74" s="561" t="s">
        <v>1547</v>
      </c>
      <c r="BU74" s="578" t="s">
        <v>1547</v>
      </c>
      <c r="BV74" s="561" t="s">
        <v>1547</v>
      </c>
      <c r="BW74" s="575" t="s">
        <v>1547</v>
      </c>
      <c r="BX74" s="550"/>
      <c r="BY74" s="562" t="s">
        <v>1481</v>
      </c>
      <c r="BZ74" s="561" t="s">
        <v>1547</v>
      </c>
      <c r="CA74" s="561" t="s">
        <v>1547</v>
      </c>
      <c r="CB74" s="561" t="s">
        <v>1547</v>
      </c>
      <c r="CC74" s="561" t="s">
        <v>1547</v>
      </c>
      <c r="CD74" s="550"/>
      <c r="CE74" s="563" t="s">
        <v>1481</v>
      </c>
      <c r="CF74" s="561" t="s">
        <v>1547</v>
      </c>
      <c r="CG74" s="578" t="s">
        <v>1547</v>
      </c>
      <c r="CH74" s="561" t="s">
        <v>1547</v>
      </c>
      <c r="CI74" s="561" t="s">
        <v>1547</v>
      </c>
      <c r="CJ74" s="563" t="s">
        <v>1548</v>
      </c>
      <c r="CK74" s="578" t="s">
        <v>1547</v>
      </c>
      <c r="CL74" s="578" t="s">
        <v>1546</v>
      </c>
      <c r="CM74" s="573" t="s">
        <v>1546</v>
      </c>
      <c r="CN74" s="561" t="s">
        <v>1546</v>
      </c>
      <c r="CO74" s="572" t="s">
        <v>1546</v>
      </c>
    </row>
    <row r="75" spans="1:93">
      <c r="A75" s="420" t="s">
        <v>1561</v>
      </c>
      <c r="B75" s="419">
        <v>1</v>
      </c>
      <c r="C75" s="550"/>
      <c r="D75" s="571" t="s">
        <v>1489</v>
      </c>
      <c r="E75" s="561" t="s">
        <v>1547</v>
      </c>
      <c r="F75" s="561" t="s">
        <v>1547</v>
      </c>
      <c r="G75" s="561" t="s">
        <v>1547</v>
      </c>
      <c r="H75" s="561" t="s">
        <v>1547</v>
      </c>
      <c r="I75" s="561" t="s">
        <v>1547</v>
      </c>
      <c r="J75" s="577" t="s">
        <v>1546</v>
      </c>
      <c r="K75" s="550"/>
      <c r="L75" s="571" t="s">
        <v>1489</v>
      </c>
      <c r="M75" s="561" t="s">
        <v>1547</v>
      </c>
      <c r="N75" s="561" t="s">
        <v>1547</v>
      </c>
      <c r="O75" s="561" t="s">
        <v>1547</v>
      </c>
      <c r="P75" s="561" t="s">
        <v>1547</v>
      </c>
      <c r="Q75" s="561" t="s">
        <v>1547</v>
      </c>
      <c r="R75" s="577" t="s">
        <v>1546</v>
      </c>
      <c r="S75" s="550"/>
      <c r="T75" s="571" t="s">
        <v>1489</v>
      </c>
      <c r="U75" s="561" t="s">
        <v>1547</v>
      </c>
      <c r="V75" s="561" t="s">
        <v>1547</v>
      </c>
      <c r="W75" s="561" t="s">
        <v>1547</v>
      </c>
      <c r="X75" s="561" t="s">
        <v>1547</v>
      </c>
      <c r="Y75" s="561" t="s">
        <v>1547</v>
      </c>
      <c r="Z75" s="577" t="s">
        <v>1546</v>
      </c>
      <c r="AA75" s="550"/>
      <c r="AB75" s="570" t="s">
        <v>1489</v>
      </c>
      <c r="AC75" s="561" t="s">
        <v>1547</v>
      </c>
      <c r="AD75" s="561" t="s">
        <v>1547</v>
      </c>
      <c r="AE75" s="561" t="s">
        <v>1547</v>
      </c>
      <c r="AF75" s="561" t="s">
        <v>1547</v>
      </c>
      <c r="AG75" s="561" t="s">
        <v>1547</v>
      </c>
      <c r="AH75" s="577" t="s">
        <v>1546</v>
      </c>
      <c r="AI75" s="550"/>
      <c r="AJ75" s="570" t="s">
        <v>1489</v>
      </c>
      <c r="AK75" s="561" t="s">
        <v>1547</v>
      </c>
      <c r="AL75" s="561" t="s">
        <v>1547</v>
      </c>
      <c r="AM75" s="561" t="s">
        <v>1547</v>
      </c>
      <c r="AN75" s="561" t="s">
        <v>1547</v>
      </c>
      <c r="AO75" s="561" t="s">
        <v>1547</v>
      </c>
      <c r="AP75" s="577" t="s">
        <v>1546</v>
      </c>
      <c r="AQ75" s="570" t="s">
        <v>1489</v>
      </c>
      <c r="AR75" s="561" t="s">
        <v>1547</v>
      </c>
      <c r="AS75" s="561" t="s">
        <v>1547</v>
      </c>
      <c r="AT75" s="561" t="s">
        <v>1547</v>
      </c>
      <c r="AU75" s="561" t="s">
        <v>1547</v>
      </c>
      <c r="AV75" s="561" t="s">
        <v>1547</v>
      </c>
      <c r="AW75" s="577" t="s">
        <v>1546</v>
      </c>
      <c r="AX75" s="570" t="s">
        <v>1489</v>
      </c>
      <c r="AY75" s="561" t="s">
        <v>1547</v>
      </c>
      <c r="AZ75" s="561" t="s">
        <v>1547</v>
      </c>
      <c r="BA75" s="561" t="s">
        <v>1547</v>
      </c>
      <c r="BB75" s="561" t="s">
        <v>1547</v>
      </c>
      <c r="BC75" s="561" t="s">
        <v>1547</v>
      </c>
      <c r="BD75" s="577" t="s">
        <v>1546</v>
      </c>
      <c r="BE75" s="550"/>
      <c r="BF75" s="568" t="s">
        <v>1481</v>
      </c>
      <c r="BG75" s="561" t="s">
        <v>1547</v>
      </c>
      <c r="BH75" s="567" t="s">
        <v>1547</v>
      </c>
      <c r="BI75" s="576" t="s">
        <v>1546</v>
      </c>
      <c r="BJ75" s="550"/>
      <c r="BK75" s="563" t="s">
        <v>1481</v>
      </c>
      <c r="BL75" s="560" t="s">
        <v>1549</v>
      </c>
      <c r="BM75" s="550"/>
      <c r="BN75" s="563" t="s">
        <v>1481</v>
      </c>
      <c r="BO75" s="561" t="s">
        <v>1547</v>
      </c>
      <c r="BP75" s="565" t="s">
        <v>1547</v>
      </c>
      <c r="BQ75" s="550"/>
      <c r="BR75" s="550"/>
      <c r="BS75" s="562" t="s">
        <v>1481</v>
      </c>
      <c r="BT75" s="561" t="s">
        <v>1547</v>
      </c>
      <c r="BU75" s="562" t="s">
        <v>1547</v>
      </c>
      <c r="BV75" s="575" t="s">
        <v>1547</v>
      </c>
      <c r="BW75" s="575" t="s">
        <v>1547</v>
      </c>
      <c r="BX75" s="550"/>
      <c r="BY75" s="562" t="s">
        <v>1481</v>
      </c>
      <c r="BZ75" s="561" t="s">
        <v>1547</v>
      </c>
      <c r="CA75" s="561" t="s">
        <v>1547</v>
      </c>
      <c r="CB75" s="561" t="s">
        <v>1547</v>
      </c>
      <c r="CC75" s="561" t="s">
        <v>1547</v>
      </c>
      <c r="CD75" s="550"/>
      <c r="CE75" s="563" t="s">
        <v>1481</v>
      </c>
      <c r="CF75" s="561" t="s">
        <v>1547</v>
      </c>
      <c r="CG75" s="562" t="s">
        <v>1547</v>
      </c>
      <c r="CH75" s="573" t="s">
        <v>1547</v>
      </c>
      <c r="CI75" s="574" t="s">
        <v>1547</v>
      </c>
      <c r="CJ75" s="563" t="s">
        <v>1548</v>
      </c>
      <c r="CK75" s="562" t="s">
        <v>1547</v>
      </c>
      <c r="CL75" s="562" t="s">
        <v>1546</v>
      </c>
      <c r="CM75" s="573" t="s">
        <v>1546</v>
      </c>
      <c r="CN75" s="561" t="s">
        <v>1546</v>
      </c>
      <c r="CO75" s="572" t="s">
        <v>1546</v>
      </c>
    </row>
    <row r="76" spans="1:93">
      <c r="A76" s="420" t="s">
        <v>1560</v>
      </c>
      <c r="B76" s="419">
        <v>1</v>
      </c>
      <c r="C76" s="550"/>
      <c r="D76" s="571" t="s">
        <v>1489</v>
      </c>
      <c r="E76" s="561" t="s">
        <v>1547</v>
      </c>
      <c r="F76" s="561" t="s">
        <v>1547</v>
      </c>
      <c r="G76" s="561" t="s">
        <v>1547</v>
      </c>
      <c r="H76" s="561" t="s">
        <v>1547</v>
      </c>
      <c r="I76" s="561" t="s">
        <v>1547</v>
      </c>
      <c r="J76" s="577" t="s">
        <v>1547</v>
      </c>
      <c r="K76" s="550"/>
      <c r="L76" s="571" t="s">
        <v>1489</v>
      </c>
      <c r="M76" s="561" t="s">
        <v>1547</v>
      </c>
      <c r="N76" s="561" t="s">
        <v>1547</v>
      </c>
      <c r="O76" s="561" t="s">
        <v>1547</v>
      </c>
      <c r="P76" s="561" t="s">
        <v>1547</v>
      </c>
      <c r="Q76" s="561" t="s">
        <v>1547</v>
      </c>
      <c r="R76" s="577" t="s">
        <v>1547</v>
      </c>
      <c r="S76" s="550"/>
      <c r="T76" s="571" t="s">
        <v>1489</v>
      </c>
      <c r="U76" s="561" t="s">
        <v>1547</v>
      </c>
      <c r="V76" s="561" t="s">
        <v>1547</v>
      </c>
      <c r="W76" s="561" t="s">
        <v>1547</v>
      </c>
      <c r="X76" s="561" t="s">
        <v>1547</v>
      </c>
      <c r="Y76" s="561" t="s">
        <v>1547</v>
      </c>
      <c r="Z76" s="577" t="s">
        <v>1547</v>
      </c>
      <c r="AA76" s="550"/>
      <c r="AB76" s="582" t="s">
        <v>1476</v>
      </c>
      <c r="AC76" s="561" t="s">
        <v>1547</v>
      </c>
      <c r="AD76" s="561" t="s">
        <v>1547</v>
      </c>
      <c r="AE76" s="561" t="s">
        <v>1547</v>
      </c>
      <c r="AF76" s="561" t="s">
        <v>1547</v>
      </c>
      <c r="AG76" s="561" t="s">
        <v>1547</v>
      </c>
      <c r="AH76" s="577" t="s">
        <v>1547</v>
      </c>
      <c r="AI76" s="550"/>
      <c r="AJ76" s="582" t="s">
        <v>1476</v>
      </c>
      <c r="AK76" s="561" t="s">
        <v>1547</v>
      </c>
      <c r="AL76" s="561" t="s">
        <v>1547</v>
      </c>
      <c r="AM76" s="561" t="s">
        <v>1547</v>
      </c>
      <c r="AN76" s="561" t="s">
        <v>1547</v>
      </c>
      <c r="AO76" s="561" t="s">
        <v>1547</v>
      </c>
      <c r="AP76" s="577" t="s">
        <v>1547</v>
      </c>
      <c r="AQ76" s="582" t="s">
        <v>1476</v>
      </c>
      <c r="AR76" s="561" t="s">
        <v>1547</v>
      </c>
      <c r="AS76" s="561" t="s">
        <v>1547</v>
      </c>
      <c r="AT76" s="561" t="s">
        <v>1547</v>
      </c>
      <c r="AU76" s="561" t="s">
        <v>1547</v>
      </c>
      <c r="AV76" s="561" t="s">
        <v>1547</v>
      </c>
      <c r="AW76" s="577" t="s">
        <v>1547</v>
      </c>
      <c r="AX76" s="582" t="s">
        <v>1476</v>
      </c>
      <c r="AY76" s="561" t="s">
        <v>1547</v>
      </c>
      <c r="AZ76" s="561" t="s">
        <v>1547</v>
      </c>
      <c r="BA76" s="561" t="s">
        <v>1547</v>
      </c>
      <c r="BB76" s="561" t="s">
        <v>1547</v>
      </c>
      <c r="BC76" s="561" t="s">
        <v>1547</v>
      </c>
      <c r="BD76" s="577" t="s">
        <v>1547</v>
      </c>
      <c r="BE76" s="550"/>
      <c r="BF76" s="568" t="s">
        <v>1481</v>
      </c>
      <c r="BG76" s="561" t="s">
        <v>1547</v>
      </c>
      <c r="BH76" s="567" t="s">
        <v>1547</v>
      </c>
      <c r="BI76" s="576" t="s">
        <v>1547</v>
      </c>
      <c r="BJ76" s="550"/>
      <c r="BK76" s="563" t="s">
        <v>1481</v>
      </c>
      <c r="BL76" s="560" t="s">
        <v>1549</v>
      </c>
      <c r="BM76" s="550"/>
      <c r="BN76" s="563" t="s">
        <v>1481</v>
      </c>
      <c r="BO76" s="561" t="s">
        <v>1547</v>
      </c>
      <c r="BP76" s="565" t="s">
        <v>1547</v>
      </c>
      <c r="BQ76" s="550"/>
      <c r="BR76" s="550"/>
      <c r="BS76" s="562" t="s">
        <v>1481</v>
      </c>
      <c r="BT76" s="561" t="s">
        <v>1547</v>
      </c>
      <c r="BU76" s="562" t="s">
        <v>1547</v>
      </c>
      <c r="BV76" s="575" t="s">
        <v>1547</v>
      </c>
      <c r="BW76" s="575" t="s">
        <v>1547</v>
      </c>
      <c r="BX76" s="550"/>
      <c r="BY76" s="562" t="s">
        <v>1481</v>
      </c>
      <c r="BZ76" s="561" t="s">
        <v>1547</v>
      </c>
      <c r="CA76" s="561" t="s">
        <v>1547</v>
      </c>
      <c r="CB76" s="561" t="s">
        <v>1547</v>
      </c>
      <c r="CC76" s="561" t="s">
        <v>1547</v>
      </c>
      <c r="CD76" s="550"/>
      <c r="CE76" s="563" t="s">
        <v>1481</v>
      </c>
      <c r="CF76" s="561" t="s">
        <v>1547</v>
      </c>
      <c r="CG76" s="562" t="s">
        <v>1547</v>
      </c>
      <c r="CH76" s="573" t="s">
        <v>1547</v>
      </c>
      <c r="CI76" s="574" t="s">
        <v>1547</v>
      </c>
      <c r="CJ76" s="563" t="s">
        <v>1554</v>
      </c>
      <c r="CK76" s="562" t="s">
        <v>1547</v>
      </c>
      <c r="CL76" s="562" t="s">
        <v>1546</v>
      </c>
      <c r="CM76" s="573" t="s">
        <v>1547</v>
      </c>
      <c r="CN76" s="561" t="s">
        <v>1546</v>
      </c>
      <c r="CO76" s="572" t="s">
        <v>1547</v>
      </c>
    </row>
    <row r="77" spans="1:93">
      <c r="A77" s="420" t="s">
        <v>1559</v>
      </c>
      <c r="B77" s="419">
        <v>1</v>
      </c>
      <c r="C77" s="550"/>
      <c r="D77" s="571" t="s">
        <v>1489</v>
      </c>
      <c r="E77" s="561" t="s">
        <v>1547</v>
      </c>
      <c r="F77" s="561" t="s">
        <v>1547</v>
      </c>
      <c r="G77" s="561" t="s">
        <v>1547</v>
      </c>
      <c r="H77" s="561" t="s">
        <v>1547</v>
      </c>
      <c r="I77" s="577" t="s">
        <v>1546</v>
      </c>
      <c r="J77" s="577" t="s">
        <v>1546</v>
      </c>
      <c r="K77" s="550"/>
      <c r="L77" s="571" t="s">
        <v>1489</v>
      </c>
      <c r="M77" s="561" t="s">
        <v>1547</v>
      </c>
      <c r="N77" s="561" t="s">
        <v>1547</v>
      </c>
      <c r="O77" s="561" t="s">
        <v>1547</v>
      </c>
      <c r="P77" s="561" t="s">
        <v>1547</v>
      </c>
      <c r="Q77" s="577" t="s">
        <v>1546</v>
      </c>
      <c r="R77" s="577" t="s">
        <v>1546</v>
      </c>
      <c r="S77" s="550"/>
      <c r="T77" s="571" t="s">
        <v>1489</v>
      </c>
      <c r="U77" s="561" t="s">
        <v>1547</v>
      </c>
      <c r="V77" s="561" t="s">
        <v>1547</v>
      </c>
      <c r="W77" s="561" t="s">
        <v>1547</v>
      </c>
      <c r="X77" s="561" t="s">
        <v>1547</v>
      </c>
      <c r="Y77" s="577" t="s">
        <v>1546</v>
      </c>
      <c r="Z77" s="577" t="s">
        <v>1546</v>
      </c>
      <c r="AA77" s="550"/>
      <c r="AB77" s="570" t="s">
        <v>1489</v>
      </c>
      <c r="AC77" s="561" t="s">
        <v>1547</v>
      </c>
      <c r="AD77" s="561" t="s">
        <v>1547</v>
      </c>
      <c r="AE77" s="561" t="s">
        <v>1547</v>
      </c>
      <c r="AF77" s="561" t="s">
        <v>1547</v>
      </c>
      <c r="AG77" s="577" t="s">
        <v>1546</v>
      </c>
      <c r="AH77" s="577" t="s">
        <v>1546</v>
      </c>
      <c r="AI77" s="550"/>
      <c r="AJ77" s="570" t="s">
        <v>1489</v>
      </c>
      <c r="AK77" s="561" t="s">
        <v>1547</v>
      </c>
      <c r="AL77" s="561" t="s">
        <v>1547</v>
      </c>
      <c r="AM77" s="561" t="s">
        <v>1547</v>
      </c>
      <c r="AN77" s="561" t="s">
        <v>1547</v>
      </c>
      <c r="AO77" s="577" t="s">
        <v>1546</v>
      </c>
      <c r="AP77" s="577" t="s">
        <v>1546</v>
      </c>
      <c r="AQ77" s="570" t="s">
        <v>1489</v>
      </c>
      <c r="AR77" s="561" t="s">
        <v>1547</v>
      </c>
      <c r="AS77" s="561" t="s">
        <v>1547</v>
      </c>
      <c r="AT77" s="561" t="s">
        <v>1547</v>
      </c>
      <c r="AU77" s="561" t="s">
        <v>1547</v>
      </c>
      <c r="AV77" s="577" t="s">
        <v>1546</v>
      </c>
      <c r="AW77" s="577" t="s">
        <v>1546</v>
      </c>
      <c r="AX77" s="570" t="s">
        <v>1489</v>
      </c>
      <c r="AY77" s="561" t="s">
        <v>1547</v>
      </c>
      <c r="AZ77" s="561" t="s">
        <v>1547</v>
      </c>
      <c r="BA77" s="561" t="s">
        <v>1547</v>
      </c>
      <c r="BB77" s="561" t="s">
        <v>1547</v>
      </c>
      <c r="BC77" s="577" t="s">
        <v>1546</v>
      </c>
      <c r="BD77" s="577" t="s">
        <v>1546</v>
      </c>
      <c r="BE77" s="550"/>
      <c r="BF77" s="568" t="s">
        <v>1481</v>
      </c>
      <c r="BG77" s="561" t="s">
        <v>1547</v>
      </c>
      <c r="BH77" s="567" t="s">
        <v>1547</v>
      </c>
      <c r="BI77" s="576" t="s">
        <v>1546</v>
      </c>
      <c r="BJ77" s="550"/>
      <c r="BK77" s="563" t="s">
        <v>1481</v>
      </c>
      <c r="BL77" s="560" t="s">
        <v>1549</v>
      </c>
      <c r="BM77" s="550"/>
      <c r="BN77" s="563" t="s">
        <v>1481</v>
      </c>
      <c r="BO77" s="561" t="s">
        <v>1547</v>
      </c>
      <c r="BP77" s="565" t="s">
        <v>1547</v>
      </c>
      <c r="BQ77" s="550"/>
      <c r="BR77" s="550"/>
      <c r="BS77" s="562" t="s">
        <v>1481</v>
      </c>
      <c r="BT77" s="561" t="s">
        <v>1547</v>
      </c>
      <c r="BU77" s="562" t="s">
        <v>1547</v>
      </c>
      <c r="BV77" s="575" t="s">
        <v>1547</v>
      </c>
      <c r="BW77" s="575" t="s">
        <v>1547</v>
      </c>
      <c r="BX77" s="550"/>
      <c r="BY77" s="562" t="s">
        <v>1481</v>
      </c>
      <c r="BZ77" s="561" t="s">
        <v>1547</v>
      </c>
      <c r="CA77" s="561" t="s">
        <v>1547</v>
      </c>
      <c r="CB77" s="561" t="s">
        <v>1547</v>
      </c>
      <c r="CC77" s="561" t="s">
        <v>1547</v>
      </c>
      <c r="CD77" s="550"/>
      <c r="CE77" s="563" t="s">
        <v>1481</v>
      </c>
      <c r="CF77" s="561" t="s">
        <v>1547</v>
      </c>
      <c r="CG77" s="562" t="s">
        <v>1547</v>
      </c>
      <c r="CH77" s="573" t="s">
        <v>1547</v>
      </c>
      <c r="CI77" s="574" t="s">
        <v>1547</v>
      </c>
      <c r="CJ77" s="563" t="s">
        <v>1548</v>
      </c>
      <c r="CK77" s="562" t="s">
        <v>1547</v>
      </c>
      <c r="CL77" s="562" t="s">
        <v>1546</v>
      </c>
      <c r="CM77" s="573" t="s">
        <v>1546</v>
      </c>
      <c r="CN77" s="561" t="s">
        <v>1546</v>
      </c>
      <c r="CO77" s="572" t="s">
        <v>1546</v>
      </c>
    </row>
    <row r="78" spans="1:93">
      <c r="A78" s="422" t="s">
        <v>1558</v>
      </c>
      <c r="B78" s="421">
        <v>1</v>
      </c>
      <c r="C78" s="550"/>
      <c r="D78" s="571" t="s">
        <v>1489</v>
      </c>
      <c r="E78" s="561" t="s">
        <v>1547</v>
      </c>
      <c r="F78" s="561" t="s">
        <v>1547</v>
      </c>
      <c r="G78" s="561" t="s">
        <v>1546</v>
      </c>
      <c r="H78" s="561" t="s">
        <v>1546</v>
      </c>
      <c r="I78" s="561" t="s">
        <v>1546</v>
      </c>
      <c r="J78" s="577" t="s">
        <v>1546</v>
      </c>
      <c r="K78" s="550"/>
      <c r="L78" s="571" t="s">
        <v>1489</v>
      </c>
      <c r="M78" s="561" t="s">
        <v>1547</v>
      </c>
      <c r="N78" s="561" t="s">
        <v>1547</v>
      </c>
      <c r="O78" s="561" t="s">
        <v>1546</v>
      </c>
      <c r="P78" s="561" t="s">
        <v>1546</v>
      </c>
      <c r="Q78" s="561" t="s">
        <v>1546</v>
      </c>
      <c r="R78" s="577" t="s">
        <v>1546</v>
      </c>
      <c r="S78" s="550"/>
      <c r="T78" s="571" t="s">
        <v>1489</v>
      </c>
      <c r="U78" s="561" t="s">
        <v>1547</v>
      </c>
      <c r="V78" s="561" t="s">
        <v>1547</v>
      </c>
      <c r="W78" s="561" t="s">
        <v>1546</v>
      </c>
      <c r="X78" s="561" t="s">
        <v>1546</v>
      </c>
      <c r="Y78" s="561" t="s">
        <v>1546</v>
      </c>
      <c r="Z78" s="577" t="s">
        <v>1546</v>
      </c>
      <c r="AA78" s="550"/>
      <c r="AB78" s="570" t="s">
        <v>1489</v>
      </c>
      <c r="AC78" s="561" t="s">
        <v>1547</v>
      </c>
      <c r="AD78" s="561" t="s">
        <v>1547</v>
      </c>
      <c r="AE78" s="561" t="s">
        <v>1546</v>
      </c>
      <c r="AF78" s="561" t="s">
        <v>1546</v>
      </c>
      <c r="AG78" s="561" t="s">
        <v>1546</v>
      </c>
      <c r="AH78" s="577" t="s">
        <v>1546</v>
      </c>
      <c r="AI78" s="550"/>
      <c r="AJ78" s="570" t="s">
        <v>1489</v>
      </c>
      <c r="AK78" s="561" t="s">
        <v>1547</v>
      </c>
      <c r="AL78" s="561" t="s">
        <v>1547</v>
      </c>
      <c r="AM78" s="561" t="s">
        <v>1546</v>
      </c>
      <c r="AN78" s="561" t="s">
        <v>1546</v>
      </c>
      <c r="AO78" s="561" t="s">
        <v>1546</v>
      </c>
      <c r="AP78" s="577" t="s">
        <v>1546</v>
      </c>
      <c r="AQ78" s="570" t="s">
        <v>1489</v>
      </c>
      <c r="AR78" s="561" t="s">
        <v>1547</v>
      </c>
      <c r="AS78" s="561" t="s">
        <v>1547</v>
      </c>
      <c r="AT78" s="561" t="s">
        <v>1546</v>
      </c>
      <c r="AU78" s="561" t="s">
        <v>1546</v>
      </c>
      <c r="AV78" s="561" t="s">
        <v>1546</v>
      </c>
      <c r="AW78" s="577" t="s">
        <v>1546</v>
      </c>
      <c r="AX78" s="570" t="s">
        <v>1489</v>
      </c>
      <c r="AY78" s="561" t="s">
        <v>1547</v>
      </c>
      <c r="AZ78" s="561" t="s">
        <v>1547</v>
      </c>
      <c r="BA78" s="561" t="s">
        <v>1546</v>
      </c>
      <c r="BB78" s="561" t="s">
        <v>1546</v>
      </c>
      <c r="BC78" s="561" t="s">
        <v>1546</v>
      </c>
      <c r="BD78" s="577" t="s">
        <v>1546</v>
      </c>
      <c r="BE78" s="550"/>
      <c r="BF78" s="568" t="s">
        <v>1481</v>
      </c>
      <c r="BG78" s="561" t="s">
        <v>1547</v>
      </c>
      <c r="BH78" s="567" t="s">
        <v>1547</v>
      </c>
      <c r="BI78" s="576" t="s">
        <v>1546</v>
      </c>
      <c r="BJ78" s="550"/>
      <c r="BK78" s="563" t="s">
        <v>1481</v>
      </c>
      <c r="BL78" s="560" t="s">
        <v>1549</v>
      </c>
      <c r="BM78" s="550"/>
      <c r="BN78" s="563" t="s">
        <v>1481</v>
      </c>
      <c r="BO78" s="561" t="s">
        <v>1547</v>
      </c>
      <c r="BP78" s="565" t="s">
        <v>1547</v>
      </c>
      <c r="BQ78" s="550"/>
      <c r="BR78" s="550"/>
      <c r="BS78" s="562" t="s">
        <v>1481</v>
      </c>
      <c r="BT78" s="561" t="s">
        <v>1547</v>
      </c>
      <c r="BU78" s="562" t="s">
        <v>1547</v>
      </c>
      <c r="BV78" s="575" t="s">
        <v>1546</v>
      </c>
      <c r="BW78" s="575" t="s">
        <v>1546</v>
      </c>
      <c r="BX78" s="550"/>
      <c r="BY78" s="562" t="s">
        <v>1481</v>
      </c>
      <c r="BZ78" s="561" t="s">
        <v>1547</v>
      </c>
      <c r="CA78" s="561" t="s">
        <v>1547</v>
      </c>
      <c r="CB78" s="561" t="s">
        <v>1546</v>
      </c>
      <c r="CC78" s="561" t="s">
        <v>1546</v>
      </c>
      <c r="CD78" s="550"/>
      <c r="CE78" s="563" t="s">
        <v>1481</v>
      </c>
      <c r="CF78" s="561" t="s">
        <v>1547</v>
      </c>
      <c r="CG78" s="562" t="s">
        <v>1547</v>
      </c>
      <c r="CH78" s="573" t="s">
        <v>1546</v>
      </c>
      <c r="CI78" s="574" t="s">
        <v>1546</v>
      </c>
      <c r="CJ78" s="563" t="s">
        <v>1548</v>
      </c>
      <c r="CK78" s="562" t="s">
        <v>1547</v>
      </c>
      <c r="CL78" s="562" t="s">
        <v>1546</v>
      </c>
      <c r="CM78" s="573" t="s">
        <v>1546</v>
      </c>
      <c r="CN78" s="561" t="s">
        <v>1546</v>
      </c>
      <c r="CO78" s="572" t="s">
        <v>1546</v>
      </c>
    </row>
    <row r="79" spans="1:93">
      <c r="A79" s="422" t="s">
        <v>1557</v>
      </c>
      <c r="B79" s="421">
        <v>1</v>
      </c>
      <c r="C79" s="550"/>
      <c r="D79" s="571" t="s">
        <v>1489</v>
      </c>
      <c r="E79" s="561" t="s">
        <v>1547</v>
      </c>
      <c r="F79" s="561" t="s">
        <v>1547</v>
      </c>
      <c r="G79" s="561" t="s">
        <v>1547</v>
      </c>
      <c r="H79" s="561" t="s">
        <v>1547</v>
      </c>
      <c r="I79" s="561" t="s">
        <v>1547</v>
      </c>
      <c r="J79" s="577" t="s">
        <v>1546</v>
      </c>
      <c r="K79" s="550"/>
      <c r="L79" s="571" t="s">
        <v>1489</v>
      </c>
      <c r="M79" s="561" t="s">
        <v>1547</v>
      </c>
      <c r="N79" s="561" t="s">
        <v>1547</v>
      </c>
      <c r="O79" s="561" t="s">
        <v>1547</v>
      </c>
      <c r="P79" s="561" t="s">
        <v>1547</v>
      </c>
      <c r="Q79" s="561" t="s">
        <v>1547</v>
      </c>
      <c r="R79" s="577" t="s">
        <v>1546</v>
      </c>
      <c r="S79" s="550"/>
      <c r="T79" s="571" t="s">
        <v>1489</v>
      </c>
      <c r="U79" s="561" t="s">
        <v>1547</v>
      </c>
      <c r="V79" s="561" t="s">
        <v>1547</v>
      </c>
      <c r="W79" s="561" t="s">
        <v>1547</v>
      </c>
      <c r="X79" s="561" t="s">
        <v>1547</v>
      </c>
      <c r="Y79" s="561" t="s">
        <v>1547</v>
      </c>
      <c r="Z79" s="577" t="s">
        <v>1546</v>
      </c>
      <c r="AA79" s="550"/>
      <c r="AB79" s="570" t="s">
        <v>1489</v>
      </c>
      <c r="AC79" s="561" t="s">
        <v>1547</v>
      </c>
      <c r="AD79" s="561" t="s">
        <v>1547</v>
      </c>
      <c r="AE79" s="561" t="s">
        <v>1547</v>
      </c>
      <c r="AF79" s="561" t="s">
        <v>1547</v>
      </c>
      <c r="AG79" s="561" t="s">
        <v>1547</v>
      </c>
      <c r="AH79" s="577" t="s">
        <v>1546</v>
      </c>
      <c r="AI79" s="550"/>
      <c r="AJ79" s="570" t="s">
        <v>1489</v>
      </c>
      <c r="AK79" s="561" t="s">
        <v>1547</v>
      </c>
      <c r="AL79" s="561" t="s">
        <v>1547</v>
      </c>
      <c r="AM79" s="561" t="s">
        <v>1547</v>
      </c>
      <c r="AN79" s="561" t="s">
        <v>1547</v>
      </c>
      <c r="AO79" s="561" t="s">
        <v>1547</v>
      </c>
      <c r="AP79" s="577" t="s">
        <v>1546</v>
      </c>
      <c r="AQ79" s="570" t="s">
        <v>1489</v>
      </c>
      <c r="AR79" s="561" t="s">
        <v>1547</v>
      </c>
      <c r="AS79" s="561" t="s">
        <v>1547</v>
      </c>
      <c r="AT79" s="561" t="s">
        <v>1547</v>
      </c>
      <c r="AU79" s="561" t="s">
        <v>1547</v>
      </c>
      <c r="AV79" s="561" t="s">
        <v>1547</v>
      </c>
      <c r="AW79" s="577" t="s">
        <v>1546</v>
      </c>
      <c r="AX79" s="570" t="s">
        <v>1489</v>
      </c>
      <c r="AY79" s="561" t="s">
        <v>1547</v>
      </c>
      <c r="AZ79" s="561" t="s">
        <v>1547</v>
      </c>
      <c r="BA79" s="561" t="s">
        <v>1547</v>
      </c>
      <c r="BB79" s="561" t="s">
        <v>1547</v>
      </c>
      <c r="BC79" s="561" t="s">
        <v>1547</v>
      </c>
      <c r="BD79" s="577" t="s">
        <v>1546</v>
      </c>
      <c r="BE79" s="550"/>
      <c r="BF79" s="568" t="s">
        <v>1481</v>
      </c>
      <c r="BG79" s="561" t="s">
        <v>1547</v>
      </c>
      <c r="BH79" s="567" t="s">
        <v>1547</v>
      </c>
      <c r="BI79" s="576" t="s">
        <v>1546</v>
      </c>
      <c r="BJ79" s="550"/>
      <c r="BK79" s="563" t="s">
        <v>1481</v>
      </c>
      <c r="BL79" s="560" t="s">
        <v>1549</v>
      </c>
      <c r="BM79" s="550"/>
      <c r="BN79" s="563" t="s">
        <v>1481</v>
      </c>
      <c r="BO79" s="561" t="s">
        <v>1547</v>
      </c>
      <c r="BP79" s="565" t="s">
        <v>1547</v>
      </c>
      <c r="BQ79" s="550"/>
      <c r="BR79" s="550"/>
      <c r="BS79" s="562" t="s">
        <v>1481</v>
      </c>
      <c r="BT79" s="561" t="s">
        <v>1547</v>
      </c>
      <c r="BU79" s="562" t="s">
        <v>1547</v>
      </c>
      <c r="BV79" s="575" t="s">
        <v>1547</v>
      </c>
      <c r="BW79" s="575" t="s">
        <v>1547</v>
      </c>
      <c r="BX79" s="550"/>
      <c r="BY79" s="562" t="s">
        <v>1481</v>
      </c>
      <c r="BZ79" s="561" t="s">
        <v>1547</v>
      </c>
      <c r="CA79" s="561" t="s">
        <v>1547</v>
      </c>
      <c r="CB79" s="561" t="s">
        <v>1547</v>
      </c>
      <c r="CC79" s="561" t="s">
        <v>1547</v>
      </c>
      <c r="CD79" s="550"/>
      <c r="CE79" s="563" t="s">
        <v>1481</v>
      </c>
      <c r="CF79" s="561" t="s">
        <v>1547</v>
      </c>
      <c r="CG79" s="562" t="s">
        <v>1547</v>
      </c>
      <c r="CH79" s="573" t="s">
        <v>1547</v>
      </c>
      <c r="CI79" s="574" t="s">
        <v>1547</v>
      </c>
      <c r="CJ79" s="563" t="s">
        <v>1548</v>
      </c>
      <c r="CK79" s="562" t="s">
        <v>1547</v>
      </c>
      <c r="CL79" s="562" t="s">
        <v>1546</v>
      </c>
      <c r="CM79" s="573" t="s">
        <v>1546</v>
      </c>
      <c r="CN79" s="561" t="s">
        <v>1546</v>
      </c>
      <c r="CO79" s="572" t="s">
        <v>1546</v>
      </c>
    </row>
    <row r="80" spans="1:93">
      <c r="A80" s="420" t="s">
        <v>1556</v>
      </c>
      <c r="B80" s="419">
        <v>1</v>
      </c>
      <c r="C80" s="550"/>
      <c r="D80" s="571" t="s">
        <v>1489</v>
      </c>
      <c r="E80" s="561" t="s">
        <v>1547</v>
      </c>
      <c r="F80" s="561" t="s">
        <v>1547</v>
      </c>
      <c r="G80" s="561" t="s">
        <v>1547</v>
      </c>
      <c r="H80" s="561" t="s">
        <v>1547</v>
      </c>
      <c r="I80" s="577" t="s">
        <v>1546</v>
      </c>
      <c r="J80" s="577" t="s">
        <v>1546</v>
      </c>
      <c r="K80" s="550"/>
      <c r="L80" s="571" t="s">
        <v>1489</v>
      </c>
      <c r="M80" s="561" t="s">
        <v>1547</v>
      </c>
      <c r="N80" s="561" t="s">
        <v>1547</v>
      </c>
      <c r="O80" s="561" t="s">
        <v>1547</v>
      </c>
      <c r="P80" s="561" t="s">
        <v>1547</v>
      </c>
      <c r="Q80" s="577" t="s">
        <v>1546</v>
      </c>
      <c r="R80" s="577" t="s">
        <v>1546</v>
      </c>
      <c r="S80" s="550"/>
      <c r="T80" s="571" t="s">
        <v>1489</v>
      </c>
      <c r="U80" s="561" t="s">
        <v>1547</v>
      </c>
      <c r="V80" s="561" t="s">
        <v>1547</v>
      </c>
      <c r="W80" s="561" t="s">
        <v>1547</v>
      </c>
      <c r="X80" s="561" t="s">
        <v>1547</v>
      </c>
      <c r="Y80" s="577" t="s">
        <v>1546</v>
      </c>
      <c r="Z80" s="577" t="s">
        <v>1546</v>
      </c>
      <c r="AA80" s="550"/>
      <c r="AB80" s="570" t="s">
        <v>1489</v>
      </c>
      <c r="AC80" s="561" t="s">
        <v>1547</v>
      </c>
      <c r="AD80" s="561" t="s">
        <v>1547</v>
      </c>
      <c r="AE80" s="561" t="s">
        <v>1547</v>
      </c>
      <c r="AF80" s="561" t="s">
        <v>1547</v>
      </c>
      <c r="AG80" s="577" t="s">
        <v>1546</v>
      </c>
      <c r="AH80" s="577" t="s">
        <v>1546</v>
      </c>
      <c r="AI80" s="550"/>
      <c r="AJ80" s="570" t="s">
        <v>1489</v>
      </c>
      <c r="AK80" s="561" t="s">
        <v>1547</v>
      </c>
      <c r="AL80" s="561" t="s">
        <v>1547</v>
      </c>
      <c r="AM80" s="561" t="s">
        <v>1547</v>
      </c>
      <c r="AN80" s="561" t="s">
        <v>1547</v>
      </c>
      <c r="AO80" s="577" t="s">
        <v>1546</v>
      </c>
      <c r="AP80" s="577" t="s">
        <v>1546</v>
      </c>
      <c r="AQ80" s="570" t="s">
        <v>1489</v>
      </c>
      <c r="AR80" s="561" t="s">
        <v>1547</v>
      </c>
      <c r="AS80" s="561" t="s">
        <v>1547</v>
      </c>
      <c r="AT80" s="561" t="s">
        <v>1547</v>
      </c>
      <c r="AU80" s="561" t="s">
        <v>1547</v>
      </c>
      <c r="AV80" s="577" t="s">
        <v>1546</v>
      </c>
      <c r="AW80" s="577" t="s">
        <v>1546</v>
      </c>
      <c r="AX80" s="570" t="s">
        <v>1489</v>
      </c>
      <c r="AY80" s="561" t="s">
        <v>1547</v>
      </c>
      <c r="AZ80" s="561" t="s">
        <v>1547</v>
      </c>
      <c r="BA80" s="561" t="s">
        <v>1547</v>
      </c>
      <c r="BB80" s="561" t="s">
        <v>1547</v>
      </c>
      <c r="BC80" s="577" t="s">
        <v>1546</v>
      </c>
      <c r="BD80" s="577" t="s">
        <v>1546</v>
      </c>
      <c r="BE80" s="550"/>
      <c r="BF80" s="568" t="s">
        <v>1481</v>
      </c>
      <c r="BG80" s="561" t="s">
        <v>1547</v>
      </c>
      <c r="BH80" s="567" t="s">
        <v>1547</v>
      </c>
      <c r="BI80" s="576" t="s">
        <v>1546</v>
      </c>
      <c r="BJ80" s="550"/>
      <c r="BK80" s="563" t="s">
        <v>1481</v>
      </c>
      <c r="BL80" s="560" t="s">
        <v>1549</v>
      </c>
      <c r="BM80" s="550"/>
      <c r="BN80" s="563" t="s">
        <v>1481</v>
      </c>
      <c r="BO80" s="561" t="s">
        <v>1547</v>
      </c>
      <c r="BP80" s="565" t="s">
        <v>1547</v>
      </c>
      <c r="BQ80" s="550"/>
      <c r="BR80" s="550"/>
      <c r="BS80" s="562" t="s">
        <v>1481</v>
      </c>
      <c r="BT80" s="561" t="s">
        <v>1547</v>
      </c>
      <c r="BU80" s="562" t="s">
        <v>1547</v>
      </c>
      <c r="BV80" s="575" t="s">
        <v>1547</v>
      </c>
      <c r="BW80" s="575" t="s">
        <v>1547</v>
      </c>
      <c r="BX80" s="550"/>
      <c r="BY80" s="562" t="s">
        <v>1481</v>
      </c>
      <c r="BZ80" s="561" t="s">
        <v>1547</v>
      </c>
      <c r="CA80" s="561" t="s">
        <v>1547</v>
      </c>
      <c r="CB80" s="561" t="s">
        <v>1547</v>
      </c>
      <c r="CC80" s="561" t="s">
        <v>1547</v>
      </c>
      <c r="CD80" s="550"/>
      <c r="CE80" s="563" t="s">
        <v>1481</v>
      </c>
      <c r="CF80" s="561" t="s">
        <v>1547</v>
      </c>
      <c r="CG80" s="562" t="s">
        <v>1547</v>
      </c>
      <c r="CH80" s="573" t="s">
        <v>1547</v>
      </c>
      <c r="CI80" s="574" t="s">
        <v>1547</v>
      </c>
      <c r="CJ80" s="563" t="s">
        <v>1548</v>
      </c>
      <c r="CK80" s="562" t="s">
        <v>1547</v>
      </c>
      <c r="CL80" s="562" t="s">
        <v>1546</v>
      </c>
      <c r="CM80" s="573" t="s">
        <v>1546</v>
      </c>
      <c r="CN80" s="561" t="s">
        <v>1546</v>
      </c>
      <c r="CO80" s="572" t="s">
        <v>1546</v>
      </c>
    </row>
    <row r="81" spans="1:93">
      <c r="A81" s="420" t="s">
        <v>1527</v>
      </c>
      <c r="B81" s="419">
        <v>1</v>
      </c>
      <c r="C81" s="550"/>
      <c r="D81" s="571" t="s">
        <v>1489</v>
      </c>
      <c r="E81" s="561" t="s">
        <v>1547</v>
      </c>
      <c r="F81" s="561" t="s">
        <v>1547</v>
      </c>
      <c r="G81" s="561" t="s">
        <v>1547</v>
      </c>
      <c r="H81" s="561" t="s">
        <v>1547</v>
      </c>
      <c r="I81" s="577" t="s">
        <v>1546</v>
      </c>
      <c r="J81" s="577" t="s">
        <v>1546</v>
      </c>
      <c r="K81" s="550"/>
      <c r="L81" s="571" t="s">
        <v>1489</v>
      </c>
      <c r="M81" s="561" t="s">
        <v>1547</v>
      </c>
      <c r="N81" s="561" t="s">
        <v>1547</v>
      </c>
      <c r="O81" s="561" t="s">
        <v>1547</v>
      </c>
      <c r="P81" s="561" t="s">
        <v>1547</v>
      </c>
      <c r="Q81" s="577" t="s">
        <v>1546</v>
      </c>
      <c r="R81" s="577" t="s">
        <v>1546</v>
      </c>
      <c r="S81" s="550"/>
      <c r="T81" s="571" t="s">
        <v>1489</v>
      </c>
      <c r="U81" s="561" t="s">
        <v>1547</v>
      </c>
      <c r="V81" s="561" t="s">
        <v>1547</v>
      </c>
      <c r="W81" s="561" t="s">
        <v>1547</v>
      </c>
      <c r="X81" s="561" t="s">
        <v>1547</v>
      </c>
      <c r="Y81" s="577" t="s">
        <v>1546</v>
      </c>
      <c r="Z81" s="577" t="s">
        <v>1546</v>
      </c>
      <c r="AA81" s="550"/>
      <c r="AB81" s="570" t="s">
        <v>1489</v>
      </c>
      <c r="AC81" s="561" t="s">
        <v>1547</v>
      </c>
      <c r="AD81" s="561" t="s">
        <v>1547</v>
      </c>
      <c r="AE81" s="561" t="s">
        <v>1547</v>
      </c>
      <c r="AF81" s="561" t="s">
        <v>1547</v>
      </c>
      <c r="AG81" s="577" t="s">
        <v>1546</v>
      </c>
      <c r="AH81" s="577" t="s">
        <v>1546</v>
      </c>
      <c r="AI81" s="550"/>
      <c r="AJ81" s="570" t="s">
        <v>1489</v>
      </c>
      <c r="AK81" s="561" t="s">
        <v>1547</v>
      </c>
      <c r="AL81" s="561" t="s">
        <v>1547</v>
      </c>
      <c r="AM81" s="561" t="s">
        <v>1547</v>
      </c>
      <c r="AN81" s="561" t="s">
        <v>1547</v>
      </c>
      <c r="AO81" s="577" t="s">
        <v>1546</v>
      </c>
      <c r="AP81" s="577" t="s">
        <v>1546</v>
      </c>
      <c r="AQ81" s="570" t="s">
        <v>1489</v>
      </c>
      <c r="AR81" s="561" t="s">
        <v>1547</v>
      </c>
      <c r="AS81" s="561" t="s">
        <v>1547</v>
      </c>
      <c r="AT81" s="561" t="s">
        <v>1547</v>
      </c>
      <c r="AU81" s="561" t="s">
        <v>1547</v>
      </c>
      <c r="AV81" s="577" t="s">
        <v>1546</v>
      </c>
      <c r="AW81" s="577" t="s">
        <v>1546</v>
      </c>
      <c r="AX81" s="570" t="s">
        <v>1489</v>
      </c>
      <c r="AY81" s="561" t="s">
        <v>1547</v>
      </c>
      <c r="AZ81" s="561" t="s">
        <v>1547</v>
      </c>
      <c r="BA81" s="561" t="s">
        <v>1547</v>
      </c>
      <c r="BB81" s="561" t="s">
        <v>1547</v>
      </c>
      <c r="BC81" s="577" t="s">
        <v>1546</v>
      </c>
      <c r="BD81" s="577" t="s">
        <v>1546</v>
      </c>
      <c r="BE81" s="550"/>
      <c r="BF81" s="568" t="s">
        <v>1481</v>
      </c>
      <c r="BG81" s="561" t="s">
        <v>1547</v>
      </c>
      <c r="BH81" s="567" t="s">
        <v>1547</v>
      </c>
      <c r="BI81" s="576" t="s">
        <v>1546</v>
      </c>
      <c r="BJ81" s="550"/>
      <c r="BK81" s="563" t="s">
        <v>1481</v>
      </c>
      <c r="BL81" s="560" t="s">
        <v>1549</v>
      </c>
      <c r="BM81" s="550"/>
      <c r="BN81" s="563" t="s">
        <v>1481</v>
      </c>
      <c r="BO81" s="561" t="s">
        <v>1547</v>
      </c>
      <c r="BP81" s="565" t="s">
        <v>1547</v>
      </c>
      <c r="BQ81" s="550"/>
      <c r="BR81" s="550"/>
      <c r="BS81" s="562" t="s">
        <v>1481</v>
      </c>
      <c r="BT81" s="561" t="s">
        <v>1547</v>
      </c>
      <c r="BU81" s="562" t="s">
        <v>1547</v>
      </c>
      <c r="BV81" s="575" t="s">
        <v>1547</v>
      </c>
      <c r="BW81" s="575" t="s">
        <v>1547</v>
      </c>
      <c r="BX81" s="550"/>
      <c r="BY81" s="562" t="s">
        <v>1481</v>
      </c>
      <c r="BZ81" s="561" t="s">
        <v>1547</v>
      </c>
      <c r="CA81" s="561" t="s">
        <v>1547</v>
      </c>
      <c r="CB81" s="561" t="s">
        <v>1547</v>
      </c>
      <c r="CC81" s="561" t="s">
        <v>1547</v>
      </c>
      <c r="CD81" s="550"/>
      <c r="CE81" s="563" t="s">
        <v>1481</v>
      </c>
      <c r="CF81" s="561" t="s">
        <v>1547</v>
      </c>
      <c r="CG81" s="562" t="s">
        <v>1547</v>
      </c>
      <c r="CH81" s="573" t="s">
        <v>1547</v>
      </c>
      <c r="CI81" s="574" t="s">
        <v>1547</v>
      </c>
      <c r="CJ81" s="563" t="s">
        <v>1548</v>
      </c>
      <c r="CK81" s="562" t="s">
        <v>1547</v>
      </c>
      <c r="CL81" s="562" t="s">
        <v>1546</v>
      </c>
      <c r="CM81" s="573" t="s">
        <v>1546</v>
      </c>
      <c r="CN81" s="561" t="s">
        <v>1546</v>
      </c>
      <c r="CO81" s="572" t="s">
        <v>1546</v>
      </c>
    </row>
    <row r="82" spans="1:93">
      <c r="A82" s="420" t="s">
        <v>1555</v>
      </c>
      <c r="B82" s="419">
        <v>1</v>
      </c>
      <c r="C82" s="550"/>
      <c r="D82" s="571" t="s">
        <v>1489</v>
      </c>
      <c r="E82" s="561" t="s">
        <v>1547</v>
      </c>
      <c r="F82" s="561" t="s">
        <v>1547</v>
      </c>
      <c r="G82" s="561" t="s">
        <v>1547</v>
      </c>
      <c r="H82" s="561" t="s">
        <v>1547</v>
      </c>
      <c r="I82" s="561" t="s">
        <v>1547</v>
      </c>
      <c r="J82" s="569" t="s">
        <v>1547</v>
      </c>
      <c r="K82" s="550"/>
      <c r="L82" s="571" t="s">
        <v>1489</v>
      </c>
      <c r="M82" s="561" t="s">
        <v>1547</v>
      </c>
      <c r="N82" s="561" t="s">
        <v>1547</v>
      </c>
      <c r="O82" s="561" t="s">
        <v>1547</v>
      </c>
      <c r="P82" s="561" t="s">
        <v>1547</v>
      </c>
      <c r="Q82" s="561" t="s">
        <v>1547</v>
      </c>
      <c r="R82" s="569" t="s">
        <v>1547</v>
      </c>
      <c r="S82" s="550"/>
      <c r="T82" s="571" t="s">
        <v>1489</v>
      </c>
      <c r="U82" s="561" t="s">
        <v>1547</v>
      </c>
      <c r="V82" s="561" t="s">
        <v>1547</v>
      </c>
      <c r="W82" s="561" t="s">
        <v>1547</v>
      </c>
      <c r="X82" s="561" t="s">
        <v>1547</v>
      </c>
      <c r="Y82" s="561" t="s">
        <v>1547</v>
      </c>
      <c r="Z82" s="569" t="s">
        <v>1547</v>
      </c>
      <c r="AA82" s="550"/>
      <c r="AB82" s="582" t="s">
        <v>1476</v>
      </c>
      <c r="AC82" s="561" t="s">
        <v>1547</v>
      </c>
      <c r="AD82" s="561" t="s">
        <v>1547</v>
      </c>
      <c r="AE82" s="561" t="s">
        <v>1547</v>
      </c>
      <c r="AF82" s="561" t="s">
        <v>1547</v>
      </c>
      <c r="AG82" s="561" t="s">
        <v>1547</v>
      </c>
      <c r="AH82" s="569" t="s">
        <v>1547</v>
      </c>
      <c r="AI82" s="550"/>
      <c r="AJ82" s="582" t="s">
        <v>1476</v>
      </c>
      <c r="AK82" s="561" t="s">
        <v>1547</v>
      </c>
      <c r="AL82" s="561" t="s">
        <v>1547</v>
      </c>
      <c r="AM82" s="561" t="s">
        <v>1547</v>
      </c>
      <c r="AN82" s="561" t="s">
        <v>1547</v>
      </c>
      <c r="AO82" s="561" t="s">
        <v>1547</v>
      </c>
      <c r="AP82" s="569" t="s">
        <v>1547</v>
      </c>
      <c r="AQ82" s="582" t="s">
        <v>1476</v>
      </c>
      <c r="AR82" s="561" t="s">
        <v>1547</v>
      </c>
      <c r="AS82" s="561" t="s">
        <v>1547</v>
      </c>
      <c r="AT82" s="561" t="s">
        <v>1547</v>
      </c>
      <c r="AU82" s="561" t="s">
        <v>1547</v>
      </c>
      <c r="AV82" s="561" t="s">
        <v>1547</v>
      </c>
      <c r="AW82" s="569" t="s">
        <v>1547</v>
      </c>
      <c r="AX82" s="582" t="s">
        <v>1476</v>
      </c>
      <c r="AY82" s="561" t="s">
        <v>1547</v>
      </c>
      <c r="AZ82" s="561" t="s">
        <v>1547</v>
      </c>
      <c r="BA82" s="561" t="s">
        <v>1547</v>
      </c>
      <c r="BB82" s="561" t="s">
        <v>1547</v>
      </c>
      <c r="BC82" s="561" t="s">
        <v>1547</v>
      </c>
      <c r="BD82" s="569" t="s">
        <v>1547</v>
      </c>
      <c r="BE82" s="550"/>
      <c r="BF82" s="568" t="s">
        <v>1481</v>
      </c>
      <c r="BG82" s="561" t="s">
        <v>1547</v>
      </c>
      <c r="BH82" s="567" t="s">
        <v>1547</v>
      </c>
      <c r="BI82" s="566" t="s">
        <v>1547</v>
      </c>
      <c r="BJ82" s="550"/>
      <c r="BK82" s="563" t="s">
        <v>1481</v>
      </c>
      <c r="BL82" s="560" t="s">
        <v>1549</v>
      </c>
      <c r="BM82" s="550"/>
      <c r="BN82" s="563" t="s">
        <v>1481</v>
      </c>
      <c r="BO82" s="561" t="s">
        <v>1547</v>
      </c>
      <c r="BP82" s="581" t="s">
        <v>1547</v>
      </c>
      <c r="BQ82" s="550"/>
      <c r="BR82" s="550"/>
      <c r="BS82" s="562" t="s">
        <v>1481</v>
      </c>
      <c r="BT82" s="561" t="s">
        <v>1547</v>
      </c>
      <c r="BU82" s="578" t="s">
        <v>1547</v>
      </c>
      <c r="BV82" s="580" t="s">
        <v>1547</v>
      </c>
      <c r="BW82" s="580" t="s">
        <v>1547</v>
      </c>
      <c r="BX82" s="550"/>
      <c r="BY82" s="562" t="s">
        <v>1481</v>
      </c>
      <c r="BZ82" s="561" t="s">
        <v>1547</v>
      </c>
      <c r="CA82" s="561" t="s">
        <v>1547</v>
      </c>
      <c r="CB82" s="561" t="s">
        <v>1547</v>
      </c>
      <c r="CC82" s="561" t="s">
        <v>1547</v>
      </c>
      <c r="CD82" s="550"/>
      <c r="CE82" s="563" t="s">
        <v>1481</v>
      </c>
      <c r="CF82" s="561" t="s">
        <v>1547</v>
      </c>
      <c r="CG82" s="578" t="s">
        <v>1547</v>
      </c>
      <c r="CH82" s="578" t="s">
        <v>1547</v>
      </c>
      <c r="CI82" s="579" t="s">
        <v>1547</v>
      </c>
      <c r="CJ82" s="563" t="s">
        <v>1554</v>
      </c>
      <c r="CK82" s="578" t="s">
        <v>1547</v>
      </c>
      <c r="CL82" s="578" t="s">
        <v>1546</v>
      </c>
      <c r="CM82" s="578" t="s">
        <v>1547</v>
      </c>
      <c r="CN82" s="561" t="s">
        <v>1547</v>
      </c>
      <c r="CO82" s="560" t="s">
        <v>1547</v>
      </c>
    </row>
    <row r="83" spans="1:93">
      <c r="A83" s="420" t="s">
        <v>1553</v>
      </c>
      <c r="B83" s="419">
        <v>1</v>
      </c>
      <c r="C83" s="550"/>
      <c r="D83" s="571" t="s">
        <v>1489</v>
      </c>
      <c r="E83" s="561" t="s">
        <v>1547</v>
      </c>
      <c r="F83" s="561" t="s">
        <v>1547</v>
      </c>
      <c r="G83" s="561" t="s">
        <v>1546</v>
      </c>
      <c r="H83" s="561" t="s">
        <v>1546</v>
      </c>
      <c r="I83" s="561" t="s">
        <v>1546</v>
      </c>
      <c r="J83" s="577" t="s">
        <v>1546</v>
      </c>
      <c r="K83" s="550"/>
      <c r="L83" s="571" t="s">
        <v>1489</v>
      </c>
      <c r="M83" s="561" t="s">
        <v>1547</v>
      </c>
      <c r="N83" s="561" t="s">
        <v>1547</v>
      </c>
      <c r="O83" s="561" t="s">
        <v>1546</v>
      </c>
      <c r="P83" s="561" t="s">
        <v>1546</v>
      </c>
      <c r="Q83" s="561" t="s">
        <v>1546</v>
      </c>
      <c r="R83" s="577" t="s">
        <v>1546</v>
      </c>
      <c r="S83" s="550"/>
      <c r="T83" s="571" t="s">
        <v>1489</v>
      </c>
      <c r="U83" s="561" t="s">
        <v>1547</v>
      </c>
      <c r="V83" s="561" t="s">
        <v>1547</v>
      </c>
      <c r="W83" s="561" t="s">
        <v>1546</v>
      </c>
      <c r="X83" s="561" t="s">
        <v>1546</v>
      </c>
      <c r="Y83" s="561" t="s">
        <v>1546</v>
      </c>
      <c r="Z83" s="577" t="s">
        <v>1546</v>
      </c>
      <c r="AA83" s="550"/>
      <c r="AB83" s="570" t="s">
        <v>1489</v>
      </c>
      <c r="AC83" s="561" t="s">
        <v>1547</v>
      </c>
      <c r="AD83" s="561" t="s">
        <v>1547</v>
      </c>
      <c r="AE83" s="561" t="s">
        <v>1546</v>
      </c>
      <c r="AF83" s="561" t="s">
        <v>1546</v>
      </c>
      <c r="AG83" s="561" t="s">
        <v>1546</v>
      </c>
      <c r="AH83" s="577" t="s">
        <v>1546</v>
      </c>
      <c r="AI83" s="550"/>
      <c r="AJ83" s="570" t="s">
        <v>1489</v>
      </c>
      <c r="AK83" s="561" t="s">
        <v>1547</v>
      </c>
      <c r="AL83" s="561" t="s">
        <v>1547</v>
      </c>
      <c r="AM83" s="561" t="s">
        <v>1546</v>
      </c>
      <c r="AN83" s="561" t="s">
        <v>1546</v>
      </c>
      <c r="AO83" s="561" t="s">
        <v>1546</v>
      </c>
      <c r="AP83" s="577" t="s">
        <v>1546</v>
      </c>
      <c r="AQ83" s="570" t="s">
        <v>1489</v>
      </c>
      <c r="AR83" s="561" t="s">
        <v>1547</v>
      </c>
      <c r="AS83" s="561" t="s">
        <v>1547</v>
      </c>
      <c r="AT83" s="561" t="s">
        <v>1546</v>
      </c>
      <c r="AU83" s="561" t="s">
        <v>1546</v>
      </c>
      <c r="AV83" s="561" t="s">
        <v>1546</v>
      </c>
      <c r="AW83" s="577" t="s">
        <v>1546</v>
      </c>
      <c r="AX83" s="570" t="s">
        <v>1489</v>
      </c>
      <c r="AY83" s="561" t="s">
        <v>1547</v>
      </c>
      <c r="AZ83" s="561" t="s">
        <v>1547</v>
      </c>
      <c r="BA83" s="561" t="s">
        <v>1546</v>
      </c>
      <c r="BB83" s="561" t="s">
        <v>1546</v>
      </c>
      <c r="BC83" s="561" t="s">
        <v>1546</v>
      </c>
      <c r="BD83" s="577" t="s">
        <v>1546</v>
      </c>
      <c r="BE83" s="550"/>
      <c r="BF83" s="568" t="s">
        <v>1481</v>
      </c>
      <c r="BG83" s="561" t="s">
        <v>1547</v>
      </c>
      <c r="BH83" s="567" t="s">
        <v>1547</v>
      </c>
      <c r="BI83" s="576" t="s">
        <v>1546</v>
      </c>
      <c r="BJ83" s="550"/>
      <c r="BK83" s="563" t="s">
        <v>1481</v>
      </c>
      <c r="BL83" s="560" t="s">
        <v>1549</v>
      </c>
      <c r="BM83" s="550"/>
      <c r="BN83" s="563" t="s">
        <v>1481</v>
      </c>
      <c r="BO83" s="561" t="s">
        <v>1547</v>
      </c>
      <c r="BP83" s="565" t="s">
        <v>1547</v>
      </c>
      <c r="BQ83" s="550"/>
      <c r="BR83" s="550"/>
      <c r="BS83" s="562" t="s">
        <v>1481</v>
      </c>
      <c r="BT83" s="561" t="s">
        <v>1547</v>
      </c>
      <c r="BU83" s="562" t="s">
        <v>1547</v>
      </c>
      <c r="BV83" s="575" t="s">
        <v>1546</v>
      </c>
      <c r="BW83" s="575" t="s">
        <v>1546</v>
      </c>
      <c r="BX83" s="550"/>
      <c r="BY83" s="562" t="s">
        <v>1481</v>
      </c>
      <c r="BZ83" s="561" t="s">
        <v>1547</v>
      </c>
      <c r="CA83" s="561" t="s">
        <v>1547</v>
      </c>
      <c r="CB83" s="561" t="s">
        <v>1546</v>
      </c>
      <c r="CC83" s="561" t="s">
        <v>1546</v>
      </c>
      <c r="CD83" s="550"/>
      <c r="CE83" s="563" t="s">
        <v>1481</v>
      </c>
      <c r="CF83" s="561" t="s">
        <v>1547</v>
      </c>
      <c r="CG83" s="562" t="s">
        <v>1547</v>
      </c>
      <c r="CH83" s="573" t="s">
        <v>1546</v>
      </c>
      <c r="CI83" s="574" t="s">
        <v>1546</v>
      </c>
      <c r="CJ83" s="563" t="s">
        <v>1548</v>
      </c>
      <c r="CK83" s="562" t="s">
        <v>1547</v>
      </c>
      <c r="CL83" s="562" t="s">
        <v>1546</v>
      </c>
      <c r="CM83" s="573" t="s">
        <v>1546</v>
      </c>
      <c r="CN83" s="561" t="s">
        <v>1546</v>
      </c>
      <c r="CO83" s="572" t="s">
        <v>1546</v>
      </c>
    </row>
    <row r="84" spans="1:93">
      <c r="A84" s="420" t="s">
        <v>665</v>
      </c>
      <c r="B84" s="419">
        <v>1</v>
      </c>
      <c r="C84" s="550"/>
      <c r="D84" s="571" t="s">
        <v>1489</v>
      </c>
      <c r="E84" s="561" t="s">
        <v>1547</v>
      </c>
      <c r="F84" s="561" t="s">
        <v>1547</v>
      </c>
      <c r="G84" s="561" t="s">
        <v>1547</v>
      </c>
      <c r="H84" s="561" t="s">
        <v>1547</v>
      </c>
      <c r="I84" s="561" t="s">
        <v>1547</v>
      </c>
      <c r="J84" s="577" t="s">
        <v>1546</v>
      </c>
      <c r="K84" s="550"/>
      <c r="L84" s="571" t="s">
        <v>1489</v>
      </c>
      <c r="M84" s="561" t="s">
        <v>1547</v>
      </c>
      <c r="N84" s="561" t="s">
        <v>1547</v>
      </c>
      <c r="O84" s="561" t="s">
        <v>1547</v>
      </c>
      <c r="P84" s="561" t="s">
        <v>1547</v>
      </c>
      <c r="Q84" s="561" t="s">
        <v>1547</v>
      </c>
      <c r="R84" s="577" t="s">
        <v>1546</v>
      </c>
      <c r="S84" s="550"/>
      <c r="T84" s="571" t="s">
        <v>1489</v>
      </c>
      <c r="U84" s="561" t="s">
        <v>1547</v>
      </c>
      <c r="V84" s="561" t="s">
        <v>1547</v>
      </c>
      <c r="W84" s="561" t="s">
        <v>1547</v>
      </c>
      <c r="X84" s="561" t="s">
        <v>1547</v>
      </c>
      <c r="Y84" s="561" t="s">
        <v>1547</v>
      </c>
      <c r="Z84" s="577" t="s">
        <v>1546</v>
      </c>
      <c r="AA84" s="550"/>
      <c r="AB84" s="570" t="s">
        <v>1489</v>
      </c>
      <c r="AC84" s="561" t="s">
        <v>1547</v>
      </c>
      <c r="AD84" s="561" t="s">
        <v>1547</v>
      </c>
      <c r="AE84" s="561" t="s">
        <v>1547</v>
      </c>
      <c r="AF84" s="561" t="s">
        <v>1547</v>
      </c>
      <c r="AG84" s="561" t="s">
        <v>1547</v>
      </c>
      <c r="AH84" s="577" t="s">
        <v>1546</v>
      </c>
      <c r="AI84" s="550"/>
      <c r="AJ84" s="570" t="s">
        <v>1489</v>
      </c>
      <c r="AK84" s="561" t="s">
        <v>1547</v>
      </c>
      <c r="AL84" s="561" t="s">
        <v>1547</v>
      </c>
      <c r="AM84" s="561" t="s">
        <v>1547</v>
      </c>
      <c r="AN84" s="561" t="s">
        <v>1547</v>
      </c>
      <c r="AO84" s="561" t="s">
        <v>1547</v>
      </c>
      <c r="AP84" s="577" t="s">
        <v>1546</v>
      </c>
      <c r="AQ84" s="570" t="s">
        <v>1489</v>
      </c>
      <c r="AR84" s="561" t="s">
        <v>1547</v>
      </c>
      <c r="AS84" s="561" t="s">
        <v>1547</v>
      </c>
      <c r="AT84" s="561" t="s">
        <v>1547</v>
      </c>
      <c r="AU84" s="561" t="s">
        <v>1547</v>
      </c>
      <c r="AV84" s="561" t="s">
        <v>1547</v>
      </c>
      <c r="AW84" s="577" t="s">
        <v>1546</v>
      </c>
      <c r="AX84" s="570" t="s">
        <v>1489</v>
      </c>
      <c r="AY84" s="561" t="s">
        <v>1547</v>
      </c>
      <c r="AZ84" s="561" t="s">
        <v>1547</v>
      </c>
      <c r="BA84" s="561" t="s">
        <v>1547</v>
      </c>
      <c r="BB84" s="561" t="s">
        <v>1547</v>
      </c>
      <c r="BC84" s="561" t="s">
        <v>1547</v>
      </c>
      <c r="BD84" s="577" t="s">
        <v>1546</v>
      </c>
      <c r="BE84" s="550"/>
      <c r="BF84" s="568" t="s">
        <v>1481</v>
      </c>
      <c r="BG84" s="561" t="s">
        <v>1547</v>
      </c>
      <c r="BH84" s="567" t="s">
        <v>1547</v>
      </c>
      <c r="BI84" s="576" t="s">
        <v>1546</v>
      </c>
      <c r="BJ84" s="550"/>
      <c r="BK84" s="563" t="s">
        <v>1481</v>
      </c>
      <c r="BL84" s="560" t="s">
        <v>1549</v>
      </c>
      <c r="BM84" s="550"/>
      <c r="BN84" s="563" t="s">
        <v>1481</v>
      </c>
      <c r="BO84" s="561" t="s">
        <v>1547</v>
      </c>
      <c r="BP84" s="565" t="s">
        <v>1547</v>
      </c>
      <c r="BQ84" s="550"/>
      <c r="BR84" s="550"/>
      <c r="BS84" s="562" t="s">
        <v>1481</v>
      </c>
      <c r="BT84" s="561" t="s">
        <v>1547</v>
      </c>
      <c r="BU84" s="562" t="s">
        <v>1547</v>
      </c>
      <c r="BV84" s="575" t="s">
        <v>1547</v>
      </c>
      <c r="BW84" s="575" t="s">
        <v>1547</v>
      </c>
      <c r="BX84" s="550"/>
      <c r="BY84" s="562" t="s">
        <v>1481</v>
      </c>
      <c r="BZ84" s="561" t="s">
        <v>1547</v>
      </c>
      <c r="CA84" s="561" t="s">
        <v>1547</v>
      </c>
      <c r="CB84" s="561" t="s">
        <v>1547</v>
      </c>
      <c r="CC84" s="561" t="s">
        <v>1547</v>
      </c>
      <c r="CD84" s="550"/>
      <c r="CE84" s="563" t="s">
        <v>1481</v>
      </c>
      <c r="CF84" s="561" t="s">
        <v>1547</v>
      </c>
      <c r="CG84" s="562" t="s">
        <v>1547</v>
      </c>
      <c r="CH84" s="573" t="s">
        <v>1547</v>
      </c>
      <c r="CI84" s="574" t="s">
        <v>1547</v>
      </c>
      <c r="CJ84" s="563" t="s">
        <v>1548</v>
      </c>
      <c r="CK84" s="562" t="s">
        <v>1547</v>
      </c>
      <c r="CL84" s="562" t="s">
        <v>1546</v>
      </c>
      <c r="CM84" s="573" t="s">
        <v>1546</v>
      </c>
      <c r="CN84" s="561" t="s">
        <v>1546</v>
      </c>
      <c r="CO84" s="572" t="s">
        <v>1546</v>
      </c>
    </row>
    <row r="85" spans="1:93">
      <c r="A85" s="420" t="s">
        <v>1552</v>
      </c>
      <c r="B85" s="419">
        <v>1</v>
      </c>
      <c r="C85" s="550"/>
      <c r="D85" s="571" t="s">
        <v>1489</v>
      </c>
      <c r="E85" s="561" t="s">
        <v>1547</v>
      </c>
      <c r="F85" s="561" t="s">
        <v>1547</v>
      </c>
      <c r="G85" s="561" t="s">
        <v>1547</v>
      </c>
      <c r="H85" s="561" t="s">
        <v>1547</v>
      </c>
      <c r="I85" s="561" t="s">
        <v>1547</v>
      </c>
      <c r="J85" s="577" t="s">
        <v>1546</v>
      </c>
      <c r="K85" s="550"/>
      <c r="L85" s="571" t="s">
        <v>1489</v>
      </c>
      <c r="M85" s="561" t="s">
        <v>1547</v>
      </c>
      <c r="N85" s="561" t="s">
        <v>1547</v>
      </c>
      <c r="O85" s="561" t="s">
        <v>1547</v>
      </c>
      <c r="P85" s="561" t="s">
        <v>1547</v>
      </c>
      <c r="Q85" s="561" t="s">
        <v>1547</v>
      </c>
      <c r="R85" s="577" t="s">
        <v>1546</v>
      </c>
      <c r="S85" s="550"/>
      <c r="T85" s="571" t="s">
        <v>1489</v>
      </c>
      <c r="U85" s="561" t="s">
        <v>1547</v>
      </c>
      <c r="V85" s="561" t="s">
        <v>1547</v>
      </c>
      <c r="W85" s="561" t="s">
        <v>1547</v>
      </c>
      <c r="X85" s="561" t="s">
        <v>1547</v>
      </c>
      <c r="Y85" s="561" t="s">
        <v>1547</v>
      </c>
      <c r="Z85" s="577" t="s">
        <v>1546</v>
      </c>
      <c r="AA85" s="550"/>
      <c r="AB85" s="570" t="s">
        <v>1489</v>
      </c>
      <c r="AC85" s="561" t="s">
        <v>1547</v>
      </c>
      <c r="AD85" s="561" t="s">
        <v>1547</v>
      </c>
      <c r="AE85" s="561" t="s">
        <v>1547</v>
      </c>
      <c r="AF85" s="561" t="s">
        <v>1547</v>
      </c>
      <c r="AG85" s="561" t="s">
        <v>1547</v>
      </c>
      <c r="AH85" s="577" t="s">
        <v>1546</v>
      </c>
      <c r="AI85" s="550"/>
      <c r="AJ85" s="570" t="s">
        <v>1489</v>
      </c>
      <c r="AK85" s="561" t="s">
        <v>1547</v>
      </c>
      <c r="AL85" s="561" t="s">
        <v>1547</v>
      </c>
      <c r="AM85" s="561" t="s">
        <v>1547</v>
      </c>
      <c r="AN85" s="561" t="s">
        <v>1547</v>
      </c>
      <c r="AO85" s="561" t="s">
        <v>1547</v>
      </c>
      <c r="AP85" s="577" t="s">
        <v>1546</v>
      </c>
      <c r="AQ85" s="570" t="s">
        <v>1489</v>
      </c>
      <c r="AR85" s="561" t="s">
        <v>1547</v>
      </c>
      <c r="AS85" s="561" t="s">
        <v>1547</v>
      </c>
      <c r="AT85" s="561" t="s">
        <v>1547</v>
      </c>
      <c r="AU85" s="561" t="s">
        <v>1547</v>
      </c>
      <c r="AV85" s="561" t="s">
        <v>1547</v>
      </c>
      <c r="AW85" s="577" t="s">
        <v>1546</v>
      </c>
      <c r="AX85" s="570" t="s">
        <v>1489</v>
      </c>
      <c r="AY85" s="561" t="s">
        <v>1547</v>
      </c>
      <c r="AZ85" s="561" t="s">
        <v>1547</v>
      </c>
      <c r="BA85" s="561" t="s">
        <v>1547</v>
      </c>
      <c r="BB85" s="561" t="s">
        <v>1547</v>
      </c>
      <c r="BC85" s="561" t="s">
        <v>1547</v>
      </c>
      <c r="BD85" s="577" t="s">
        <v>1546</v>
      </c>
      <c r="BE85" s="550"/>
      <c r="BF85" s="568" t="s">
        <v>1481</v>
      </c>
      <c r="BG85" s="561" t="s">
        <v>1547</v>
      </c>
      <c r="BH85" s="567" t="s">
        <v>1547</v>
      </c>
      <c r="BI85" s="576" t="s">
        <v>1546</v>
      </c>
      <c r="BJ85" s="550"/>
      <c r="BK85" s="563" t="s">
        <v>1481</v>
      </c>
      <c r="BL85" s="560" t="s">
        <v>1549</v>
      </c>
      <c r="BM85" s="550"/>
      <c r="BN85" s="563" t="s">
        <v>1481</v>
      </c>
      <c r="BO85" s="561" t="s">
        <v>1547</v>
      </c>
      <c r="BP85" s="565" t="s">
        <v>1547</v>
      </c>
      <c r="BQ85" s="550"/>
      <c r="BR85" s="550"/>
      <c r="BS85" s="562" t="s">
        <v>1481</v>
      </c>
      <c r="BT85" s="561" t="s">
        <v>1547</v>
      </c>
      <c r="BU85" s="562" t="s">
        <v>1547</v>
      </c>
      <c r="BV85" s="575" t="s">
        <v>1547</v>
      </c>
      <c r="BW85" s="575" t="s">
        <v>1547</v>
      </c>
      <c r="BX85" s="550"/>
      <c r="BY85" s="562" t="s">
        <v>1481</v>
      </c>
      <c r="BZ85" s="561" t="s">
        <v>1547</v>
      </c>
      <c r="CA85" s="561" t="s">
        <v>1547</v>
      </c>
      <c r="CB85" s="561" t="s">
        <v>1547</v>
      </c>
      <c r="CC85" s="561" t="s">
        <v>1547</v>
      </c>
      <c r="CD85" s="550"/>
      <c r="CE85" s="563" t="s">
        <v>1481</v>
      </c>
      <c r="CF85" s="561" t="s">
        <v>1547</v>
      </c>
      <c r="CG85" s="562" t="s">
        <v>1547</v>
      </c>
      <c r="CH85" s="573" t="s">
        <v>1547</v>
      </c>
      <c r="CI85" s="574" t="s">
        <v>1547</v>
      </c>
      <c r="CJ85" s="563" t="s">
        <v>1548</v>
      </c>
      <c r="CK85" s="562" t="s">
        <v>1547</v>
      </c>
      <c r="CL85" s="562" t="s">
        <v>1546</v>
      </c>
      <c r="CM85" s="573" t="s">
        <v>1546</v>
      </c>
      <c r="CN85" s="561" t="s">
        <v>1546</v>
      </c>
      <c r="CO85" s="572" t="s">
        <v>1546</v>
      </c>
    </row>
    <row r="86" spans="1:93">
      <c r="A86" s="420" t="s">
        <v>1551</v>
      </c>
      <c r="B86" s="419">
        <v>1</v>
      </c>
      <c r="C86" s="550"/>
      <c r="D86" s="571" t="s">
        <v>1489</v>
      </c>
      <c r="E86" s="561" t="s">
        <v>1547</v>
      </c>
      <c r="F86" s="561" t="s">
        <v>1547</v>
      </c>
      <c r="G86" s="561" t="s">
        <v>1547</v>
      </c>
      <c r="H86" s="561" t="s">
        <v>1547</v>
      </c>
      <c r="I86" s="561" t="s">
        <v>1547</v>
      </c>
      <c r="J86" s="569" t="s">
        <v>1547</v>
      </c>
      <c r="K86" s="550"/>
      <c r="L86" s="571" t="s">
        <v>1489</v>
      </c>
      <c r="M86" s="561" t="s">
        <v>1547</v>
      </c>
      <c r="N86" s="561" t="s">
        <v>1547</v>
      </c>
      <c r="O86" s="561" t="s">
        <v>1547</v>
      </c>
      <c r="P86" s="561" t="s">
        <v>1547</v>
      </c>
      <c r="Q86" s="561" t="s">
        <v>1547</v>
      </c>
      <c r="R86" s="569" t="s">
        <v>1547</v>
      </c>
      <c r="S86" s="550"/>
      <c r="T86" s="571" t="s">
        <v>1489</v>
      </c>
      <c r="U86" s="561" t="s">
        <v>1547</v>
      </c>
      <c r="V86" s="561" t="s">
        <v>1547</v>
      </c>
      <c r="W86" s="561" t="s">
        <v>1547</v>
      </c>
      <c r="X86" s="561" t="s">
        <v>1547</v>
      </c>
      <c r="Y86" s="561" t="s">
        <v>1547</v>
      </c>
      <c r="Z86" s="569" t="s">
        <v>1547</v>
      </c>
      <c r="AA86" s="550"/>
      <c r="AB86" s="570" t="s">
        <v>1489</v>
      </c>
      <c r="AC86" s="561" t="s">
        <v>1547</v>
      </c>
      <c r="AD86" s="561" t="s">
        <v>1547</v>
      </c>
      <c r="AE86" s="561" t="s">
        <v>1547</v>
      </c>
      <c r="AF86" s="561" t="s">
        <v>1547</v>
      </c>
      <c r="AG86" s="561" t="s">
        <v>1547</v>
      </c>
      <c r="AH86" s="569" t="s">
        <v>1547</v>
      </c>
      <c r="AI86" s="550"/>
      <c r="AJ86" s="570" t="s">
        <v>1489</v>
      </c>
      <c r="AK86" s="561" t="s">
        <v>1547</v>
      </c>
      <c r="AL86" s="561" t="s">
        <v>1547</v>
      </c>
      <c r="AM86" s="561" t="s">
        <v>1547</v>
      </c>
      <c r="AN86" s="561" t="s">
        <v>1547</v>
      </c>
      <c r="AO86" s="561" t="s">
        <v>1547</v>
      </c>
      <c r="AP86" s="569" t="s">
        <v>1547</v>
      </c>
      <c r="AQ86" s="570" t="s">
        <v>1489</v>
      </c>
      <c r="AR86" s="561" t="s">
        <v>1547</v>
      </c>
      <c r="AS86" s="561" t="s">
        <v>1547</v>
      </c>
      <c r="AT86" s="561" t="s">
        <v>1547</v>
      </c>
      <c r="AU86" s="561" t="s">
        <v>1547</v>
      </c>
      <c r="AV86" s="561" t="s">
        <v>1547</v>
      </c>
      <c r="AW86" s="569" t="s">
        <v>1547</v>
      </c>
      <c r="AX86" s="570" t="s">
        <v>1489</v>
      </c>
      <c r="AY86" s="561" t="s">
        <v>1547</v>
      </c>
      <c r="AZ86" s="561" t="s">
        <v>1547</v>
      </c>
      <c r="BA86" s="561" t="s">
        <v>1547</v>
      </c>
      <c r="BB86" s="561" t="s">
        <v>1547</v>
      </c>
      <c r="BC86" s="561" t="s">
        <v>1547</v>
      </c>
      <c r="BD86" s="569" t="s">
        <v>1547</v>
      </c>
      <c r="BE86" s="550"/>
      <c r="BF86" s="568" t="s">
        <v>1481</v>
      </c>
      <c r="BG86" s="561" t="s">
        <v>1547</v>
      </c>
      <c r="BH86" s="567" t="s">
        <v>1547</v>
      </c>
      <c r="BI86" s="566" t="s">
        <v>1547</v>
      </c>
      <c r="BJ86" s="550"/>
      <c r="BK86" s="563" t="s">
        <v>1481</v>
      </c>
      <c r="BL86" s="560" t="s">
        <v>1549</v>
      </c>
      <c r="BM86" s="550"/>
      <c r="BN86" s="563" t="s">
        <v>1481</v>
      </c>
      <c r="BO86" s="561" t="s">
        <v>1547</v>
      </c>
      <c r="BP86" s="565" t="s">
        <v>1547</v>
      </c>
      <c r="BQ86" s="550"/>
      <c r="BR86" s="550"/>
      <c r="BS86" s="562" t="s">
        <v>1481</v>
      </c>
      <c r="BT86" s="561" t="s">
        <v>1547</v>
      </c>
      <c r="BU86" s="562" t="s">
        <v>1547</v>
      </c>
      <c r="BV86" s="560" t="s">
        <v>1547</v>
      </c>
      <c r="BW86" s="560" t="s">
        <v>1547</v>
      </c>
      <c r="BX86" s="550"/>
      <c r="BY86" s="562" t="s">
        <v>1481</v>
      </c>
      <c r="BZ86" s="561" t="s">
        <v>1547</v>
      </c>
      <c r="CA86" s="561" t="s">
        <v>1547</v>
      </c>
      <c r="CB86" s="561" t="s">
        <v>1547</v>
      </c>
      <c r="CC86" s="561" t="s">
        <v>1547</v>
      </c>
      <c r="CD86" s="550"/>
      <c r="CE86" s="563" t="s">
        <v>1481</v>
      </c>
      <c r="CF86" s="561" t="s">
        <v>1547</v>
      </c>
      <c r="CG86" s="562" t="s">
        <v>1547</v>
      </c>
      <c r="CH86" s="562" t="s">
        <v>1547</v>
      </c>
      <c r="CI86" s="564" t="s">
        <v>1547</v>
      </c>
      <c r="CJ86" s="563" t="s">
        <v>1548</v>
      </c>
      <c r="CK86" s="562" t="s">
        <v>1547</v>
      </c>
      <c r="CL86" s="562" t="s">
        <v>1546</v>
      </c>
      <c r="CM86" s="562" t="s">
        <v>1547</v>
      </c>
      <c r="CN86" s="561" t="s">
        <v>1547</v>
      </c>
      <c r="CO86" s="560" t="s">
        <v>1547</v>
      </c>
    </row>
    <row r="87" spans="1:93" ht="12.6" thickBot="1">
      <c r="A87" s="418" t="s">
        <v>1550</v>
      </c>
      <c r="B87" s="417">
        <v>1</v>
      </c>
      <c r="C87" s="550"/>
      <c r="D87" s="559" t="s">
        <v>1489</v>
      </c>
      <c r="E87" s="548" t="s">
        <v>1547</v>
      </c>
      <c r="F87" s="548" t="s">
        <v>1547</v>
      </c>
      <c r="G87" s="548" t="s">
        <v>1546</v>
      </c>
      <c r="H87" s="548" t="s">
        <v>1546</v>
      </c>
      <c r="I87" s="548" t="s">
        <v>1546</v>
      </c>
      <c r="J87" s="557" t="s">
        <v>1546</v>
      </c>
      <c r="K87" s="550"/>
      <c r="L87" s="559" t="s">
        <v>1489</v>
      </c>
      <c r="M87" s="548" t="s">
        <v>1547</v>
      </c>
      <c r="N87" s="548" t="s">
        <v>1547</v>
      </c>
      <c r="O87" s="548" t="s">
        <v>1546</v>
      </c>
      <c r="P87" s="548" t="s">
        <v>1546</v>
      </c>
      <c r="Q87" s="548" t="s">
        <v>1546</v>
      </c>
      <c r="R87" s="557" t="s">
        <v>1546</v>
      </c>
      <c r="S87" s="550"/>
      <c r="T87" s="559" t="s">
        <v>1489</v>
      </c>
      <c r="U87" s="548" t="s">
        <v>1547</v>
      </c>
      <c r="V87" s="548" t="s">
        <v>1547</v>
      </c>
      <c r="W87" s="548" t="s">
        <v>1546</v>
      </c>
      <c r="X87" s="548" t="s">
        <v>1546</v>
      </c>
      <c r="Y87" s="548" t="s">
        <v>1546</v>
      </c>
      <c r="Z87" s="557" t="s">
        <v>1546</v>
      </c>
      <c r="AA87" s="550"/>
      <c r="AB87" s="558" t="s">
        <v>1489</v>
      </c>
      <c r="AC87" s="548" t="s">
        <v>1547</v>
      </c>
      <c r="AD87" s="548" t="s">
        <v>1547</v>
      </c>
      <c r="AE87" s="548" t="s">
        <v>1546</v>
      </c>
      <c r="AF87" s="548" t="s">
        <v>1546</v>
      </c>
      <c r="AG87" s="548" t="s">
        <v>1546</v>
      </c>
      <c r="AH87" s="557" t="s">
        <v>1546</v>
      </c>
      <c r="AI87" s="550"/>
      <c r="AJ87" s="558" t="s">
        <v>1489</v>
      </c>
      <c r="AK87" s="548" t="s">
        <v>1547</v>
      </c>
      <c r="AL87" s="548" t="s">
        <v>1547</v>
      </c>
      <c r="AM87" s="548" t="s">
        <v>1546</v>
      </c>
      <c r="AN87" s="548" t="s">
        <v>1546</v>
      </c>
      <c r="AO87" s="548" t="s">
        <v>1546</v>
      </c>
      <c r="AP87" s="557" t="s">
        <v>1546</v>
      </c>
      <c r="AQ87" s="558" t="s">
        <v>1489</v>
      </c>
      <c r="AR87" s="548" t="s">
        <v>1547</v>
      </c>
      <c r="AS87" s="548" t="s">
        <v>1547</v>
      </c>
      <c r="AT87" s="548" t="s">
        <v>1546</v>
      </c>
      <c r="AU87" s="548" t="s">
        <v>1546</v>
      </c>
      <c r="AV87" s="548" t="s">
        <v>1546</v>
      </c>
      <c r="AW87" s="557" t="s">
        <v>1546</v>
      </c>
      <c r="AX87" s="558" t="s">
        <v>1489</v>
      </c>
      <c r="AY87" s="548" t="s">
        <v>1547</v>
      </c>
      <c r="AZ87" s="548" t="s">
        <v>1547</v>
      </c>
      <c r="BA87" s="548" t="s">
        <v>1546</v>
      </c>
      <c r="BB87" s="548" t="s">
        <v>1546</v>
      </c>
      <c r="BC87" s="548" t="s">
        <v>1546</v>
      </c>
      <c r="BD87" s="557" t="s">
        <v>1546</v>
      </c>
      <c r="BE87" s="550"/>
      <c r="BF87" s="556" t="s">
        <v>1481</v>
      </c>
      <c r="BG87" s="548" t="s">
        <v>1547</v>
      </c>
      <c r="BH87" s="555" t="s">
        <v>1547</v>
      </c>
      <c r="BI87" s="554" t="s">
        <v>1546</v>
      </c>
      <c r="BJ87" s="550"/>
      <c r="BK87" s="549" t="s">
        <v>1481</v>
      </c>
      <c r="BL87" s="553" t="s">
        <v>1549</v>
      </c>
      <c r="BM87" s="550"/>
      <c r="BN87" s="549" t="s">
        <v>1481</v>
      </c>
      <c r="BO87" s="548" t="s">
        <v>1547</v>
      </c>
      <c r="BP87" s="552" t="s">
        <v>1547</v>
      </c>
      <c r="BQ87" s="550"/>
      <c r="BR87" s="550"/>
      <c r="BS87" s="547" t="s">
        <v>1481</v>
      </c>
      <c r="BT87" s="548" t="s">
        <v>1547</v>
      </c>
      <c r="BU87" s="547" t="s">
        <v>1547</v>
      </c>
      <c r="BV87" s="551" t="s">
        <v>1546</v>
      </c>
      <c r="BW87" s="551" t="s">
        <v>1546</v>
      </c>
      <c r="BX87" s="550"/>
      <c r="BY87" s="547" t="s">
        <v>1481</v>
      </c>
      <c r="BZ87" s="548" t="s">
        <v>1547</v>
      </c>
      <c r="CA87" s="548" t="s">
        <v>1547</v>
      </c>
      <c r="CB87" s="548" t="s">
        <v>1546</v>
      </c>
      <c r="CC87" s="548" t="s">
        <v>1546</v>
      </c>
      <c r="CD87" s="550"/>
      <c r="CE87" s="549" t="s">
        <v>1481</v>
      </c>
      <c r="CF87" s="548" t="s">
        <v>1547</v>
      </c>
      <c r="CG87" s="547" t="s">
        <v>1547</v>
      </c>
      <c r="CH87" s="546" t="s">
        <v>1546</v>
      </c>
      <c r="CI87" s="545" t="s">
        <v>1546</v>
      </c>
      <c r="CJ87" s="544" t="s">
        <v>1548</v>
      </c>
      <c r="CK87" s="543" t="s">
        <v>1547</v>
      </c>
      <c r="CL87" s="543" t="s">
        <v>1546</v>
      </c>
      <c r="CM87" s="542" t="s">
        <v>1546</v>
      </c>
      <c r="CN87" s="541" t="s">
        <v>1546</v>
      </c>
      <c r="CO87" s="540" t="s">
        <v>1546</v>
      </c>
    </row>
    <row r="88" spans="1:93" ht="12.6" thickBot="1">
      <c r="A88" s="539" t="s">
        <v>1545</v>
      </c>
      <c r="B88" s="538"/>
      <c r="C88" s="538"/>
      <c r="D88" s="538"/>
      <c r="E88" s="538"/>
      <c r="F88" s="538"/>
      <c r="G88" s="538"/>
      <c r="H88" s="538"/>
      <c r="I88" s="538"/>
      <c r="J88" s="538"/>
      <c r="K88" s="538"/>
      <c r="L88" s="538"/>
      <c r="M88" s="538"/>
      <c r="N88" s="538"/>
      <c r="O88" s="538"/>
      <c r="P88" s="538"/>
      <c r="Q88" s="538"/>
      <c r="R88" s="538"/>
      <c r="S88" s="538"/>
      <c r="T88" s="538"/>
      <c r="U88" s="538"/>
      <c r="V88" s="538"/>
      <c r="W88" s="538"/>
      <c r="X88" s="538"/>
      <c r="Y88" s="538"/>
      <c r="Z88" s="537"/>
      <c r="AA88" s="537"/>
      <c r="AB88" s="537"/>
      <c r="AC88" s="537"/>
      <c r="AD88" s="537"/>
      <c r="AE88" s="537"/>
      <c r="AF88" s="537"/>
      <c r="AG88" s="537"/>
      <c r="AH88" s="537"/>
      <c r="AI88" s="537"/>
      <c r="AJ88" s="537"/>
      <c r="AK88" s="537"/>
      <c r="AL88" s="537"/>
      <c r="AM88" s="537"/>
      <c r="AN88" s="537"/>
      <c r="AO88" s="537"/>
      <c r="AP88" s="537"/>
      <c r="AQ88" s="537"/>
      <c r="AR88" s="537"/>
      <c r="AS88" s="537"/>
      <c r="AT88" s="537"/>
      <c r="AU88" s="537"/>
      <c r="AV88" s="537"/>
      <c r="AW88" s="537"/>
      <c r="AX88" s="537"/>
      <c r="AY88" s="537"/>
      <c r="AZ88" s="537"/>
      <c r="BA88" s="537"/>
      <c r="BB88" s="537"/>
      <c r="BC88" s="537"/>
      <c r="BD88" s="537"/>
      <c r="BE88" s="537"/>
      <c r="BF88" s="536"/>
      <c r="BG88" s="536"/>
      <c r="BH88" s="536"/>
      <c r="BI88" s="536"/>
      <c r="BJ88" s="537"/>
      <c r="BK88" s="718" t="s">
        <v>1466</v>
      </c>
      <c r="BL88" s="718"/>
      <c r="BM88" s="718"/>
      <c r="BN88" s="718"/>
      <c r="BO88" s="718"/>
      <c r="BP88" s="718"/>
      <c r="BQ88" s="718"/>
      <c r="BR88" s="536"/>
      <c r="BS88" s="536"/>
      <c r="BT88" s="536"/>
      <c r="BU88" s="536"/>
      <c r="BV88" s="536"/>
      <c r="BW88" s="536"/>
      <c r="BX88" s="536"/>
      <c r="BY88" s="536"/>
      <c r="BZ88" s="536"/>
      <c r="CA88" s="536"/>
      <c r="CB88" s="536"/>
      <c r="CC88" s="536"/>
      <c r="CD88" s="536"/>
      <c r="CE88" s="536"/>
      <c r="CF88" s="536"/>
      <c r="CG88" s="536"/>
      <c r="CH88" s="536"/>
      <c r="CI88" s="535"/>
      <c r="CO88" s="534"/>
    </row>
    <row r="89" spans="1:93" ht="13.2">
      <c r="A89" s="533" t="s">
        <v>1513</v>
      </c>
      <c r="B89" s="533"/>
      <c r="C89" s="533"/>
      <c r="D89" s="533"/>
      <c r="E89" s="533"/>
      <c r="F89" s="533"/>
      <c r="G89" s="533"/>
      <c r="H89" s="533"/>
      <c r="I89" s="533"/>
      <c r="J89" s="533"/>
      <c r="K89" s="532"/>
      <c r="L89" s="532"/>
      <c r="M89" s="532"/>
      <c r="N89" s="532"/>
      <c r="O89" s="532"/>
      <c r="P89" s="532"/>
      <c r="Q89" s="532"/>
      <c r="R89" s="532"/>
      <c r="S89" s="532"/>
      <c r="T89" s="532"/>
      <c r="U89" s="532"/>
      <c r="V89" s="532"/>
      <c r="W89" s="532"/>
      <c r="X89" s="532"/>
      <c r="Y89" s="532"/>
      <c r="Z89" s="530"/>
      <c r="AA89" s="530"/>
      <c r="AB89" s="530"/>
      <c r="AC89" s="530"/>
      <c r="AD89" s="530"/>
      <c r="AE89" s="530"/>
      <c r="AF89" s="530"/>
      <c r="AG89" s="530"/>
      <c r="AH89" s="530"/>
      <c r="AI89" s="530"/>
      <c r="AJ89" s="530"/>
      <c r="AK89" s="530"/>
      <c r="AL89" s="530"/>
      <c r="AM89" s="530"/>
      <c r="AN89" s="530"/>
      <c r="AO89" s="530"/>
      <c r="AP89" s="530"/>
      <c r="AQ89" s="530"/>
      <c r="AR89" s="530"/>
      <c r="AS89" s="530"/>
      <c r="AT89" s="530"/>
      <c r="AU89" s="530"/>
      <c r="AV89" s="530"/>
      <c r="AW89" s="530"/>
      <c r="AX89" s="530"/>
      <c r="AY89" s="530"/>
      <c r="AZ89" s="530"/>
      <c r="BA89" s="530"/>
      <c r="BB89" s="530"/>
      <c r="BC89" s="530"/>
      <c r="BD89" s="530"/>
      <c r="BE89" s="530"/>
      <c r="BJ89" s="530"/>
      <c r="BK89" s="531"/>
      <c r="BL89" s="531"/>
      <c r="BM89" s="531"/>
      <c r="BN89" s="531"/>
      <c r="BO89" s="531"/>
      <c r="BP89" s="531"/>
      <c r="BQ89" s="531"/>
      <c r="CO89" s="530"/>
    </row>
    <row r="90" spans="1:93" ht="12.75" customHeight="1">
      <c r="A90" s="713" t="s">
        <v>1544</v>
      </c>
      <c r="B90" s="714"/>
      <c r="C90" s="714"/>
      <c r="D90" s="714"/>
      <c r="E90" s="714"/>
      <c r="F90" s="714"/>
      <c r="G90" s="714"/>
      <c r="H90" s="714"/>
      <c r="I90" s="714"/>
      <c r="J90" s="529"/>
    </row>
    <row r="92" spans="1:93" ht="12.75" customHeight="1">
      <c r="A92" s="528" t="s">
        <v>1543</v>
      </c>
      <c r="B92" s="725" t="s">
        <v>1542</v>
      </c>
      <c r="C92" s="725"/>
      <c r="D92" s="725"/>
      <c r="E92" s="725"/>
      <c r="F92" s="725"/>
      <c r="G92" s="725"/>
      <c r="H92" s="725"/>
      <c r="I92" s="725"/>
      <c r="J92" s="725"/>
    </row>
    <row r="93" spans="1:93" ht="13.2">
      <c r="A93" s="527" t="s">
        <v>1541</v>
      </c>
      <c r="B93" s="707" t="s">
        <v>1540</v>
      </c>
      <c r="C93" s="708"/>
      <c r="D93" s="708"/>
      <c r="E93" s="708"/>
      <c r="F93" s="708"/>
      <c r="G93" s="708"/>
      <c r="H93" s="708"/>
      <c r="I93" s="708"/>
      <c r="J93" s="708"/>
    </row>
    <row r="94" spans="1:93" ht="13.2">
      <c r="A94" s="526" t="s">
        <v>1539</v>
      </c>
      <c r="B94" s="707" t="s">
        <v>1521</v>
      </c>
      <c r="C94" s="708"/>
      <c r="D94" s="708"/>
      <c r="E94" s="708"/>
      <c r="F94" s="708"/>
      <c r="G94" s="708"/>
      <c r="H94" s="708"/>
      <c r="I94" s="708"/>
      <c r="J94" s="708"/>
    </row>
    <row r="95" spans="1:93" ht="13.2">
      <c r="A95" s="526" t="s">
        <v>1538</v>
      </c>
      <c r="B95" s="707" t="s">
        <v>1521</v>
      </c>
      <c r="C95" s="708"/>
      <c r="D95" s="708"/>
      <c r="E95" s="708"/>
      <c r="F95" s="708"/>
      <c r="G95" s="708"/>
      <c r="H95" s="708"/>
      <c r="I95" s="708"/>
      <c r="J95" s="708"/>
    </row>
    <row r="96" spans="1:93" ht="13.2">
      <c r="A96" s="527" t="s">
        <v>1537</v>
      </c>
      <c r="B96" s="707" t="s">
        <v>1536</v>
      </c>
      <c r="C96" s="708"/>
      <c r="D96" s="708"/>
      <c r="E96" s="708"/>
      <c r="F96" s="708"/>
      <c r="G96" s="708"/>
      <c r="H96" s="708"/>
      <c r="I96" s="708"/>
      <c r="J96" s="708"/>
    </row>
    <row r="97" spans="1:10" ht="13.2">
      <c r="A97" s="526" t="s">
        <v>1535</v>
      </c>
      <c r="B97" s="707" t="s">
        <v>1521</v>
      </c>
      <c r="C97" s="708"/>
      <c r="D97" s="708"/>
      <c r="E97" s="708"/>
      <c r="F97" s="708"/>
      <c r="G97" s="708"/>
      <c r="H97" s="708"/>
      <c r="I97" s="708"/>
      <c r="J97" s="708"/>
    </row>
    <row r="98" spans="1:10" ht="13.2">
      <c r="A98" s="527" t="s">
        <v>1534</v>
      </c>
      <c r="B98" s="707" t="s">
        <v>1533</v>
      </c>
      <c r="C98" s="708"/>
      <c r="D98" s="708"/>
      <c r="E98" s="708"/>
      <c r="F98" s="708"/>
      <c r="G98" s="708"/>
      <c r="H98" s="708"/>
      <c r="I98" s="708"/>
      <c r="J98" s="708"/>
    </row>
    <row r="99" spans="1:10" ht="13.2">
      <c r="A99" s="527" t="s">
        <v>1532</v>
      </c>
      <c r="B99" s="707" t="s">
        <v>1531</v>
      </c>
      <c r="C99" s="708"/>
      <c r="D99" s="708"/>
      <c r="E99" s="708"/>
      <c r="F99" s="708"/>
      <c r="G99" s="708"/>
      <c r="H99" s="708"/>
      <c r="I99" s="708"/>
      <c r="J99" s="708"/>
    </row>
    <row r="100" spans="1:10" ht="13.2">
      <c r="A100" s="527" t="s">
        <v>1530</v>
      </c>
      <c r="B100" s="707" t="s">
        <v>1529</v>
      </c>
      <c r="C100" s="708"/>
      <c r="D100" s="708"/>
      <c r="E100" s="708"/>
      <c r="F100" s="708"/>
      <c r="G100" s="708"/>
      <c r="H100" s="708"/>
      <c r="I100" s="708"/>
      <c r="J100" s="708"/>
    </row>
    <row r="101" spans="1:10" ht="13.2">
      <c r="A101" s="526" t="s">
        <v>1528</v>
      </c>
      <c r="B101" s="707" t="s">
        <v>1521</v>
      </c>
      <c r="C101" s="708"/>
      <c r="D101" s="708"/>
      <c r="E101" s="708"/>
      <c r="F101" s="708"/>
      <c r="G101" s="708"/>
      <c r="H101" s="708"/>
      <c r="I101" s="708"/>
      <c r="J101" s="708"/>
    </row>
    <row r="102" spans="1:10" ht="13.2">
      <c r="A102" s="526" t="s">
        <v>1528</v>
      </c>
      <c r="B102" s="707" t="s">
        <v>1521</v>
      </c>
      <c r="C102" s="708"/>
      <c r="D102" s="708"/>
      <c r="E102" s="708"/>
      <c r="F102" s="708"/>
      <c r="G102" s="708"/>
      <c r="H102" s="708"/>
      <c r="I102" s="708"/>
      <c r="J102" s="708"/>
    </row>
    <row r="103" spans="1:10" ht="13.2">
      <c r="A103" s="526" t="s">
        <v>1527</v>
      </c>
      <c r="B103" s="707" t="s">
        <v>1521</v>
      </c>
      <c r="C103" s="708"/>
      <c r="D103" s="708"/>
      <c r="E103" s="708"/>
      <c r="F103" s="708"/>
      <c r="G103" s="708"/>
      <c r="H103" s="708"/>
      <c r="I103" s="708"/>
      <c r="J103" s="708"/>
    </row>
    <row r="104" spans="1:10" ht="13.2">
      <c r="A104" s="527" t="s">
        <v>1526</v>
      </c>
      <c r="B104" s="707" t="s">
        <v>1525</v>
      </c>
      <c r="C104" s="708"/>
      <c r="D104" s="708"/>
      <c r="E104" s="708"/>
      <c r="F104" s="708"/>
      <c r="G104" s="708"/>
      <c r="H104" s="708"/>
      <c r="I104" s="708"/>
      <c r="J104" s="708"/>
    </row>
    <row r="105" spans="1:10" ht="13.2">
      <c r="A105" s="526" t="s">
        <v>665</v>
      </c>
      <c r="B105" s="707" t="s">
        <v>1521</v>
      </c>
      <c r="C105" s="708"/>
      <c r="D105" s="708"/>
      <c r="E105" s="708"/>
      <c r="F105" s="708"/>
      <c r="G105" s="708"/>
      <c r="H105" s="708"/>
      <c r="I105" s="708"/>
      <c r="J105" s="708"/>
    </row>
    <row r="106" spans="1:10" ht="13.2">
      <c r="A106" s="527" t="s">
        <v>1524</v>
      </c>
      <c r="B106" s="707" t="s">
        <v>1523</v>
      </c>
      <c r="C106" s="708"/>
      <c r="D106" s="708"/>
      <c r="E106" s="708"/>
      <c r="F106" s="708"/>
      <c r="G106" s="708"/>
      <c r="H106" s="708"/>
      <c r="I106" s="708"/>
      <c r="J106" s="708"/>
    </row>
    <row r="107" spans="1:10" ht="13.2">
      <c r="A107" s="526" t="s">
        <v>1522</v>
      </c>
      <c r="B107" s="707" t="s">
        <v>1521</v>
      </c>
      <c r="C107" s="708"/>
      <c r="D107" s="708"/>
      <c r="E107" s="708"/>
      <c r="F107" s="708"/>
      <c r="G107" s="708"/>
      <c r="H107" s="708"/>
      <c r="I107" s="708"/>
      <c r="J107" s="708"/>
    </row>
    <row r="108" spans="1:10" ht="13.2">
      <c r="B108" s="705"/>
      <c r="C108" s="706"/>
      <c r="D108" s="706"/>
      <c r="E108" s="706"/>
      <c r="F108" s="706"/>
      <c r="G108" s="706"/>
      <c r="H108" s="706"/>
      <c r="I108" s="706"/>
    </row>
    <row r="109" spans="1:10" ht="13.2">
      <c r="A109" s="709" t="s">
        <v>1520</v>
      </c>
      <c r="B109" s="706"/>
      <c r="C109" s="706"/>
      <c r="D109" s="706"/>
      <c r="E109" s="706"/>
      <c r="F109" s="706"/>
      <c r="G109" s="706"/>
      <c r="H109" s="706"/>
      <c r="I109" s="706"/>
    </row>
    <row r="110" spans="1:10" ht="13.2">
      <c r="B110" s="705"/>
      <c r="C110" s="706"/>
      <c r="D110" s="706"/>
      <c r="E110" s="706"/>
      <c r="F110" s="706"/>
      <c r="G110" s="706"/>
      <c r="H110" s="706"/>
      <c r="I110" s="706"/>
    </row>
  </sheetData>
  <mergeCells count="65">
    <mergeCell ref="AJ1:AP1"/>
    <mergeCell ref="BF1:BI1"/>
    <mergeCell ref="BK1:BL1"/>
    <mergeCell ref="T1:Z1"/>
    <mergeCell ref="AB1:AH1"/>
    <mergeCell ref="AQ1:AW1"/>
    <mergeCell ref="AX1:BD1"/>
    <mergeCell ref="CK2:CO2"/>
    <mergeCell ref="CE1:CI1"/>
    <mergeCell ref="CJ1:CO1"/>
    <mergeCell ref="CF2:CI2"/>
    <mergeCell ref="CE2:CE3"/>
    <mergeCell ref="BK2:BK3"/>
    <mergeCell ref="BL2:BL3"/>
    <mergeCell ref="AX2:AX3"/>
    <mergeCell ref="AY2:BD2"/>
    <mergeCell ref="CJ2:CJ3"/>
    <mergeCell ref="BS2:BS3"/>
    <mergeCell ref="BT2:BW2"/>
    <mergeCell ref="BY2:BY3"/>
    <mergeCell ref="BZ2:CC2"/>
    <mergeCell ref="BN1:BP1"/>
    <mergeCell ref="BN2:BN3"/>
    <mergeCell ref="BO2:BP2"/>
    <mergeCell ref="BS1:BW1"/>
    <mergeCell ref="BY1:CC1"/>
    <mergeCell ref="B93:J93"/>
    <mergeCell ref="B92:J92"/>
    <mergeCell ref="B1:B3"/>
    <mergeCell ref="D1:J1"/>
    <mergeCell ref="U2:Z2"/>
    <mergeCell ref="L1:R1"/>
    <mergeCell ref="AK2:AP2"/>
    <mergeCell ref="A90:I90"/>
    <mergeCell ref="A1:A3"/>
    <mergeCell ref="BK88:BQ88"/>
    <mergeCell ref="L2:L3"/>
    <mergeCell ref="M2:R2"/>
    <mergeCell ref="T2:T3"/>
    <mergeCell ref="D2:D3"/>
    <mergeCell ref="E2:J2"/>
    <mergeCell ref="AR2:AW2"/>
    <mergeCell ref="AB2:AB3"/>
    <mergeCell ref="AC2:AH2"/>
    <mergeCell ref="AQ2:AQ3"/>
    <mergeCell ref="AJ2:AJ3"/>
    <mergeCell ref="BF2:BF3"/>
    <mergeCell ref="BG2:BI2"/>
    <mergeCell ref="B94:J94"/>
    <mergeCell ref="B95:J95"/>
    <mergeCell ref="B96:J96"/>
    <mergeCell ref="B97:J97"/>
    <mergeCell ref="A109:I109"/>
    <mergeCell ref="B110:I110"/>
    <mergeCell ref="B105:J105"/>
    <mergeCell ref="B98:J98"/>
    <mergeCell ref="B99:J99"/>
    <mergeCell ref="B106:J106"/>
    <mergeCell ref="B107:J107"/>
    <mergeCell ref="B108:I108"/>
    <mergeCell ref="B100:J100"/>
    <mergeCell ref="B101:J101"/>
    <mergeCell ref="B102:J102"/>
    <mergeCell ref="B103:J103"/>
    <mergeCell ref="B104:J104"/>
  </mergeCells>
  <printOptions horizontalCentered="1"/>
  <pageMargins left="0.39370078740157483" right="0.39370078740157483" top="0.78740157480314965" bottom="0.47244094488188981" header="0.39370078740157483" footer="0.31496062992125984"/>
  <pageSetup scale="14" orientation="landscape" horizontalDpi="4294967293" r:id="rId1"/>
  <headerFooter alignWithMargins="0">
    <oddHeader>&amp;C&amp;"Arial,Bold"&amp;12&amp;U&amp;F</oddHeader>
    <oddFooter>&amp;L&amp;BTandberg Data Confidential&amp;B&amp;C&amp;D&amp;RPage &amp;P</oddFooter>
  </headerFooter>
  <colBreaks count="9" manualBreakCount="9">
    <brk id="11" max="110" man="1"/>
    <brk id="19" max="110" man="1"/>
    <brk id="27" max="110" man="1"/>
    <brk id="49" max="110" man="1"/>
    <brk id="57" max="110" man="1"/>
    <brk id="65" max="110" man="1"/>
    <brk id="76" max="110" man="1"/>
    <brk id="82" max="110" man="1"/>
    <brk id="87" max="11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86"/>
  <sheetViews>
    <sheetView showGridLines="0" showZeros="0" zoomScale="80" zoomScaleNormal="80" workbookViewId="0">
      <pane ySplit="6" topLeftCell="A58" activePane="bottomLeft" state="frozen"/>
      <selection activeCell="A55" sqref="A55:XFD113"/>
      <selection pane="bottomLeft" activeCell="G1" sqref="G1:H1048576"/>
    </sheetView>
  </sheetViews>
  <sheetFormatPr defaultColWidth="11.44140625" defaultRowHeight="15.6"/>
  <cols>
    <col min="1" max="1" width="18.6640625" style="398" customWidth="1"/>
    <col min="2" max="2" width="8.6640625" style="398" customWidth="1"/>
    <col min="3" max="3" width="18.6640625" style="399" customWidth="1"/>
    <col min="4" max="4" width="85.6640625" style="400" customWidth="1"/>
    <col min="5" max="5" width="8.6640625" style="409" customWidth="1"/>
    <col min="6" max="6" width="10.6640625" style="415" customWidth="1"/>
    <col min="7" max="7" width="18.6640625" style="401" customWidth="1"/>
    <col min="8" max="8" width="11.6640625" style="402" customWidth="1"/>
    <col min="9" max="9" width="15.6640625" style="341" customWidth="1"/>
    <col min="10" max="10" width="12.6640625" style="341" customWidth="1"/>
    <col min="11" max="11" width="14.6640625" style="341" customWidth="1"/>
    <col min="12" max="12" width="35.6640625" style="397" customWidth="1"/>
    <col min="13" max="16384" width="11.44140625" style="341"/>
  </cols>
  <sheetData>
    <row r="1" spans="1:12" ht="10.199999999999999" customHeight="1">
      <c r="A1" s="340"/>
      <c r="B1" s="340"/>
      <c r="C1" s="340"/>
      <c r="D1" s="340"/>
      <c r="E1" s="340"/>
      <c r="F1" s="412"/>
      <c r="G1" s="340"/>
      <c r="H1" s="340"/>
      <c r="I1" s="340"/>
      <c r="J1" s="340"/>
      <c r="K1" s="521"/>
      <c r="L1" s="746"/>
    </row>
    <row r="2" spans="1:12" ht="30" customHeight="1">
      <c r="A2" s="342" t="s">
        <v>17</v>
      </c>
      <c r="B2" s="343" t="str">
        <f>Cover!A50</f>
        <v>AMER Distributor Price list CY Q1-2019</v>
      </c>
      <c r="C2" s="340"/>
      <c r="D2" s="340"/>
      <c r="E2" s="340"/>
      <c r="F2" s="412"/>
      <c r="G2" s="340"/>
      <c r="H2" s="340"/>
      <c r="I2" s="340"/>
      <c r="J2" s="340"/>
      <c r="K2" s="521"/>
      <c r="L2" s="746"/>
    </row>
    <row r="3" spans="1:12" s="345" customFormat="1" ht="30" customHeight="1">
      <c r="A3" s="340"/>
      <c r="B3" s="344" t="str">
        <f>Cover!A52</f>
        <v xml:space="preserve"> VERSION: CQ119 - 1.0   |   EFFECTIVE: 07 January 2019   |   CURRENCY: USD</v>
      </c>
      <c r="C3" s="340"/>
      <c r="D3" s="340"/>
      <c r="E3" s="340"/>
      <c r="F3" s="412"/>
      <c r="G3" s="340"/>
      <c r="H3" s="340"/>
      <c r="I3" s="340"/>
      <c r="J3" s="340"/>
      <c r="K3" s="521"/>
      <c r="L3" s="746"/>
    </row>
    <row r="4" spans="1:12" ht="4.95" customHeight="1">
      <c r="A4" s="346"/>
      <c r="B4" s="347"/>
      <c r="C4" s="348"/>
      <c r="D4" s="349"/>
      <c r="E4" s="406"/>
      <c r="F4" s="413"/>
      <c r="G4" s="349"/>
      <c r="H4" s="350"/>
      <c r="I4" s="350"/>
      <c r="J4" s="350"/>
      <c r="K4" s="350"/>
      <c r="L4" s="351"/>
    </row>
    <row r="5" spans="1:12">
      <c r="A5" s="352"/>
      <c r="B5" s="353"/>
      <c r="C5" s="354"/>
      <c r="D5" s="355"/>
      <c r="E5" s="407"/>
      <c r="F5" s="414"/>
      <c r="G5" s="355"/>
      <c r="H5" s="356"/>
      <c r="L5" s="341"/>
    </row>
    <row r="6" spans="1:12" s="362" customFormat="1" ht="30" customHeight="1">
      <c r="A6" s="357" t="s">
        <v>301</v>
      </c>
      <c r="B6" s="357" t="s">
        <v>310</v>
      </c>
      <c r="C6" s="358" t="s">
        <v>300</v>
      </c>
      <c r="D6" s="359" t="s">
        <v>11</v>
      </c>
      <c r="E6" s="359" t="s">
        <v>9</v>
      </c>
      <c r="F6" s="360" t="s">
        <v>6</v>
      </c>
      <c r="G6" s="360" t="s">
        <v>26</v>
      </c>
      <c r="H6" s="361" t="s">
        <v>713</v>
      </c>
      <c r="I6" s="360" t="s">
        <v>714</v>
      </c>
      <c r="J6" s="360" t="s">
        <v>651</v>
      </c>
      <c r="K6" s="522" t="s">
        <v>1676</v>
      </c>
      <c r="L6" s="360" t="s">
        <v>650</v>
      </c>
    </row>
    <row r="7" spans="1:12" s="371" customFormat="1">
      <c r="A7" s="363"/>
      <c r="B7" s="364"/>
      <c r="C7" s="365"/>
      <c r="D7" s="366"/>
      <c r="E7" s="408"/>
      <c r="F7" s="367"/>
      <c r="G7" s="367"/>
      <c r="H7" s="368"/>
      <c r="I7" s="369"/>
      <c r="J7" s="369"/>
      <c r="K7" s="369"/>
      <c r="L7" s="370"/>
    </row>
    <row r="8" spans="1:12" s="380" customFormat="1" ht="30" customHeight="1">
      <c r="A8" s="372" t="s">
        <v>1722</v>
      </c>
      <c r="B8" s="372" t="s">
        <v>314</v>
      </c>
      <c r="C8" s="373">
        <v>0</v>
      </c>
      <c r="D8" s="374" t="s">
        <v>1723</v>
      </c>
      <c r="E8" s="404">
        <v>0</v>
      </c>
      <c r="F8" s="375">
        <v>0</v>
      </c>
      <c r="G8" s="376">
        <v>0</v>
      </c>
      <c r="H8" s="377">
        <v>0</v>
      </c>
      <c r="I8" s="378">
        <v>0</v>
      </c>
      <c r="J8" s="378"/>
      <c r="K8" s="378"/>
      <c r="L8" s="379">
        <v>0</v>
      </c>
    </row>
    <row r="9" spans="1:12" s="380" customFormat="1" ht="30" customHeight="1">
      <c r="A9" s="381" t="s">
        <v>1724</v>
      </c>
      <c r="B9" s="381" t="s">
        <v>314</v>
      </c>
      <c r="C9" s="382">
        <v>0</v>
      </c>
      <c r="D9" s="383" t="s">
        <v>1725</v>
      </c>
      <c r="E9" s="405">
        <v>0</v>
      </c>
      <c r="F9" s="384">
        <v>0</v>
      </c>
      <c r="G9" s="385">
        <v>0</v>
      </c>
      <c r="H9" s="386">
        <v>0</v>
      </c>
      <c r="I9" s="387">
        <v>0</v>
      </c>
      <c r="J9" s="387"/>
      <c r="K9" s="387"/>
      <c r="L9" s="388">
        <v>0</v>
      </c>
    </row>
    <row r="10" spans="1:12" s="380" customFormat="1" ht="30" customHeight="1">
      <c r="A10" s="389" t="s">
        <v>333</v>
      </c>
      <c r="B10" s="390" t="s">
        <v>314</v>
      </c>
      <c r="C10" s="391">
        <v>712880188128</v>
      </c>
      <c r="D10" s="392" t="s">
        <v>715</v>
      </c>
      <c r="E10" s="403">
        <v>0</v>
      </c>
      <c r="F10" s="393">
        <v>230</v>
      </c>
      <c r="G10" s="393" t="s">
        <v>325</v>
      </c>
      <c r="H10" s="394">
        <v>1.8</v>
      </c>
      <c r="I10" s="395" t="s">
        <v>1082</v>
      </c>
      <c r="J10" s="395" t="s">
        <v>652</v>
      </c>
      <c r="K10" s="395" t="s">
        <v>1726</v>
      </c>
      <c r="L10" s="396" t="s">
        <v>716</v>
      </c>
    </row>
    <row r="11" spans="1:12" s="380" customFormat="1" ht="30" customHeight="1">
      <c r="A11" s="389" t="s">
        <v>331</v>
      </c>
      <c r="B11" s="390" t="s">
        <v>314</v>
      </c>
      <c r="C11" s="391">
        <v>712880188135</v>
      </c>
      <c r="D11" s="392" t="s">
        <v>717</v>
      </c>
      <c r="E11" s="403">
        <v>0</v>
      </c>
      <c r="F11" s="393">
        <v>230</v>
      </c>
      <c r="G11" s="393" t="s">
        <v>325</v>
      </c>
      <c r="H11" s="394">
        <v>2.4</v>
      </c>
      <c r="I11" s="395" t="s">
        <v>1082</v>
      </c>
      <c r="J11" s="395" t="s">
        <v>652</v>
      </c>
      <c r="K11" s="395" t="s">
        <v>1726</v>
      </c>
      <c r="L11" s="396" t="s">
        <v>718</v>
      </c>
    </row>
    <row r="12" spans="1:12" s="380" customFormat="1" ht="30" customHeight="1">
      <c r="A12" s="389" t="s">
        <v>334</v>
      </c>
      <c r="B12" s="390" t="s">
        <v>314</v>
      </c>
      <c r="C12" s="391">
        <v>712880187855</v>
      </c>
      <c r="D12" s="392" t="s">
        <v>719</v>
      </c>
      <c r="E12" s="403">
        <v>0</v>
      </c>
      <c r="F12" s="393">
        <v>186</v>
      </c>
      <c r="G12" s="393" t="s">
        <v>325</v>
      </c>
      <c r="H12" s="394">
        <v>1.8</v>
      </c>
      <c r="I12" s="395" t="s">
        <v>1083</v>
      </c>
      <c r="J12" s="395" t="s">
        <v>652</v>
      </c>
      <c r="K12" s="395" t="s">
        <v>1726</v>
      </c>
      <c r="L12" s="396" t="s">
        <v>720</v>
      </c>
    </row>
    <row r="13" spans="1:12" s="380" customFormat="1" ht="30" customHeight="1">
      <c r="A13" s="389" t="s">
        <v>332</v>
      </c>
      <c r="B13" s="390" t="s">
        <v>314</v>
      </c>
      <c r="C13" s="391">
        <v>712880186360</v>
      </c>
      <c r="D13" s="392" t="s">
        <v>721</v>
      </c>
      <c r="E13" s="403">
        <v>0</v>
      </c>
      <c r="F13" s="393">
        <v>186</v>
      </c>
      <c r="G13" s="393" t="s">
        <v>325</v>
      </c>
      <c r="H13" s="394">
        <v>2.6</v>
      </c>
      <c r="I13" s="395" t="s">
        <v>1084</v>
      </c>
      <c r="J13" s="395" t="s">
        <v>652</v>
      </c>
      <c r="K13" s="395" t="s">
        <v>1726</v>
      </c>
      <c r="L13" s="396" t="s">
        <v>722</v>
      </c>
    </row>
    <row r="14" spans="1:12" s="380" customFormat="1" ht="30" customHeight="1">
      <c r="A14" s="389" t="s">
        <v>335</v>
      </c>
      <c r="B14" s="390" t="s">
        <v>314</v>
      </c>
      <c r="C14" s="391">
        <v>712880187824</v>
      </c>
      <c r="D14" s="392" t="s">
        <v>723</v>
      </c>
      <c r="E14" s="403">
        <v>0</v>
      </c>
      <c r="F14" s="393">
        <v>208</v>
      </c>
      <c r="G14" s="393" t="s">
        <v>325</v>
      </c>
      <c r="H14" s="394">
        <v>2.2000000000000002</v>
      </c>
      <c r="I14" s="395" t="s">
        <v>1085</v>
      </c>
      <c r="J14" s="395" t="s">
        <v>652</v>
      </c>
      <c r="K14" s="395" t="s">
        <v>1726</v>
      </c>
      <c r="L14" s="396" t="s">
        <v>724</v>
      </c>
    </row>
    <row r="15" spans="1:12" s="380" customFormat="1" ht="30" customHeight="1">
      <c r="A15" s="372" t="s">
        <v>1727</v>
      </c>
      <c r="B15" s="372" t="s">
        <v>314</v>
      </c>
      <c r="C15" s="373">
        <v>0</v>
      </c>
      <c r="D15" s="374" t="s">
        <v>1728</v>
      </c>
      <c r="E15" s="404">
        <v>0</v>
      </c>
      <c r="F15" s="375">
        <v>0</v>
      </c>
      <c r="G15" s="376" t="s">
        <v>1729</v>
      </c>
      <c r="H15" s="377">
        <v>0</v>
      </c>
      <c r="I15" s="378">
        <v>0</v>
      </c>
      <c r="J15" s="378">
        <v>0</v>
      </c>
      <c r="K15" s="378"/>
      <c r="L15" s="379">
        <v>0</v>
      </c>
    </row>
    <row r="16" spans="1:12" s="380" customFormat="1" ht="30" customHeight="1">
      <c r="A16" s="381" t="s">
        <v>1730</v>
      </c>
      <c r="B16" s="381" t="s">
        <v>314</v>
      </c>
      <c r="C16" s="382">
        <v>0</v>
      </c>
      <c r="D16" s="383" t="s">
        <v>1731</v>
      </c>
      <c r="E16" s="405">
        <v>0</v>
      </c>
      <c r="F16" s="384">
        <v>0</v>
      </c>
      <c r="G16" s="385" t="s">
        <v>1729</v>
      </c>
      <c r="H16" s="386">
        <v>0</v>
      </c>
      <c r="I16" s="387">
        <v>0</v>
      </c>
      <c r="J16" s="387">
        <v>0</v>
      </c>
      <c r="K16" s="387"/>
      <c r="L16" s="388">
        <v>0</v>
      </c>
    </row>
    <row r="17" spans="1:12" s="380" customFormat="1" ht="30" customHeight="1">
      <c r="A17" s="389" t="s">
        <v>318</v>
      </c>
      <c r="B17" s="390" t="s">
        <v>314</v>
      </c>
      <c r="C17" s="391">
        <v>712880188630</v>
      </c>
      <c r="D17" s="392" t="s">
        <v>725</v>
      </c>
      <c r="E17" s="403" t="s">
        <v>305</v>
      </c>
      <c r="F17" s="393">
        <v>298</v>
      </c>
      <c r="G17" s="393" t="s">
        <v>325</v>
      </c>
      <c r="H17" s="394">
        <v>3.1</v>
      </c>
      <c r="I17" s="395" t="s">
        <v>1086</v>
      </c>
      <c r="J17" s="395" t="s">
        <v>652</v>
      </c>
      <c r="K17" s="395" t="s">
        <v>1726</v>
      </c>
      <c r="L17" s="396" t="s">
        <v>726</v>
      </c>
    </row>
    <row r="18" spans="1:12" s="380" customFormat="1" ht="30" customHeight="1">
      <c r="A18" s="389" t="s">
        <v>319</v>
      </c>
      <c r="B18" s="390" t="s">
        <v>314</v>
      </c>
      <c r="C18" s="391">
        <v>712880188647</v>
      </c>
      <c r="D18" s="392" t="s">
        <v>727</v>
      </c>
      <c r="E18" s="403" t="s">
        <v>305</v>
      </c>
      <c r="F18" s="393">
        <v>364</v>
      </c>
      <c r="G18" s="393" t="s">
        <v>325</v>
      </c>
      <c r="H18" s="394">
        <v>3.1</v>
      </c>
      <c r="I18" s="395" t="s">
        <v>1086</v>
      </c>
      <c r="J18" s="395" t="s">
        <v>652</v>
      </c>
      <c r="K18" s="395" t="s">
        <v>1726</v>
      </c>
      <c r="L18" s="396" t="s">
        <v>728</v>
      </c>
    </row>
    <row r="19" spans="1:12" s="380" customFormat="1" ht="30" customHeight="1">
      <c r="A19" s="389" t="s">
        <v>320</v>
      </c>
      <c r="B19" s="390" t="s">
        <v>314</v>
      </c>
      <c r="C19" s="391">
        <v>712880188654</v>
      </c>
      <c r="D19" s="392" t="s">
        <v>729</v>
      </c>
      <c r="E19" s="403" t="s">
        <v>305</v>
      </c>
      <c r="F19" s="393">
        <v>431</v>
      </c>
      <c r="G19" s="393" t="s">
        <v>325</v>
      </c>
      <c r="H19" s="394">
        <v>3.1</v>
      </c>
      <c r="I19" s="395" t="s">
        <v>1086</v>
      </c>
      <c r="J19" s="395" t="s">
        <v>652</v>
      </c>
      <c r="K19" s="395" t="s">
        <v>1726</v>
      </c>
      <c r="L19" s="396" t="s">
        <v>730</v>
      </c>
    </row>
    <row r="20" spans="1:12" s="380" customFormat="1" ht="30" customHeight="1">
      <c r="A20" s="389" t="s">
        <v>321</v>
      </c>
      <c r="B20" s="390" t="s">
        <v>314</v>
      </c>
      <c r="C20" s="391">
        <v>712880188661</v>
      </c>
      <c r="D20" s="392" t="s">
        <v>731</v>
      </c>
      <c r="E20" s="403" t="s">
        <v>305</v>
      </c>
      <c r="F20" s="393">
        <v>774</v>
      </c>
      <c r="G20" s="393" t="s">
        <v>325</v>
      </c>
      <c r="H20" s="394">
        <v>3.3</v>
      </c>
      <c r="I20" s="395" t="s">
        <v>1086</v>
      </c>
      <c r="J20" s="395" t="s">
        <v>652</v>
      </c>
      <c r="K20" s="395" t="s">
        <v>1726</v>
      </c>
      <c r="L20" s="396" t="s">
        <v>732</v>
      </c>
    </row>
    <row r="21" spans="1:12" s="380" customFormat="1" ht="30" customHeight="1">
      <c r="A21" s="372" t="s">
        <v>1732</v>
      </c>
      <c r="B21" s="372" t="s">
        <v>314</v>
      </c>
      <c r="C21" s="373">
        <v>0</v>
      </c>
      <c r="D21" s="374" t="s">
        <v>1733</v>
      </c>
      <c r="E21" s="404">
        <v>0</v>
      </c>
      <c r="F21" s="375">
        <v>0</v>
      </c>
      <c r="G21" s="376">
        <v>0</v>
      </c>
      <c r="H21" s="377">
        <v>0</v>
      </c>
      <c r="I21" s="378">
        <v>0</v>
      </c>
      <c r="J21" s="378">
        <v>0</v>
      </c>
      <c r="K21" s="378"/>
      <c r="L21" s="379">
        <v>0</v>
      </c>
    </row>
    <row r="22" spans="1:12" s="380" customFormat="1" ht="30" customHeight="1">
      <c r="A22" s="381" t="s">
        <v>1734</v>
      </c>
      <c r="B22" s="381" t="s">
        <v>314</v>
      </c>
      <c r="C22" s="382">
        <v>0</v>
      </c>
      <c r="D22" s="383" t="s">
        <v>1735</v>
      </c>
      <c r="E22" s="405">
        <v>0</v>
      </c>
      <c r="F22" s="384">
        <v>0</v>
      </c>
      <c r="G22" s="385">
        <v>0</v>
      </c>
      <c r="H22" s="386">
        <v>0</v>
      </c>
      <c r="I22" s="387">
        <v>0</v>
      </c>
      <c r="J22" s="387">
        <v>0</v>
      </c>
      <c r="K22" s="387"/>
      <c r="L22" s="388">
        <v>0</v>
      </c>
    </row>
    <row r="23" spans="1:12" s="380" customFormat="1" ht="30" customHeight="1">
      <c r="A23" s="389" t="s">
        <v>336</v>
      </c>
      <c r="B23" s="390" t="s">
        <v>314</v>
      </c>
      <c r="C23" s="391">
        <v>712880985413</v>
      </c>
      <c r="D23" s="392" t="s">
        <v>571</v>
      </c>
      <c r="E23" s="403" t="s">
        <v>305</v>
      </c>
      <c r="F23" s="393">
        <v>151</v>
      </c>
      <c r="G23" s="393" t="s">
        <v>325</v>
      </c>
      <c r="H23" s="394">
        <v>0.9</v>
      </c>
      <c r="I23" s="395" t="s">
        <v>1087</v>
      </c>
      <c r="J23" s="393" t="s">
        <v>1683</v>
      </c>
      <c r="K23" s="395" t="s">
        <v>1736</v>
      </c>
      <c r="L23" s="396" t="s">
        <v>733</v>
      </c>
    </row>
    <row r="24" spans="1:12" s="380" customFormat="1" ht="30" customHeight="1">
      <c r="A24" s="389" t="s">
        <v>337</v>
      </c>
      <c r="B24" s="390" t="s">
        <v>314</v>
      </c>
      <c r="C24" s="391">
        <v>712880985864</v>
      </c>
      <c r="D24" s="392" t="s">
        <v>572</v>
      </c>
      <c r="E24" s="403" t="s">
        <v>305</v>
      </c>
      <c r="F24" s="393">
        <v>241</v>
      </c>
      <c r="G24" s="393" t="s">
        <v>325</v>
      </c>
      <c r="H24" s="394">
        <v>0.9</v>
      </c>
      <c r="I24" s="395" t="s">
        <v>1087</v>
      </c>
      <c r="J24" s="393" t="s">
        <v>1683</v>
      </c>
      <c r="K24" s="395" t="s">
        <v>1736</v>
      </c>
      <c r="L24" s="396" t="s">
        <v>734</v>
      </c>
    </row>
    <row r="25" spans="1:12" s="380" customFormat="1" ht="30" customHeight="1">
      <c r="A25" s="389" t="s">
        <v>338</v>
      </c>
      <c r="B25" s="390" t="s">
        <v>314</v>
      </c>
      <c r="C25" s="391">
        <v>712880987318</v>
      </c>
      <c r="D25" s="392" t="s">
        <v>573</v>
      </c>
      <c r="E25" s="403" t="s">
        <v>305</v>
      </c>
      <c r="F25" s="393">
        <v>346</v>
      </c>
      <c r="G25" s="393" t="s">
        <v>325</v>
      </c>
      <c r="H25" s="394">
        <v>0.9</v>
      </c>
      <c r="I25" s="395" t="s">
        <v>1087</v>
      </c>
      <c r="J25" s="393" t="s">
        <v>1683</v>
      </c>
      <c r="K25" s="395" t="s">
        <v>1736</v>
      </c>
      <c r="L25" s="396" t="s">
        <v>735</v>
      </c>
    </row>
    <row r="26" spans="1:12" s="380" customFormat="1" ht="30" customHeight="1">
      <c r="A26" s="389" t="s">
        <v>339</v>
      </c>
      <c r="B26" s="390" t="s">
        <v>314</v>
      </c>
      <c r="C26" s="391">
        <v>712880988070</v>
      </c>
      <c r="D26" s="392" t="s">
        <v>1693</v>
      </c>
      <c r="E26" s="403" t="s">
        <v>305</v>
      </c>
      <c r="F26" s="393">
        <v>463</v>
      </c>
      <c r="G26" s="393" t="s">
        <v>325</v>
      </c>
      <c r="H26" s="394">
        <v>0.9</v>
      </c>
      <c r="I26" s="395" t="s">
        <v>1087</v>
      </c>
      <c r="J26" s="393" t="s">
        <v>1683</v>
      </c>
      <c r="K26" s="395" t="s">
        <v>1736</v>
      </c>
      <c r="L26" s="396" t="s">
        <v>736</v>
      </c>
    </row>
    <row r="27" spans="1:12" s="380" customFormat="1" ht="30" customHeight="1">
      <c r="A27" s="389" t="s">
        <v>340</v>
      </c>
      <c r="B27" s="390" t="s">
        <v>314</v>
      </c>
      <c r="C27" s="391">
        <v>712880988247</v>
      </c>
      <c r="D27" s="392" t="s">
        <v>574</v>
      </c>
      <c r="E27" s="403" t="s">
        <v>305</v>
      </c>
      <c r="F27" s="393">
        <v>642</v>
      </c>
      <c r="G27" s="393" t="s">
        <v>325</v>
      </c>
      <c r="H27" s="394">
        <v>1.1000000000000001</v>
      </c>
      <c r="I27" s="395" t="s">
        <v>1087</v>
      </c>
      <c r="J27" s="393" t="s">
        <v>652</v>
      </c>
      <c r="K27" s="395" t="s">
        <v>1736</v>
      </c>
      <c r="L27" s="396" t="s">
        <v>737</v>
      </c>
    </row>
    <row r="28" spans="1:12" s="380" customFormat="1" ht="30" customHeight="1">
      <c r="A28" s="389" t="s">
        <v>1344</v>
      </c>
      <c r="B28" s="390" t="s">
        <v>314</v>
      </c>
      <c r="C28" s="391">
        <v>712880988629</v>
      </c>
      <c r="D28" s="392" t="s">
        <v>1345</v>
      </c>
      <c r="E28" s="403" t="s">
        <v>305</v>
      </c>
      <c r="F28" s="393">
        <v>819</v>
      </c>
      <c r="G28" s="393" t="s">
        <v>325</v>
      </c>
      <c r="H28" s="394">
        <v>0.95</v>
      </c>
      <c r="I28" s="395" t="s">
        <v>1087</v>
      </c>
      <c r="J28" s="393" t="s">
        <v>652</v>
      </c>
      <c r="K28" s="395" t="s">
        <v>1736</v>
      </c>
      <c r="L28" s="396" t="s">
        <v>1409</v>
      </c>
    </row>
    <row r="29" spans="1:12" s="380" customFormat="1" ht="30" customHeight="1">
      <c r="A29" s="372" t="s">
        <v>1737</v>
      </c>
      <c r="B29" s="372" t="s">
        <v>314</v>
      </c>
      <c r="C29" s="373">
        <v>0</v>
      </c>
      <c r="D29" s="374" t="s">
        <v>1738</v>
      </c>
      <c r="E29" s="404">
        <v>0</v>
      </c>
      <c r="F29" s="375">
        <v>0</v>
      </c>
      <c r="G29" s="376">
        <v>0</v>
      </c>
      <c r="H29" s="377">
        <v>0</v>
      </c>
      <c r="I29" s="378">
        <v>0</v>
      </c>
      <c r="J29" s="378">
        <v>0</v>
      </c>
      <c r="K29" s="378"/>
      <c r="L29" s="379">
        <v>0</v>
      </c>
    </row>
    <row r="30" spans="1:12" s="380" customFormat="1" ht="57.75" customHeight="1">
      <c r="A30" s="381" t="s">
        <v>1739</v>
      </c>
      <c r="B30" s="381" t="s">
        <v>314</v>
      </c>
      <c r="C30" s="382">
        <v>0</v>
      </c>
      <c r="D30" s="383" t="s">
        <v>1740</v>
      </c>
      <c r="E30" s="405">
        <v>0</v>
      </c>
      <c r="F30" s="384">
        <v>0</v>
      </c>
      <c r="G30" s="385">
        <v>0</v>
      </c>
      <c r="H30" s="386">
        <v>0</v>
      </c>
      <c r="I30" s="387">
        <v>0</v>
      </c>
      <c r="J30" s="387">
        <v>0</v>
      </c>
      <c r="K30" s="387"/>
      <c r="L30" s="388">
        <v>0</v>
      </c>
    </row>
    <row r="31" spans="1:12" s="380" customFormat="1" ht="30" customHeight="1">
      <c r="A31" s="389" t="s">
        <v>654</v>
      </c>
      <c r="B31" s="390" t="s">
        <v>314</v>
      </c>
      <c r="C31" s="391">
        <v>712880988681</v>
      </c>
      <c r="D31" s="392" t="s">
        <v>575</v>
      </c>
      <c r="E31" s="403" t="s">
        <v>305</v>
      </c>
      <c r="F31" s="393">
        <v>601</v>
      </c>
      <c r="G31" s="393" t="s">
        <v>325</v>
      </c>
      <c r="H31" s="394">
        <v>0.9</v>
      </c>
      <c r="I31" s="395" t="s">
        <v>1087</v>
      </c>
      <c r="J31" s="393" t="s">
        <v>1683</v>
      </c>
      <c r="K31" s="395" t="s">
        <v>1736</v>
      </c>
      <c r="L31" s="396" t="s">
        <v>653</v>
      </c>
    </row>
    <row r="32" spans="1:12" s="380" customFormat="1" ht="30" customHeight="1">
      <c r="A32" s="389" t="s">
        <v>656</v>
      </c>
      <c r="B32" s="390" t="s">
        <v>314</v>
      </c>
      <c r="C32" s="391">
        <v>712880988698</v>
      </c>
      <c r="D32" s="392" t="s">
        <v>657</v>
      </c>
      <c r="E32" s="403" t="s">
        <v>305</v>
      </c>
      <c r="F32" s="393">
        <v>752</v>
      </c>
      <c r="G32" s="393" t="s">
        <v>325</v>
      </c>
      <c r="H32" s="394">
        <v>0.9</v>
      </c>
      <c r="I32" s="395" t="s">
        <v>1087</v>
      </c>
      <c r="J32" s="393" t="s">
        <v>1683</v>
      </c>
      <c r="K32" s="395" t="s">
        <v>1736</v>
      </c>
      <c r="L32" s="396" t="s">
        <v>658</v>
      </c>
    </row>
    <row r="33" spans="1:12" s="380" customFormat="1" ht="30" customHeight="1">
      <c r="A33" s="389" t="s">
        <v>659</v>
      </c>
      <c r="B33" s="390" t="s">
        <v>314</v>
      </c>
      <c r="C33" s="391">
        <v>712880988704</v>
      </c>
      <c r="D33" s="392" t="s">
        <v>660</v>
      </c>
      <c r="E33" s="403" t="s">
        <v>305</v>
      </c>
      <c r="F33" s="393">
        <v>1004</v>
      </c>
      <c r="G33" s="393" t="s">
        <v>325</v>
      </c>
      <c r="H33" s="394">
        <v>1</v>
      </c>
      <c r="I33" s="395" t="s">
        <v>1087</v>
      </c>
      <c r="J33" s="393" t="s">
        <v>1683</v>
      </c>
      <c r="K33" s="395" t="s">
        <v>1736</v>
      </c>
      <c r="L33" s="396" t="s">
        <v>661</v>
      </c>
    </row>
    <row r="34" spans="1:12" s="380" customFormat="1" ht="30" customHeight="1">
      <c r="A34" s="372" t="s">
        <v>1741</v>
      </c>
      <c r="B34" s="372" t="s">
        <v>314</v>
      </c>
      <c r="C34" s="373">
        <v>0</v>
      </c>
      <c r="D34" s="374" t="s">
        <v>1742</v>
      </c>
      <c r="E34" s="404">
        <v>0</v>
      </c>
      <c r="F34" s="375">
        <v>0</v>
      </c>
      <c r="G34" s="376">
        <v>0</v>
      </c>
      <c r="H34" s="377">
        <v>0</v>
      </c>
      <c r="I34" s="378">
        <v>0</v>
      </c>
      <c r="J34" s="378">
        <v>0</v>
      </c>
      <c r="K34" s="378"/>
      <c r="L34" s="379">
        <v>0</v>
      </c>
    </row>
    <row r="35" spans="1:12" s="380" customFormat="1" ht="43.5" customHeight="1">
      <c r="A35" s="389" t="s">
        <v>1310</v>
      </c>
      <c r="B35" s="390" t="s">
        <v>314</v>
      </c>
      <c r="C35" s="391">
        <v>712880888684</v>
      </c>
      <c r="D35" s="392" t="s">
        <v>1311</v>
      </c>
      <c r="E35" s="403">
        <v>0</v>
      </c>
      <c r="F35" s="393">
        <v>439</v>
      </c>
      <c r="G35" s="393" t="s">
        <v>325</v>
      </c>
      <c r="H35" s="394">
        <v>0.22</v>
      </c>
      <c r="I35" s="395" t="s">
        <v>1318</v>
      </c>
      <c r="J35" s="395" t="s">
        <v>806</v>
      </c>
      <c r="K35" s="395" t="s">
        <v>1743</v>
      </c>
      <c r="L35" s="396" t="s">
        <v>1319</v>
      </c>
    </row>
    <row r="36" spans="1:12" s="380" customFormat="1" ht="50.25" customHeight="1">
      <c r="A36" s="389" t="s">
        <v>1312</v>
      </c>
      <c r="B36" s="390" t="s">
        <v>314</v>
      </c>
      <c r="C36" s="391">
        <v>712880888691</v>
      </c>
      <c r="D36" s="392" t="s">
        <v>1313</v>
      </c>
      <c r="E36" s="403">
        <v>0</v>
      </c>
      <c r="F36" s="393">
        <v>714</v>
      </c>
      <c r="G36" s="393" t="s">
        <v>325</v>
      </c>
      <c r="H36" s="394">
        <v>0.22</v>
      </c>
      <c r="I36" s="395" t="s">
        <v>1318</v>
      </c>
      <c r="J36" s="395" t="s">
        <v>806</v>
      </c>
      <c r="K36" s="395" t="s">
        <v>1743</v>
      </c>
      <c r="L36" s="396" t="s">
        <v>1320</v>
      </c>
    </row>
    <row r="37" spans="1:12" s="380" customFormat="1" ht="45.75" customHeight="1">
      <c r="A37" s="389" t="s">
        <v>1314</v>
      </c>
      <c r="B37" s="390" t="s">
        <v>314</v>
      </c>
      <c r="C37" s="391">
        <v>712880888707</v>
      </c>
      <c r="D37" s="392" t="s">
        <v>1315</v>
      </c>
      <c r="E37" s="403">
        <v>0</v>
      </c>
      <c r="F37" s="393">
        <v>879</v>
      </c>
      <c r="G37" s="393" t="s">
        <v>325</v>
      </c>
      <c r="H37" s="394">
        <v>0.22</v>
      </c>
      <c r="I37" s="395" t="s">
        <v>1318</v>
      </c>
      <c r="J37" s="395" t="s">
        <v>806</v>
      </c>
      <c r="K37" s="395" t="s">
        <v>1743</v>
      </c>
      <c r="L37" s="396" t="s">
        <v>1321</v>
      </c>
    </row>
    <row r="38" spans="1:12" s="380" customFormat="1" ht="30" customHeight="1">
      <c r="A38" s="372" t="s">
        <v>1744</v>
      </c>
      <c r="B38" s="372" t="s">
        <v>314</v>
      </c>
      <c r="C38" s="373">
        <v>0</v>
      </c>
      <c r="D38" s="374" t="s">
        <v>1745</v>
      </c>
      <c r="E38" s="404">
        <v>0</v>
      </c>
      <c r="F38" s="375">
        <v>0</v>
      </c>
      <c r="G38" s="376">
        <v>0</v>
      </c>
      <c r="H38" s="377">
        <v>0</v>
      </c>
      <c r="I38" s="378">
        <v>0</v>
      </c>
      <c r="J38" s="378">
        <v>0</v>
      </c>
      <c r="K38" s="378"/>
      <c r="L38" s="379">
        <v>0</v>
      </c>
    </row>
    <row r="39" spans="1:12" s="380" customFormat="1" ht="28.5" customHeight="1">
      <c r="A39" s="389" t="s">
        <v>341</v>
      </c>
      <c r="B39" s="390" t="s">
        <v>314</v>
      </c>
      <c r="C39" s="391">
        <v>712880638005</v>
      </c>
      <c r="D39" s="392" t="s">
        <v>576</v>
      </c>
      <c r="E39" s="403">
        <v>0</v>
      </c>
      <c r="F39" s="393">
        <v>299</v>
      </c>
      <c r="G39" s="393" t="s">
        <v>738</v>
      </c>
      <c r="H39" s="394">
        <v>9.2568000000000019</v>
      </c>
      <c r="I39" s="395" t="s">
        <v>1088</v>
      </c>
      <c r="J39" s="395" t="s">
        <v>652</v>
      </c>
      <c r="K39" s="395" t="s">
        <v>1746</v>
      </c>
      <c r="L39" s="396" t="s">
        <v>739</v>
      </c>
    </row>
    <row r="40" spans="1:12" s="380" customFormat="1" ht="30" customHeight="1">
      <c r="A40" s="372" t="s">
        <v>1747</v>
      </c>
      <c r="B40" s="372" t="s">
        <v>314</v>
      </c>
      <c r="C40" s="373">
        <v>0</v>
      </c>
      <c r="D40" s="374" t="s">
        <v>1748</v>
      </c>
      <c r="E40" s="404">
        <v>0</v>
      </c>
      <c r="F40" s="375">
        <v>0</v>
      </c>
      <c r="G40" s="376">
        <v>0</v>
      </c>
      <c r="H40" s="377">
        <v>0</v>
      </c>
      <c r="I40" s="378">
        <v>0</v>
      </c>
      <c r="J40" s="378">
        <v>0</v>
      </c>
      <c r="K40" s="378"/>
      <c r="L40" s="379">
        <v>0</v>
      </c>
    </row>
    <row r="41" spans="1:12" s="380" customFormat="1" ht="30.75" customHeight="1">
      <c r="A41" s="381" t="s">
        <v>1749</v>
      </c>
      <c r="B41" s="381" t="s">
        <v>314</v>
      </c>
      <c r="C41" s="382">
        <v>0</v>
      </c>
      <c r="D41" s="383" t="s">
        <v>1750</v>
      </c>
      <c r="E41" s="405">
        <v>0</v>
      </c>
      <c r="F41" s="384">
        <v>0</v>
      </c>
      <c r="G41" s="385">
        <v>0</v>
      </c>
      <c r="H41" s="386">
        <v>0</v>
      </c>
      <c r="I41" s="387">
        <v>0</v>
      </c>
      <c r="J41" s="387">
        <v>0</v>
      </c>
      <c r="K41" s="387"/>
      <c r="L41" s="388">
        <v>0</v>
      </c>
    </row>
    <row r="42" spans="1:12" s="380" customFormat="1" ht="30" customHeight="1">
      <c r="A42" s="389" t="s">
        <v>342</v>
      </c>
      <c r="B42" s="390" t="s">
        <v>314</v>
      </c>
      <c r="C42" s="391">
        <v>712880188159</v>
      </c>
      <c r="D42" s="392" t="s">
        <v>740</v>
      </c>
      <c r="E42" s="403">
        <v>0</v>
      </c>
      <c r="F42" s="393">
        <v>1685</v>
      </c>
      <c r="G42" s="393" t="s">
        <v>325</v>
      </c>
      <c r="H42" s="394">
        <v>18.7</v>
      </c>
      <c r="I42" s="395" t="s">
        <v>1089</v>
      </c>
      <c r="J42" s="395" t="s">
        <v>652</v>
      </c>
      <c r="K42" s="395" t="s">
        <v>1726</v>
      </c>
      <c r="L42" s="396" t="s">
        <v>741</v>
      </c>
    </row>
    <row r="43" spans="1:12" s="380" customFormat="1" ht="30" customHeight="1">
      <c r="A43" s="389" t="s">
        <v>689</v>
      </c>
      <c r="B43" s="390" t="s">
        <v>314</v>
      </c>
      <c r="C43" s="391">
        <v>712880188166</v>
      </c>
      <c r="D43" s="392" t="s">
        <v>742</v>
      </c>
      <c r="E43" s="403">
        <v>0</v>
      </c>
      <c r="F43" s="393">
        <v>1685</v>
      </c>
      <c r="G43" s="393" t="s">
        <v>325</v>
      </c>
      <c r="H43" s="394">
        <v>14.3</v>
      </c>
      <c r="I43" s="395" t="s">
        <v>1089</v>
      </c>
      <c r="J43" s="395" t="s">
        <v>652</v>
      </c>
      <c r="K43" s="395" t="s">
        <v>1726</v>
      </c>
      <c r="L43" s="396" t="s">
        <v>743</v>
      </c>
    </row>
    <row r="44" spans="1:12" s="380" customFormat="1" ht="30" customHeight="1">
      <c r="A44" s="389" t="s">
        <v>343</v>
      </c>
      <c r="B44" s="390" t="s">
        <v>314</v>
      </c>
      <c r="C44" s="391">
        <v>712880186704</v>
      </c>
      <c r="D44" s="392" t="s">
        <v>744</v>
      </c>
      <c r="E44" s="403">
        <v>0</v>
      </c>
      <c r="F44" s="393">
        <v>1685</v>
      </c>
      <c r="G44" s="393" t="s">
        <v>325</v>
      </c>
      <c r="H44" s="394">
        <v>18.100000000000001</v>
      </c>
      <c r="I44" s="395" t="s">
        <v>1090</v>
      </c>
      <c r="J44" s="395" t="s">
        <v>652</v>
      </c>
      <c r="K44" s="395" t="s">
        <v>1726</v>
      </c>
      <c r="L44" s="396" t="s">
        <v>745</v>
      </c>
    </row>
    <row r="45" spans="1:12" s="380" customFormat="1" ht="30" customHeight="1">
      <c r="A45" s="389" t="s">
        <v>344</v>
      </c>
      <c r="B45" s="390" t="s">
        <v>314</v>
      </c>
      <c r="C45" s="391">
        <v>712880187718</v>
      </c>
      <c r="D45" s="392" t="s">
        <v>746</v>
      </c>
      <c r="E45" s="403">
        <v>0</v>
      </c>
      <c r="F45" s="393">
        <v>1685</v>
      </c>
      <c r="G45" s="393" t="s">
        <v>325</v>
      </c>
      <c r="H45" s="394">
        <v>13.7</v>
      </c>
      <c r="I45" s="395" t="s">
        <v>1091</v>
      </c>
      <c r="J45" s="395" t="s">
        <v>652</v>
      </c>
      <c r="K45" s="395" t="s">
        <v>1726</v>
      </c>
      <c r="L45" s="396" t="s">
        <v>747</v>
      </c>
    </row>
    <row r="46" spans="1:12" s="380" customFormat="1" ht="30" customHeight="1">
      <c r="A46" s="372" t="s">
        <v>1751</v>
      </c>
      <c r="B46" s="372" t="s">
        <v>314</v>
      </c>
      <c r="C46" s="373">
        <v>0</v>
      </c>
      <c r="D46" s="374" t="s">
        <v>1752</v>
      </c>
      <c r="E46" s="404">
        <v>0</v>
      </c>
      <c r="F46" s="375">
        <v>0</v>
      </c>
      <c r="G46" s="376">
        <v>0</v>
      </c>
      <c r="H46" s="377">
        <v>0</v>
      </c>
      <c r="I46" s="378">
        <v>0</v>
      </c>
      <c r="J46" s="378">
        <v>0</v>
      </c>
      <c r="K46" s="378"/>
      <c r="L46" s="379">
        <v>0</v>
      </c>
    </row>
    <row r="47" spans="1:12" s="380" customFormat="1" ht="30" customHeight="1">
      <c r="A47" s="381" t="s">
        <v>1753</v>
      </c>
      <c r="B47" s="381" t="s">
        <v>314</v>
      </c>
      <c r="C47" s="382">
        <v>0</v>
      </c>
      <c r="D47" s="383" t="s">
        <v>1754</v>
      </c>
      <c r="E47" s="405">
        <v>0</v>
      </c>
      <c r="F47" s="384">
        <v>0</v>
      </c>
      <c r="G47" s="385">
        <v>0</v>
      </c>
      <c r="H47" s="386">
        <v>0</v>
      </c>
      <c r="I47" s="387">
        <v>0</v>
      </c>
      <c r="J47" s="387">
        <v>0</v>
      </c>
      <c r="K47" s="387"/>
      <c r="L47" s="388">
        <v>0</v>
      </c>
    </row>
    <row r="48" spans="1:12" s="380" customFormat="1" ht="30" customHeight="1">
      <c r="A48" s="389" t="s">
        <v>326</v>
      </c>
      <c r="B48" s="390" t="s">
        <v>314</v>
      </c>
      <c r="C48" s="391">
        <v>712880689205</v>
      </c>
      <c r="D48" s="392" t="s">
        <v>748</v>
      </c>
      <c r="E48" s="403">
        <v>0</v>
      </c>
      <c r="F48" s="393">
        <v>2199</v>
      </c>
      <c r="G48" s="393" t="s">
        <v>325</v>
      </c>
      <c r="H48" s="394">
        <v>24.9</v>
      </c>
      <c r="I48" s="395" t="s">
        <v>1092</v>
      </c>
      <c r="J48" s="395" t="s">
        <v>652</v>
      </c>
      <c r="K48" s="395" t="s">
        <v>1726</v>
      </c>
      <c r="L48" s="396" t="s">
        <v>749</v>
      </c>
    </row>
    <row r="49" spans="1:12" s="380" customFormat="1" ht="30" customHeight="1">
      <c r="A49" s="389" t="s">
        <v>328</v>
      </c>
      <c r="B49" s="390" t="s">
        <v>314</v>
      </c>
      <c r="C49" s="391">
        <v>712880689229</v>
      </c>
      <c r="D49" s="392" t="s">
        <v>750</v>
      </c>
      <c r="E49" s="403">
        <v>0</v>
      </c>
      <c r="F49" s="393">
        <v>2199</v>
      </c>
      <c r="G49" s="393" t="s">
        <v>325</v>
      </c>
      <c r="H49" s="394">
        <v>30</v>
      </c>
      <c r="I49" s="395" t="s">
        <v>1092</v>
      </c>
      <c r="J49" s="395" t="s">
        <v>652</v>
      </c>
      <c r="K49" s="395" t="s">
        <v>1726</v>
      </c>
      <c r="L49" s="396" t="s">
        <v>751</v>
      </c>
    </row>
    <row r="50" spans="1:12" s="380" customFormat="1" ht="30" customHeight="1">
      <c r="A50" s="372" t="s">
        <v>1755</v>
      </c>
      <c r="B50" s="372" t="s">
        <v>314</v>
      </c>
      <c r="C50" s="373">
        <v>0</v>
      </c>
      <c r="D50" s="374" t="s">
        <v>1756</v>
      </c>
      <c r="E50" s="404">
        <v>0</v>
      </c>
      <c r="F50" s="375">
        <v>0</v>
      </c>
      <c r="G50" s="376">
        <v>0</v>
      </c>
      <c r="H50" s="377">
        <v>0</v>
      </c>
      <c r="I50" s="378">
        <v>0</v>
      </c>
      <c r="J50" s="378">
        <v>0</v>
      </c>
      <c r="K50" s="378"/>
      <c r="L50" s="379">
        <v>0</v>
      </c>
    </row>
    <row r="51" spans="1:12" s="380" customFormat="1" ht="30" customHeight="1">
      <c r="A51" s="381" t="s">
        <v>1757</v>
      </c>
      <c r="B51" s="381" t="s">
        <v>314</v>
      </c>
      <c r="C51" s="382">
        <v>0</v>
      </c>
      <c r="D51" s="383" t="s">
        <v>1754</v>
      </c>
      <c r="E51" s="405">
        <v>0</v>
      </c>
      <c r="F51" s="384">
        <v>0</v>
      </c>
      <c r="G51" s="385">
        <v>0</v>
      </c>
      <c r="H51" s="386">
        <v>0</v>
      </c>
      <c r="I51" s="387">
        <v>0</v>
      </c>
      <c r="J51" s="387">
        <v>0</v>
      </c>
      <c r="K51" s="387"/>
      <c r="L51" s="388">
        <v>0</v>
      </c>
    </row>
    <row r="52" spans="1:12" s="380" customFormat="1" ht="28.8">
      <c r="A52" s="389" t="s">
        <v>1685</v>
      </c>
      <c r="B52" s="390" t="s">
        <v>314</v>
      </c>
      <c r="C52" s="391">
        <v>712880689434</v>
      </c>
      <c r="D52" s="392" t="s">
        <v>1689</v>
      </c>
      <c r="E52" s="403">
        <v>0</v>
      </c>
      <c r="F52" s="393">
        <v>4399</v>
      </c>
      <c r="G52" s="393" t="s">
        <v>325</v>
      </c>
      <c r="H52" s="394">
        <v>38.799999999999997</v>
      </c>
      <c r="I52" s="395" t="s">
        <v>1093</v>
      </c>
      <c r="J52" s="395" t="s">
        <v>652</v>
      </c>
      <c r="K52" s="395" t="s">
        <v>1726</v>
      </c>
      <c r="L52" s="396" t="s">
        <v>1694</v>
      </c>
    </row>
    <row r="53" spans="1:12" s="380" customFormat="1" ht="30" customHeight="1">
      <c r="A53" s="372" t="s">
        <v>1758</v>
      </c>
      <c r="B53" s="372" t="s">
        <v>314</v>
      </c>
      <c r="C53" s="373">
        <v>0</v>
      </c>
      <c r="D53" s="374" t="s">
        <v>1759</v>
      </c>
      <c r="E53" s="404">
        <v>0</v>
      </c>
      <c r="F53" s="375">
        <v>0</v>
      </c>
      <c r="G53" s="376">
        <v>0</v>
      </c>
      <c r="H53" s="377">
        <v>0</v>
      </c>
      <c r="I53" s="378">
        <v>0</v>
      </c>
      <c r="J53" s="378">
        <v>0</v>
      </c>
      <c r="K53" s="378">
        <v>0</v>
      </c>
      <c r="L53" s="379">
        <v>0</v>
      </c>
    </row>
    <row r="54" spans="1:12" s="380" customFormat="1" ht="30" customHeight="1">
      <c r="A54" s="389" t="s">
        <v>330</v>
      </c>
      <c r="B54" s="390" t="s">
        <v>314</v>
      </c>
      <c r="C54" s="391">
        <v>712880689915</v>
      </c>
      <c r="D54" s="392" t="s">
        <v>570</v>
      </c>
      <c r="E54" s="403">
        <v>0</v>
      </c>
      <c r="F54" s="393">
        <v>399</v>
      </c>
      <c r="G54" s="393" t="s">
        <v>325</v>
      </c>
      <c r="H54" s="394">
        <v>2.4</v>
      </c>
      <c r="I54" s="395" t="s">
        <v>1094</v>
      </c>
      <c r="J54" s="395" t="s">
        <v>652</v>
      </c>
      <c r="K54" s="395" t="s">
        <v>1760</v>
      </c>
      <c r="L54" s="396" t="s">
        <v>752</v>
      </c>
    </row>
    <row r="55" spans="1:12" s="380" customFormat="1" ht="30" customHeight="1">
      <c r="A55" s="389" t="s">
        <v>1695</v>
      </c>
      <c r="B55" s="390" t="s">
        <v>314</v>
      </c>
      <c r="C55" s="391">
        <v>712880689939</v>
      </c>
      <c r="D55" s="392" t="s">
        <v>1696</v>
      </c>
      <c r="E55" s="403">
        <v>0</v>
      </c>
      <c r="F55" s="393">
        <v>399</v>
      </c>
      <c r="G55" s="393" t="s">
        <v>325</v>
      </c>
      <c r="H55" s="394">
        <v>2.4</v>
      </c>
      <c r="I55" s="395" t="s">
        <v>1094</v>
      </c>
      <c r="J55" s="395" t="s">
        <v>652</v>
      </c>
      <c r="K55" s="395" t="s">
        <v>1760</v>
      </c>
      <c r="L55" s="396" t="s">
        <v>1697</v>
      </c>
    </row>
    <row r="56" spans="1:12" s="380" customFormat="1" ht="30" customHeight="1">
      <c r="A56" s="389">
        <v>1022291</v>
      </c>
      <c r="B56" s="390" t="s">
        <v>314</v>
      </c>
      <c r="C56" s="391">
        <v>712880222914</v>
      </c>
      <c r="D56" s="392" t="s">
        <v>662</v>
      </c>
      <c r="E56" s="403">
        <v>0</v>
      </c>
      <c r="F56" s="393">
        <v>99</v>
      </c>
      <c r="G56" s="393" t="s">
        <v>345</v>
      </c>
      <c r="H56" s="394">
        <v>4.5999999999999996</v>
      </c>
      <c r="I56" s="395" t="s">
        <v>1095</v>
      </c>
      <c r="J56" s="395" t="s">
        <v>652</v>
      </c>
      <c r="K56" s="395" t="s">
        <v>1746</v>
      </c>
      <c r="L56" s="396" t="s">
        <v>663</v>
      </c>
    </row>
    <row r="57" spans="1:12" s="380" customFormat="1" ht="30" customHeight="1">
      <c r="A57" s="372" t="s">
        <v>1761</v>
      </c>
      <c r="B57" s="372" t="s">
        <v>314</v>
      </c>
      <c r="C57" s="373">
        <v>0</v>
      </c>
      <c r="D57" s="374" t="s">
        <v>1762</v>
      </c>
      <c r="E57" s="404">
        <v>0</v>
      </c>
      <c r="F57" s="375">
        <v>0</v>
      </c>
      <c r="G57" s="376">
        <v>0</v>
      </c>
      <c r="H57" s="377">
        <v>0</v>
      </c>
      <c r="I57" s="378">
        <v>0</v>
      </c>
      <c r="J57" s="378">
        <v>0</v>
      </c>
      <c r="K57" s="378">
        <v>0</v>
      </c>
      <c r="L57" s="379">
        <v>0</v>
      </c>
    </row>
    <row r="58" spans="1:12" s="380" customFormat="1" ht="28.8">
      <c r="A58" s="381" t="s">
        <v>1763</v>
      </c>
      <c r="B58" s="381" t="s">
        <v>314</v>
      </c>
      <c r="C58" s="382">
        <v>0</v>
      </c>
      <c r="D58" s="383" t="s">
        <v>1764</v>
      </c>
      <c r="E58" s="405">
        <v>0</v>
      </c>
      <c r="F58" s="384">
        <v>0</v>
      </c>
      <c r="G58" s="385">
        <v>0</v>
      </c>
      <c r="H58" s="386">
        <v>0</v>
      </c>
      <c r="I58" s="387">
        <v>0</v>
      </c>
      <c r="J58" s="387">
        <v>0</v>
      </c>
      <c r="K58" s="387">
        <v>0</v>
      </c>
      <c r="L58" s="388">
        <v>0</v>
      </c>
    </row>
    <row r="59" spans="1:12" s="380" customFormat="1" ht="30" customHeight="1">
      <c r="A59" s="389" t="s">
        <v>327</v>
      </c>
      <c r="B59" s="390" t="s">
        <v>314</v>
      </c>
      <c r="C59" s="391">
        <v>712880689205</v>
      </c>
      <c r="D59" s="392" t="s">
        <v>753</v>
      </c>
      <c r="E59" s="403">
        <v>0</v>
      </c>
      <c r="F59" s="393">
        <v>2199</v>
      </c>
      <c r="G59" s="393" t="s">
        <v>325</v>
      </c>
      <c r="H59" s="394">
        <v>24.9</v>
      </c>
      <c r="I59" s="395" t="s">
        <v>1092</v>
      </c>
      <c r="J59" s="395" t="s">
        <v>652</v>
      </c>
      <c r="K59" s="395" t="s">
        <v>1726</v>
      </c>
      <c r="L59" s="396" t="s">
        <v>754</v>
      </c>
    </row>
    <row r="60" spans="1:12" s="380" customFormat="1" ht="30" customHeight="1">
      <c r="A60" s="389" t="s">
        <v>329</v>
      </c>
      <c r="B60" s="390" t="s">
        <v>314</v>
      </c>
      <c r="C60" s="391">
        <v>712880689229</v>
      </c>
      <c r="D60" s="392" t="s">
        <v>755</v>
      </c>
      <c r="E60" s="403">
        <v>0</v>
      </c>
      <c r="F60" s="393">
        <v>2199</v>
      </c>
      <c r="G60" s="393" t="s">
        <v>325</v>
      </c>
      <c r="H60" s="394">
        <v>30</v>
      </c>
      <c r="I60" s="395" t="s">
        <v>1092</v>
      </c>
      <c r="J60" s="395" t="s">
        <v>652</v>
      </c>
      <c r="K60" s="395" t="s">
        <v>1726</v>
      </c>
      <c r="L60" s="396" t="s">
        <v>756</v>
      </c>
    </row>
    <row r="61" spans="1:12" s="380" customFormat="1" ht="30" customHeight="1">
      <c r="A61" s="389" t="s">
        <v>1686</v>
      </c>
      <c r="B61" s="390" t="s">
        <v>314</v>
      </c>
      <c r="C61" s="391">
        <v>712880689434</v>
      </c>
      <c r="D61" s="392" t="s">
        <v>1690</v>
      </c>
      <c r="E61" s="403">
        <v>0</v>
      </c>
      <c r="F61" s="393">
        <v>4399</v>
      </c>
      <c r="G61" s="393" t="s">
        <v>325</v>
      </c>
      <c r="H61" s="394">
        <v>38.799999999999997</v>
      </c>
      <c r="I61" s="395" t="s">
        <v>1093</v>
      </c>
      <c r="J61" s="395" t="s">
        <v>652</v>
      </c>
      <c r="K61" s="395" t="s">
        <v>1726</v>
      </c>
      <c r="L61" s="396" t="s">
        <v>1721</v>
      </c>
    </row>
    <row r="62" spans="1:12" s="380" customFormat="1" ht="30" customHeight="1">
      <c r="A62" s="372" t="s">
        <v>1765</v>
      </c>
      <c r="B62" s="372" t="s">
        <v>314</v>
      </c>
      <c r="C62" s="373">
        <v>0</v>
      </c>
      <c r="D62" s="374" t="s">
        <v>1766</v>
      </c>
      <c r="E62" s="404">
        <v>0</v>
      </c>
      <c r="F62" s="375">
        <v>0</v>
      </c>
      <c r="G62" s="376">
        <v>0</v>
      </c>
      <c r="H62" s="377">
        <v>0</v>
      </c>
      <c r="I62" s="378">
        <v>0</v>
      </c>
      <c r="J62" s="378">
        <v>0</v>
      </c>
      <c r="K62" s="378">
        <v>0</v>
      </c>
      <c r="L62" s="379">
        <v>0</v>
      </c>
    </row>
    <row r="63" spans="1:12" s="380" customFormat="1" ht="30" customHeight="1">
      <c r="A63" s="389" t="s">
        <v>346</v>
      </c>
      <c r="B63" s="390" t="s">
        <v>314</v>
      </c>
      <c r="C63" s="391" t="s">
        <v>214</v>
      </c>
      <c r="D63" s="392" t="s">
        <v>757</v>
      </c>
      <c r="E63" s="403">
        <v>0</v>
      </c>
      <c r="F63" s="393">
        <v>289</v>
      </c>
      <c r="G63" s="393" t="s">
        <v>214</v>
      </c>
      <c r="H63" s="394" t="s">
        <v>214</v>
      </c>
      <c r="I63" s="395" t="s">
        <v>214</v>
      </c>
      <c r="J63" s="395" t="s">
        <v>214</v>
      </c>
      <c r="K63" s="395" t="s">
        <v>214</v>
      </c>
      <c r="L63" s="396" t="s">
        <v>758</v>
      </c>
    </row>
    <row r="64" spans="1:12" s="380" customFormat="1" ht="30" customHeight="1">
      <c r="A64" s="389" t="s">
        <v>347</v>
      </c>
      <c r="B64" s="390" t="s">
        <v>314</v>
      </c>
      <c r="C64" s="391" t="s">
        <v>214</v>
      </c>
      <c r="D64" s="392" t="s">
        <v>759</v>
      </c>
      <c r="E64" s="403">
        <v>0</v>
      </c>
      <c r="F64" s="393">
        <v>369</v>
      </c>
      <c r="G64" s="393" t="s">
        <v>214</v>
      </c>
      <c r="H64" s="394" t="s">
        <v>214</v>
      </c>
      <c r="I64" s="395" t="s">
        <v>214</v>
      </c>
      <c r="J64" s="395" t="s">
        <v>214</v>
      </c>
      <c r="K64" s="395" t="s">
        <v>214</v>
      </c>
      <c r="L64" s="396" t="s">
        <v>760</v>
      </c>
    </row>
    <row r="65" spans="1:12" s="380" customFormat="1" ht="30" customHeight="1">
      <c r="A65" s="389" t="s">
        <v>348</v>
      </c>
      <c r="B65" s="390" t="s">
        <v>314</v>
      </c>
      <c r="C65" s="391" t="s">
        <v>214</v>
      </c>
      <c r="D65" s="392" t="s">
        <v>761</v>
      </c>
      <c r="E65" s="403">
        <v>0</v>
      </c>
      <c r="F65" s="393">
        <v>669</v>
      </c>
      <c r="G65" s="393" t="s">
        <v>214</v>
      </c>
      <c r="H65" s="394" t="s">
        <v>214</v>
      </c>
      <c r="I65" s="395" t="s">
        <v>214</v>
      </c>
      <c r="J65" s="395" t="s">
        <v>214</v>
      </c>
      <c r="K65" s="395" t="s">
        <v>214</v>
      </c>
      <c r="L65" s="396" t="s">
        <v>762</v>
      </c>
    </row>
    <row r="66" spans="1:12" s="380" customFormat="1" ht="30" customHeight="1">
      <c r="A66" s="389" t="s">
        <v>349</v>
      </c>
      <c r="B66" s="390" t="s">
        <v>314</v>
      </c>
      <c r="C66" s="391" t="s">
        <v>214</v>
      </c>
      <c r="D66" s="392" t="s">
        <v>763</v>
      </c>
      <c r="E66" s="403">
        <v>0</v>
      </c>
      <c r="F66" s="393">
        <v>839</v>
      </c>
      <c r="G66" s="393" t="s">
        <v>214</v>
      </c>
      <c r="H66" s="394" t="s">
        <v>214</v>
      </c>
      <c r="I66" s="395" t="s">
        <v>214</v>
      </c>
      <c r="J66" s="395" t="s">
        <v>214</v>
      </c>
      <c r="K66" s="395" t="s">
        <v>214</v>
      </c>
      <c r="L66" s="396" t="s">
        <v>764</v>
      </c>
    </row>
    <row r="67" spans="1:12" s="380" customFormat="1" ht="30" customHeight="1">
      <c r="A67" s="372" t="s">
        <v>1767</v>
      </c>
      <c r="B67" s="372" t="s">
        <v>314</v>
      </c>
      <c r="C67" s="373">
        <v>0</v>
      </c>
      <c r="D67" s="374" t="s">
        <v>1768</v>
      </c>
      <c r="E67" s="404">
        <v>0</v>
      </c>
      <c r="F67" s="375">
        <v>0</v>
      </c>
      <c r="G67" s="376">
        <v>0</v>
      </c>
      <c r="H67" s="377">
        <v>0</v>
      </c>
      <c r="I67" s="378">
        <v>0</v>
      </c>
      <c r="J67" s="378">
        <v>0</v>
      </c>
      <c r="K67" s="378">
        <v>0</v>
      </c>
      <c r="L67" s="379">
        <v>0</v>
      </c>
    </row>
    <row r="68" spans="1:12" s="380" customFormat="1" ht="30" customHeight="1">
      <c r="A68" s="389" t="s">
        <v>350</v>
      </c>
      <c r="B68" s="390" t="s">
        <v>314</v>
      </c>
      <c r="C68" s="391" t="s">
        <v>214</v>
      </c>
      <c r="D68" s="392" t="s">
        <v>765</v>
      </c>
      <c r="E68" s="403">
        <v>0</v>
      </c>
      <c r="F68" s="393">
        <v>749</v>
      </c>
      <c r="G68" s="393" t="s">
        <v>214</v>
      </c>
      <c r="H68" s="394" t="s">
        <v>214</v>
      </c>
      <c r="I68" s="395" t="s">
        <v>214</v>
      </c>
      <c r="J68" s="395" t="s">
        <v>214</v>
      </c>
      <c r="K68" s="395" t="s">
        <v>214</v>
      </c>
      <c r="L68" s="396" t="s">
        <v>766</v>
      </c>
    </row>
    <row r="69" spans="1:12" s="380" customFormat="1" ht="30" customHeight="1">
      <c r="A69" s="389" t="s">
        <v>351</v>
      </c>
      <c r="B69" s="390" t="s">
        <v>314</v>
      </c>
      <c r="C69" s="391" t="s">
        <v>214</v>
      </c>
      <c r="D69" s="392" t="s">
        <v>767</v>
      </c>
      <c r="E69" s="403">
        <v>0</v>
      </c>
      <c r="F69" s="393">
        <v>619</v>
      </c>
      <c r="G69" s="393" t="s">
        <v>214</v>
      </c>
      <c r="H69" s="394" t="s">
        <v>214</v>
      </c>
      <c r="I69" s="395" t="s">
        <v>214</v>
      </c>
      <c r="J69" s="395" t="s">
        <v>214</v>
      </c>
      <c r="K69" s="395" t="s">
        <v>214</v>
      </c>
      <c r="L69" s="396" t="s">
        <v>768</v>
      </c>
    </row>
    <row r="70" spans="1:12" s="380" customFormat="1" ht="30" customHeight="1">
      <c r="A70" s="389" t="s">
        <v>352</v>
      </c>
      <c r="B70" s="390" t="s">
        <v>314</v>
      </c>
      <c r="C70" s="391" t="s">
        <v>214</v>
      </c>
      <c r="D70" s="392" t="s">
        <v>769</v>
      </c>
      <c r="E70" s="403">
        <v>0</v>
      </c>
      <c r="F70" s="393">
        <v>349</v>
      </c>
      <c r="G70" s="393" t="s">
        <v>214</v>
      </c>
      <c r="H70" s="394" t="s">
        <v>214</v>
      </c>
      <c r="I70" s="395" t="s">
        <v>214</v>
      </c>
      <c r="J70" s="395" t="s">
        <v>214</v>
      </c>
      <c r="K70" s="395" t="s">
        <v>214</v>
      </c>
      <c r="L70" s="396" t="s">
        <v>770</v>
      </c>
    </row>
    <row r="71" spans="1:12" s="380" customFormat="1" ht="30" customHeight="1">
      <c r="A71" s="372" t="s">
        <v>1769</v>
      </c>
      <c r="B71" s="372" t="s">
        <v>314</v>
      </c>
      <c r="C71" s="373">
        <v>0</v>
      </c>
      <c r="D71" s="374" t="s">
        <v>1770</v>
      </c>
      <c r="E71" s="404">
        <v>0</v>
      </c>
      <c r="F71" s="375">
        <v>0</v>
      </c>
      <c r="G71" s="376">
        <v>0</v>
      </c>
      <c r="H71" s="377">
        <v>0</v>
      </c>
      <c r="I71" s="378">
        <v>0</v>
      </c>
      <c r="J71" s="378">
        <v>0</v>
      </c>
      <c r="K71" s="378">
        <v>0</v>
      </c>
      <c r="L71" s="379">
        <v>0</v>
      </c>
    </row>
    <row r="72" spans="1:12" s="380" customFormat="1" ht="30" customHeight="1">
      <c r="A72" s="389" t="s">
        <v>322</v>
      </c>
      <c r="B72" s="390" t="s">
        <v>314</v>
      </c>
      <c r="C72" s="391" t="s">
        <v>214</v>
      </c>
      <c r="D72" s="392" t="s">
        <v>771</v>
      </c>
      <c r="E72" s="403">
        <v>0</v>
      </c>
      <c r="F72" s="393">
        <v>869</v>
      </c>
      <c r="G72" s="393" t="s">
        <v>214</v>
      </c>
      <c r="H72" s="394" t="s">
        <v>214</v>
      </c>
      <c r="I72" s="395" t="s">
        <v>214</v>
      </c>
      <c r="J72" s="395" t="s">
        <v>214</v>
      </c>
      <c r="K72" s="395" t="s">
        <v>214</v>
      </c>
      <c r="L72" s="396" t="s">
        <v>772</v>
      </c>
    </row>
    <row r="73" spans="1:12" s="380" customFormat="1" ht="30" customHeight="1">
      <c r="A73" s="389" t="s">
        <v>323</v>
      </c>
      <c r="B73" s="390" t="s">
        <v>314</v>
      </c>
      <c r="C73" s="391" t="s">
        <v>214</v>
      </c>
      <c r="D73" s="392" t="s">
        <v>773</v>
      </c>
      <c r="E73" s="403">
        <v>0</v>
      </c>
      <c r="F73" s="393">
        <v>749</v>
      </c>
      <c r="G73" s="393" t="s">
        <v>214</v>
      </c>
      <c r="H73" s="394" t="s">
        <v>214</v>
      </c>
      <c r="I73" s="395" t="s">
        <v>214</v>
      </c>
      <c r="J73" s="395" t="s">
        <v>214</v>
      </c>
      <c r="K73" s="395" t="s">
        <v>214</v>
      </c>
      <c r="L73" s="396" t="s">
        <v>774</v>
      </c>
    </row>
    <row r="74" spans="1:12" s="380" customFormat="1" ht="30" customHeight="1">
      <c r="A74" s="389" t="s">
        <v>324</v>
      </c>
      <c r="B74" s="390" t="s">
        <v>314</v>
      </c>
      <c r="C74" s="391" t="s">
        <v>214</v>
      </c>
      <c r="D74" s="392" t="s">
        <v>775</v>
      </c>
      <c r="E74" s="403">
        <v>0</v>
      </c>
      <c r="F74" s="393">
        <v>469</v>
      </c>
      <c r="G74" s="393" t="s">
        <v>214</v>
      </c>
      <c r="H74" s="394" t="s">
        <v>214</v>
      </c>
      <c r="I74" s="395" t="s">
        <v>214</v>
      </c>
      <c r="J74" s="395" t="s">
        <v>214</v>
      </c>
      <c r="K74" s="395" t="s">
        <v>214</v>
      </c>
      <c r="L74" s="396" t="s">
        <v>776</v>
      </c>
    </row>
    <row r="75" spans="1:12" s="380" customFormat="1" ht="30" customHeight="1">
      <c r="A75" s="372" t="s">
        <v>1771</v>
      </c>
      <c r="B75" s="372" t="s">
        <v>314</v>
      </c>
      <c r="C75" s="373">
        <v>0</v>
      </c>
      <c r="D75" s="374" t="s">
        <v>1772</v>
      </c>
      <c r="E75" s="404">
        <v>0</v>
      </c>
      <c r="F75" s="375">
        <v>0</v>
      </c>
      <c r="G75" s="376">
        <v>0</v>
      </c>
      <c r="H75" s="377">
        <v>0</v>
      </c>
      <c r="I75" s="378">
        <v>0</v>
      </c>
      <c r="J75" s="378">
        <v>0</v>
      </c>
      <c r="K75" s="378">
        <v>0</v>
      </c>
      <c r="L75" s="379">
        <v>0</v>
      </c>
    </row>
    <row r="76" spans="1:12" s="380" customFormat="1" ht="30" customHeight="1">
      <c r="A76" s="389">
        <v>1022238</v>
      </c>
      <c r="B76" s="390" t="s">
        <v>314</v>
      </c>
      <c r="C76" s="391">
        <v>712880222389</v>
      </c>
      <c r="D76" s="392" t="s">
        <v>676</v>
      </c>
      <c r="E76" s="403">
        <v>0</v>
      </c>
      <c r="F76" s="393">
        <v>30</v>
      </c>
      <c r="G76" s="393" t="s">
        <v>777</v>
      </c>
      <c r="H76" s="394">
        <v>6.6</v>
      </c>
      <c r="I76" s="395" t="s">
        <v>1093</v>
      </c>
      <c r="J76" s="395" t="s">
        <v>652</v>
      </c>
      <c r="K76" s="395" t="s">
        <v>1773</v>
      </c>
      <c r="L76" s="396" t="s">
        <v>778</v>
      </c>
    </row>
    <row r="77" spans="1:12" s="380" customFormat="1" ht="30" customHeight="1">
      <c r="A77" s="389">
        <v>1022240</v>
      </c>
      <c r="B77" s="390" t="s">
        <v>314</v>
      </c>
      <c r="C77" s="391">
        <v>712880222402</v>
      </c>
      <c r="D77" s="392" t="s">
        <v>1316</v>
      </c>
      <c r="E77" s="403">
        <v>0</v>
      </c>
      <c r="F77" s="393">
        <v>30</v>
      </c>
      <c r="G77" s="393" t="s">
        <v>777</v>
      </c>
      <c r="H77" s="394">
        <v>0.7</v>
      </c>
      <c r="I77" s="395" t="s">
        <v>1098</v>
      </c>
      <c r="J77" s="395" t="s">
        <v>652</v>
      </c>
      <c r="K77" s="395" t="s">
        <v>1773</v>
      </c>
      <c r="L77" s="396" t="s">
        <v>1322</v>
      </c>
    </row>
    <row r="78" spans="1:12" s="380" customFormat="1" ht="30" customHeight="1">
      <c r="A78" s="389">
        <v>1022241</v>
      </c>
      <c r="B78" s="390" t="s">
        <v>314</v>
      </c>
      <c r="C78" s="391">
        <v>712880222419</v>
      </c>
      <c r="D78" s="392" t="s">
        <v>1317</v>
      </c>
      <c r="E78" s="403">
        <v>0</v>
      </c>
      <c r="F78" s="393">
        <v>30</v>
      </c>
      <c r="G78" s="393" t="s">
        <v>777</v>
      </c>
      <c r="H78" s="394">
        <v>0.7</v>
      </c>
      <c r="I78" s="395" t="s">
        <v>1098</v>
      </c>
      <c r="J78" s="395" t="s">
        <v>652</v>
      </c>
      <c r="K78" s="395" t="s">
        <v>1773</v>
      </c>
      <c r="L78" s="396" t="s">
        <v>1323</v>
      </c>
    </row>
    <row r="79" spans="1:12" s="380" customFormat="1" ht="30" customHeight="1">
      <c r="A79" s="389" t="s">
        <v>1096</v>
      </c>
      <c r="B79" s="390" t="s">
        <v>314</v>
      </c>
      <c r="C79" s="391">
        <v>712880600705</v>
      </c>
      <c r="D79" s="392" t="s">
        <v>779</v>
      </c>
      <c r="E79" s="403">
        <v>0</v>
      </c>
      <c r="F79" s="393">
        <v>15</v>
      </c>
      <c r="G79" s="393" t="s">
        <v>345</v>
      </c>
      <c r="H79" s="394">
        <v>0.4</v>
      </c>
      <c r="I79" s="395" t="s">
        <v>1097</v>
      </c>
      <c r="J79" s="395" t="s">
        <v>652</v>
      </c>
      <c r="K79" s="395" t="s">
        <v>1773</v>
      </c>
      <c r="L79" s="396" t="s">
        <v>780</v>
      </c>
    </row>
    <row r="80" spans="1:12" s="380" customFormat="1" ht="30" customHeight="1">
      <c r="A80" s="389">
        <v>1020916</v>
      </c>
      <c r="B80" s="390" t="s">
        <v>314</v>
      </c>
      <c r="C80" s="391">
        <v>712880609166</v>
      </c>
      <c r="D80" s="392" t="s">
        <v>781</v>
      </c>
      <c r="E80" s="403">
        <v>0</v>
      </c>
      <c r="F80" s="393">
        <v>15</v>
      </c>
      <c r="G80" s="393" t="s">
        <v>345</v>
      </c>
      <c r="H80" s="394">
        <v>0.4</v>
      </c>
      <c r="I80" s="395" t="s">
        <v>1097</v>
      </c>
      <c r="J80" s="395" t="s">
        <v>652</v>
      </c>
      <c r="K80" s="395" t="s">
        <v>1773</v>
      </c>
      <c r="L80" s="396" t="s">
        <v>782</v>
      </c>
    </row>
    <row r="81" spans="1:12" s="380" customFormat="1" ht="30" customHeight="1">
      <c r="A81" s="389">
        <v>433820</v>
      </c>
      <c r="B81" s="390" t="s">
        <v>314</v>
      </c>
      <c r="C81" s="391">
        <v>712880638203</v>
      </c>
      <c r="D81" s="392" t="s">
        <v>783</v>
      </c>
      <c r="E81" s="403">
        <v>0</v>
      </c>
      <c r="F81" s="393">
        <v>15</v>
      </c>
      <c r="G81" s="393" t="s">
        <v>345</v>
      </c>
      <c r="H81" s="394">
        <v>0.4</v>
      </c>
      <c r="I81" s="395" t="s">
        <v>1097</v>
      </c>
      <c r="J81" s="395" t="s">
        <v>652</v>
      </c>
      <c r="K81" s="395" t="s">
        <v>1773</v>
      </c>
      <c r="L81" s="396" t="s">
        <v>784</v>
      </c>
    </row>
    <row r="82" spans="1:12" s="380" customFormat="1" ht="30" customHeight="1">
      <c r="A82" s="389">
        <v>1020044</v>
      </c>
      <c r="B82" s="390" t="s">
        <v>314</v>
      </c>
      <c r="C82" s="391">
        <v>712880200448</v>
      </c>
      <c r="D82" s="392" t="s">
        <v>785</v>
      </c>
      <c r="E82" s="403">
        <v>0</v>
      </c>
      <c r="F82" s="393">
        <v>30</v>
      </c>
      <c r="G82" s="393" t="s">
        <v>345</v>
      </c>
      <c r="H82" s="394">
        <v>2.2000000000000002</v>
      </c>
      <c r="I82" s="395" t="s">
        <v>1098</v>
      </c>
      <c r="J82" s="395" t="s">
        <v>652</v>
      </c>
      <c r="K82" s="395" t="s">
        <v>1773</v>
      </c>
      <c r="L82" s="396" t="s">
        <v>786</v>
      </c>
    </row>
    <row r="83" spans="1:12" s="380" customFormat="1" ht="30" customHeight="1">
      <c r="A83" s="389">
        <v>1021742</v>
      </c>
      <c r="B83" s="390" t="s">
        <v>314</v>
      </c>
      <c r="C83" s="391">
        <v>712880617420</v>
      </c>
      <c r="D83" s="392" t="s">
        <v>787</v>
      </c>
      <c r="E83" s="403">
        <v>0</v>
      </c>
      <c r="F83" s="393">
        <v>30</v>
      </c>
      <c r="G83" s="393" t="s">
        <v>345</v>
      </c>
      <c r="H83" s="394">
        <v>0.4</v>
      </c>
      <c r="I83" s="395" t="s">
        <v>1098</v>
      </c>
      <c r="J83" s="395" t="s">
        <v>652</v>
      </c>
      <c r="K83" s="395" t="s">
        <v>1773</v>
      </c>
      <c r="L83" s="396" t="s">
        <v>788</v>
      </c>
    </row>
    <row r="84" spans="1:12" s="380" customFormat="1" ht="30" customHeight="1">
      <c r="A84" s="389">
        <v>1022445</v>
      </c>
      <c r="B84" s="390" t="s">
        <v>314</v>
      </c>
      <c r="C84" s="391">
        <v>7050770224451</v>
      </c>
      <c r="D84" s="392" t="s">
        <v>1698</v>
      </c>
      <c r="E84" s="403">
        <v>0</v>
      </c>
      <c r="F84" s="393">
        <v>49</v>
      </c>
      <c r="G84" s="393" t="s">
        <v>214</v>
      </c>
      <c r="H84" s="394">
        <v>0.44</v>
      </c>
      <c r="I84" s="395" t="s">
        <v>1699</v>
      </c>
      <c r="J84" s="395" t="s">
        <v>815</v>
      </c>
      <c r="K84" s="395">
        <v>0</v>
      </c>
      <c r="L84" s="396" t="s">
        <v>1700</v>
      </c>
    </row>
    <row r="85" spans="1:12" s="380" customFormat="1" ht="20.25" customHeight="1">
      <c r="A85" s="389"/>
      <c r="B85" s="390"/>
      <c r="C85" s="391"/>
      <c r="D85" s="392"/>
      <c r="E85" s="403"/>
      <c r="F85" s="393"/>
      <c r="G85" s="393"/>
      <c r="H85" s="394"/>
      <c r="I85" s="395"/>
      <c r="J85" s="395"/>
      <c r="K85" s="395"/>
      <c r="L85" s="396"/>
    </row>
    <row r="86" spans="1:12" s="397" customFormat="1" ht="33.75" customHeight="1">
      <c r="A86" s="745" t="s">
        <v>1714</v>
      </c>
      <c r="B86" s="745"/>
      <c r="C86" s="745"/>
      <c r="D86" s="745"/>
      <c r="E86" s="745"/>
      <c r="F86" s="745"/>
      <c r="G86" s="745"/>
      <c r="H86" s="745"/>
      <c r="I86" s="745"/>
      <c r="J86" s="745"/>
      <c r="K86" s="745"/>
      <c r="L86" s="745"/>
    </row>
  </sheetData>
  <mergeCells count="2">
    <mergeCell ref="A86:L86"/>
    <mergeCell ref="L1:L3"/>
  </mergeCells>
  <hyperlinks>
    <hyperlink ref="A2" location="Cover!A1" display="Back" xr:uid="{00000000-0004-0000-0400-000000000000}"/>
  </hyperlinks>
  <printOptions horizontalCentered="1"/>
  <pageMargins left="0.39370078740157483" right="0.39370078740157483" top="0.39370078740157483" bottom="0.47244094488188981" header="0.39370078740157483" footer="0.31496062992125984"/>
  <pageSetup scale="47" fitToHeight="20" orientation="landscape" r:id="rId1"/>
  <headerFooter alignWithMargins="0">
    <oddFooter xml:space="preserve">&amp;L&amp;"Calibri,Regular"OverlandTandberg Confidential&amp;C&amp;"Calibri,Regular"&amp;A&amp;R&amp;"Calibri,Regular"Page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11"/>
  <sheetViews>
    <sheetView showGridLines="0" showZeros="0" zoomScale="80" zoomScaleNormal="80" workbookViewId="0">
      <pane ySplit="6" topLeftCell="A61" activePane="bottomLeft" state="frozen"/>
      <selection activeCell="A55" sqref="A55:XFD113"/>
      <selection pane="bottomLeft" activeCell="G1" sqref="G1:H1048576"/>
    </sheetView>
  </sheetViews>
  <sheetFormatPr defaultColWidth="11.44140625" defaultRowHeight="15.6"/>
  <cols>
    <col min="1" max="1" width="18.6640625" style="398" customWidth="1"/>
    <col min="2" max="2" width="8.6640625" style="398" customWidth="1"/>
    <col min="3" max="3" width="18.6640625" style="399" customWidth="1"/>
    <col min="4" max="4" width="85.6640625" style="400" customWidth="1"/>
    <col min="5" max="5" width="8.6640625" style="409" customWidth="1"/>
    <col min="6" max="6" width="10.6640625" style="415" customWidth="1"/>
    <col min="7" max="7" width="18.6640625" style="401" customWidth="1"/>
    <col min="8" max="8" width="12.44140625" style="402" customWidth="1"/>
    <col min="9" max="9" width="15.6640625" style="341" customWidth="1"/>
    <col min="10" max="10" width="10.5546875" style="341" customWidth="1"/>
    <col min="11" max="11" width="15.33203125" style="341" customWidth="1"/>
    <col min="12" max="12" width="37.88671875" style="397" customWidth="1"/>
    <col min="13" max="16384" width="11.44140625" style="341"/>
  </cols>
  <sheetData>
    <row r="1" spans="1:12" ht="10.199999999999999" customHeight="1">
      <c r="A1" s="340"/>
      <c r="B1" s="340"/>
      <c r="C1" s="340"/>
      <c r="D1" s="340"/>
      <c r="E1" s="340"/>
      <c r="F1" s="412"/>
      <c r="G1" s="340"/>
      <c r="H1" s="340"/>
      <c r="I1" s="340"/>
      <c r="J1" s="340"/>
      <c r="K1" s="521"/>
      <c r="L1" s="746"/>
    </row>
    <row r="2" spans="1:12" ht="30" customHeight="1">
      <c r="A2" s="342" t="s">
        <v>17</v>
      </c>
      <c r="B2" s="343" t="str">
        <f>Cover!A50</f>
        <v>AMER Distributor Price list CY Q1-2019</v>
      </c>
      <c r="C2" s="340"/>
      <c r="D2" s="340"/>
      <c r="E2" s="340"/>
      <c r="F2" s="412"/>
      <c r="G2" s="340"/>
      <c r="H2" s="340"/>
      <c r="I2" s="340"/>
      <c r="J2" s="340"/>
      <c r="K2" s="521"/>
      <c r="L2" s="746"/>
    </row>
    <row r="3" spans="1:12" s="345" customFormat="1" ht="30" customHeight="1">
      <c r="A3" s="340"/>
      <c r="B3" s="344" t="str">
        <f>Cover!A52</f>
        <v xml:space="preserve"> VERSION: CQ119 - 1.0   |   EFFECTIVE: 07 January 2019   |   CURRENCY: USD</v>
      </c>
      <c r="C3" s="340"/>
      <c r="D3" s="340"/>
      <c r="E3" s="340"/>
      <c r="F3" s="412"/>
      <c r="G3" s="340"/>
      <c r="H3" s="340"/>
      <c r="I3" s="340"/>
      <c r="J3" s="340"/>
      <c r="K3" s="521"/>
      <c r="L3" s="746"/>
    </row>
    <row r="4" spans="1:12" ht="4.95" customHeight="1">
      <c r="A4" s="346"/>
      <c r="B4" s="347"/>
      <c r="C4" s="348"/>
      <c r="D4" s="349"/>
      <c r="E4" s="406"/>
      <c r="F4" s="413"/>
      <c r="G4" s="349"/>
      <c r="H4" s="350"/>
      <c r="I4" s="350"/>
      <c r="J4" s="350"/>
      <c r="K4" s="350"/>
      <c r="L4" s="351"/>
    </row>
    <row r="5" spans="1:12">
      <c r="A5" s="352"/>
      <c r="B5" s="353"/>
      <c r="C5" s="354"/>
      <c r="D5" s="355"/>
      <c r="E5" s="407"/>
      <c r="F5" s="414"/>
      <c r="G5" s="355"/>
      <c r="H5" s="356"/>
      <c r="L5" s="341"/>
    </row>
    <row r="6" spans="1:12" s="362" customFormat="1" ht="30" customHeight="1">
      <c r="A6" s="357" t="s">
        <v>301</v>
      </c>
      <c r="B6" s="357" t="s">
        <v>310</v>
      </c>
      <c r="C6" s="358" t="s">
        <v>300</v>
      </c>
      <c r="D6" s="359" t="s">
        <v>11</v>
      </c>
      <c r="E6" s="359" t="s">
        <v>9</v>
      </c>
      <c r="F6" s="360" t="s">
        <v>6</v>
      </c>
      <c r="G6" s="360" t="s">
        <v>26</v>
      </c>
      <c r="H6" s="361" t="s">
        <v>713</v>
      </c>
      <c r="I6" s="360" t="s">
        <v>714</v>
      </c>
      <c r="J6" s="360" t="s">
        <v>651</v>
      </c>
      <c r="K6" s="522" t="s">
        <v>1676</v>
      </c>
      <c r="L6" s="360" t="s">
        <v>650</v>
      </c>
    </row>
    <row r="7" spans="1:12">
      <c r="A7" s="393"/>
      <c r="B7" s="353"/>
      <c r="C7" s="354"/>
      <c r="D7" s="355"/>
      <c r="E7" s="407"/>
      <c r="F7" s="414"/>
      <c r="G7" s="355"/>
      <c r="H7" s="356"/>
      <c r="L7" s="341"/>
    </row>
    <row r="8" spans="1:12" s="380" customFormat="1" ht="30" customHeight="1">
      <c r="A8" s="372" t="s">
        <v>305</v>
      </c>
      <c r="B8" s="372">
        <v>0</v>
      </c>
      <c r="C8" s="373">
        <v>0</v>
      </c>
      <c r="D8" s="374" t="s">
        <v>1492</v>
      </c>
      <c r="E8" s="404">
        <v>0</v>
      </c>
      <c r="F8" s="375">
        <v>0</v>
      </c>
      <c r="G8" s="376">
        <v>0</v>
      </c>
      <c r="H8" s="377">
        <v>0</v>
      </c>
      <c r="I8" s="378">
        <v>0</v>
      </c>
      <c r="J8" s="378"/>
      <c r="K8" s="378"/>
      <c r="L8" s="379">
        <v>0</v>
      </c>
    </row>
    <row r="9" spans="1:12" s="380" customFormat="1" ht="30" customHeight="1">
      <c r="A9" s="381" t="s">
        <v>1774</v>
      </c>
      <c r="B9" s="381">
        <v>0</v>
      </c>
      <c r="C9" s="382">
        <v>0</v>
      </c>
      <c r="D9" s="383" t="s">
        <v>1775</v>
      </c>
      <c r="E9" s="405">
        <v>0</v>
      </c>
      <c r="F9" s="384">
        <v>0</v>
      </c>
      <c r="G9" s="385">
        <v>0</v>
      </c>
      <c r="H9" s="386">
        <v>0</v>
      </c>
      <c r="I9" s="387">
        <v>0</v>
      </c>
      <c r="J9" s="387"/>
      <c r="K9" s="387"/>
      <c r="L9" s="388">
        <v>0</v>
      </c>
    </row>
    <row r="10" spans="1:12" s="380" customFormat="1" ht="30" customHeight="1">
      <c r="A10" s="389" t="s">
        <v>677</v>
      </c>
      <c r="B10" s="390" t="s">
        <v>316</v>
      </c>
      <c r="C10" s="391">
        <v>695057122753</v>
      </c>
      <c r="D10" s="392" t="s">
        <v>1100</v>
      </c>
      <c r="E10" s="403">
        <v>0</v>
      </c>
      <c r="F10" s="393">
        <v>4160</v>
      </c>
      <c r="G10" s="393" t="s">
        <v>789</v>
      </c>
      <c r="H10" s="394">
        <v>53</v>
      </c>
      <c r="I10" s="395" t="s">
        <v>1099</v>
      </c>
      <c r="J10" s="393" t="s">
        <v>1669</v>
      </c>
      <c r="K10" s="393" t="s">
        <v>1776</v>
      </c>
      <c r="L10" s="396" t="s">
        <v>790</v>
      </c>
    </row>
    <row r="11" spans="1:12" s="380" customFormat="1" ht="30" customHeight="1">
      <c r="A11" s="389" t="s">
        <v>678</v>
      </c>
      <c r="B11" s="390" t="s">
        <v>316</v>
      </c>
      <c r="C11" s="391">
        <v>695057122760</v>
      </c>
      <c r="D11" s="392" t="s">
        <v>1101</v>
      </c>
      <c r="E11" s="403">
        <v>0</v>
      </c>
      <c r="F11" s="393">
        <v>4379</v>
      </c>
      <c r="G11" s="393" t="s">
        <v>789</v>
      </c>
      <c r="H11" s="394">
        <v>53</v>
      </c>
      <c r="I11" s="395" t="s">
        <v>1099</v>
      </c>
      <c r="J11" s="393" t="s">
        <v>1669</v>
      </c>
      <c r="K11" s="393" t="s">
        <v>1776</v>
      </c>
      <c r="L11" s="396" t="s">
        <v>791</v>
      </c>
    </row>
    <row r="12" spans="1:12" s="380" customFormat="1" ht="30" customHeight="1">
      <c r="A12" s="389" t="s">
        <v>679</v>
      </c>
      <c r="B12" s="390" t="s">
        <v>316</v>
      </c>
      <c r="C12" s="391">
        <v>695057124818</v>
      </c>
      <c r="D12" s="392" t="s">
        <v>1102</v>
      </c>
      <c r="E12" s="403">
        <v>0</v>
      </c>
      <c r="F12" s="393">
        <v>5699</v>
      </c>
      <c r="G12" s="393" t="s">
        <v>789</v>
      </c>
      <c r="H12" s="394">
        <v>53</v>
      </c>
      <c r="I12" s="395" t="s">
        <v>1099</v>
      </c>
      <c r="J12" s="393" t="s">
        <v>1669</v>
      </c>
      <c r="K12" s="393" t="s">
        <v>1776</v>
      </c>
      <c r="L12" s="396" t="s">
        <v>792</v>
      </c>
    </row>
    <row r="13" spans="1:12" s="380" customFormat="1" ht="28.8">
      <c r="A13" s="389" t="s">
        <v>680</v>
      </c>
      <c r="B13" s="390" t="s">
        <v>316</v>
      </c>
      <c r="C13" s="391">
        <v>695057124825</v>
      </c>
      <c r="D13" s="392" t="s">
        <v>1103</v>
      </c>
      <c r="E13" s="403">
        <v>0</v>
      </c>
      <c r="F13" s="393">
        <v>6649</v>
      </c>
      <c r="G13" s="393" t="s">
        <v>789</v>
      </c>
      <c r="H13" s="394">
        <v>53</v>
      </c>
      <c r="I13" s="395" t="s">
        <v>1099</v>
      </c>
      <c r="J13" s="393" t="s">
        <v>1669</v>
      </c>
      <c r="K13" s="393" t="s">
        <v>1776</v>
      </c>
      <c r="L13" s="396" t="s">
        <v>793</v>
      </c>
    </row>
    <row r="14" spans="1:12" s="380" customFormat="1" ht="28.8">
      <c r="A14" s="389" t="s">
        <v>1270</v>
      </c>
      <c r="B14" s="390" t="s">
        <v>316</v>
      </c>
      <c r="C14" s="391">
        <v>695057128250</v>
      </c>
      <c r="D14" s="392" t="s">
        <v>1324</v>
      </c>
      <c r="E14" s="403">
        <v>0</v>
      </c>
      <c r="F14" s="393">
        <v>6749</v>
      </c>
      <c r="G14" s="393" t="s">
        <v>789</v>
      </c>
      <c r="H14" s="394">
        <v>53</v>
      </c>
      <c r="I14" s="395" t="s">
        <v>1099</v>
      </c>
      <c r="J14" s="393" t="s">
        <v>1669</v>
      </c>
      <c r="K14" s="393" t="s">
        <v>1776</v>
      </c>
      <c r="L14" s="396" t="s">
        <v>1278</v>
      </c>
    </row>
    <row r="15" spans="1:12" s="380" customFormat="1" ht="30" customHeight="1">
      <c r="A15" s="372" t="s">
        <v>1777</v>
      </c>
      <c r="B15" s="372">
        <v>0</v>
      </c>
      <c r="C15" s="373">
        <v>0</v>
      </c>
      <c r="D15" s="374" t="s">
        <v>1778</v>
      </c>
      <c r="E15" s="404">
        <v>0</v>
      </c>
      <c r="F15" s="375">
        <v>0</v>
      </c>
      <c r="G15" s="376">
        <v>0</v>
      </c>
      <c r="H15" s="377">
        <v>0</v>
      </c>
      <c r="I15" s="378">
        <v>0</v>
      </c>
      <c r="J15" s="378">
        <v>0</v>
      </c>
      <c r="K15" s="378"/>
      <c r="L15" s="379">
        <v>0</v>
      </c>
    </row>
    <row r="16" spans="1:12" s="380" customFormat="1" ht="30" customHeight="1">
      <c r="A16" s="389" t="s">
        <v>429</v>
      </c>
      <c r="B16" s="390" t="s">
        <v>316</v>
      </c>
      <c r="C16" s="391" t="s">
        <v>430</v>
      </c>
      <c r="D16" s="392" t="s">
        <v>577</v>
      </c>
      <c r="E16" s="403">
        <v>0</v>
      </c>
      <c r="F16" s="393">
        <v>329</v>
      </c>
      <c r="G16" s="393" t="s">
        <v>345</v>
      </c>
      <c r="H16" s="394">
        <v>0</v>
      </c>
      <c r="I16" s="395">
        <v>0</v>
      </c>
      <c r="J16" s="395" t="s">
        <v>806</v>
      </c>
      <c r="K16" s="393" t="s">
        <v>214</v>
      </c>
      <c r="L16" s="396" t="s">
        <v>794</v>
      </c>
    </row>
    <row r="17" spans="1:12" s="380" customFormat="1" ht="30" customHeight="1">
      <c r="A17" s="389" t="s">
        <v>431</v>
      </c>
      <c r="B17" s="390" t="s">
        <v>316</v>
      </c>
      <c r="C17" s="391" t="s">
        <v>432</v>
      </c>
      <c r="D17" s="392" t="s">
        <v>578</v>
      </c>
      <c r="E17" s="403">
        <v>0</v>
      </c>
      <c r="F17" s="393">
        <v>329</v>
      </c>
      <c r="G17" s="393" t="s">
        <v>345</v>
      </c>
      <c r="H17" s="394">
        <v>0</v>
      </c>
      <c r="I17" s="395">
        <v>0</v>
      </c>
      <c r="J17" s="395" t="s">
        <v>806</v>
      </c>
      <c r="K17" s="393" t="s">
        <v>214</v>
      </c>
      <c r="L17" s="396" t="s">
        <v>795</v>
      </c>
    </row>
    <row r="18" spans="1:12" s="380" customFormat="1" ht="30" customHeight="1">
      <c r="A18" s="372" t="s">
        <v>1779</v>
      </c>
      <c r="B18" s="372">
        <v>0</v>
      </c>
      <c r="C18" s="373">
        <v>0</v>
      </c>
      <c r="D18" s="374" t="s">
        <v>1780</v>
      </c>
      <c r="E18" s="404">
        <v>0</v>
      </c>
      <c r="F18" s="375">
        <v>0</v>
      </c>
      <c r="G18" s="376">
        <v>0</v>
      </c>
      <c r="H18" s="377">
        <v>0</v>
      </c>
      <c r="I18" s="378">
        <v>0</v>
      </c>
      <c r="J18" s="378">
        <v>0</v>
      </c>
      <c r="K18" s="378"/>
      <c r="L18" s="379">
        <v>0</v>
      </c>
    </row>
    <row r="19" spans="1:12" s="380" customFormat="1" ht="44.25" customHeight="1">
      <c r="A19" s="381" t="s">
        <v>1781</v>
      </c>
      <c r="B19" s="381">
        <v>0</v>
      </c>
      <c r="C19" s="382">
        <v>0</v>
      </c>
      <c r="D19" s="383" t="s">
        <v>1782</v>
      </c>
      <c r="E19" s="405">
        <v>0</v>
      </c>
      <c r="F19" s="384">
        <v>0</v>
      </c>
      <c r="G19" s="385">
        <v>0</v>
      </c>
      <c r="H19" s="386">
        <v>0</v>
      </c>
      <c r="I19" s="387">
        <v>0</v>
      </c>
      <c r="J19" s="387">
        <v>0</v>
      </c>
      <c r="K19" s="387"/>
      <c r="L19" s="388">
        <v>0</v>
      </c>
    </row>
    <row r="20" spans="1:12" s="380" customFormat="1" ht="30" customHeight="1">
      <c r="A20" s="389" t="s">
        <v>433</v>
      </c>
      <c r="B20" s="390" t="s">
        <v>316</v>
      </c>
      <c r="C20" s="391" t="s">
        <v>214</v>
      </c>
      <c r="D20" s="392" t="s">
        <v>579</v>
      </c>
      <c r="E20" s="403">
        <v>0</v>
      </c>
      <c r="F20" s="393">
        <v>259</v>
      </c>
      <c r="G20" s="393" t="s">
        <v>214</v>
      </c>
      <c r="H20" s="394" t="s">
        <v>214</v>
      </c>
      <c r="I20" s="395" t="s">
        <v>214</v>
      </c>
      <c r="J20" s="395" t="s">
        <v>214</v>
      </c>
      <c r="K20" s="393" t="s">
        <v>214</v>
      </c>
      <c r="L20" s="396" t="s">
        <v>865</v>
      </c>
    </row>
    <row r="21" spans="1:12" s="380" customFormat="1" ht="30" customHeight="1">
      <c r="A21" s="389" t="s">
        <v>435</v>
      </c>
      <c r="B21" s="390" t="s">
        <v>316</v>
      </c>
      <c r="C21" s="391" t="s">
        <v>214</v>
      </c>
      <c r="D21" s="392" t="s">
        <v>581</v>
      </c>
      <c r="E21" s="403">
        <v>0</v>
      </c>
      <c r="F21" s="393">
        <v>489</v>
      </c>
      <c r="G21" s="393" t="s">
        <v>214</v>
      </c>
      <c r="H21" s="394" t="s">
        <v>214</v>
      </c>
      <c r="I21" s="395" t="s">
        <v>214</v>
      </c>
      <c r="J21" s="395" t="s">
        <v>214</v>
      </c>
      <c r="K21" s="393" t="s">
        <v>214</v>
      </c>
      <c r="L21" s="396" t="s">
        <v>866</v>
      </c>
    </row>
    <row r="22" spans="1:12" s="380" customFormat="1" ht="30" customHeight="1">
      <c r="A22" s="389" t="s">
        <v>437</v>
      </c>
      <c r="B22" s="390" t="s">
        <v>316</v>
      </c>
      <c r="C22" s="391" t="s">
        <v>214</v>
      </c>
      <c r="D22" s="392" t="s">
        <v>583</v>
      </c>
      <c r="E22" s="403">
        <v>0</v>
      </c>
      <c r="F22" s="393">
        <v>559</v>
      </c>
      <c r="G22" s="393" t="s">
        <v>214</v>
      </c>
      <c r="H22" s="394" t="s">
        <v>214</v>
      </c>
      <c r="I22" s="395" t="s">
        <v>214</v>
      </c>
      <c r="J22" s="395" t="s">
        <v>214</v>
      </c>
      <c r="K22" s="393" t="s">
        <v>214</v>
      </c>
      <c r="L22" s="396" t="s">
        <v>867</v>
      </c>
    </row>
    <row r="23" spans="1:12" s="380" customFormat="1" ht="30" customHeight="1">
      <c r="A23" s="389" t="s">
        <v>439</v>
      </c>
      <c r="B23" s="390" t="s">
        <v>316</v>
      </c>
      <c r="C23" s="391" t="s">
        <v>214</v>
      </c>
      <c r="D23" s="392" t="s">
        <v>585</v>
      </c>
      <c r="E23" s="403">
        <v>0</v>
      </c>
      <c r="F23" s="393">
        <v>979</v>
      </c>
      <c r="G23" s="393" t="s">
        <v>214</v>
      </c>
      <c r="H23" s="394" t="s">
        <v>214</v>
      </c>
      <c r="I23" s="395" t="s">
        <v>214</v>
      </c>
      <c r="J23" s="395" t="s">
        <v>214</v>
      </c>
      <c r="K23" s="393" t="s">
        <v>214</v>
      </c>
      <c r="L23" s="396" t="s">
        <v>868</v>
      </c>
    </row>
    <row r="24" spans="1:12" s="380" customFormat="1" ht="30" customHeight="1">
      <c r="A24" s="389" t="s">
        <v>441</v>
      </c>
      <c r="B24" s="390" t="s">
        <v>316</v>
      </c>
      <c r="C24" s="391" t="s">
        <v>214</v>
      </c>
      <c r="D24" s="392" t="s">
        <v>587</v>
      </c>
      <c r="E24" s="403">
        <v>0</v>
      </c>
      <c r="F24" s="393">
        <v>529</v>
      </c>
      <c r="G24" s="393" t="s">
        <v>214</v>
      </c>
      <c r="H24" s="394" t="s">
        <v>214</v>
      </c>
      <c r="I24" s="395" t="s">
        <v>214</v>
      </c>
      <c r="J24" s="395" t="s">
        <v>214</v>
      </c>
      <c r="K24" s="393" t="s">
        <v>214</v>
      </c>
      <c r="L24" s="396" t="s">
        <v>869</v>
      </c>
    </row>
    <row r="25" spans="1:12" s="380" customFormat="1" ht="30" customHeight="1">
      <c r="A25" s="389" t="s">
        <v>442</v>
      </c>
      <c r="B25" s="390" t="s">
        <v>316</v>
      </c>
      <c r="C25" s="391" t="s">
        <v>214</v>
      </c>
      <c r="D25" s="392" t="s">
        <v>588</v>
      </c>
      <c r="E25" s="403">
        <v>0</v>
      </c>
      <c r="F25" s="393">
        <v>869</v>
      </c>
      <c r="G25" s="393" t="s">
        <v>214</v>
      </c>
      <c r="H25" s="394" t="s">
        <v>214</v>
      </c>
      <c r="I25" s="395" t="s">
        <v>214</v>
      </c>
      <c r="J25" s="395" t="s">
        <v>214</v>
      </c>
      <c r="K25" s="393" t="s">
        <v>214</v>
      </c>
      <c r="L25" s="396" t="s">
        <v>668</v>
      </c>
    </row>
    <row r="26" spans="1:12" s="380" customFormat="1" ht="30" customHeight="1">
      <c r="A26" s="389" t="s">
        <v>443</v>
      </c>
      <c r="B26" s="390" t="s">
        <v>316</v>
      </c>
      <c r="C26" s="391" t="s">
        <v>214</v>
      </c>
      <c r="D26" s="392" t="s">
        <v>589</v>
      </c>
      <c r="E26" s="403">
        <v>0</v>
      </c>
      <c r="F26" s="393">
        <v>999</v>
      </c>
      <c r="G26" s="393" t="s">
        <v>214</v>
      </c>
      <c r="H26" s="394" t="s">
        <v>214</v>
      </c>
      <c r="I26" s="395" t="s">
        <v>214</v>
      </c>
      <c r="J26" s="395" t="s">
        <v>214</v>
      </c>
      <c r="K26" s="393" t="s">
        <v>214</v>
      </c>
      <c r="L26" s="396" t="s">
        <v>669</v>
      </c>
    </row>
    <row r="27" spans="1:12" s="380" customFormat="1" ht="30" customHeight="1">
      <c r="A27" s="389" t="s">
        <v>444</v>
      </c>
      <c r="B27" s="390" t="s">
        <v>316</v>
      </c>
      <c r="C27" s="391" t="s">
        <v>214</v>
      </c>
      <c r="D27" s="392" t="s">
        <v>590</v>
      </c>
      <c r="E27" s="403">
        <v>0</v>
      </c>
      <c r="F27" s="393">
        <v>2339</v>
      </c>
      <c r="G27" s="393" t="s">
        <v>214</v>
      </c>
      <c r="H27" s="394" t="s">
        <v>214</v>
      </c>
      <c r="I27" s="395" t="s">
        <v>214</v>
      </c>
      <c r="J27" s="395" t="s">
        <v>214</v>
      </c>
      <c r="K27" s="393" t="s">
        <v>214</v>
      </c>
      <c r="L27" s="396" t="s">
        <v>870</v>
      </c>
    </row>
    <row r="28" spans="1:12" s="380" customFormat="1" ht="30" customHeight="1">
      <c r="A28" s="389" t="s">
        <v>434</v>
      </c>
      <c r="B28" s="390" t="s">
        <v>316</v>
      </c>
      <c r="C28" s="391" t="s">
        <v>214</v>
      </c>
      <c r="D28" s="392" t="s">
        <v>580</v>
      </c>
      <c r="E28" s="403">
        <v>0</v>
      </c>
      <c r="F28" s="393">
        <v>489</v>
      </c>
      <c r="G28" s="393" t="s">
        <v>214</v>
      </c>
      <c r="H28" s="394" t="s">
        <v>214</v>
      </c>
      <c r="I28" s="395" t="s">
        <v>214</v>
      </c>
      <c r="J28" s="395" t="s">
        <v>214</v>
      </c>
      <c r="K28" s="393" t="s">
        <v>214</v>
      </c>
      <c r="L28" s="396" t="s">
        <v>871</v>
      </c>
    </row>
    <row r="29" spans="1:12" s="380" customFormat="1" ht="30" customHeight="1">
      <c r="A29" s="389" t="s">
        <v>436</v>
      </c>
      <c r="B29" s="390" t="s">
        <v>316</v>
      </c>
      <c r="C29" s="391" t="s">
        <v>214</v>
      </c>
      <c r="D29" s="392" t="s">
        <v>582</v>
      </c>
      <c r="E29" s="403">
        <v>0</v>
      </c>
      <c r="F29" s="393">
        <v>669</v>
      </c>
      <c r="G29" s="393" t="s">
        <v>214</v>
      </c>
      <c r="H29" s="394" t="s">
        <v>214</v>
      </c>
      <c r="I29" s="395" t="s">
        <v>214</v>
      </c>
      <c r="J29" s="395" t="s">
        <v>214</v>
      </c>
      <c r="K29" s="393" t="s">
        <v>214</v>
      </c>
      <c r="L29" s="396" t="s">
        <v>872</v>
      </c>
    </row>
    <row r="30" spans="1:12" s="380" customFormat="1" ht="30" customHeight="1">
      <c r="A30" s="389" t="s">
        <v>438</v>
      </c>
      <c r="B30" s="390" t="s">
        <v>316</v>
      </c>
      <c r="C30" s="391" t="s">
        <v>214</v>
      </c>
      <c r="D30" s="392" t="s">
        <v>584</v>
      </c>
      <c r="E30" s="403">
        <v>0</v>
      </c>
      <c r="F30" s="393">
        <v>749</v>
      </c>
      <c r="G30" s="393" t="s">
        <v>214</v>
      </c>
      <c r="H30" s="394" t="s">
        <v>214</v>
      </c>
      <c r="I30" s="395" t="s">
        <v>214</v>
      </c>
      <c r="J30" s="395" t="s">
        <v>214</v>
      </c>
      <c r="K30" s="393" t="s">
        <v>214</v>
      </c>
      <c r="L30" s="396" t="s">
        <v>873</v>
      </c>
    </row>
    <row r="31" spans="1:12" s="380" customFormat="1" ht="30" customHeight="1">
      <c r="A31" s="389" t="s">
        <v>440</v>
      </c>
      <c r="B31" s="390" t="s">
        <v>316</v>
      </c>
      <c r="C31" s="391" t="s">
        <v>214</v>
      </c>
      <c r="D31" s="392" t="s">
        <v>586</v>
      </c>
      <c r="E31" s="403">
        <v>0</v>
      </c>
      <c r="F31" s="393">
        <v>899</v>
      </c>
      <c r="G31" s="393" t="s">
        <v>214</v>
      </c>
      <c r="H31" s="394" t="s">
        <v>214</v>
      </c>
      <c r="I31" s="395" t="s">
        <v>214</v>
      </c>
      <c r="J31" s="395" t="s">
        <v>214</v>
      </c>
      <c r="K31" s="393" t="s">
        <v>214</v>
      </c>
      <c r="L31" s="396" t="s">
        <v>874</v>
      </c>
    </row>
    <row r="32" spans="1:12" s="380" customFormat="1" ht="30" customHeight="1">
      <c r="A32" s="372" t="s">
        <v>1783</v>
      </c>
      <c r="B32" s="372">
        <v>0</v>
      </c>
      <c r="C32" s="373">
        <v>0</v>
      </c>
      <c r="D32" s="374" t="s">
        <v>1491</v>
      </c>
      <c r="E32" s="404">
        <v>0</v>
      </c>
      <c r="F32" s="375">
        <v>0</v>
      </c>
      <c r="G32" s="376">
        <v>0</v>
      </c>
      <c r="H32" s="377">
        <v>0</v>
      </c>
      <c r="I32" s="378">
        <v>0</v>
      </c>
      <c r="J32" s="378">
        <v>0</v>
      </c>
      <c r="K32" s="378"/>
      <c r="L32" s="379">
        <v>0</v>
      </c>
    </row>
    <row r="33" spans="1:12" s="380" customFormat="1" ht="30" customHeight="1">
      <c r="A33" s="381" t="s">
        <v>1784</v>
      </c>
      <c r="B33" s="381" t="s">
        <v>316</v>
      </c>
      <c r="C33" s="382">
        <v>0</v>
      </c>
      <c r="D33" s="383" t="s">
        <v>1775</v>
      </c>
      <c r="E33" s="405">
        <v>0</v>
      </c>
      <c r="F33" s="384">
        <v>0</v>
      </c>
      <c r="G33" s="385">
        <v>0</v>
      </c>
      <c r="H33" s="386">
        <v>0</v>
      </c>
      <c r="I33" s="387">
        <v>0</v>
      </c>
      <c r="J33" s="387">
        <v>0</v>
      </c>
      <c r="K33" s="387"/>
      <c r="L33" s="388">
        <v>0</v>
      </c>
    </row>
    <row r="34" spans="1:12" s="380" customFormat="1" ht="30" customHeight="1">
      <c r="A34" s="389" t="s">
        <v>681</v>
      </c>
      <c r="B34" s="390" t="s">
        <v>316</v>
      </c>
      <c r="C34" s="391" t="s">
        <v>682</v>
      </c>
      <c r="D34" s="392" t="s">
        <v>1105</v>
      </c>
      <c r="E34" s="403">
        <v>0</v>
      </c>
      <c r="F34" s="393">
        <v>6155</v>
      </c>
      <c r="G34" s="393" t="s">
        <v>789</v>
      </c>
      <c r="H34" s="394">
        <v>64</v>
      </c>
      <c r="I34" s="395" t="s">
        <v>1104</v>
      </c>
      <c r="J34" s="393" t="s">
        <v>1669</v>
      </c>
      <c r="K34" s="393" t="s">
        <v>1776</v>
      </c>
      <c r="L34" s="396" t="s">
        <v>1449</v>
      </c>
    </row>
    <row r="35" spans="1:12" s="380" customFormat="1" ht="30" customHeight="1">
      <c r="A35" s="389" t="s">
        <v>683</v>
      </c>
      <c r="B35" s="390" t="s">
        <v>316</v>
      </c>
      <c r="C35" s="391" t="s">
        <v>684</v>
      </c>
      <c r="D35" s="392" t="s">
        <v>1106</v>
      </c>
      <c r="E35" s="403">
        <v>0</v>
      </c>
      <c r="F35" s="393">
        <v>6769</v>
      </c>
      <c r="G35" s="393" t="s">
        <v>789</v>
      </c>
      <c r="H35" s="394">
        <v>64</v>
      </c>
      <c r="I35" s="395" t="s">
        <v>1104</v>
      </c>
      <c r="J35" s="393" t="s">
        <v>1669</v>
      </c>
      <c r="K35" s="393" t="s">
        <v>1776</v>
      </c>
      <c r="L35" s="396" t="s">
        <v>1450</v>
      </c>
    </row>
    <row r="36" spans="1:12" s="380" customFormat="1" ht="30" customHeight="1">
      <c r="A36" s="389" t="s">
        <v>685</v>
      </c>
      <c r="B36" s="390" t="s">
        <v>316</v>
      </c>
      <c r="C36" s="391">
        <v>695057124832</v>
      </c>
      <c r="D36" s="392" t="s">
        <v>1107</v>
      </c>
      <c r="E36" s="403">
        <v>0</v>
      </c>
      <c r="F36" s="393">
        <v>8099</v>
      </c>
      <c r="G36" s="393" t="s">
        <v>789</v>
      </c>
      <c r="H36" s="394">
        <v>64</v>
      </c>
      <c r="I36" s="395" t="s">
        <v>1104</v>
      </c>
      <c r="J36" s="393" t="s">
        <v>1669</v>
      </c>
      <c r="K36" s="393" t="s">
        <v>1776</v>
      </c>
      <c r="L36" s="396" t="s">
        <v>1451</v>
      </c>
    </row>
    <row r="37" spans="1:12" s="380" customFormat="1" ht="30" customHeight="1">
      <c r="A37" s="389" t="s">
        <v>686</v>
      </c>
      <c r="B37" s="390" t="s">
        <v>316</v>
      </c>
      <c r="C37" s="391">
        <v>695057124849</v>
      </c>
      <c r="D37" s="392" t="s">
        <v>1108</v>
      </c>
      <c r="E37" s="403">
        <v>0</v>
      </c>
      <c r="F37" s="393">
        <v>9249</v>
      </c>
      <c r="G37" s="393" t="s">
        <v>789</v>
      </c>
      <c r="H37" s="394">
        <v>64</v>
      </c>
      <c r="I37" s="395" t="s">
        <v>1104</v>
      </c>
      <c r="J37" s="393" t="s">
        <v>1669</v>
      </c>
      <c r="K37" s="393" t="s">
        <v>1776</v>
      </c>
      <c r="L37" s="396" t="s">
        <v>1452</v>
      </c>
    </row>
    <row r="38" spans="1:12" s="380" customFormat="1" ht="30" customHeight="1">
      <c r="A38" s="389" t="s">
        <v>1151</v>
      </c>
      <c r="B38" s="390" t="s">
        <v>316</v>
      </c>
      <c r="C38" s="391">
        <v>695057128274</v>
      </c>
      <c r="D38" s="392" t="s">
        <v>1300</v>
      </c>
      <c r="E38" s="403">
        <v>0</v>
      </c>
      <c r="F38" s="393">
        <v>9649</v>
      </c>
      <c r="G38" s="393" t="s">
        <v>789</v>
      </c>
      <c r="H38" s="394">
        <v>79</v>
      </c>
      <c r="I38" s="395" t="s">
        <v>1080</v>
      </c>
      <c r="J38" s="393" t="s">
        <v>1669</v>
      </c>
      <c r="K38" s="393" t="s">
        <v>1776</v>
      </c>
      <c r="L38" s="396" t="s">
        <v>1279</v>
      </c>
    </row>
    <row r="39" spans="1:12" s="380" customFormat="1" ht="30" customHeight="1">
      <c r="A39" s="389" t="s">
        <v>1152</v>
      </c>
      <c r="B39" s="390" t="s">
        <v>316</v>
      </c>
      <c r="C39" s="391">
        <v>695057128281</v>
      </c>
      <c r="D39" s="392" t="s">
        <v>1301</v>
      </c>
      <c r="E39" s="403">
        <v>0</v>
      </c>
      <c r="F39" s="393">
        <v>11099</v>
      </c>
      <c r="G39" s="393" t="s">
        <v>789</v>
      </c>
      <c r="H39" s="394">
        <v>80</v>
      </c>
      <c r="I39" s="395" t="s">
        <v>1179</v>
      </c>
      <c r="J39" s="393" t="s">
        <v>1669</v>
      </c>
      <c r="K39" s="393" t="s">
        <v>1776</v>
      </c>
      <c r="L39" s="396" t="s">
        <v>1280</v>
      </c>
    </row>
    <row r="40" spans="1:12" s="380" customFormat="1" ht="30" customHeight="1">
      <c r="A40" s="372" t="s">
        <v>1785</v>
      </c>
      <c r="B40" s="372">
        <v>0</v>
      </c>
      <c r="C40" s="373">
        <v>0</v>
      </c>
      <c r="D40" s="374" t="s">
        <v>1786</v>
      </c>
      <c r="E40" s="404">
        <v>0</v>
      </c>
      <c r="F40" s="375">
        <v>0</v>
      </c>
      <c r="G40" s="376">
        <v>0</v>
      </c>
      <c r="H40" s="377">
        <v>0</v>
      </c>
      <c r="I40" s="378">
        <v>0</v>
      </c>
      <c r="J40" s="378">
        <v>0</v>
      </c>
      <c r="K40" s="378"/>
      <c r="L40" s="379">
        <v>0</v>
      </c>
    </row>
    <row r="41" spans="1:12" s="380" customFormat="1" ht="43.5" customHeight="1">
      <c r="A41" s="381" t="s">
        <v>1787</v>
      </c>
      <c r="B41" s="381">
        <v>0</v>
      </c>
      <c r="C41" s="382">
        <v>0</v>
      </c>
      <c r="D41" s="383" t="s">
        <v>1782</v>
      </c>
      <c r="E41" s="405">
        <v>0</v>
      </c>
      <c r="F41" s="384">
        <v>0</v>
      </c>
      <c r="G41" s="385">
        <v>0</v>
      </c>
      <c r="H41" s="386">
        <v>0</v>
      </c>
      <c r="I41" s="387">
        <v>0</v>
      </c>
      <c r="J41" s="387">
        <v>0</v>
      </c>
      <c r="K41" s="387"/>
      <c r="L41" s="388">
        <v>0</v>
      </c>
    </row>
    <row r="42" spans="1:12" s="380" customFormat="1" ht="30" customHeight="1">
      <c r="A42" s="389" t="s">
        <v>466</v>
      </c>
      <c r="B42" s="390" t="s">
        <v>316</v>
      </c>
      <c r="C42" s="391" t="s">
        <v>214</v>
      </c>
      <c r="D42" s="392" t="s">
        <v>603</v>
      </c>
      <c r="E42" s="403">
        <v>0</v>
      </c>
      <c r="F42" s="393">
        <v>339</v>
      </c>
      <c r="G42" s="393" t="s">
        <v>214</v>
      </c>
      <c r="H42" s="394" t="s">
        <v>214</v>
      </c>
      <c r="I42" s="395" t="s">
        <v>214</v>
      </c>
      <c r="J42" s="395" t="s">
        <v>214</v>
      </c>
      <c r="K42" s="393" t="s">
        <v>214</v>
      </c>
      <c r="L42" s="396" t="s">
        <v>875</v>
      </c>
    </row>
    <row r="43" spans="1:12" s="380" customFormat="1" ht="30" customHeight="1">
      <c r="A43" s="389" t="s">
        <v>468</v>
      </c>
      <c r="B43" s="390" t="s">
        <v>316</v>
      </c>
      <c r="C43" s="391" t="s">
        <v>214</v>
      </c>
      <c r="D43" s="392" t="s">
        <v>605</v>
      </c>
      <c r="E43" s="403">
        <v>0</v>
      </c>
      <c r="F43" s="393">
        <v>599</v>
      </c>
      <c r="G43" s="393" t="s">
        <v>214</v>
      </c>
      <c r="H43" s="394" t="s">
        <v>214</v>
      </c>
      <c r="I43" s="395" t="s">
        <v>214</v>
      </c>
      <c r="J43" s="395" t="s">
        <v>214</v>
      </c>
      <c r="K43" s="393" t="s">
        <v>214</v>
      </c>
      <c r="L43" s="396" t="s">
        <v>876</v>
      </c>
    </row>
    <row r="44" spans="1:12" s="380" customFormat="1" ht="30" customHeight="1">
      <c r="A44" s="389" t="s">
        <v>470</v>
      </c>
      <c r="B44" s="390" t="s">
        <v>316</v>
      </c>
      <c r="C44" s="391" t="s">
        <v>214</v>
      </c>
      <c r="D44" s="392" t="s">
        <v>607</v>
      </c>
      <c r="E44" s="403">
        <v>0</v>
      </c>
      <c r="F44" s="393">
        <v>719</v>
      </c>
      <c r="G44" s="393" t="s">
        <v>214</v>
      </c>
      <c r="H44" s="394" t="s">
        <v>214</v>
      </c>
      <c r="I44" s="395" t="s">
        <v>214</v>
      </c>
      <c r="J44" s="395" t="s">
        <v>214</v>
      </c>
      <c r="K44" s="393" t="s">
        <v>214</v>
      </c>
      <c r="L44" s="396" t="s">
        <v>877</v>
      </c>
    </row>
    <row r="45" spans="1:12" s="380" customFormat="1" ht="30" customHeight="1">
      <c r="A45" s="389" t="s">
        <v>472</v>
      </c>
      <c r="B45" s="390" t="s">
        <v>316</v>
      </c>
      <c r="C45" s="391" t="s">
        <v>214</v>
      </c>
      <c r="D45" s="392" t="s">
        <v>609</v>
      </c>
      <c r="E45" s="403">
        <v>0</v>
      </c>
      <c r="F45" s="393">
        <v>889</v>
      </c>
      <c r="G45" s="393" t="s">
        <v>214</v>
      </c>
      <c r="H45" s="394" t="s">
        <v>214</v>
      </c>
      <c r="I45" s="395" t="s">
        <v>214</v>
      </c>
      <c r="J45" s="395" t="s">
        <v>214</v>
      </c>
      <c r="K45" s="393" t="s">
        <v>214</v>
      </c>
      <c r="L45" s="396" t="s">
        <v>878</v>
      </c>
    </row>
    <row r="46" spans="1:12" s="380" customFormat="1" ht="30" customHeight="1">
      <c r="A46" s="389" t="s">
        <v>474</v>
      </c>
      <c r="B46" s="390" t="s">
        <v>316</v>
      </c>
      <c r="C46" s="391" t="s">
        <v>214</v>
      </c>
      <c r="D46" s="392" t="s">
        <v>611</v>
      </c>
      <c r="E46" s="403">
        <v>0</v>
      </c>
      <c r="F46" s="393">
        <v>549</v>
      </c>
      <c r="G46" s="393" t="s">
        <v>214</v>
      </c>
      <c r="H46" s="394" t="s">
        <v>214</v>
      </c>
      <c r="I46" s="395" t="s">
        <v>214</v>
      </c>
      <c r="J46" s="395" t="s">
        <v>214</v>
      </c>
      <c r="K46" s="393" t="s">
        <v>214</v>
      </c>
      <c r="L46" s="396" t="s">
        <v>879</v>
      </c>
    </row>
    <row r="47" spans="1:12" s="380" customFormat="1" ht="30" customHeight="1">
      <c r="A47" s="389" t="s">
        <v>475</v>
      </c>
      <c r="B47" s="390" t="s">
        <v>316</v>
      </c>
      <c r="C47" s="391" t="s">
        <v>214</v>
      </c>
      <c r="D47" s="392" t="s">
        <v>612</v>
      </c>
      <c r="E47" s="403">
        <v>0</v>
      </c>
      <c r="F47" s="393">
        <v>959</v>
      </c>
      <c r="G47" s="393" t="s">
        <v>214</v>
      </c>
      <c r="H47" s="394" t="s">
        <v>214</v>
      </c>
      <c r="I47" s="395" t="s">
        <v>214</v>
      </c>
      <c r="J47" s="395" t="s">
        <v>214</v>
      </c>
      <c r="K47" s="393" t="s">
        <v>214</v>
      </c>
      <c r="L47" s="396" t="s">
        <v>670</v>
      </c>
    </row>
    <row r="48" spans="1:12" s="380" customFormat="1" ht="30" customHeight="1">
      <c r="A48" s="389" t="s">
        <v>476</v>
      </c>
      <c r="B48" s="390" t="s">
        <v>316</v>
      </c>
      <c r="C48" s="391" t="s">
        <v>214</v>
      </c>
      <c r="D48" s="392" t="s">
        <v>613</v>
      </c>
      <c r="E48" s="403">
        <v>0</v>
      </c>
      <c r="F48" s="393">
        <v>1099</v>
      </c>
      <c r="G48" s="393" t="s">
        <v>214</v>
      </c>
      <c r="H48" s="394" t="s">
        <v>214</v>
      </c>
      <c r="I48" s="395" t="s">
        <v>214</v>
      </c>
      <c r="J48" s="395" t="s">
        <v>214</v>
      </c>
      <c r="K48" s="393" t="s">
        <v>214</v>
      </c>
      <c r="L48" s="396" t="s">
        <v>671</v>
      </c>
    </row>
    <row r="49" spans="1:12" s="380" customFormat="1" ht="30" customHeight="1">
      <c r="A49" s="389" t="s">
        <v>477</v>
      </c>
      <c r="B49" s="390" t="s">
        <v>316</v>
      </c>
      <c r="C49" s="391" t="s">
        <v>214</v>
      </c>
      <c r="D49" s="392" t="s">
        <v>614</v>
      </c>
      <c r="E49" s="403">
        <v>0</v>
      </c>
      <c r="F49" s="393">
        <v>2139</v>
      </c>
      <c r="G49" s="393" t="s">
        <v>214</v>
      </c>
      <c r="H49" s="394" t="s">
        <v>214</v>
      </c>
      <c r="I49" s="395" t="s">
        <v>214</v>
      </c>
      <c r="J49" s="395" t="s">
        <v>214</v>
      </c>
      <c r="K49" s="393" t="s">
        <v>214</v>
      </c>
      <c r="L49" s="396" t="s">
        <v>880</v>
      </c>
    </row>
    <row r="50" spans="1:12" s="380" customFormat="1" ht="30" customHeight="1">
      <c r="A50" s="389" t="s">
        <v>467</v>
      </c>
      <c r="B50" s="390" t="s">
        <v>316</v>
      </c>
      <c r="C50" s="391" t="s">
        <v>214</v>
      </c>
      <c r="D50" s="392" t="s">
        <v>604</v>
      </c>
      <c r="E50" s="403">
        <v>0</v>
      </c>
      <c r="F50" s="393">
        <v>569</v>
      </c>
      <c r="G50" s="393" t="s">
        <v>214</v>
      </c>
      <c r="H50" s="394" t="s">
        <v>214</v>
      </c>
      <c r="I50" s="395" t="s">
        <v>214</v>
      </c>
      <c r="J50" s="395" t="s">
        <v>214</v>
      </c>
      <c r="K50" s="393" t="s">
        <v>214</v>
      </c>
      <c r="L50" s="396" t="s">
        <v>881</v>
      </c>
    </row>
    <row r="51" spans="1:12" s="380" customFormat="1" ht="30" customHeight="1">
      <c r="A51" s="389" t="s">
        <v>469</v>
      </c>
      <c r="B51" s="390" t="s">
        <v>316</v>
      </c>
      <c r="C51" s="391" t="s">
        <v>214</v>
      </c>
      <c r="D51" s="392" t="s">
        <v>606</v>
      </c>
      <c r="E51" s="403">
        <v>0</v>
      </c>
      <c r="F51" s="393">
        <v>789</v>
      </c>
      <c r="G51" s="393" t="s">
        <v>214</v>
      </c>
      <c r="H51" s="394" t="s">
        <v>214</v>
      </c>
      <c r="I51" s="395" t="s">
        <v>214</v>
      </c>
      <c r="J51" s="395" t="s">
        <v>214</v>
      </c>
      <c r="K51" s="393" t="s">
        <v>214</v>
      </c>
      <c r="L51" s="396" t="s">
        <v>882</v>
      </c>
    </row>
    <row r="52" spans="1:12" s="380" customFormat="1" ht="30" customHeight="1">
      <c r="A52" s="389" t="s">
        <v>471</v>
      </c>
      <c r="B52" s="390" t="s">
        <v>316</v>
      </c>
      <c r="C52" s="391" t="s">
        <v>214</v>
      </c>
      <c r="D52" s="392" t="s">
        <v>608</v>
      </c>
      <c r="E52" s="403">
        <v>0</v>
      </c>
      <c r="F52" s="393">
        <v>869</v>
      </c>
      <c r="G52" s="393" t="s">
        <v>214</v>
      </c>
      <c r="H52" s="394" t="s">
        <v>214</v>
      </c>
      <c r="I52" s="395" t="s">
        <v>214</v>
      </c>
      <c r="J52" s="395" t="s">
        <v>214</v>
      </c>
      <c r="K52" s="393" t="s">
        <v>214</v>
      </c>
      <c r="L52" s="396" t="s">
        <v>883</v>
      </c>
    </row>
    <row r="53" spans="1:12" s="380" customFormat="1" ht="30" customHeight="1">
      <c r="A53" s="389" t="s">
        <v>473</v>
      </c>
      <c r="B53" s="390" t="s">
        <v>316</v>
      </c>
      <c r="C53" s="391" t="s">
        <v>214</v>
      </c>
      <c r="D53" s="392" t="s">
        <v>610</v>
      </c>
      <c r="E53" s="403">
        <v>0</v>
      </c>
      <c r="F53" s="393">
        <v>1049</v>
      </c>
      <c r="G53" s="393" t="s">
        <v>214</v>
      </c>
      <c r="H53" s="394" t="s">
        <v>214</v>
      </c>
      <c r="I53" s="395" t="s">
        <v>214</v>
      </c>
      <c r="J53" s="395" t="s">
        <v>214</v>
      </c>
      <c r="K53" s="393" t="s">
        <v>214</v>
      </c>
      <c r="L53" s="396" t="s">
        <v>884</v>
      </c>
    </row>
    <row r="54" spans="1:12" s="380" customFormat="1" ht="30" customHeight="1">
      <c r="A54" s="372" t="s">
        <v>1788</v>
      </c>
      <c r="B54" s="372">
        <v>0</v>
      </c>
      <c r="C54" s="373">
        <v>0</v>
      </c>
      <c r="D54" s="374" t="s">
        <v>1490</v>
      </c>
      <c r="E54" s="404">
        <v>0</v>
      </c>
      <c r="F54" s="375">
        <v>0</v>
      </c>
      <c r="G54" s="376">
        <v>0</v>
      </c>
      <c r="H54" s="377">
        <v>0</v>
      </c>
      <c r="I54" s="378">
        <v>0</v>
      </c>
      <c r="J54" s="378">
        <v>0</v>
      </c>
      <c r="K54" s="378"/>
      <c r="L54" s="379">
        <v>0</v>
      </c>
    </row>
    <row r="55" spans="1:12" s="380" customFormat="1" ht="30" customHeight="1">
      <c r="A55" s="381" t="s">
        <v>1789</v>
      </c>
      <c r="B55" s="381" t="s">
        <v>316</v>
      </c>
      <c r="C55" s="382">
        <v>0</v>
      </c>
      <c r="D55" s="383" t="s">
        <v>1790</v>
      </c>
      <c r="E55" s="405">
        <v>0</v>
      </c>
      <c r="F55" s="384">
        <v>0</v>
      </c>
      <c r="G55" s="385">
        <v>0</v>
      </c>
      <c r="H55" s="386">
        <v>0</v>
      </c>
      <c r="I55" s="387">
        <v>0</v>
      </c>
      <c r="J55" s="387">
        <v>0</v>
      </c>
      <c r="K55" s="387"/>
      <c r="L55" s="388">
        <v>0</v>
      </c>
    </row>
    <row r="56" spans="1:12" s="380" customFormat="1" ht="30" customHeight="1">
      <c r="A56" s="389" t="s">
        <v>445</v>
      </c>
      <c r="B56" s="390" t="s">
        <v>316</v>
      </c>
      <c r="C56" s="391" t="s">
        <v>446</v>
      </c>
      <c r="D56" s="392" t="s">
        <v>591</v>
      </c>
      <c r="E56" s="403">
        <v>0</v>
      </c>
      <c r="F56" s="393">
        <v>8799</v>
      </c>
      <c r="G56" s="393" t="s">
        <v>789</v>
      </c>
      <c r="H56" s="394">
        <v>79</v>
      </c>
      <c r="I56" s="395" t="s">
        <v>1080</v>
      </c>
      <c r="J56" s="393" t="s">
        <v>1669</v>
      </c>
      <c r="K56" s="393" t="s">
        <v>1776</v>
      </c>
      <c r="L56" s="396" t="s">
        <v>796</v>
      </c>
    </row>
    <row r="57" spans="1:12" s="380" customFormat="1" ht="30" customHeight="1">
      <c r="A57" s="389" t="s">
        <v>447</v>
      </c>
      <c r="B57" s="390" t="s">
        <v>316</v>
      </c>
      <c r="C57" s="391" t="s">
        <v>448</v>
      </c>
      <c r="D57" s="392" t="s">
        <v>592</v>
      </c>
      <c r="E57" s="403">
        <v>0</v>
      </c>
      <c r="F57" s="393">
        <v>8979</v>
      </c>
      <c r="G57" s="393" t="s">
        <v>789</v>
      </c>
      <c r="H57" s="394">
        <v>79</v>
      </c>
      <c r="I57" s="395" t="s">
        <v>1080</v>
      </c>
      <c r="J57" s="393" t="s">
        <v>1669</v>
      </c>
      <c r="K57" s="393" t="s">
        <v>1776</v>
      </c>
      <c r="L57" s="396" t="s">
        <v>592</v>
      </c>
    </row>
    <row r="58" spans="1:12" s="380" customFormat="1" ht="30" customHeight="1">
      <c r="A58" s="389" t="s">
        <v>449</v>
      </c>
      <c r="B58" s="390" t="s">
        <v>316</v>
      </c>
      <c r="C58" s="391">
        <v>695057124856</v>
      </c>
      <c r="D58" s="392" t="s">
        <v>593</v>
      </c>
      <c r="E58" s="403">
        <v>0</v>
      </c>
      <c r="F58" s="393">
        <v>10699</v>
      </c>
      <c r="G58" s="393" t="s">
        <v>789</v>
      </c>
      <c r="H58" s="394">
        <v>79</v>
      </c>
      <c r="I58" s="395" t="s">
        <v>1080</v>
      </c>
      <c r="J58" s="393" t="s">
        <v>1669</v>
      </c>
      <c r="K58" s="393" t="s">
        <v>1776</v>
      </c>
      <c r="L58" s="396" t="s">
        <v>593</v>
      </c>
    </row>
    <row r="59" spans="1:12" s="380" customFormat="1" ht="30" customHeight="1">
      <c r="A59" s="389" t="s">
        <v>450</v>
      </c>
      <c r="B59" s="390" t="s">
        <v>316</v>
      </c>
      <c r="C59" s="391">
        <v>695057124863</v>
      </c>
      <c r="D59" s="392" t="s">
        <v>594</v>
      </c>
      <c r="E59" s="403">
        <v>0</v>
      </c>
      <c r="F59" s="393">
        <v>12199</v>
      </c>
      <c r="G59" s="393" t="s">
        <v>789</v>
      </c>
      <c r="H59" s="394">
        <v>79</v>
      </c>
      <c r="I59" s="395" t="s">
        <v>1080</v>
      </c>
      <c r="J59" s="393" t="s">
        <v>1669</v>
      </c>
      <c r="K59" s="393" t="s">
        <v>1776</v>
      </c>
      <c r="L59" s="396" t="s">
        <v>594</v>
      </c>
    </row>
    <row r="60" spans="1:12" s="380" customFormat="1" ht="30" customHeight="1">
      <c r="A60" s="389" t="s">
        <v>1153</v>
      </c>
      <c r="B60" s="390" t="s">
        <v>316</v>
      </c>
      <c r="C60" s="391">
        <v>695057128311</v>
      </c>
      <c r="D60" s="392" t="s">
        <v>1154</v>
      </c>
      <c r="E60" s="403">
        <v>0</v>
      </c>
      <c r="F60" s="393">
        <v>11759</v>
      </c>
      <c r="G60" s="393" t="s">
        <v>789</v>
      </c>
      <c r="H60" s="394">
        <v>79</v>
      </c>
      <c r="I60" s="395" t="s">
        <v>1080</v>
      </c>
      <c r="J60" s="393" t="s">
        <v>1669</v>
      </c>
      <c r="K60" s="393" t="s">
        <v>1776</v>
      </c>
      <c r="L60" s="396" t="s">
        <v>1281</v>
      </c>
    </row>
    <row r="61" spans="1:12" s="380" customFormat="1" ht="30" customHeight="1">
      <c r="A61" s="389" t="s">
        <v>1155</v>
      </c>
      <c r="B61" s="390" t="s">
        <v>316</v>
      </c>
      <c r="C61" s="391">
        <v>695057128328</v>
      </c>
      <c r="D61" s="392" t="s">
        <v>1156</v>
      </c>
      <c r="E61" s="403">
        <v>0</v>
      </c>
      <c r="F61" s="393">
        <v>13399</v>
      </c>
      <c r="G61" s="393" t="s">
        <v>789</v>
      </c>
      <c r="H61" s="394">
        <v>79</v>
      </c>
      <c r="I61" s="395" t="s">
        <v>1080</v>
      </c>
      <c r="J61" s="393" t="s">
        <v>1669</v>
      </c>
      <c r="K61" s="393" t="s">
        <v>1776</v>
      </c>
      <c r="L61" s="396" t="s">
        <v>1282</v>
      </c>
    </row>
    <row r="62" spans="1:12" s="380" customFormat="1" ht="30" customHeight="1">
      <c r="A62" s="372" t="s">
        <v>1791</v>
      </c>
      <c r="B62" s="372">
        <v>0</v>
      </c>
      <c r="C62" s="373">
        <v>0</v>
      </c>
      <c r="D62" s="374" t="s">
        <v>1792</v>
      </c>
      <c r="E62" s="404">
        <v>0</v>
      </c>
      <c r="F62" s="375">
        <v>0</v>
      </c>
      <c r="G62" s="376">
        <v>0</v>
      </c>
      <c r="H62" s="377">
        <v>0</v>
      </c>
      <c r="I62" s="378">
        <v>0</v>
      </c>
      <c r="J62" s="378">
        <v>0</v>
      </c>
      <c r="K62" s="378"/>
      <c r="L62" s="379">
        <v>0</v>
      </c>
    </row>
    <row r="63" spans="1:12" s="380" customFormat="1" ht="30" customHeight="1">
      <c r="A63" s="389" t="s">
        <v>451</v>
      </c>
      <c r="B63" s="390" t="s">
        <v>316</v>
      </c>
      <c r="C63" s="391" t="s">
        <v>452</v>
      </c>
      <c r="D63" s="392" t="s">
        <v>595</v>
      </c>
      <c r="E63" s="403">
        <v>0</v>
      </c>
      <c r="F63" s="393">
        <v>599</v>
      </c>
      <c r="G63" s="393" t="s">
        <v>789</v>
      </c>
      <c r="H63" s="394">
        <v>4</v>
      </c>
      <c r="I63" s="395" t="s">
        <v>1109</v>
      </c>
      <c r="J63" s="393" t="s">
        <v>1669</v>
      </c>
      <c r="K63" s="393" t="s">
        <v>214</v>
      </c>
      <c r="L63" s="396" t="s">
        <v>797</v>
      </c>
    </row>
    <row r="64" spans="1:12" s="380" customFormat="1" ht="30" customHeight="1">
      <c r="A64" s="389" t="s">
        <v>453</v>
      </c>
      <c r="B64" s="390" t="s">
        <v>316</v>
      </c>
      <c r="C64" s="391" t="s">
        <v>454</v>
      </c>
      <c r="D64" s="392" t="s">
        <v>596</v>
      </c>
      <c r="E64" s="403">
        <v>0</v>
      </c>
      <c r="F64" s="393">
        <v>499</v>
      </c>
      <c r="G64" s="393" t="s">
        <v>789</v>
      </c>
      <c r="H64" s="394">
        <v>4</v>
      </c>
      <c r="I64" s="395" t="s">
        <v>1109</v>
      </c>
      <c r="J64" s="393" t="s">
        <v>1669</v>
      </c>
      <c r="K64" s="393" t="s">
        <v>214</v>
      </c>
      <c r="L64" s="396" t="s">
        <v>798</v>
      </c>
    </row>
    <row r="65" spans="1:12" s="380" customFormat="1" ht="30" customHeight="1">
      <c r="A65" s="389" t="s">
        <v>455</v>
      </c>
      <c r="B65" s="390" t="s">
        <v>316</v>
      </c>
      <c r="C65" s="391" t="s">
        <v>456</v>
      </c>
      <c r="D65" s="392" t="s">
        <v>597</v>
      </c>
      <c r="E65" s="403">
        <v>0</v>
      </c>
      <c r="F65" s="393">
        <v>499</v>
      </c>
      <c r="G65" s="393" t="s">
        <v>789</v>
      </c>
      <c r="H65" s="394">
        <v>4</v>
      </c>
      <c r="I65" s="395" t="s">
        <v>1109</v>
      </c>
      <c r="J65" s="393" t="s">
        <v>1669</v>
      </c>
      <c r="K65" s="393" t="s">
        <v>214</v>
      </c>
      <c r="L65" s="396" t="s">
        <v>799</v>
      </c>
    </row>
    <row r="66" spans="1:12" s="380" customFormat="1" ht="30" customHeight="1">
      <c r="A66" s="389" t="s">
        <v>457</v>
      </c>
      <c r="B66" s="390" t="s">
        <v>316</v>
      </c>
      <c r="C66" s="391" t="s">
        <v>458</v>
      </c>
      <c r="D66" s="392" t="s">
        <v>598</v>
      </c>
      <c r="E66" s="403">
        <v>0</v>
      </c>
      <c r="F66" s="393">
        <v>599</v>
      </c>
      <c r="G66" s="393" t="s">
        <v>789</v>
      </c>
      <c r="H66" s="394">
        <v>4</v>
      </c>
      <c r="I66" s="395" t="s">
        <v>1109</v>
      </c>
      <c r="J66" s="393" t="s">
        <v>1669</v>
      </c>
      <c r="K66" s="393" t="s">
        <v>214</v>
      </c>
      <c r="L66" s="396" t="s">
        <v>800</v>
      </c>
    </row>
    <row r="67" spans="1:12" s="380" customFormat="1" ht="30" customHeight="1">
      <c r="A67" s="389" t="s">
        <v>459</v>
      </c>
      <c r="B67" s="390" t="s">
        <v>316</v>
      </c>
      <c r="C67" s="391" t="s">
        <v>460</v>
      </c>
      <c r="D67" s="392" t="s">
        <v>599</v>
      </c>
      <c r="E67" s="403">
        <v>0</v>
      </c>
      <c r="F67" s="393">
        <v>799</v>
      </c>
      <c r="G67" s="393" t="s">
        <v>789</v>
      </c>
      <c r="H67" s="394">
        <v>4</v>
      </c>
      <c r="I67" s="395" t="s">
        <v>1109</v>
      </c>
      <c r="J67" s="393" t="s">
        <v>1669</v>
      </c>
      <c r="K67" s="393" t="s">
        <v>1760</v>
      </c>
      <c r="L67" s="396" t="s">
        <v>801</v>
      </c>
    </row>
    <row r="68" spans="1:12" s="380" customFormat="1" ht="30" customHeight="1">
      <c r="A68" s="372" t="s">
        <v>1793</v>
      </c>
      <c r="B68" s="372">
        <v>0</v>
      </c>
      <c r="C68" s="373">
        <v>0</v>
      </c>
      <c r="D68" s="374" t="s">
        <v>1794</v>
      </c>
      <c r="E68" s="404">
        <v>0</v>
      </c>
      <c r="F68" s="375">
        <v>0</v>
      </c>
      <c r="G68" s="376">
        <v>0</v>
      </c>
      <c r="H68" s="377">
        <v>0</v>
      </c>
      <c r="I68" s="378">
        <v>0</v>
      </c>
      <c r="J68" s="378">
        <v>0</v>
      </c>
      <c r="K68" s="378"/>
      <c r="L68" s="379">
        <v>0</v>
      </c>
    </row>
    <row r="69" spans="1:12" s="380" customFormat="1" ht="30" customHeight="1">
      <c r="A69" s="389" t="s">
        <v>461</v>
      </c>
      <c r="B69" s="390" t="s">
        <v>316</v>
      </c>
      <c r="C69" s="391" t="s">
        <v>462</v>
      </c>
      <c r="D69" s="392" t="s">
        <v>600</v>
      </c>
      <c r="E69" s="403">
        <v>0</v>
      </c>
      <c r="F69" s="393">
        <v>6119</v>
      </c>
      <c r="G69" s="393" t="s">
        <v>789</v>
      </c>
      <c r="H69" s="394">
        <v>10</v>
      </c>
      <c r="I69" s="395" t="s">
        <v>1110</v>
      </c>
      <c r="J69" s="395" t="s">
        <v>652</v>
      </c>
      <c r="K69" s="393" t="s">
        <v>1795</v>
      </c>
      <c r="L69" s="396" t="s">
        <v>802</v>
      </c>
    </row>
    <row r="70" spans="1:12" s="380" customFormat="1" ht="30" customHeight="1">
      <c r="A70" s="389" t="s">
        <v>463</v>
      </c>
      <c r="B70" s="390" t="s">
        <v>316</v>
      </c>
      <c r="C70" s="391" t="s">
        <v>464</v>
      </c>
      <c r="D70" s="392" t="s">
        <v>601</v>
      </c>
      <c r="E70" s="403">
        <v>0</v>
      </c>
      <c r="F70" s="393">
        <v>6749</v>
      </c>
      <c r="G70" s="393" t="s">
        <v>789</v>
      </c>
      <c r="H70" s="394">
        <v>10</v>
      </c>
      <c r="I70" s="395" t="s">
        <v>1110</v>
      </c>
      <c r="J70" s="395" t="s">
        <v>652</v>
      </c>
      <c r="K70" s="393" t="s">
        <v>1795</v>
      </c>
      <c r="L70" s="396" t="s">
        <v>803</v>
      </c>
    </row>
    <row r="71" spans="1:12" s="380" customFormat="1" ht="30" customHeight="1">
      <c r="A71" s="389" t="s">
        <v>687</v>
      </c>
      <c r="B71" s="390" t="s">
        <v>316</v>
      </c>
      <c r="C71" s="391">
        <v>695057124870</v>
      </c>
      <c r="D71" s="392" t="s">
        <v>688</v>
      </c>
      <c r="E71" s="403">
        <v>0</v>
      </c>
      <c r="F71" s="393">
        <v>8919</v>
      </c>
      <c r="G71" s="393" t="s">
        <v>789</v>
      </c>
      <c r="H71" s="394">
        <v>10</v>
      </c>
      <c r="I71" s="395" t="s">
        <v>1110</v>
      </c>
      <c r="J71" s="395" t="s">
        <v>652</v>
      </c>
      <c r="K71" s="393" t="s">
        <v>1795</v>
      </c>
      <c r="L71" s="396" t="s">
        <v>804</v>
      </c>
    </row>
    <row r="72" spans="1:12" s="380" customFormat="1" ht="30" customHeight="1">
      <c r="A72" s="389" t="s">
        <v>465</v>
      </c>
      <c r="B72" s="390" t="s">
        <v>316</v>
      </c>
      <c r="C72" s="391">
        <v>695057124887</v>
      </c>
      <c r="D72" s="392" t="s">
        <v>602</v>
      </c>
      <c r="E72" s="403">
        <v>0</v>
      </c>
      <c r="F72" s="393">
        <v>10139</v>
      </c>
      <c r="G72" s="393" t="s">
        <v>789</v>
      </c>
      <c r="H72" s="394">
        <v>10</v>
      </c>
      <c r="I72" s="395" t="s">
        <v>1110</v>
      </c>
      <c r="J72" s="395" t="s">
        <v>652</v>
      </c>
      <c r="K72" s="393" t="s">
        <v>1795</v>
      </c>
      <c r="L72" s="396" t="s">
        <v>805</v>
      </c>
    </row>
    <row r="73" spans="1:12" s="380" customFormat="1" ht="30" customHeight="1">
      <c r="A73" s="389" t="s">
        <v>1157</v>
      </c>
      <c r="B73" s="390" t="s">
        <v>316</v>
      </c>
      <c r="C73" s="391">
        <v>695057128335</v>
      </c>
      <c r="D73" s="392" t="s">
        <v>1158</v>
      </c>
      <c r="E73" s="403">
        <v>0</v>
      </c>
      <c r="F73" s="393">
        <v>10699</v>
      </c>
      <c r="G73" s="393" t="s">
        <v>789</v>
      </c>
      <c r="H73" s="394">
        <v>10</v>
      </c>
      <c r="I73" s="395" t="s">
        <v>1110</v>
      </c>
      <c r="J73" s="395" t="s">
        <v>652</v>
      </c>
      <c r="K73" s="393" t="s">
        <v>1795</v>
      </c>
      <c r="L73" s="396" t="s">
        <v>1283</v>
      </c>
    </row>
    <row r="74" spans="1:12" s="380" customFormat="1" ht="30" customHeight="1">
      <c r="A74" s="389" t="s">
        <v>1159</v>
      </c>
      <c r="B74" s="390" t="s">
        <v>316</v>
      </c>
      <c r="C74" s="391">
        <v>695057128342</v>
      </c>
      <c r="D74" s="392" t="s">
        <v>1160</v>
      </c>
      <c r="E74" s="403">
        <v>0</v>
      </c>
      <c r="F74" s="393">
        <v>10999</v>
      </c>
      <c r="G74" s="393" t="s">
        <v>789</v>
      </c>
      <c r="H74" s="394">
        <v>10</v>
      </c>
      <c r="I74" s="395" t="s">
        <v>1110</v>
      </c>
      <c r="J74" s="395" t="s">
        <v>652</v>
      </c>
      <c r="K74" s="393" t="s">
        <v>1795</v>
      </c>
      <c r="L74" s="396" t="s">
        <v>1284</v>
      </c>
    </row>
    <row r="75" spans="1:12" s="380" customFormat="1" ht="30" customHeight="1">
      <c r="A75" s="372" t="s">
        <v>1796</v>
      </c>
      <c r="B75" s="372">
        <v>0</v>
      </c>
      <c r="C75" s="373">
        <v>0</v>
      </c>
      <c r="D75" s="374" t="s">
        <v>1797</v>
      </c>
      <c r="E75" s="404">
        <v>0</v>
      </c>
      <c r="F75" s="375">
        <v>0</v>
      </c>
      <c r="G75" s="376">
        <v>0</v>
      </c>
      <c r="H75" s="377">
        <v>0</v>
      </c>
      <c r="I75" s="378">
        <v>0</v>
      </c>
      <c r="J75" s="378">
        <v>0</v>
      </c>
      <c r="K75" s="378"/>
      <c r="L75" s="379">
        <v>0</v>
      </c>
    </row>
    <row r="76" spans="1:12" s="380" customFormat="1" ht="42" customHeight="1">
      <c r="A76" s="381" t="s">
        <v>1798</v>
      </c>
      <c r="B76" s="381">
        <v>0</v>
      </c>
      <c r="C76" s="382">
        <v>0</v>
      </c>
      <c r="D76" s="383" t="s">
        <v>1782</v>
      </c>
      <c r="E76" s="405">
        <v>0</v>
      </c>
      <c r="F76" s="384">
        <v>0</v>
      </c>
      <c r="G76" s="385">
        <v>0</v>
      </c>
      <c r="H76" s="386">
        <v>0</v>
      </c>
      <c r="I76" s="387">
        <v>0</v>
      </c>
      <c r="J76" s="387">
        <v>0</v>
      </c>
      <c r="K76" s="387"/>
      <c r="L76" s="388">
        <v>0</v>
      </c>
    </row>
    <row r="77" spans="1:12" s="380" customFormat="1" ht="30" customHeight="1">
      <c r="A77" s="389" t="s">
        <v>478</v>
      </c>
      <c r="B77" s="390" t="s">
        <v>316</v>
      </c>
      <c r="C77" s="391" t="s">
        <v>214</v>
      </c>
      <c r="D77" s="392" t="s">
        <v>615</v>
      </c>
      <c r="E77" s="403">
        <v>0</v>
      </c>
      <c r="F77" s="393">
        <v>399</v>
      </c>
      <c r="G77" s="393" t="s">
        <v>214</v>
      </c>
      <c r="H77" s="394" t="s">
        <v>214</v>
      </c>
      <c r="I77" s="395" t="s">
        <v>214</v>
      </c>
      <c r="J77" s="395" t="s">
        <v>214</v>
      </c>
      <c r="K77" s="393" t="s">
        <v>214</v>
      </c>
      <c r="L77" s="396" t="s">
        <v>885</v>
      </c>
    </row>
    <row r="78" spans="1:12" s="380" customFormat="1" ht="30" customHeight="1">
      <c r="A78" s="389" t="s">
        <v>480</v>
      </c>
      <c r="B78" s="390" t="s">
        <v>316</v>
      </c>
      <c r="C78" s="391" t="s">
        <v>214</v>
      </c>
      <c r="D78" s="392" t="s">
        <v>617</v>
      </c>
      <c r="E78" s="403">
        <v>0</v>
      </c>
      <c r="F78" s="393">
        <v>949</v>
      </c>
      <c r="G78" s="393" t="s">
        <v>214</v>
      </c>
      <c r="H78" s="394" t="s">
        <v>214</v>
      </c>
      <c r="I78" s="395" t="s">
        <v>214</v>
      </c>
      <c r="J78" s="395" t="s">
        <v>214</v>
      </c>
      <c r="K78" s="393" t="s">
        <v>214</v>
      </c>
      <c r="L78" s="396" t="s">
        <v>886</v>
      </c>
    </row>
    <row r="79" spans="1:12" s="380" customFormat="1" ht="30" customHeight="1">
      <c r="A79" s="389" t="s">
        <v>482</v>
      </c>
      <c r="B79" s="390" t="s">
        <v>316</v>
      </c>
      <c r="C79" s="391" t="s">
        <v>214</v>
      </c>
      <c r="D79" s="392" t="s">
        <v>619</v>
      </c>
      <c r="E79" s="403">
        <v>0</v>
      </c>
      <c r="F79" s="393">
        <v>1049</v>
      </c>
      <c r="G79" s="393" t="s">
        <v>214</v>
      </c>
      <c r="H79" s="394" t="s">
        <v>214</v>
      </c>
      <c r="I79" s="395" t="s">
        <v>214</v>
      </c>
      <c r="J79" s="395" t="s">
        <v>214</v>
      </c>
      <c r="K79" s="393" t="s">
        <v>214</v>
      </c>
      <c r="L79" s="396" t="s">
        <v>887</v>
      </c>
    </row>
    <row r="80" spans="1:12" s="380" customFormat="1" ht="30" customHeight="1">
      <c r="A80" s="389" t="s">
        <v>484</v>
      </c>
      <c r="B80" s="390" t="s">
        <v>316</v>
      </c>
      <c r="C80" s="391" t="s">
        <v>214</v>
      </c>
      <c r="D80" s="392" t="s">
        <v>621</v>
      </c>
      <c r="E80" s="403">
        <v>0</v>
      </c>
      <c r="F80" s="393">
        <v>1179</v>
      </c>
      <c r="G80" s="393" t="s">
        <v>214</v>
      </c>
      <c r="H80" s="394" t="s">
        <v>214</v>
      </c>
      <c r="I80" s="395" t="s">
        <v>214</v>
      </c>
      <c r="J80" s="395" t="s">
        <v>214</v>
      </c>
      <c r="K80" s="393" t="s">
        <v>214</v>
      </c>
      <c r="L80" s="396" t="s">
        <v>888</v>
      </c>
    </row>
    <row r="81" spans="1:12" s="380" customFormat="1" ht="30" customHeight="1">
      <c r="A81" s="389" t="s">
        <v>486</v>
      </c>
      <c r="B81" s="390" t="s">
        <v>316</v>
      </c>
      <c r="C81" s="391" t="s">
        <v>214</v>
      </c>
      <c r="D81" s="392" t="s">
        <v>623</v>
      </c>
      <c r="E81" s="403">
        <v>0</v>
      </c>
      <c r="F81" s="393">
        <v>1179</v>
      </c>
      <c r="G81" s="393" t="s">
        <v>214</v>
      </c>
      <c r="H81" s="394" t="s">
        <v>214</v>
      </c>
      <c r="I81" s="395" t="s">
        <v>214</v>
      </c>
      <c r="J81" s="395" t="s">
        <v>214</v>
      </c>
      <c r="K81" s="393" t="s">
        <v>214</v>
      </c>
      <c r="L81" s="396" t="s">
        <v>889</v>
      </c>
    </row>
    <row r="82" spans="1:12" s="380" customFormat="1" ht="30" customHeight="1">
      <c r="A82" s="389" t="s">
        <v>487</v>
      </c>
      <c r="B82" s="390" t="s">
        <v>316</v>
      </c>
      <c r="C82" s="391" t="s">
        <v>214</v>
      </c>
      <c r="D82" s="392" t="s">
        <v>624</v>
      </c>
      <c r="E82" s="403">
        <v>0</v>
      </c>
      <c r="F82" s="393">
        <v>1749</v>
      </c>
      <c r="G82" s="393" t="s">
        <v>214</v>
      </c>
      <c r="H82" s="394" t="s">
        <v>214</v>
      </c>
      <c r="I82" s="395" t="s">
        <v>214</v>
      </c>
      <c r="J82" s="395" t="s">
        <v>214</v>
      </c>
      <c r="K82" s="393" t="s">
        <v>214</v>
      </c>
      <c r="L82" s="396" t="s">
        <v>672</v>
      </c>
    </row>
    <row r="83" spans="1:12" s="380" customFormat="1" ht="30" customHeight="1">
      <c r="A83" s="389" t="s">
        <v>488</v>
      </c>
      <c r="B83" s="390" t="s">
        <v>316</v>
      </c>
      <c r="C83" s="391" t="s">
        <v>214</v>
      </c>
      <c r="D83" s="392" t="s">
        <v>625</v>
      </c>
      <c r="E83" s="403">
        <v>0</v>
      </c>
      <c r="F83" s="393">
        <v>2119</v>
      </c>
      <c r="G83" s="393" t="s">
        <v>214</v>
      </c>
      <c r="H83" s="394" t="s">
        <v>214</v>
      </c>
      <c r="I83" s="395" t="s">
        <v>214</v>
      </c>
      <c r="J83" s="395" t="s">
        <v>214</v>
      </c>
      <c r="K83" s="393" t="s">
        <v>214</v>
      </c>
      <c r="L83" s="396" t="s">
        <v>673</v>
      </c>
    </row>
    <row r="84" spans="1:12" s="380" customFormat="1" ht="30" customHeight="1">
      <c r="A84" s="389" t="s">
        <v>489</v>
      </c>
      <c r="B84" s="390" t="s">
        <v>316</v>
      </c>
      <c r="C84" s="391" t="s">
        <v>214</v>
      </c>
      <c r="D84" s="392" t="s">
        <v>626</v>
      </c>
      <c r="E84" s="403">
        <v>0</v>
      </c>
      <c r="F84" s="393">
        <v>2649</v>
      </c>
      <c r="G84" s="393" t="s">
        <v>214</v>
      </c>
      <c r="H84" s="394" t="s">
        <v>214</v>
      </c>
      <c r="I84" s="395" t="s">
        <v>214</v>
      </c>
      <c r="J84" s="395" t="s">
        <v>214</v>
      </c>
      <c r="K84" s="393" t="s">
        <v>214</v>
      </c>
      <c r="L84" s="396" t="s">
        <v>890</v>
      </c>
    </row>
    <row r="85" spans="1:12" s="380" customFormat="1" ht="30" customHeight="1">
      <c r="A85" s="389" t="s">
        <v>479</v>
      </c>
      <c r="B85" s="390" t="s">
        <v>316</v>
      </c>
      <c r="C85" s="391" t="s">
        <v>214</v>
      </c>
      <c r="D85" s="392" t="s">
        <v>616</v>
      </c>
      <c r="E85" s="403">
        <v>0</v>
      </c>
      <c r="F85" s="393">
        <v>569</v>
      </c>
      <c r="G85" s="393" t="s">
        <v>214</v>
      </c>
      <c r="H85" s="394" t="s">
        <v>214</v>
      </c>
      <c r="I85" s="395" t="s">
        <v>214</v>
      </c>
      <c r="J85" s="395" t="s">
        <v>214</v>
      </c>
      <c r="K85" s="393" t="s">
        <v>214</v>
      </c>
      <c r="L85" s="396" t="s">
        <v>891</v>
      </c>
    </row>
    <row r="86" spans="1:12" s="380" customFormat="1" ht="30" customHeight="1">
      <c r="A86" s="389" t="s">
        <v>481</v>
      </c>
      <c r="B86" s="390" t="s">
        <v>316</v>
      </c>
      <c r="C86" s="391" t="s">
        <v>214</v>
      </c>
      <c r="D86" s="392" t="s">
        <v>618</v>
      </c>
      <c r="E86" s="403">
        <v>0</v>
      </c>
      <c r="F86" s="393">
        <v>789</v>
      </c>
      <c r="G86" s="393" t="s">
        <v>214</v>
      </c>
      <c r="H86" s="394" t="s">
        <v>214</v>
      </c>
      <c r="I86" s="395" t="s">
        <v>214</v>
      </c>
      <c r="J86" s="395" t="s">
        <v>214</v>
      </c>
      <c r="K86" s="393" t="s">
        <v>214</v>
      </c>
      <c r="L86" s="396" t="s">
        <v>892</v>
      </c>
    </row>
    <row r="87" spans="1:12" s="380" customFormat="1" ht="30" customHeight="1">
      <c r="A87" s="389" t="s">
        <v>483</v>
      </c>
      <c r="B87" s="390" t="s">
        <v>316</v>
      </c>
      <c r="C87" s="391" t="s">
        <v>214</v>
      </c>
      <c r="D87" s="392" t="s">
        <v>620</v>
      </c>
      <c r="E87" s="403">
        <v>0</v>
      </c>
      <c r="F87" s="393">
        <v>869</v>
      </c>
      <c r="G87" s="393" t="s">
        <v>214</v>
      </c>
      <c r="H87" s="394" t="s">
        <v>214</v>
      </c>
      <c r="I87" s="395" t="s">
        <v>214</v>
      </c>
      <c r="J87" s="395" t="s">
        <v>214</v>
      </c>
      <c r="K87" s="393" t="s">
        <v>214</v>
      </c>
      <c r="L87" s="396" t="s">
        <v>893</v>
      </c>
    </row>
    <row r="88" spans="1:12" s="380" customFormat="1" ht="30" customHeight="1">
      <c r="A88" s="389" t="s">
        <v>485</v>
      </c>
      <c r="B88" s="390" t="s">
        <v>316</v>
      </c>
      <c r="C88" s="391" t="s">
        <v>214</v>
      </c>
      <c r="D88" s="392" t="s">
        <v>622</v>
      </c>
      <c r="E88" s="403">
        <v>0</v>
      </c>
      <c r="F88" s="393">
        <v>1049</v>
      </c>
      <c r="G88" s="393" t="s">
        <v>214</v>
      </c>
      <c r="H88" s="394" t="s">
        <v>214</v>
      </c>
      <c r="I88" s="395" t="s">
        <v>214</v>
      </c>
      <c r="J88" s="395" t="s">
        <v>214</v>
      </c>
      <c r="K88" s="393" t="s">
        <v>214</v>
      </c>
      <c r="L88" s="396" t="s">
        <v>894</v>
      </c>
    </row>
    <row r="89" spans="1:12" s="380" customFormat="1" ht="30" customHeight="1">
      <c r="A89" s="372" t="s">
        <v>1799</v>
      </c>
      <c r="B89" s="372">
        <v>0</v>
      </c>
      <c r="C89" s="373">
        <v>0</v>
      </c>
      <c r="D89" s="374" t="s">
        <v>1656</v>
      </c>
      <c r="E89" s="404">
        <v>0</v>
      </c>
      <c r="F89" s="375">
        <v>0</v>
      </c>
      <c r="G89" s="376">
        <v>0</v>
      </c>
      <c r="H89" s="377">
        <v>0</v>
      </c>
      <c r="I89" s="378">
        <v>0</v>
      </c>
      <c r="J89" s="378">
        <v>0</v>
      </c>
      <c r="K89" s="378"/>
      <c r="L89" s="379">
        <v>0</v>
      </c>
    </row>
    <row r="90" spans="1:12" s="380" customFormat="1" ht="30" customHeight="1">
      <c r="A90" s="381" t="s">
        <v>1800</v>
      </c>
      <c r="B90" s="381" t="s">
        <v>316</v>
      </c>
      <c r="C90" s="382">
        <v>0</v>
      </c>
      <c r="D90" s="383" t="s">
        <v>1801</v>
      </c>
      <c r="E90" s="405">
        <v>0</v>
      </c>
      <c r="F90" s="384">
        <v>0</v>
      </c>
      <c r="G90" s="385">
        <v>0</v>
      </c>
      <c r="H90" s="386">
        <v>0</v>
      </c>
      <c r="I90" s="387">
        <v>0</v>
      </c>
      <c r="J90" s="387">
        <v>0</v>
      </c>
      <c r="K90" s="387"/>
      <c r="L90" s="388">
        <v>0</v>
      </c>
    </row>
    <row r="91" spans="1:12" s="380" customFormat="1" ht="30" customHeight="1">
      <c r="A91" s="389" t="s">
        <v>1346</v>
      </c>
      <c r="B91" s="390" t="s">
        <v>316</v>
      </c>
      <c r="C91" s="391">
        <v>695057128540</v>
      </c>
      <c r="D91" s="392" t="s">
        <v>1347</v>
      </c>
      <c r="E91" s="403">
        <v>0</v>
      </c>
      <c r="F91" s="393">
        <v>12599</v>
      </c>
      <c r="G91" s="393" t="s">
        <v>664</v>
      </c>
      <c r="H91" s="394">
        <v>68</v>
      </c>
      <c r="I91" s="395" t="s">
        <v>1410</v>
      </c>
      <c r="J91" s="395" t="s">
        <v>806</v>
      </c>
      <c r="K91" s="393" t="s">
        <v>1776</v>
      </c>
      <c r="L91" s="396" t="s">
        <v>1411</v>
      </c>
    </row>
    <row r="92" spans="1:12" s="380" customFormat="1" ht="30" customHeight="1">
      <c r="A92" s="389" t="s">
        <v>1348</v>
      </c>
      <c r="B92" s="390" t="s">
        <v>316</v>
      </c>
      <c r="C92" s="391">
        <v>695057128557</v>
      </c>
      <c r="D92" s="392" t="s">
        <v>1349</v>
      </c>
      <c r="E92" s="403">
        <v>0</v>
      </c>
      <c r="F92" s="393">
        <v>14079</v>
      </c>
      <c r="G92" s="393" t="s">
        <v>664</v>
      </c>
      <c r="H92" s="394">
        <v>68</v>
      </c>
      <c r="I92" s="395" t="s">
        <v>1410</v>
      </c>
      <c r="J92" s="395" t="s">
        <v>806</v>
      </c>
      <c r="K92" s="393" t="s">
        <v>1776</v>
      </c>
      <c r="L92" s="396" t="s">
        <v>1412</v>
      </c>
    </row>
    <row r="93" spans="1:12" s="380" customFormat="1" ht="30" customHeight="1">
      <c r="A93" s="389" t="s">
        <v>1350</v>
      </c>
      <c r="B93" s="390" t="s">
        <v>316</v>
      </c>
      <c r="C93" s="391">
        <v>695057128564</v>
      </c>
      <c r="D93" s="392" t="s">
        <v>1351</v>
      </c>
      <c r="E93" s="403">
        <v>0</v>
      </c>
      <c r="F93" s="393">
        <v>13999</v>
      </c>
      <c r="G93" s="393" t="s">
        <v>664</v>
      </c>
      <c r="H93" s="394">
        <v>68</v>
      </c>
      <c r="I93" s="395" t="s">
        <v>1410</v>
      </c>
      <c r="J93" s="395" t="s">
        <v>806</v>
      </c>
      <c r="K93" s="393" t="s">
        <v>1776</v>
      </c>
      <c r="L93" s="396" t="s">
        <v>1413</v>
      </c>
    </row>
    <row r="94" spans="1:12" s="380" customFormat="1" ht="30" customHeight="1">
      <c r="A94" s="389" t="s">
        <v>1352</v>
      </c>
      <c r="B94" s="390" t="s">
        <v>316</v>
      </c>
      <c r="C94" s="391">
        <v>695057128571</v>
      </c>
      <c r="D94" s="392" t="s">
        <v>1353</v>
      </c>
      <c r="E94" s="403">
        <v>0</v>
      </c>
      <c r="F94" s="393">
        <v>16099</v>
      </c>
      <c r="G94" s="393" t="s">
        <v>664</v>
      </c>
      <c r="H94" s="394">
        <v>68</v>
      </c>
      <c r="I94" s="395" t="s">
        <v>1410</v>
      </c>
      <c r="J94" s="395" t="s">
        <v>806</v>
      </c>
      <c r="K94" s="393" t="s">
        <v>1776</v>
      </c>
      <c r="L94" s="396" t="s">
        <v>1414</v>
      </c>
    </row>
    <row r="95" spans="1:12" s="380" customFormat="1" ht="30" customHeight="1">
      <c r="A95" s="372" t="s">
        <v>1802</v>
      </c>
      <c r="B95" s="372">
        <v>0</v>
      </c>
      <c r="C95" s="373">
        <v>0</v>
      </c>
      <c r="D95" s="374" t="s">
        <v>1803</v>
      </c>
      <c r="E95" s="404">
        <v>0</v>
      </c>
      <c r="F95" s="375">
        <v>0</v>
      </c>
      <c r="G95" s="376">
        <v>0</v>
      </c>
      <c r="H95" s="377">
        <v>0</v>
      </c>
      <c r="I95" s="378">
        <v>0</v>
      </c>
      <c r="J95" s="378">
        <v>0</v>
      </c>
      <c r="K95" s="378"/>
      <c r="L95" s="379">
        <v>0</v>
      </c>
    </row>
    <row r="96" spans="1:12" s="380" customFormat="1" ht="30" customHeight="1">
      <c r="A96" s="389" t="s">
        <v>1354</v>
      </c>
      <c r="B96" s="390" t="s">
        <v>316</v>
      </c>
      <c r="C96" s="391">
        <v>695057128618</v>
      </c>
      <c r="D96" s="392" t="s">
        <v>1355</v>
      </c>
      <c r="E96" s="403">
        <v>0</v>
      </c>
      <c r="F96" s="393">
        <v>699</v>
      </c>
      <c r="G96" s="393" t="s">
        <v>664</v>
      </c>
      <c r="H96" s="394">
        <v>4.5</v>
      </c>
      <c r="I96" s="395" t="s">
        <v>1659</v>
      </c>
      <c r="J96" s="395" t="s">
        <v>806</v>
      </c>
      <c r="K96" s="393" t="s">
        <v>1776</v>
      </c>
      <c r="L96" s="396" t="s">
        <v>1415</v>
      </c>
    </row>
    <row r="97" spans="1:12" s="380" customFormat="1" ht="30" customHeight="1">
      <c r="A97" s="389" t="s">
        <v>1356</v>
      </c>
      <c r="B97" s="390" t="s">
        <v>316</v>
      </c>
      <c r="C97" s="391">
        <v>695057128625</v>
      </c>
      <c r="D97" s="392" t="s">
        <v>1357</v>
      </c>
      <c r="E97" s="403">
        <v>0</v>
      </c>
      <c r="F97" s="393">
        <v>699</v>
      </c>
      <c r="G97" s="393" t="s">
        <v>664</v>
      </c>
      <c r="H97" s="394">
        <v>4.74</v>
      </c>
      <c r="I97" s="395" t="s">
        <v>1659</v>
      </c>
      <c r="J97" s="395" t="s">
        <v>806</v>
      </c>
      <c r="K97" s="393" t="s">
        <v>1776</v>
      </c>
      <c r="L97" s="396" t="s">
        <v>1416</v>
      </c>
    </row>
    <row r="98" spans="1:12" s="380" customFormat="1" ht="30" customHeight="1">
      <c r="A98" s="389" t="s">
        <v>1358</v>
      </c>
      <c r="B98" s="390" t="s">
        <v>316</v>
      </c>
      <c r="C98" s="391">
        <v>695057128601</v>
      </c>
      <c r="D98" s="392" t="s">
        <v>1359</v>
      </c>
      <c r="E98" s="403">
        <v>0</v>
      </c>
      <c r="F98" s="393">
        <v>799</v>
      </c>
      <c r="G98" s="393" t="s">
        <v>664</v>
      </c>
      <c r="H98" s="394">
        <v>3.9</v>
      </c>
      <c r="I98" s="395" t="s">
        <v>1660</v>
      </c>
      <c r="J98" s="395" t="s">
        <v>806</v>
      </c>
      <c r="K98" s="393" t="s">
        <v>1776</v>
      </c>
      <c r="L98" s="396" t="s">
        <v>1417</v>
      </c>
    </row>
    <row r="99" spans="1:12" s="380" customFormat="1" ht="45.75" customHeight="1">
      <c r="A99" s="389" t="s">
        <v>1360</v>
      </c>
      <c r="B99" s="390" t="s">
        <v>316</v>
      </c>
      <c r="C99" s="391">
        <v>695057128595</v>
      </c>
      <c r="D99" s="392" t="s">
        <v>1453</v>
      </c>
      <c r="E99" s="403">
        <v>0</v>
      </c>
      <c r="F99" s="393">
        <v>5499</v>
      </c>
      <c r="G99" s="393" t="s">
        <v>664</v>
      </c>
      <c r="H99" s="394">
        <v>0</v>
      </c>
      <c r="I99" s="395" t="s">
        <v>1418</v>
      </c>
      <c r="J99" s="395" t="s">
        <v>806</v>
      </c>
      <c r="K99" s="393" t="s">
        <v>1776</v>
      </c>
      <c r="L99" s="396" t="s">
        <v>1419</v>
      </c>
    </row>
    <row r="100" spans="1:12" s="380" customFormat="1" ht="30" customHeight="1">
      <c r="A100" s="372" t="s">
        <v>1804</v>
      </c>
      <c r="B100" s="372">
        <v>0</v>
      </c>
      <c r="C100" s="373">
        <v>0</v>
      </c>
      <c r="D100" s="374" t="s">
        <v>1805</v>
      </c>
      <c r="E100" s="404">
        <v>0</v>
      </c>
      <c r="F100" s="375">
        <v>0</v>
      </c>
      <c r="G100" s="376">
        <v>0</v>
      </c>
      <c r="H100" s="377">
        <v>0</v>
      </c>
      <c r="I100" s="378">
        <v>0</v>
      </c>
      <c r="J100" s="378">
        <v>0</v>
      </c>
      <c r="K100" s="378"/>
      <c r="L100" s="379">
        <v>0</v>
      </c>
    </row>
    <row r="101" spans="1:12" s="380" customFormat="1" ht="45" customHeight="1">
      <c r="A101" s="381" t="s">
        <v>1806</v>
      </c>
      <c r="B101" s="381">
        <v>0</v>
      </c>
      <c r="C101" s="382">
        <v>0</v>
      </c>
      <c r="D101" s="383" t="s">
        <v>1782</v>
      </c>
      <c r="E101" s="405">
        <v>0</v>
      </c>
      <c r="F101" s="384">
        <v>0</v>
      </c>
      <c r="G101" s="385">
        <v>0</v>
      </c>
      <c r="H101" s="386">
        <v>0</v>
      </c>
      <c r="I101" s="387">
        <v>0</v>
      </c>
      <c r="J101" s="387">
        <v>0</v>
      </c>
      <c r="K101" s="387"/>
      <c r="L101" s="388">
        <v>0</v>
      </c>
    </row>
    <row r="102" spans="1:12" s="380" customFormat="1" ht="30" customHeight="1">
      <c r="A102" s="389" t="s">
        <v>1373</v>
      </c>
      <c r="B102" s="390" t="s">
        <v>316</v>
      </c>
      <c r="C102" s="391" t="s">
        <v>214</v>
      </c>
      <c r="D102" s="392" t="s">
        <v>1374</v>
      </c>
      <c r="E102" s="403">
        <v>0</v>
      </c>
      <c r="F102" s="393">
        <v>1499</v>
      </c>
      <c r="G102" s="393" t="s">
        <v>214</v>
      </c>
      <c r="H102" s="394" t="s">
        <v>214</v>
      </c>
      <c r="I102" s="395" t="s">
        <v>214</v>
      </c>
      <c r="J102" s="395" t="s">
        <v>214</v>
      </c>
      <c r="K102" s="393" t="s">
        <v>214</v>
      </c>
      <c r="L102" s="396" t="s">
        <v>1420</v>
      </c>
    </row>
    <row r="103" spans="1:12" s="380" customFormat="1" ht="30" customHeight="1">
      <c r="A103" s="389" t="s">
        <v>1375</v>
      </c>
      <c r="B103" s="390" t="s">
        <v>316</v>
      </c>
      <c r="C103" s="391" t="s">
        <v>214</v>
      </c>
      <c r="D103" s="392" t="s">
        <v>1376</v>
      </c>
      <c r="E103" s="403">
        <v>0</v>
      </c>
      <c r="F103" s="393">
        <v>3849</v>
      </c>
      <c r="G103" s="393" t="s">
        <v>214</v>
      </c>
      <c r="H103" s="394" t="s">
        <v>214</v>
      </c>
      <c r="I103" s="395" t="s">
        <v>214</v>
      </c>
      <c r="J103" s="395" t="s">
        <v>214</v>
      </c>
      <c r="K103" s="393" t="s">
        <v>214</v>
      </c>
      <c r="L103" s="396" t="s">
        <v>1421</v>
      </c>
    </row>
    <row r="104" spans="1:12" s="380" customFormat="1" ht="30" customHeight="1">
      <c r="A104" s="389" t="s">
        <v>1377</v>
      </c>
      <c r="B104" s="390" t="s">
        <v>316</v>
      </c>
      <c r="C104" s="391" t="s">
        <v>214</v>
      </c>
      <c r="D104" s="392" t="s">
        <v>1378</v>
      </c>
      <c r="E104" s="403">
        <v>0</v>
      </c>
      <c r="F104" s="393">
        <v>1799</v>
      </c>
      <c r="G104" s="393" t="s">
        <v>214</v>
      </c>
      <c r="H104" s="394" t="s">
        <v>214</v>
      </c>
      <c r="I104" s="395" t="s">
        <v>214</v>
      </c>
      <c r="J104" s="395" t="s">
        <v>214</v>
      </c>
      <c r="K104" s="393" t="s">
        <v>214</v>
      </c>
      <c r="L104" s="396" t="s">
        <v>1422</v>
      </c>
    </row>
    <row r="105" spans="1:12" s="380" customFormat="1" ht="30" customHeight="1">
      <c r="A105" s="389" t="s">
        <v>1379</v>
      </c>
      <c r="B105" s="390" t="s">
        <v>316</v>
      </c>
      <c r="C105" s="391" t="s">
        <v>214</v>
      </c>
      <c r="D105" s="392" t="s">
        <v>1380</v>
      </c>
      <c r="E105" s="403">
        <v>0</v>
      </c>
      <c r="F105" s="393">
        <v>4799</v>
      </c>
      <c r="G105" s="393" t="s">
        <v>214</v>
      </c>
      <c r="H105" s="394" t="s">
        <v>214</v>
      </c>
      <c r="I105" s="395" t="s">
        <v>214</v>
      </c>
      <c r="J105" s="395" t="s">
        <v>214</v>
      </c>
      <c r="K105" s="393" t="s">
        <v>214</v>
      </c>
      <c r="L105" s="396" t="s">
        <v>1423</v>
      </c>
    </row>
    <row r="106" spans="1:12" s="380" customFormat="1" ht="30" customHeight="1">
      <c r="A106" s="389" t="s">
        <v>1381</v>
      </c>
      <c r="B106" s="390" t="s">
        <v>316</v>
      </c>
      <c r="C106" s="391" t="s">
        <v>214</v>
      </c>
      <c r="D106" s="392" t="s">
        <v>1382</v>
      </c>
      <c r="E106" s="403">
        <v>0</v>
      </c>
      <c r="F106" s="393">
        <v>2699</v>
      </c>
      <c r="G106" s="393" t="s">
        <v>214</v>
      </c>
      <c r="H106" s="394" t="s">
        <v>214</v>
      </c>
      <c r="I106" s="395" t="s">
        <v>214</v>
      </c>
      <c r="J106" s="395" t="s">
        <v>214</v>
      </c>
      <c r="K106" s="393" t="s">
        <v>214</v>
      </c>
      <c r="L106" s="396" t="s">
        <v>1424</v>
      </c>
    </row>
    <row r="107" spans="1:12" s="380" customFormat="1" ht="30" customHeight="1">
      <c r="A107" s="389" t="s">
        <v>1383</v>
      </c>
      <c r="B107" s="390" t="s">
        <v>316</v>
      </c>
      <c r="C107" s="391" t="s">
        <v>214</v>
      </c>
      <c r="D107" s="392" t="s">
        <v>1384</v>
      </c>
      <c r="E107" s="403">
        <v>0</v>
      </c>
      <c r="F107" s="393">
        <v>8199</v>
      </c>
      <c r="G107" s="393" t="s">
        <v>214</v>
      </c>
      <c r="H107" s="394" t="s">
        <v>214</v>
      </c>
      <c r="I107" s="395" t="s">
        <v>214</v>
      </c>
      <c r="J107" s="395" t="s">
        <v>214</v>
      </c>
      <c r="K107" s="393" t="s">
        <v>214</v>
      </c>
      <c r="L107" s="396" t="s">
        <v>1425</v>
      </c>
    </row>
    <row r="108" spans="1:12" s="380" customFormat="1" ht="30" customHeight="1">
      <c r="A108" s="389" t="s">
        <v>1385</v>
      </c>
      <c r="B108" s="390" t="s">
        <v>316</v>
      </c>
      <c r="C108" s="391" t="s">
        <v>214</v>
      </c>
      <c r="D108" s="392" t="s">
        <v>1386</v>
      </c>
      <c r="E108" s="403">
        <v>0</v>
      </c>
      <c r="F108" s="393">
        <v>1799</v>
      </c>
      <c r="G108" s="393" t="s">
        <v>214</v>
      </c>
      <c r="H108" s="394" t="s">
        <v>214</v>
      </c>
      <c r="I108" s="395" t="s">
        <v>214</v>
      </c>
      <c r="J108" s="395" t="s">
        <v>214</v>
      </c>
      <c r="K108" s="393" t="s">
        <v>214</v>
      </c>
      <c r="L108" s="396" t="s">
        <v>1426</v>
      </c>
    </row>
    <row r="109" spans="1:12" s="380" customFormat="1" ht="30" customHeight="1">
      <c r="A109" s="389" t="s">
        <v>1387</v>
      </c>
      <c r="B109" s="390" t="s">
        <v>316</v>
      </c>
      <c r="C109" s="391" t="s">
        <v>214</v>
      </c>
      <c r="D109" s="392" t="s">
        <v>1388</v>
      </c>
      <c r="E109" s="403">
        <v>0</v>
      </c>
      <c r="F109" s="393">
        <v>2159</v>
      </c>
      <c r="G109" s="393" t="s">
        <v>214</v>
      </c>
      <c r="H109" s="394" t="s">
        <v>214</v>
      </c>
      <c r="I109" s="395" t="s">
        <v>214</v>
      </c>
      <c r="J109" s="395" t="s">
        <v>214</v>
      </c>
      <c r="K109" s="393" t="s">
        <v>214</v>
      </c>
      <c r="L109" s="396" t="s">
        <v>1427</v>
      </c>
    </row>
    <row r="110" spans="1:12" s="380" customFormat="1" ht="30" customHeight="1">
      <c r="A110" s="389" t="s">
        <v>1389</v>
      </c>
      <c r="B110" s="390" t="s">
        <v>316</v>
      </c>
      <c r="C110" s="391" t="s">
        <v>214</v>
      </c>
      <c r="D110" s="392" t="s">
        <v>1390</v>
      </c>
      <c r="E110" s="403">
        <v>0</v>
      </c>
      <c r="F110" s="393">
        <v>3239</v>
      </c>
      <c r="G110" s="393" t="s">
        <v>214</v>
      </c>
      <c r="H110" s="394" t="s">
        <v>214</v>
      </c>
      <c r="I110" s="395" t="s">
        <v>214</v>
      </c>
      <c r="J110" s="395" t="s">
        <v>214</v>
      </c>
      <c r="K110" s="393" t="s">
        <v>214</v>
      </c>
      <c r="L110" s="396" t="s">
        <v>1428</v>
      </c>
    </row>
    <row r="111" spans="1:12" s="380" customFormat="1" ht="30" customHeight="1">
      <c r="A111" s="389" t="s">
        <v>1391</v>
      </c>
      <c r="B111" s="390" t="s">
        <v>316</v>
      </c>
      <c r="C111" s="391" t="s">
        <v>214</v>
      </c>
      <c r="D111" s="392" t="s">
        <v>1392</v>
      </c>
      <c r="E111" s="403">
        <v>0</v>
      </c>
      <c r="F111" s="393">
        <v>1349</v>
      </c>
      <c r="G111" s="393" t="s">
        <v>214</v>
      </c>
      <c r="H111" s="394" t="s">
        <v>214</v>
      </c>
      <c r="I111" s="395" t="s">
        <v>214</v>
      </c>
      <c r="J111" s="395" t="s">
        <v>214</v>
      </c>
      <c r="K111" s="393" t="s">
        <v>214</v>
      </c>
      <c r="L111" s="396" t="s">
        <v>1429</v>
      </c>
    </row>
    <row r="112" spans="1:12" s="380" customFormat="1" ht="30" customHeight="1">
      <c r="A112" s="389" t="s">
        <v>1393</v>
      </c>
      <c r="B112" s="390" t="s">
        <v>316</v>
      </c>
      <c r="C112" s="391" t="s">
        <v>214</v>
      </c>
      <c r="D112" s="392" t="s">
        <v>1394</v>
      </c>
      <c r="E112" s="403">
        <v>0</v>
      </c>
      <c r="F112" s="393">
        <v>3464</v>
      </c>
      <c r="G112" s="393" t="s">
        <v>214</v>
      </c>
      <c r="H112" s="394" t="s">
        <v>214</v>
      </c>
      <c r="I112" s="395" t="s">
        <v>214</v>
      </c>
      <c r="J112" s="395" t="s">
        <v>214</v>
      </c>
      <c r="K112" s="393" t="s">
        <v>214</v>
      </c>
      <c r="L112" s="396" t="s">
        <v>1430</v>
      </c>
    </row>
    <row r="113" spans="1:12" s="380" customFormat="1" ht="30" customHeight="1">
      <c r="A113" s="389" t="s">
        <v>1395</v>
      </c>
      <c r="B113" s="390" t="s">
        <v>316</v>
      </c>
      <c r="C113" s="391" t="s">
        <v>214</v>
      </c>
      <c r="D113" s="392" t="s">
        <v>1396</v>
      </c>
      <c r="E113" s="403">
        <v>0</v>
      </c>
      <c r="F113" s="393">
        <v>1619</v>
      </c>
      <c r="G113" s="393" t="s">
        <v>214</v>
      </c>
      <c r="H113" s="394" t="s">
        <v>214</v>
      </c>
      <c r="I113" s="395" t="s">
        <v>214</v>
      </c>
      <c r="J113" s="395" t="s">
        <v>214</v>
      </c>
      <c r="K113" s="393" t="s">
        <v>214</v>
      </c>
      <c r="L113" s="396" t="s">
        <v>1431</v>
      </c>
    </row>
    <row r="114" spans="1:12" s="380" customFormat="1" ht="30" customHeight="1">
      <c r="A114" s="389" t="s">
        <v>1397</v>
      </c>
      <c r="B114" s="390" t="s">
        <v>316</v>
      </c>
      <c r="C114" s="391" t="s">
        <v>214</v>
      </c>
      <c r="D114" s="392" t="s">
        <v>1398</v>
      </c>
      <c r="E114" s="403">
        <v>0</v>
      </c>
      <c r="F114" s="393">
        <v>4319</v>
      </c>
      <c r="G114" s="393" t="s">
        <v>214</v>
      </c>
      <c r="H114" s="394" t="s">
        <v>214</v>
      </c>
      <c r="I114" s="395" t="s">
        <v>214</v>
      </c>
      <c r="J114" s="395" t="s">
        <v>214</v>
      </c>
      <c r="K114" s="393" t="s">
        <v>214</v>
      </c>
      <c r="L114" s="396" t="s">
        <v>1432</v>
      </c>
    </row>
    <row r="115" spans="1:12" s="380" customFormat="1" ht="30" customHeight="1">
      <c r="A115" s="389" t="s">
        <v>1399</v>
      </c>
      <c r="B115" s="390" t="s">
        <v>316</v>
      </c>
      <c r="C115" s="391" t="s">
        <v>214</v>
      </c>
      <c r="D115" s="392" t="s">
        <v>1400</v>
      </c>
      <c r="E115" s="403">
        <v>0</v>
      </c>
      <c r="F115" s="393">
        <v>2429</v>
      </c>
      <c r="G115" s="393" t="s">
        <v>214</v>
      </c>
      <c r="H115" s="394" t="s">
        <v>214</v>
      </c>
      <c r="I115" s="395" t="s">
        <v>214</v>
      </c>
      <c r="J115" s="395" t="s">
        <v>214</v>
      </c>
      <c r="K115" s="393" t="s">
        <v>214</v>
      </c>
      <c r="L115" s="396" t="s">
        <v>1433</v>
      </c>
    </row>
    <row r="116" spans="1:12" s="380" customFormat="1" ht="30" customHeight="1">
      <c r="A116" s="389" t="s">
        <v>1401</v>
      </c>
      <c r="B116" s="390" t="s">
        <v>316</v>
      </c>
      <c r="C116" s="391" t="s">
        <v>214</v>
      </c>
      <c r="D116" s="392" t="s">
        <v>1402</v>
      </c>
      <c r="E116" s="403">
        <v>0</v>
      </c>
      <c r="F116" s="393">
        <v>7379</v>
      </c>
      <c r="G116" s="393" t="s">
        <v>214</v>
      </c>
      <c r="H116" s="394" t="s">
        <v>214</v>
      </c>
      <c r="I116" s="395" t="s">
        <v>214</v>
      </c>
      <c r="J116" s="395" t="s">
        <v>214</v>
      </c>
      <c r="K116" s="393" t="s">
        <v>214</v>
      </c>
      <c r="L116" s="396" t="s">
        <v>1434</v>
      </c>
    </row>
    <row r="117" spans="1:12" s="380" customFormat="1" ht="30" customHeight="1">
      <c r="A117" s="389" t="s">
        <v>1403</v>
      </c>
      <c r="B117" s="390" t="s">
        <v>316</v>
      </c>
      <c r="C117" s="391" t="s">
        <v>214</v>
      </c>
      <c r="D117" s="392" t="s">
        <v>1404</v>
      </c>
      <c r="E117" s="403">
        <v>0</v>
      </c>
      <c r="F117" s="393">
        <v>1619</v>
      </c>
      <c r="G117" s="393" t="s">
        <v>214</v>
      </c>
      <c r="H117" s="394" t="s">
        <v>214</v>
      </c>
      <c r="I117" s="395" t="s">
        <v>214</v>
      </c>
      <c r="J117" s="395" t="s">
        <v>214</v>
      </c>
      <c r="K117" s="393" t="s">
        <v>214</v>
      </c>
      <c r="L117" s="396" t="s">
        <v>1435</v>
      </c>
    </row>
    <row r="118" spans="1:12" s="380" customFormat="1" ht="30" customHeight="1">
      <c r="A118" s="389" t="s">
        <v>1405</v>
      </c>
      <c r="B118" s="390" t="s">
        <v>316</v>
      </c>
      <c r="C118" s="391" t="s">
        <v>214</v>
      </c>
      <c r="D118" s="392" t="s">
        <v>1406</v>
      </c>
      <c r="E118" s="403">
        <v>0</v>
      </c>
      <c r="F118" s="393">
        <v>1943</v>
      </c>
      <c r="G118" s="393" t="s">
        <v>214</v>
      </c>
      <c r="H118" s="394" t="s">
        <v>214</v>
      </c>
      <c r="I118" s="395" t="s">
        <v>214</v>
      </c>
      <c r="J118" s="395" t="s">
        <v>214</v>
      </c>
      <c r="K118" s="393" t="s">
        <v>214</v>
      </c>
      <c r="L118" s="396" t="s">
        <v>1436</v>
      </c>
    </row>
    <row r="119" spans="1:12" s="380" customFormat="1" ht="30" customHeight="1">
      <c r="A119" s="389" t="s">
        <v>1407</v>
      </c>
      <c r="B119" s="390" t="s">
        <v>316</v>
      </c>
      <c r="C119" s="391" t="s">
        <v>214</v>
      </c>
      <c r="D119" s="392" t="s">
        <v>1408</v>
      </c>
      <c r="E119" s="403">
        <v>0</v>
      </c>
      <c r="F119" s="393">
        <v>2915</v>
      </c>
      <c r="G119" s="393" t="s">
        <v>214</v>
      </c>
      <c r="H119" s="394" t="s">
        <v>214</v>
      </c>
      <c r="I119" s="395" t="s">
        <v>214</v>
      </c>
      <c r="J119" s="395" t="s">
        <v>214</v>
      </c>
      <c r="K119" s="393" t="s">
        <v>214</v>
      </c>
      <c r="L119" s="396" t="s">
        <v>1437</v>
      </c>
    </row>
    <row r="120" spans="1:12" s="380" customFormat="1" ht="30" customHeight="1">
      <c r="A120" s="372" t="s">
        <v>1807</v>
      </c>
      <c r="B120" s="372">
        <v>0</v>
      </c>
      <c r="C120" s="373">
        <v>0</v>
      </c>
      <c r="D120" s="374" t="s">
        <v>1488</v>
      </c>
      <c r="E120" s="404">
        <v>0</v>
      </c>
      <c r="F120" s="375">
        <v>0</v>
      </c>
      <c r="G120" s="376">
        <v>0</v>
      </c>
      <c r="H120" s="377">
        <v>0</v>
      </c>
      <c r="I120" s="378">
        <v>0</v>
      </c>
      <c r="J120" s="378">
        <v>0</v>
      </c>
      <c r="K120" s="378"/>
      <c r="L120" s="379">
        <v>0</v>
      </c>
    </row>
    <row r="121" spans="1:12" s="380" customFormat="1" ht="30" customHeight="1">
      <c r="A121" s="381" t="s">
        <v>1808</v>
      </c>
      <c r="B121" s="381" t="s">
        <v>316</v>
      </c>
      <c r="C121" s="382">
        <v>0</v>
      </c>
      <c r="D121" s="383" t="s">
        <v>1809</v>
      </c>
      <c r="E121" s="405">
        <v>0</v>
      </c>
      <c r="F121" s="384">
        <v>0</v>
      </c>
      <c r="G121" s="385">
        <v>0</v>
      </c>
      <c r="H121" s="386">
        <v>0</v>
      </c>
      <c r="I121" s="387">
        <v>0</v>
      </c>
      <c r="J121" s="387">
        <v>0</v>
      </c>
      <c r="K121" s="387"/>
      <c r="L121" s="388">
        <v>0</v>
      </c>
    </row>
    <row r="122" spans="1:12" s="380" customFormat="1" ht="30" customHeight="1">
      <c r="A122" s="389" t="s">
        <v>490</v>
      </c>
      <c r="B122" s="390" t="s">
        <v>316</v>
      </c>
      <c r="C122" s="391">
        <v>695057122999</v>
      </c>
      <c r="D122" s="392" t="s">
        <v>1454</v>
      </c>
      <c r="E122" s="403">
        <v>0</v>
      </c>
      <c r="F122" s="393">
        <v>18188</v>
      </c>
      <c r="G122" s="393" t="s">
        <v>664</v>
      </c>
      <c r="H122" s="394">
        <v>150</v>
      </c>
      <c r="I122" s="395" t="s">
        <v>1081</v>
      </c>
      <c r="J122" s="395" t="s">
        <v>806</v>
      </c>
      <c r="K122" s="393" t="s">
        <v>1776</v>
      </c>
      <c r="L122" s="396" t="s">
        <v>807</v>
      </c>
    </row>
    <row r="123" spans="1:12" s="380" customFormat="1" ht="30" customHeight="1">
      <c r="A123" s="389" t="s">
        <v>491</v>
      </c>
      <c r="B123" s="390" t="s">
        <v>316</v>
      </c>
      <c r="C123" s="391">
        <v>695057123002</v>
      </c>
      <c r="D123" s="392" t="s">
        <v>1455</v>
      </c>
      <c r="E123" s="403">
        <v>0</v>
      </c>
      <c r="F123" s="393">
        <v>18408</v>
      </c>
      <c r="G123" s="393" t="s">
        <v>664</v>
      </c>
      <c r="H123" s="394">
        <v>150</v>
      </c>
      <c r="I123" s="395" t="s">
        <v>1081</v>
      </c>
      <c r="J123" s="395" t="s">
        <v>806</v>
      </c>
      <c r="K123" s="393" t="s">
        <v>1776</v>
      </c>
      <c r="L123" s="396" t="s">
        <v>808</v>
      </c>
    </row>
    <row r="124" spans="1:12" s="380" customFormat="1" ht="30" customHeight="1">
      <c r="A124" s="389" t="s">
        <v>1307</v>
      </c>
      <c r="B124" s="390" t="s">
        <v>316</v>
      </c>
      <c r="C124" s="391">
        <v>695057127390</v>
      </c>
      <c r="D124" s="392" t="s">
        <v>1308</v>
      </c>
      <c r="E124" s="403">
        <v>0</v>
      </c>
      <c r="F124" s="393">
        <v>25399</v>
      </c>
      <c r="G124" s="393" t="s">
        <v>664</v>
      </c>
      <c r="H124" s="394">
        <v>156</v>
      </c>
      <c r="I124" s="395" t="s">
        <v>1080</v>
      </c>
      <c r="J124" s="395" t="s">
        <v>806</v>
      </c>
      <c r="K124" s="393" t="s">
        <v>1776</v>
      </c>
      <c r="L124" s="396" t="s">
        <v>1456</v>
      </c>
    </row>
    <row r="125" spans="1:12" s="380" customFormat="1" ht="30" customHeight="1">
      <c r="A125" s="389" t="s">
        <v>1149</v>
      </c>
      <c r="B125" s="390" t="s">
        <v>316</v>
      </c>
      <c r="C125" s="391">
        <v>695057127840</v>
      </c>
      <c r="D125" s="392" t="s">
        <v>1150</v>
      </c>
      <c r="E125" s="403">
        <v>0</v>
      </c>
      <c r="F125" s="393">
        <v>29199</v>
      </c>
      <c r="G125" s="393" t="s">
        <v>664</v>
      </c>
      <c r="H125" s="394">
        <v>157</v>
      </c>
      <c r="I125" s="395" t="s">
        <v>1179</v>
      </c>
      <c r="J125" s="395" t="s">
        <v>806</v>
      </c>
      <c r="K125" s="393" t="s">
        <v>1810</v>
      </c>
      <c r="L125" s="396" t="s">
        <v>1180</v>
      </c>
    </row>
    <row r="126" spans="1:12" s="380" customFormat="1" ht="30" customHeight="1">
      <c r="A126" s="389" t="s">
        <v>1161</v>
      </c>
      <c r="B126" s="390" t="s">
        <v>316</v>
      </c>
      <c r="C126" s="391">
        <v>695057128519</v>
      </c>
      <c r="D126" s="392" t="s">
        <v>1162</v>
      </c>
      <c r="E126" s="403">
        <v>0</v>
      </c>
      <c r="F126" s="393">
        <v>31671</v>
      </c>
      <c r="G126" s="393" t="s">
        <v>664</v>
      </c>
      <c r="H126" s="394">
        <v>157</v>
      </c>
      <c r="I126" s="395" t="s">
        <v>1081</v>
      </c>
      <c r="J126" s="395" t="s">
        <v>806</v>
      </c>
      <c r="K126" s="393" t="s">
        <v>1776</v>
      </c>
      <c r="L126" s="396" t="s">
        <v>1285</v>
      </c>
    </row>
    <row r="127" spans="1:12" s="380" customFormat="1" ht="30" customHeight="1">
      <c r="A127" s="389" t="s">
        <v>1163</v>
      </c>
      <c r="B127" s="390" t="s">
        <v>316</v>
      </c>
      <c r="C127" s="391">
        <v>695057128359</v>
      </c>
      <c r="D127" s="392" t="s">
        <v>1164</v>
      </c>
      <c r="E127" s="403">
        <v>0</v>
      </c>
      <c r="F127" s="393">
        <v>37320</v>
      </c>
      <c r="G127" s="393" t="s">
        <v>664</v>
      </c>
      <c r="H127" s="394">
        <v>157</v>
      </c>
      <c r="I127" s="395" t="s">
        <v>1081</v>
      </c>
      <c r="J127" s="395" t="s">
        <v>806</v>
      </c>
      <c r="K127" s="393" t="s">
        <v>1776</v>
      </c>
      <c r="L127" s="396" t="s">
        <v>1286</v>
      </c>
    </row>
    <row r="128" spans="1:12" s="380" customFormat="1" ht="30" customHeight="1">
      <c r="A128" s="372" t="s">
        <v>1811</v>
      </c>
      <c r="B128" s="372">
        <v>0</v>
      </c>
      <c r="C128" s="373">
        <v>0</v>
      </c>
      <c r="D128" s="374" t="s">
        <v>1812</v>
      </c>
      <c r="E128" s="404">
        <v>0</v>
      </c>
      <c r="F128" s="375">
        <v>0</v>
      </c>
      <c r="G128" s="376">
        <v>0</v>
      </c>
      <c r="H128" s="377">
        <v>0</v>
      </c>
      <c r="I128" s="378">
        <v>0</v>
      </c>
      <c r="J128" s="378">
        <v>0</v>
      </c>
      <c r="K128" s="378"/>
      <c r="L128" s="379">
        <v>0</v>
      </c>
    </row>
    <row r="129" spans="1:12" s="380" customFormat="1" ht="30" customHeight="1">
      <c r="A129" s="389" t="s">
        <v>1361</v>
      </c>
      <c r="B129" s="390" t="s">
        <v>316</v>
      </c>
      <c r="C129" s="391">
        <v>695057128649</v>
      </c>
      <c r="D129" s="392" t="s">
        <v>1457</v>
      </c>
      <c r="E129" s="403">
        <v>0</v>
      </c>
      <c r="F129" s="393">
        <v>769</v>
      </c>
      <c r="G129" s="393" t="s">
        <v>664</v>
      </c>
      <c r="H129" s="394">
        <v>0</v>
      </c>
      <c r="I129" s="395">
        <v>0</v>
      </c>
      <c r="J129" s="395" t="s">
        <v>806</v>
      </c>
      <c r="K129" s="393" t="s">
        <v>1776</v>
      </c>
      <c r="L129" s="396" t="s">
        <v>1438</v>
      </c>
    </row>
    <row r="130" spans="1:12" s="380" customFormat="1" ht="30" customHeight="1">
      <c r="A130" s="389" t="s">
        <v>1362</v>
      </c>
      <c r="B130" s="390" t="s">
        <v>316</v>
      </c>
      <c r="C130" s="391">
        <v>695057128656</v>
      </c>
      <c r="D130" s="392" t="s">
        <v>1458</v>
      </c>
      <c r="E130" s="403">
        <v>0</v>
      </c>
      <c r="F130" s="393">
        <v>1049</v>
      </c>
      <c r="G130" s="393" t="s">
        <v>664</v>
      </c>
      <c r="H130" s="394">
        <v>0</v>
      </c>
      <c r="I130" s="395">
        <v>0</v>
      </c>
      <c r="J130" s="395" t="s">
        <v>806</v>
      </c>
      <c r="K130" s="393" t="s">
        <v>1776</v>
      </c>
      <c r="L130" s="396" t="s">
        <v>1439</v>
      </c>
    </row>
    <row r="131" spans="1:12" s="380" customFormat="1" ht="28.8">
      <c r="A131" s="389" t="s">
        <v>1363</v>
      </c>
      <c r="B131" s="390" t="s">
        <v>316</v>
      </c>
      <c r="C131" s="391">
        <v>695057128632</v>
      </c>
      <c r="D131" s="392" t="s">
        <v>1364</v>
      </c>
      <c r="E131" s="403">
        <v>0</v>
      </c>
      <c r="F131" s="393">
        <v>7159</v>
      </c>
      <c r="G131" s="393" t="s">
        <v>664</v>
      </c>
      <c r="H131" s="394">
        <v>0</v>
      </c>
      <c r="I131" s="395" t="s">
        <v>1440</v>
      </c>
      <c r="J131" s="395" t="s">
        <v>806</v>
      </c>
      <c r="K131" s="393" t="s">
        <v>1776</v>
      </c>
      <c r="L131" s="396" t="s">
        <v>1441</v>
      </c>
    </row>
    <row r="132" spans="1:12" s="380" customFormat="1" ht="30" customHeight="1">
      <c r="A132" s="372" t="s">
        <v>1813</v>
      </c>
      <c r="B132" s="372">
        <v>0</v>
      </c>
      <c r="C132" s="373">
        <v>0</v>
      </c>
      <c r="D132" s="374" t="s">
        <v>1655</v>
      </c>
      <c r="E132" s="404">
        <v>0</v>
      </c>
      <c r="F132" s="375">
        <v>0</v>
      </c>
      <c r="G132" s="376">
        <v>0</v>
      </c>
      <c r="H132" s="377">
        <v>0</v>
      </c>
      <c r="I132" s="378">
        <v>0</v>
      </c>
      <c r="J132" s="378">
        <v>0</v>
      </c>
      <c r="K132" s="378"/>
      <c r="L132" s="379">
        <v>0</v>
      </c>
    </row>
    <row r="133" spans="1:12" s="380" customFormat="1" ht="87.75" customHeight="1">
      <c r="A133" s="381" t="s">
        <v>1814</v>
      </c>
      <c r="B133" s="381" t="s">
        <v>316</v>
      </c>
      <c r="C133" s="382">
        <v>0</v>
      </c>
      <c r="D133" s="383" t="s">
        <v>1815</v>
      </c>
      <c r="E133" s="405">
        <v>0</v>
      </c>
      <c r="F133" s="384">
        <v>0</v>
      </c>
      <c r="G133" s="385">
        <v>0</v>
      </c>
      <c r="H133" s="386">
        <v>0</v>
      </c>
      <c r="I133" s="387">
        <v>0</v>
      </c>
      <c r="J133" s="387">
        <v>0</v>
      </c>
      <c r="K133" s="387"/>
      <c r="L133" s="388">
        <v>0</v>
      </c>
    </row>
    <row r="134" spans="1:12" s="380" customFormat="1" ht="30" customHeight="1">
      <c r="A134" s="389" t="s">
        <v>1271</v>
      </c>
      <c r="B134" s="390" t="s">
        <v>316</v>
      </c>
      <c r="C134" s="391">
        <v>695057128533</v>
      </c>
      <c r="D134" s="392" t="s">
        <v>1272</v>
      </c>
      <c r="E134" s="403">
        <v>0</v>
      </c>
      <c r="F134" s="393">
        <v>61499</v>
      </c>
      <c r="G134" s="393" t="s">
        <v>664</v>
      </c>
      <c r="H134" s="394">
        <v>157</v>
      </c>
      <c r="I134" s="395" t="s">
        <v>1287</v>
      </c>
      <c r="J134" s="395" t="s">
        <v>806</v>
      </c>
      <c r="K134" s="393" t="s">
        <v>1776</v>
      </c>
      <c r="L134" s="396" t="s">
        <v>1288</v>
      </c>
    </row>
    <row r="135" spans="1:12" s="380" customFormat="1" ht="30" customHeight="1">
      <c r="A135" s="389" t="s">
        <v>1273</v>
      </c>
      <c r="B135" s="390" t="s">
        <v>316</v>
      </c>
      <c r="C135" s="391">
        <v>695057128373</v>
      </c>
      <c r="D135" s="392" t="s">
        <v>1274</v>
      </c>
      <c r="E135" s="403">
        <v>0</v>
      </c>
      <c r="F135" s="393">
        <v>68654</v>
      </c>
      <c r="G135" s="393" t="s">
        <v>664</v>
      </c>
      <c r="H135" s="394">
        <v>1250</v>
      </c>
      <c r="I135" s="395" t="s">
        <v>1287</v>
      </c>
      <c r="J135" s="395" t="s">
        <v>806</v>
      </c>
      <c r="K135" s="393" t="s">
        <v>1776</v>
      </c>
      <c r="L135" s="396" t="s">
        <v>1289</v>
      </c>
    </row>
    <row r="136" spans="1:12" s="380" customFormat="1" ht="30" customHeight="1">
      <c r="A136" s="372" t="s">
        <v>1816</v>
      </c>
      <c r="B136" s="372">
        <v>0</v>
      </c>
      <c r="C136" s="373">
        <v>0</v>
      </c>
      <c r="D136" s="374" t="s">
        <v>1817</v>
      </c>
      <c r="E136" s="404">
        <v>0</v>
      </c>
      <c r="F136" s="375">
        <v>0</v>
      </c>
      <c r="G136" s="376">
        <v>0</v>
      </c>
      <c r="H136" s="377">
        <v>0</v>
      </c>
      <c r="I136" s="378">
        <v>0</v>
      </c>
      <c r="J136" s="378">
        <v>0</v>
      </c>
      <c r="K136" s="378"/>
      <c r="L136" s="379">
        <v>0</v>
      </c>
    </row>
    <row r="137" spans="1:12" s="380" customFormat="1" ht="30" customHeight="1">
      <c r="A137" s="389" t="s">
        <v>1371</v>
      </c>
      <c r="B137" s="390" t="s">
        <v>316</v>
      </c>
      <c r="C137" s="391" t="s">
        <v>214</v>
      </c>
      <c r="D137" s="392" t="s">
        <v>1372</v>
      </c>
      <c r="E137" s="403">
        <v>0</v>
      </c>
      <c r="F137" s="393">
        <v>6625</v>
      </c>
      <c r="G137" s="393" t="s">
        <v>789</v>
      </c>
      <c r="H137" s="394">
        <v>0</v>
      </c>
      <c r="I137" s="395">
        <v>0</v>
      </c>
      <c r="J137" s="395" t="s">
        <v>806</v>
      </c>
      <c r="K137" s="393" t="s">
        <v>214</v>
      </c>
      <c r="L137" s="396" t="s">
        <v>1442</v>
      </c>
    </row>
    <row r="138" spans="1:12" s="380" customFormat="1" ht="30" customHeight="1">
      <c r="A138" s="372" t="s">
        <v>1818</v>
      </c>
      <c r="B138" s="372">
        <v>0</v>
      </c>
      <c r="C138" s="373">
        <v>0</v>
      </c>
      <c r="D138" s="374" t="s">
        <v>1819</v>
      </c>
      <c r="E138" s="404">
        <v>0</v>
      </c>
      <c r="F138" s="375">
        <v>0</v>
      </c>
      <c r="G138" s="376">
        <v>0</v>
      </c>
      <c r="H138" s="377">
        <v>0</v>
      </c>
      <c r="I138" s="378">
        <v>0</v>
      </c>
      <c r="J138" s="378">
        <v>0</v>
      </c>
      <c r="K138" s="378"/>
      <c r="L138" s="379">
        <v>0</v>
      </c>
    </row>
    <row r="139" spans="1:12" s="380" customFormat="1" ht="30" customHeight="1">
      <c r="A139" s="389" t="s">
        <v>492</v>
      </c>
      <c r="B139" s="390" t="s">
        <v>316</v>
      </c>
      <c r="C139" s="391">
        <v>695057123170</v>
      </c>
      <c r="D139" s="392" t="s">
        <v>809</v>
      </c>
      <c r="E139" s="403">
        <v>0</v>
      </c>
      <c r="F139" s="393">
        <v>10012</v>
      </c>
      <c r="G139" s="393" t="s">
        <v>789</v>
      </c>
      <c r="H139" s="394">
        <v>10</v>
      </c>
      <c r="I139" s="395" t="s">
        <v>1110</v>
      </c>
      <c r="J139" s="395" t="s">
        <v>652</v>
      </c>
      <c r="K139" s="393" t="s">
        <v>1795</v>
      </c>
      <c r="L139" s="396" t="s">
        <v>810</v>
      </c>
    </row>
    <row r="140" spans="1:12" s="380" customFormat="1" ht="30" customHeight="1">
      <c r="A140" s="389" t="s">
        <v>493</v>
      </c>
      <c r="B140" s="390" t="s">
        <v>316</v>
      </c>
      <c r="C140" s="391">
        <v>695057123187</v>
      </c>
      <c r="D140" s="392" t="s">
        <v>811</v>
      </c>
      <c r="E140" s="403">
        <v>0</v>
      </c>
      <c r="F140" s="393">
        <v>10850</v>
      </c>
      <c r="G140" s="393" t="s">
        <v>789</v>
      </c>
      <c r="H140" s="394">
        <v>10</v>
      </c>
      <c r="I140" s="395" t="s">
        <v>1110</v>
      </c>
      <c r="J140" s="395" t="s">
        <v>652</v>
      </c>
      <c r="K140" s="393" t="s">
        <v>1795</v>
      </c>
      <c r="L140" s="396" t="s">
        <v>812</v>
      </c>
    </row>
    <row r="141" spans="1:12" s="380" customFormat="1" ht="30" customHeight="1">
      <c r="A141" s="389" t="s">
        <v>494</v>
      </c>
      <c r="B141" s="390" t="s">
        <v>316</v>
      </c>
      <c r="C141" s="391">
        <v>695057124955</v>
      </c>
      <c r="D141" s="392" t="s">
        <v>813</v>
      </c>
      <c r="E141" s="403">
        <v>0</v>
      </c>
      <c r="F141" s="393">
        <v>13599</v>
      </c>
      <c r="G141" s="393" t="s">
        <v>789</v>
      </c>
      <c r="H141" s="394">
        <v>10</v>
      </c>
      <c r="I141" s="395" t="s">
        <v>1110</v>
      </c>
      <c r="J141" s="395" t="s">
        <v>652</v>
      </c>
      <c r="K141" s="393" t="s">
        <v>1795</v>
      </c>
      <c r="L141" s="396" t="s">
        <v>814</v>
      </c>
    </row>
    <row r="142" spans="1:12" s="380" customFormat="1" ht="30" customHeight="1">
      <c r="A142" s="389" t="s">
        <v>1181</v>
      </c>
      <c r="B142" s="390" t="s">
        <v>316</v>
      </c>
      <c r="C142" s="391">
        <v>695057127826</v>
      </c>
      <c r="D142" s="392" t="s">
        <v>1182</v>
      </c>
      <c r="E142" s="403">
        <v>0</v>
      </c>
      <c r="F142" s="393">
        <v>14722</v>
      </c>
      <c r="G142" s="393" t="s">
        <v>789</v>
      </c>
      <c r="H142" s="394">
        <v>10</v>
      </c>
      <c r="I142" s="395" t="s">
        <v>1110</v>
      </c>
      <c r="J142" s="395" t="s">
        <v>652</v>
      </c>
      <c r="K142" s="393" t="s">
        <v>1820</v>
      </c>
      <c r="L142" s="396" t="s">
        <v>1183</v>
      </c>
    </row>
    <row r="143" spans="1:12" s="380" customFormat="1" ht="30" customHeight="1">
      <c r="A143" s="389" t="s">
        <v>1165</v>
      </c>
      <c r="B143" s="390" t="s">
        <v>316</v>
      </c>
      <c r="C143" s="391">
        <v>695057128526</v>
      </c>
      <c r="D143" s="392" t="s">
        <v>1166</v>
      </c>
      <c r="E143" s="403">
        <v>0</v>
      </c>
      <c r="F143" s="393">
        <v>16239</v>
      </c>
      <c r="G143" s="393" t="s">
        <v>789</v>
      </c>
      <c r="H143" s="394">
        <v>10</v>
      </c>
      <c r="I143" s="395" t="s">
        <v>1110</v>
      </c>
      <c r="J143" s="395" t="s">
        <v>652</v>
      </c>
      <c r="K143" s="393" t="s">
        <v>1820</v>
      </c>
      <c r="L143" s="396" t="s">
        <v>1290</v>
      </c>
    </row>
    <row r="144" spans="1:12" s="380" customFormat="1" ht="30" customHeight="1">
      <c r="A144" s="389" t="s">
        <v>1167</v>
      </c>
      <c r="B144" s="390" t="s">
        <v>316</v>
      </c>
      <c r="C144" s="391">
        <v>695057128366</v>
      </c>
      <c r="D144" s="392" t="s">
        <v>1168</v>
      </c>
      <c r="E144" s="403">
        <v>0</v>
      </c>
      <c r="F144" s="393">
        <v>17899</v>
      </c>
      <c r="G144" s="393" t="s">
        <v>789</v>
      </c>
      <c r="H144" s="394">
        <v>10</v>
      </c>
      <c r="I144" s="395" t="s">
        <v>1110</v>
      </c>
      <c r="J144" s="395" t="s">
        <v>652</v>
      </c>
      <c r="K144" s="393" t="s">
        <v>1820</v>
      </c>
      <c r="L144" s="396" t="s">
        <v>1291</v>
      </c>
    </row>
    <row r="145" spans="1:12" s="380" customFormat="1" ht="30" customHeight="1">
      <c r="A145" s="372" t="s">
        <v>1821</v>
      </c>
      <c r="B145" s="372">
        <v>0</v>
      </c>
      <c r="C145" s="373">
        <v>0</v>
      </c>
      <c r="D145" s="374" t="s">
        <v>1822</v>
      </c>
      <c r="E145" s="404">
        <v>0</v>
      </c>
      <c r="F145" s="375">
        <v>0</v>
      </c>
      <c r="G145" s="376">
        <v>0</v>
      </c>
      <c r="H145" s="377">
        <v>0</v>
      </c>
      <c r="I145" s="378">
        <v>0</v>
      </c>
      <c r="J145" s="378">
        <v>0</v>
      </c>
      <c r="K145" s="378"/>
      <c r="L145" s="379">
        <v>0</v>
      </c>
    </row>
    <row r="146" spans="1:12" s="380" customFormat="1" ht="41.25" customHeight="1">
      <c r="A146" s="381" t="s">
        <v>1823</v>
      </c>
      <c r="B146" s="381">
        <v>0</v>
      </c>
      <c r="C146" s="382">
        <v>0</v>
      </c>
      <c r="D146" s="383" t="s">
        <v>1782</v>
      </c>
      <c r="E146" s="405">
        <v>0</v>
      </c>
      <c r="F146" s="384">
        <v>0</v>
      </c>
      <c r="G146" s="385">
        <v>0</v>
      </c>
      <c r="H146" s="386">
        <v>0</v>
      </c>
      <c r="I146" s="387">
        <v>0</v>
      </c>
      <c r="J146" s="387">
        <v>0</v>
      </c>
      <c r="K146" s="387"/>
      <c r="L146" s="388">
        <v>0</v>
      </c>
    </row>
    <row r="147" spans="1:12" s="380" customFormat="1" ht="30" customHeight="1">
      <c r="A147" s="389" t="s">
        <v>561</v>
      </c>
      <c r="B147" s="390" t="s">
        <v>316</v>
      </c>
      <c r="C147" s="391" t="s">
        <v>214</v>
      </c>
      <c r="D147" s="392" t="s">
        <v>895</v>
      </c>
      <c r="E147" s="403">
        <v>0</v>
      </c>
      <c r="F147" s="393">
        <v>1359</v>
      </c>
      <c r="G147" s="393" t="s">
        <v>214</v>
      </c>
      <c r="H147" s="394" t="s">
        <v>214</v>
      </c>
      <c r="I147" s="395" t="s">
        <v>214</v>
      </c>
      <c r="J147" s="395" t="s">
        <v>214</v>
      </c>
      <c r="K147" s="393" t="s">
        <v>214</v>
      </c>
      <c r="L147" s="396" t="s">
        <v>896</v>
      </c>
    </row>
    <row r="148" spans="1:12" s="380" customFormat="1" ht="30" customHeight="1">
      <c r="A148" s="389" t="s">
        <v>563</v>
      </c>
      <c r="B148" s="390" t="s">
        <v>316</v>
      </c>
      <c r="C148" s="391" t="s">
        <v>214</v>
      </c>
      <c r="D148" s="392" t="s">
        <v>897</v>
      </c>
      <c r="E148" s="403">
        <v>0</v>
      </c>
      <c r="F148" s="393">
        <v>1569</v>
      </c>
      <c r="G148" s="393" t="s">
        <v>214</v>
      </c>
      <c r="H148" s="394" t="s">
        <v>214</v>
      </c>
      <c r="I148" s="395" t="s">
        <v>214</v>
      </c>
      <c r="J148" s="395" t="s">
        <v>214</v>
      </c>
      <c r="K148" s="393" t="s">
        <v>214</v>
      </c>
      <c r="L148" s="396" t="s">
        <v>898</v>
      </c>
    </row>
    <row r="149" spans="1:12" s="380" customFormat="1" ht="30" customHeight="1">
      <c r="A149" s="389" t="s">
        <v>565</v>
      </c>
      <c r="B149" s="390" t="s">
        <v>316</v>
      </c>
      <c r="C149" s="391" t="s">
        <v>214</v>
      </c>
      <c r="D149" s="392" t="s">
        <v>899</v>
      </c>
      <c r="E149" s="403">
        <v>0</v>
      </c>
      <c r="F149" s="393">
        <v>2219</v>
      </c>
      <c r="G149" s="393" t="s">
        <v>214</v>
      </c>
      <c r="H149" s="394" t="s">
        <v>214</v>
      </c>
      <c r="I149" s="395" t="s">
        <v>214</v>
      </c>
      <c r="J149" s="395" t="s">
        <v>214</v>
      </c>
      <c r="K149" s="393" t="s">
        <v>214</v>
      </c>
      <c r="L149" s="396" t="s">
        <v>900</v>
      </c>
    </row>
    <row r="150" spans="1:12" s="380" customFormat="1" ht="30" customHeight="1">
      <c r="A150" s="389" t="s">
        <v>562</v>
      </c>
      <c r="B150" s="390" t="s">
        <v>316</v>
      </c>
      <c r="C150" s="391" t="s">
        <v>214</v>
      </c>
      <c r="D150" s="392" t="s">
        <v>901</v>
      </c>
      <c r="E150" s="403">
        <v>0</v>
      </c>
      <c r="F150" s="393">
        <v>3469</v>
      </c>
      <c r="G150" s="393" t="s">
        <v>214</v>
      </c>
      <c r="H150" s="394" t="s">
        <v>214</v>
      </c>
      <c r="I150" s="395" t="s">
        <v>214</v>
      </c>
      <c r="J150" s="395" t="s">
        <v>214</v>
      </c>
      <c r="K150" s="393" t="s">
        <v>214</v>
      </c>
      <c r="L150" s="396" t="s">
        <v>902</v>
      </c>
    </row>
    <row r="151" spans="1:12" s="380" customFormat="1" ht="30" customHeight="1">
      <c r="A151" s="389" t="s">
        <v>564</v>
      </c>
      <c r="B151" s="390" t="s">
        <v>316</v>
      </c>
      <c r="C151" s="391" t="s">
        <v>214</v>
      </c>
      <c r="D151" s="392" t="s">
        <v>903</v>
      </c>
      <c r="E151" s="403">
        <v>0</v>
      </c>
      <c r="F151" s="393">
        <v>3989</v>
      </c>
      <c r="G151" s="393" t="s">
        <v>214</v>
      </c>
      <c r="H151" s="394" t="s">
        <v>214</v>
      </c>
      <c r="I151" s="395" t="s">
        <v>214</v>
      </c>
      <c r="J151" s="395" t="s">
        <v>214</v>
      </c>
      <c r="K151" s="393" t="s">
        <v>214</v>
      </c>
      <c r="L151" s="396" t="s">
        <v>904</v>
      </c>
    </row>
    <row r="152" spans="1:12" s="380" customFormat="1" ht="30" customHeight="1">
      <c r="A152" s="389" t="s">
        <v>566</v>
      </c>
      <c r="B152" s="390" t="s">
        <v>316</v>
      </c>
      <c r="C152" s="391" t="s">
        <v>214</v>
      </c>
      <c r="D152" s="392" t="s">
        <v>905</v>
      </c>
      <c r="E152" s="403">
        <v>0</v>
      </c>
      <c r="F152" s="393">
        <v>6639</v>
      </c>
      <c r="G152" s="393" t="s">
        <v>214</v>
      </c>
      <c r="H152" s="394" t="s">
        <v>214</v>
      </c>
      <c r="I152" s="395" t="s">
        <v>214</v>
      </c>
      <c r="J152" s="395" t="s">
        <v>214</v>
      </c>
      <c r="K152" s="393" t="s">
        <v>214</v>
      </c>
      <c r="L152" s="396" t="s">
        <v>906</v>
      </c>
    </row>
    <row r="153" spans="1:12" s="380" customFormat="1" ht="30" customHeight="1">
      <c r="A153" s="389" t="s">
        <v>495</v>
      </c>
      <c r="B153" s="390" t="s">
        <v>316</v>
      </c>
      <c r="C153" s="391" t="s">
        <v>214</v>
      </c>
      <c r="D153" s="392" t="s">
        <v>907</v>
      </c>
      <c r="E153" s="403">
        <v>0</v>
      </c>
      <c r="F153" s="393">
        <v>1089</v>
      </c>
      <c r="G153" s="393" t="s">
        <v>214</v>
      </c>
      <c r="H153" s="394" t="s">
        <v>214</v>
      </c>
      <c r="I153" s="395" t="s">
        <v>214</v>
      </c>
      <c r="J153" s="395" t="s">
        <v>214</v>
      </c>
      <c r="K153" s="393" t="s">
        <v>214</v>
      </c>
      <c r="L153" s="396" t="s">
        <v>908</v>
      </c>
    </row>
    <row r="154" spans="1:12" s="380" customFormat="1" ht="30" customHeight="1">
      <c r="A154" s="389" t="s">
        <v>569</v>
      </c>
      <c r="B154" s="390" t="s">
        <v>316</v>
      </c>
      <c r="C154" s="391" t="s">
        <v>214</v>
      </c>
      <c r="D154" s="392" t="s">
        <v>909</v>
      </c>
      <c r="E154" s="403">
        <v>0</v>
      </c>
      <c r="F154" s="393">
        <v>1569</v>
      </c>
      <c r="G154" s="393" t="s">
        <v>214</v>
      </c>
      <c r="H154" s="394" t="s">
        <v>214</v>
      </c>
      <c r="I154" s="395" t="s">
        <v>214</v>
      </c>
      <c r="J154" s="395" t="s">
        <v>214</v>
      </c>
      <c r="K154" s="393" t="s">
        <v>214</v>
      </c>
      <c r="L154" s="396" t="s">
        <v>910</v>
      </c>
    </row>
    <row r="155" spans="1:12" s="380" customFormat="1" ht="30" customHeight="1">
      <c r="A155" s="389" t="s">
        <v>567</v>
      </c>
      <c r="B155" s="390" t="s">
        <v>316</v>
      </c>
      <c r="C155" s="391" t="s">
        <v>214</v>
      </c>
      <c r="D155" s="392" t="s">
        <v>911</v>
      </c>
      <c r="E155" s="403">
        <v>0</v>
      </c>
      <c r="F155" s="393">
        <v>1799</v>
      </c>
      <c r="G155" s="393" t="s">
        <v>214</v>
      </c>
      <c r="H155" s="394" t="s">
        <v>214</v>
      </c>
      <c r="I155" s="395" t="s">
        <v>214</v>
      </c>
      <c r="J155" s="395" t="s">
        <v>214</v>
      </c>
      <c r="K155" s="393" t="s">
        <v>214</v>
      </c>
      <c r="L155" s="396" t="s">
        <v>912</v>
      </c>
    </row>
    <row r="156" spans="1:12" s="380" customFormat="1" ht="30" customHeight="1">
      <c r="A156" s="389" t="s">
        <v>568</v>
      </c>
      <c r="B156" s="390" t="s">
        <v>316</v>
      </c>
      <c r="C156" s="391" t="s">
        <v>214</v>
      </c>
      <c r="D156" s="392" t="s">
        <v>913</v>
      </c>
      <c r="E156" s="403">
        <v>0</v>
      </c>
      <c r="F156" s="393">
        <v>2549</v>
      </c>
      <c r="G156" s="393" t="s">
        <v>214</v>
      </c>
      <c r="H156" s="394" t="s">
        <v>214</v>
      </c>
      <c r="I156" s="395" t="s">
        <v>214</v>
      </c>
      <c r="J156" s="395" t="s">
        <v>214</v>
      </c>
      <c r="K156" s="393" t="s">
        <v>214</v>
      </c>
      <c r="L156" s="396" t="s">
        <v>914</v>
      </c>
    </row>
    <row r="157" spans="1:12" s="380" customFormat="1" ht="30" customHeight="1">
      <c r="A157" s="389" t="s">
        <v>497</v>
      </c>
      <c r="B157" s="390" t="s">
        <v>316</v>
      </c>
      <c r="C157" s="391" t="s">
        <v>214</v>
      </c>
      <c r="D157" s="392" t="s">
        <v>915</v>
      </c>
      <c r="E157" s="403">
        <v>0</v>
      </c>
      <c r="F157" s="393">
        <v>1329</v>
      </c>
      <c r="G157" s="393" t="s">
        <v>214</v>
      </c>
      <c r="H157" s="394" t="s">
        <v>214</v>
      </c>
      <c r="I157" s="395" t="s">
        <v>214</v>
      </c>
      <c r="J157" s="395" t="s">
        <v>214</v>
      </c>
      <c r="K157" s="393" t="s">
        <v>214</v>
      </c>
      <c r="L157" s="396" t="s">
        <v>916</v>
      </c>
    </row>
    <row r="158" spans="1:12" s="380" customFormat="1" ht="30" customHeight="1">
      <c r="A158" s="389" t="s">
        <v>499</v>
      </c>
      <c r="B158" s="390" t="s">
        <v>316</v>
      </c>
      <c r="C158" s="391" t="s">
        <v>214</v>
      </c>
      <c r="D158" s="392" t="s">
        <v>917</v>
      </c>
      <c r="E158" s="403">
        <v>0</v>
      </c>
      <c r="F158" s="393">
        <v>1879</v>
      </c>
      <c r="G158" s="393" t="s">
        <v>214</v>
      </c>
      <c r="H158" s="394" t="s">
        <v>214</v>
      </c>
      <c r="I158" s="395" t="s">
        <v>214</v>
      </c>
      <c r="J158" s="395" t="s">
        <v>214</v>
      </c>
      <c r="K158" s="393" t="s">
        <v>214</v>
      </c>
      <c r="L158" s="396" t="s">
        <v>918</v>
      </c>
    </row>
    <row r="159" spans="1:12" s="380" customFormat="1" ht="30" customHeight="1">
      <c r="A159" s="389" t="s">
        <v>496</v>
      </c>
      <c r="B159" s="390" t="s">
        <v>316</v>
      </c>
      <c r="C159" s="391" t="s">
        <v>214</v>
      </c>
      <c r="D159" s="392" t="s">
        <v>919</v>
      </c>
      <c r="E159" s="403">
        <v>0</v>
      </c>
      <c r="F159" s="393">
        <v>2779</v>
      </c>
      <c r="G159" s="393" t="s">
        <v>214</v>
      </c>
      <c r="H159" s="394" t="s">
        <v>214</v>
      </c>
      <c r="I159" s="395" t="s">
        <v>214</v>
      </c>
      <c r="J159" s="395" t="s">
        <v>214</v>
      </c>
      <c r="K159" s="393" t="s">
        <v>214</v>
      </c>
      <c r="L159" s="396" t="s">
        <v>920</v>
      </c>
    </row>
    <row r="160" spans="1:12" s="380" customFormat="1" ht="30" customHeight="1">
      <c r="A160" s="389" t="s">
        <v>498</v>
      </c>
      <c r="B160" s="390" t="s">
        <v>316</v>
      </c>
      <c r="C160" s="391" t="s">
        <v>214</v>
      </c>
      <c r="D160" s="392" t="s">
        <v>921</v>
      </c>
      <c r="E160" s="403">
        <v>0</v>
      </c>
      <c r="F160" s="393">
        <v>3199</v>
      </c>
      <c r="G160" s="393" t="s">
        <v>214</v>
      </c>
      <c r="H160" s="394" t="s">
        <v>214</v>
      </c>
      <c r="I160" s="395" t="s">
        <v>214</v>
      </c>
      <c r="J160" s="395" t="s">
        <v>214</v>
      </c>
      <c r="K160" s="393" t="s">
        <v>214</v>
      </c>
      <c r="L160" s="396" t="s">
        <v>922</v>
      </c>
    </row>
    <row r="161" spans="1:12" s="380" customFormat="1" ht="30" customHeight="1">
      <c r="A161" s="389" t="s">
        <v>500</v>
      </c>
      <c r="B161" s="390" t="s">
        <v>316</v>
      </c>
      <c r="C161" s="391" t="s">
        <v>214</v>
      </c>
      <c r="D161" s="392" t="s">
        <v>923</v>
      </c>
      <c r="E161" s="403">
        <v>0</v>
      </c>
      <c r="F161" s="393">
        <v>5639</v>
      </c>
      <c r="G161" s="393" t="s">
        <v>214</v>
      </c>
      <c r="H161" s="394" t="s">
        <v>214</v>
      </c>
      <c r="I161" s="395" t="s">
        <v>214</v>
      </c>
      <c r="J161" s="395" t="s">
        <v>214</v>
      </c>
      <c r="K161" s="393" t="s">
        <v>214</v>
      </c>
      <c r="L161" s="396" t="s">
        <v>924</v>
      </c>
    </row>
    <row r="162" spans="1:12" s="380" customFormat="1" ht="30" customHeight="1">
      <c r="A162" s="389" t="s">
        <v>501</v>
      </c>
      <c r="B162" s="390" t="s">
        <v>316</v>
      </c>
      <c r="C162" s="391" t="s">
        <v>214</v>
      </c>
      <c r="D162" s="392" t="s">
        <v>925</v>
      </c>
      <c r="E162" s="403">
        <v>0</v>
      </c>
      <c r="F162" s="393">
        <v>1259</v>
      </c>
      <c r="G162" s="393" t="s">
        <v>214</v>
      </c>
      <c r="H162" s="394" t="s">
        <v>214</v>
      </c>
      <c r="I162" s="395" t="s">
        <v>214</v>
      </c>
      <c r="J162" s="395" t="s">
        <v>214</v>
      </c>
      <c r="K162" s="393" t="s">
        <v>214</v>
      </c>
      <c r="L162" s="396" t="s">
        <v>926</v>
      </c>
    </row>
    <row r="163" spans="1:12" s="380" customFormat="1" ht="30" customHeight="1">
      <c r="A163" s="389" t="s">
        <v>502</v>
      </c>
      <c r="B163" s="390" t="s">
        <v>316</v>
      </c>
      <c r="C163" s="391" t="s">
        <v>214</v>
      </c>
      <c r="D163" s="392" t="s">
        <v>927</v>
      </c>
      <c r="E163" s="403">
        <v>0</v>
      </c>
      <c r="F163" s="393">
        <v>1529</v>
      </c>
      <c r="G163" s="393" t="s">
        <v>214</v>
      </c>
      <c r="H163" s="394" t="s">
        <v>214</v>
      </c>
      <c r="I163" s="395" t="s">
        <v>214</v>
      </c>
      <c r="J163" s="395" t="s">
        <v>214</v>
      </c>
      <c r="K163" s="393" t="s">
        <v>214</v>
      </c>
      <c r="L163" s="396" t="s">
        <v>928</v>
      </c>
    </row>
    <row r="164" spans="1:12" s="380" customFormat="1" ht="30" customHeight="1">
      <c r="A164" s="389" t="s">
        <v>503</v>
      </c>
      <c r="B164" s="390" t="s">
        <v>316</v>
      </c>
      <c r="C164" s="391" t="s">
        <v>214</v>
      </c>
      <c r="D164" s="392" t="s">
        <v>929</v>
      </c>
      <c r="E164" s="403">
        <v>0</v>
      </c>
      <c r="F164" s="393">
        <v>2169</v>
      </c>
      <c r="G164" s="393" t="s">
        <v>214</v>
      </c>
      <c r="H164" s="394" t="s">
        <v>214</v>
      </c>
      <c r="I164" s="395" t="s">
        <v>214</v>
      </c>
      <c r="J164" s="395" t="s">
        <v>214</v>
      </c>
      <c r="K164" s="393" t="s">
        <v>214</v>
      </c>
      <c r="L164" s="396" t="s">
        <v>930</v>
      </c>
    </row>
    <row r="165" spans="1:12" s="380" customFormat="1" ht="30" customHeight="1">
      <c r="A165" s="372" t="s">
        <v>1824</v>
      </c>
      <c r="B165" s="372" t="s">
        <v>316</v>
      </c>
      <c r="C165" s="373">
        <v>0</v>
      </c>
      <c r="D165" s="374" t="s">
        <v>1825</v>
      </c>
      <c r="E165" s="404">
        <v>0</v>
      </c>
      <c r="F165" s="375">
        <v>0</v>
      </c>
      <c r="G165" s="376" t="s">
        <v>1729</v>
      </c>
      <c r="H165" s="377" t="s">
        <v>1729</v>
      </c>
      <c r="I165" s="378" t="s">
        <v>1729</v>
      </c>
      <c r="J165" s="378">
        <v>0</v>
      </c>
      <c r="K165" s="378"/>
      <c r="L165" s="379">
        <v>0</v>
      </c>
    </row>
    <row r="166" spans="1:12" s="380" customFormat="1" ht="45.75" customHeight="1">
      <c r="A166" s="381" t="s">
        <v>1826</v>
      </c>
      <c r="B166" s="381" t="s">
        <v>316</v>
      </c>
      <c r="C166" s="382">
        <v>0</v>
      </c>
      <c r="D166" s="383" t="s">
        <v>1782</v>
      </c>
      <c r="E166" s="405">
        <v>0</v>
      </c>
      <c r="F166" s="384">
        <v>0</v>
      </c>
      <c r="G166" s="385">
        <v>0</v>
      </c>
      <c r="H166" s="386">
        <v>0</v>
      </c>
      <c r="I166" s="387">
        <v>0</v>
      </c>
      <c r="J166" s="387">
        <v>0</v>
      </c>
      <c r="K166" s="387"/>
      <c r="L166" s="388">
        <v>0</v>
      </c>
    </row>
    <row r="167" spans="1:12" s="380" customFormat="1" ht="30" customHeight="1">
      <c r="A167" s="389" t="s">
        <v>1365</v>
      </c>
      <c r="B167" s="390" t="s">
        <v>316</v>
      </c>
      <c r="C167" s="391" t="s">
        <v>214</v>
      </c>
      <c r="D167" s="392" t="s">
        <v>1670</v>
      </c>
      <c r="E167" s="403">
        <v>0</v>
      </c>
      <c r="F167" s="393">
        <v>5479</v>
      </c>
      <c r="G167" s="393" t="s">
        <v>214</v>
      </c>
      <c r="H167" s="394" t="s">
        <v>214</v>
      </c>
      <c r="I167" s="395" t="s">
        <v>214</v>
      </c>
      <c r="J167" s="395" t="s">
        <v>214</v>
      </c>
      <c r="K167" s="393" t="s">
        <v>214</v>
      </c>
      <c r="L167" s="396" t="s">
        <v>1443</v>
      </c>
    </row>
    <row r="168" spans="1:12" s="380" customFormat="1" ht="30" customHeight="1">
      <c r="A168" s="389" t="s">
        <v>1366</v>
      </c>
      <c r="B168" s="390" t="s">
        <v>316</v>
      </c>
      <c r="C168" s="391" t="s">
        <v>214</v>
      </c>
      <c r="D168" s="392" t="s">
        <v>1671</v>
      </c>
      <c r="E168" s="403">
        <v>0</v>
      </c>
      <c r="F168" s="393">
        <v>10409</v>
      </c>
      <c r="G168" s="393" t="s">
        <v>214</v>
      </c>
      <c r="H168" s="394" t="s">
        <v>214</v>
      </c>
      <c r="I168" s="395" t="s">
        <v>214</v>
      </c>
      <c r="J168" s="395" t="s">
        <v>214</v>
      </c>
      <c r="K168" s="393" t="s">
        <v>214</v>
      </c>
      <c r="L168" s="396" t="s">
        <v>1444</v>
      </c>
    </row>
    <row r="169" spans="1:12" s="380" customFormat="1" ht="30" customHeight="1">
      <c r="A169" s="389" t="s">
        <v>1367</v>
      </c>
      <c r="B169" s="390" t="s">
        <v>316</v>
      </c>
      <c r="C169" s="391" t="s">
        <v>214</v>
      </c>
      <c r="D169" s="392" t="s">
        <v>1672</v>
      </c>
      <c r="E169" s="403">
        <v>0</v>
      </c>
      <c r="F169" s="393">
        <v>5769</v>
      </c>
      <c r="G169" s="393" t="s">
        <v>214</v>
      </c>
      <c r="H169" s="394" t="s">
        <v>214</v>
      </c>
      <c r="I169" s="395" t="s">
        <v>214</v>
      </c>
      <c r="J169" s="395" t="s">
        <v>214</v>
      </c>
      <c r="K169" s="393" t="s">
        <v>214</v>
      </c>
      <c r="L169" s="396" t="s">
        <v>1445</v>
      </c>
    </row>
    <row r="170" spans="1:12" s="380" customFormat="1" ht="30" customHeight="1">
      <c r="A170" s="389" t="s">
        <v>1368</v>
      </c>
      <c r="B170" s="390" t="s">
        <v>316</v>
      </c>
      <c r="C170" s="391" t="s">
        <v>214</v>
      </c>
      <c r="D170" s="392" t="s">
        <v>1673</v>
      </c>
      <c r="E170" s="403">
        <v>0</v>
      </c>
      <c r="F170" s="393">
        <v>14669</v>
      </c>
      <c r="G170" s="393" t="s">
        <v>214</v>
      </c>
      <c r="H170" s="394" t="s">
        <v>214</v>
      </c>
      <c r="I170" s="395" t="s">
        <v>214</v>
      </c>
      <c r="J170" s="395" t="s">
        <v>214</v>
      </c>
      <c r="K170" s="393" t="s">
        <v>214</v>
      </c>
      <c r="L170" s="396" t="s">
        <v>1446</v>
      </c>
    </row>
    <row r="171" spans="1:12" s="380" customFormat="1" ht="30" customHeight="1">
      <c r="A171" s="389" t="s">
        <v>1369</v>
      </c>
      <c r="B171" s="390" t="s">
        <v>316</v>
      </c>
      <c r="C171" s="391" t="s">
        <v>214</v>
      </c>
      <c r="D171" s="392" t="s">
        <v>1674</v>
      </c>
      <c r="E171" s="403">
        <v>0</v>
      </c>
      <c r="F171" s="393">
        <v>7229</v>
      </c>
      <c r="G171" s="393" t="s">
        <v>214</v>
      </c>
      <c r="H171" s="394" t="s">
        <v>214</v>
      </c>
      <c r="I171" s="395" t="s">
        <v>214</v>
      </c>
      <c r="J171" s="395" t="s">
        <v>214</v>
      </c>
      <c r="K171" s="393" t="s">
        <v>214</v>
      </c>
      <c r="L171" s="396" t="s">
        <v>1447</v>
      </c>
    </row>
    <row r="172" spans="1:12" s="380" customFormat="1" ht="30" customHeight="1">
      <c r="A172" s="389" t="s">
        <v>1370</v>
      </c>
      <c r="B172" s="390" t="s">
        <v>316</v>
      </c>
      <c r="C172" s="391" t="s">
        <v>214</v>
      </c>
      <c r="D172" s="392" t="s">
        <v>1675</v>
      </c>
      <c r="E172" s="403">
        <v>0</v>
      </c>
      <c r="F172" s="393">
        <v>18339</v>
      </c>
      <c r="G172" s="393" t="s">
        <v>214</v>
      </c>
      <c r="H172" s="394" t="s">
        <v>214</v>
      </c>
      <c r="I172" s="395" t="s">
        <v>214</v>
      </c>
      <c r="J172" s="395" t="s">
        <v>214</v>
      </c>
      <c r="K172" s="393" t="s">
        <v>214</v>
      </c>
      <c r="L172" s="396" t="s">
        <v>1448</v>
      </c>
    </row>
    <row r="173" spans="1:12" s="380" customFormat="1" ht="30" customHeight="1">
      <c r="A173" s="372" t="s">
        <v>1827</v>
      </c>
      <c r="B173" s="372">
        <v>0</v>
      </c>
      <c r="C173" s="373">
        <v>0</v>
      </c>
      <c r="D173" s="374" t="s">
        <v>1828</v>
      </c>
      <c r="E173" s="404">
        <v>0</v>
      </c>
      <c r="F173" s="375">
        <v>0</v>
      </c>
      <c r="G173" s="376">
        <v>0</v>
      </c>
      <c r="H173" s="377">
        <v>0</v>
      </c>
      <c r="I173" s="378">
        <v>0</v>
      </c>
      <c r="J173" s="378">
        <v>0</v>
      </c>
      <c r="K173" s="378">
        <v>0</v>
      </c>
      <c r="L173" s="379">
        <v>0</v>
      </c>
    </row>
    <row r="174" spans="1:12" s="380" customFormat="1" ht="30" customHeight="1">
      <c r="A174" s="389" t="s">
        <v>1687</v>
      </c>
      <c r="B174" s="390" t="s">
        <v>316</v>
      </c>
      <c r="C174" s="391" t="s">
        <v>214</v>
      </c>
      <c r="D174" s="392" t="s">
        <v>1691</v>
      </c>
      <c r="E174" s="403">
        <v>0</v>
      </c>
      <c r="F174" s="393" t="s">
        <v>693</v>
      </c>
      <c r="G174" s="393" t="s">
        <v>214</v>
      </c>
      <c r="H174" s="394" t="s">
        <v>214</v>
      </c>
      <c r="I174" s="395" t="s">
        <v>214</v>
      </c>
      <c r="J174" s="395" t="s">
        <v>214</v>
      </c>
      <c r="K174" s="393" t="s">
        <v>214</v>
      </c>
      <c r="L174" s="396">
        <v>0</v>
      </c>
    </row>
    <row r="175" spans="1:12" s="380" customFormat="1" ht="47.25" customHeight="1">
      <c r="A175" s="389" t="s">
        <v>1688</v>
      </c>
      <c r="B175" s="390" t="s">
        <v>316</v>
      </c>
      <c r="C175" s="391" t="s">
        <v>214</v>
      </c>
      <c r="D175" s="392" t="s">
        <v>1692</v>
      </c>
      <c r="E175" s="403">
        <v>0</v>
      </c>
      <c r="F175" s="393" t="s">
        <v>693</v>
      </c>
      <c r="G175" s="393" t="s">
        <v>214</v>
      </c>
      <c r="H175" s="394" t="s">
        <v>214</v>
      </c>
      <c r="I175" s="395" t="s">
        <v>214</v>
      </c>
      <c r="J175" s="395" t="s">
        <v>214</v>
      </c>
      <c r="K175" s="393" t="s">
        <v>214</v>
      </c>
      <c r="L175" s="396">
        <v>0</v>
      </c>
    </row>
    <row r="176" spans="1:12" s="380" customFormat="1" ht="30" customHeight="1">
      <c r="A176" s="372" t="s">
        <v>1829</v>
      </c>
      <c r="B176" s="372" t="s">
        <v>316</v>
      </c>
      <c r="C176" s="373">
        <v>0</v>
      </c>
      <c r="D176" s="374" t="s">
        <v>1830</v>
      </c>
      <c r="E176" s="404">
        <v>0</v>
      </c>
      <c r="F176" s="375">
        <v>0</v>
      </c>
      <c r="G176" s="376">
        <v>0</v>
      </c>
      <c r="H176" s="377">
        <v>0</v>
      </c>
      <c r="I176" s="378">
        <v>0</v>
      </c>
      <c r="J176" s="378">
        <v>0</v>
      </c>
      <c r="K176" s="378"/>
      <c r="L176" s="379">
        <v>0</v>
      </c>
    </row>
    <row r="177" spans="1:12" s="380" customFormat="1" ht="57.75" customHeight="1">
      <c r="A177" s="381" t="s">
        <v>1831</v>
      </c>
      <c r="B177" s="381" t="s">
        <v>316</v>
      </c>
      <c r="C177" s="382">
        <v>0</v>
      </c>
      <c r="D177" s="383" t="s">
        <v>1832</v>
      </c>
      <c r="E177" s="405">
        <v>0</v>
      </c>
      <c r="F177" s="384">
        <v>0</v>
      </c>
      <c r="G177" s="385">
        <v>0</v>
      </c>
      <c r="H177" s="386">
        <v>0</v>
      </c>
      <c r="I177" s="387">
        <v>0</v>
      </c>
      <c r="J177" s="387">
        <v>0</v>
      </c>
      <c r="K177" s="387"/>
      <c r="L177" s="388">
        <v>0</v>
      </c>
    </row>
    <row r="178" spans="1:12" s="380" customFormat="1" ht="30" customHeight="1">
      <c r="A178" s="389" t="s">
        <v>504</v>
      </c>
      <c r="B178" s="390" t="s">
        <v>316</v>
      </c>
      <c r="C178" s="391">
        <v>695057120476</v>
      </c>
      <c r="D178" s="392" t="s">
        <v>627</v>
      </c>
      <c r="E178" s="403">
        <v>0</v>
      </c>
      <c r="F178" s="393">
        <v>54239</v>
      </c>
      <c r="G178" s="393" t="s">
        <v>664</v>
      </c>
      <c r="H178" s="394">
        <v>904</v>
      </c>
      <c r="I178" s="395" t="s">
        <v>1111</v>
      </c>
      <c r="J178" s="395" t="s">
        <v>815</v>
      </c>
      <c r="K178" s="393" t="s">
        <v>1776</v>
      </c>
      <c r="L178" s="396" t="s">
        <v>816</v>
      </c>
    </row>
    <row r="179" spans="1:12" s="380" customFormat="1" ht="30" customHeight="1">
      <c r="A179" s="389" t="s">
        <v>505</v>
      </c>
      <c r="B179" s="390" t="s">
        <v>316</v>
      </c>
      <c r="C179" s="391">
        <v>695057125006</v>
      </c>
      <c r="D179" s="392" t="s">
        <v>628</v>
      </c>
      <c r="E179" s="403">
        <v>0</v>
      </c>
      <c r="F179" s="393">
        <v>55855</v>
      </c>
      <c r="G179" s="393" t="s">
        <v>664</v>
      </c>
      <c r="H179" s="394">
        <v>904</v>
      </c>
      <c r="I179" s="395" t="s">
        <v>1111</v>
      </c>
      <c r="J179" s="395" t="s">
        <v>815</v>
      </c>
      <c r="K179" s="393" t="s">
        <v>1776</v>
      </c>
      <c r="L179" s="396" t="s">
        <v>817</v>
      </c>
    </row>
    <row r="180" spans="1:12" s="380" customFormat="1" ht="30" customHeight="1">
      <c r="A180" s="372" t="s">
        <v>1833</v>
      </c>
      <c r="B180" s="372" t="s">
        <v>316</v>
      </c>
      <c r="C180" s="373">
        <v>0</v>
      </c>
      <c r="D180" s="374" t="s">
        <v>1834</v>
      </c>
      <c r="E180" s="404">
        <v>0</v>
      </c>
      <c r="F180" s="375">
        <v>0</v>
      </c>
      <c r="G180" s="376">
        <v>0</v>
      </c>
      <c r="H180" s="377">
        <v>0</v>
      </c>
      <c r="I180" s="378">
        <v>0</v>
      </c>
      <c r="J180" s="378">
        <v>0</v>
      </c>
      <c r="K180" s="378"/>
      <c r="L180" s="379">
        <v>0</v>
      </c>
    </row>
    <row r="181" spans="1:12" s="380" customFormat="1" ht="30" customHeight="1">
      <c r="A181" s="389" t="s">
        <v>515</v>
      </c>
      <c r="B181" s="390" t="s">
        <v>316</v>
      </c>
      <c r="C181" s="391">
        <v>695057119203</v>
      </c>
      <c r="D181" s="392" t="s">
        <v>629</v>
      </c>
      <c r="E181" s="403">
        <v>0</v>
      </c>
      <c r="F181" s="393">
        <v>7460</v>
      </c>
      <c r="G181" s="393" t="s">
        <v>789</v>
      </c>
      <c r="H181" s="394">
        <v>10</v>
      </c>
      <c r="I181" s="395" t="s">
        <v>1110</v>
      </c>
      <c r="J181" s="395" t="s">
        <v>652</v>
      </c>
      <c r="K181" s="393" t="s">
        <v>1795</v>
      </c>
      <c r="L181" s="396" t="s">
        <v>818</v>
      </c>
    </row>
    <row r="182" spans="1:12" s="380" customFormat="1" ht="30" customHeight="1">
      <c r="A182" s="389" t="s">
        <v>516</v>
      </c>
      <c r="B182" s="390" t="s">
        <v>316</v>
      </c>
      <c r="C182" s="391">
        <v>695057125013</v>
      </c>
      <c r="D182" s="392" t="s">
        <v>630</v>
      </c>
      <c r="E182" s="403">
        <v>0</v>
      </c>
      <c r="F182" s="393">
        <v>10485</v>
      </c>
      <c r="G182" s="393" t="s">
        <v>789</v>
      </c>
      <c r="H182" s="394">
        <v>10</v>
      </c>
      <c r="I182" s="395" t="s">
        <v>1110</v>
      </c>
      <c r="J182" s="395" t="s">
        <v>652</v>
      </c>
      <c r="K182" s="393" t="s">
        <v>1795</v>
      </c>
      <c r="L182" s="396" t="s">
        <v>819</v>
      </c>
    </row>
    <row r="183" spans="1:12" s="380" customFormat="1" ht="30" customHeight="1">
      <c r="A183" s="372" t="s">
        <v>1835</v>
      </c>
      <c r="B183" s="372" t="s">
        <v>316</v>
      </c>
      <c r="C183" s="373">
        <v>0</v>
      </c>
      <c r="D183" s="374" t="s">
        <v>1836</v>
      </c>
      <c r="E183" s="404">
        <v>0</v>
      </c>
      <c r="F183" s="375">
        <v>0</v>
      </c>
      <c r="G183" s="376">
        <v>0</v>
      </c>
      <c r="H183" s="377">
        <v>0</v>
      </c>
      <c r="I183" s="378">
        <v>0</v>
      </c>
      <c r="J183" s="378">
        <v>0</v>
      </c>
      <c r="K183" s="378"/>
      <c r="L183" s="379">
        <v>0</v>
      </c>
    </row>
    <row r="184" spans="1:12" s="380" customFormat="1" ht="30" customHeight="1">
      <c r="A184" s="389" t="s">
        <v>517</v>
      </c>
      <c r="B184" s="390" t="s">
        <v>316</v>
      </c>
      <c r="C184" s="391">
        <v>695057115199</v>
      </c>
      <c r="D184" s="392" t="s">
        <v>631</v>
      </c>
      <c r="E184" s="403">
        <v>0</v>
      </c>
      <c r="F184" s="393">
        <v>55999</v>
      </c>
      <c r="G184" s="393" t="s">
        <v>789</v>
      </c>
      <c r="H184" s="394">
        <v>720.7</v>
      </c>
      <c r="I184" s="395" t="s">
        <v>1111</v>
      </c>
      <c r="J184" s="395" t="s">
        <v>815</v>
      </c>
      <c r="K184" s="393" t="s">
        <v>1776</v>
      </c>
      <c r="L184" s="396" t="s">
        <v>1112</v>
      </c>
    </row>
    <row r="185" spans="1:12" s="380" customFormat="1" ht="30" customHeight="1">
      <c r="A185" s="389" t="s">
        <v>518</v>
      </c>
      <c r="B185" s="390" t="s">
        <v>316</v>
      </c>
      <c r="C185" s="391">
        <v>695057107064</v>
      </c>
      <c r="D185" s="392" t="s">
        <v>632</v>
      </c>
      <c r="E185" s="403">
        <v>0</v>
      </c>
      <c r="F185" s="393">
        <v>1974</v>
      </c>
      <c r="G185" s="393" t="s">
        <v>789</v>
      </c>
      <c r="H185" s="394">
        <v>5.0999999999999996</v>
      </c>
      <c r="I185" s="395" t="s">
        <v>1113</v>
      </c>
      <c r="J185" s="395">
        <v>0</v>
      </c>
      <c r="K185" s="393" t="s">
        <v>1760</v>
      </c>
      <c r="L185" s="396" t="s">
        <v>1114</v>
      </c>
    </row>
    <row r="186" spans="1:12" s="380" customFormat="1" ht="30" customHeight="1">
      <c r="A186" s="389" t="s">
        <v>519</v>
      </c>
      <c r="B186" s="390" t="s">
        <v>316</v>
      </c>
      <c r="C186" s="391">
        <v>695057119920</v>
      </c>
      <c r="D186" s="392" t="s">
        <v>633</v>
      </c>
      <c r="E186" s="403">
        <v>0</v>
      </c>
      <c r="F186" s="393">
        <v>7262</v>
      </c>
      <c r="G186" s="393" t="s">
        <v>345</v>
      </c>
      <c r="H186" s="394" t="s">
        <v>214</v>
      </c>
      <c r="I186" s="395" t="s">
        <v>214</v>
      </c>
      <c r="J186" s="395">
        <v>0</v>
      </c>
      <c r="K186" s="393" t="s">
        <v>214</v>
      </c>
      <c r="L186" s="396" t="s">
        <v>1115</v>
      </c>
    </row>
    <row r="187" spans="1:12" s="380" customFormat="1" ht="30" customHeight="1">
      <c r="A187" s="389" t="s">
        <v>520</v>
      </c>
      <c r="B187" s="390" t="s">
        <v>316</v>
      </c>
      <c r="C187" s="391">
        <v>695057107194</v>
      </c>
      <c r="D187" s="392" t="s">
        <v>634</v>
      </c>
      <c r="E187" s="403">
        <v>0</v>
      </c>
      <c r="F187" s="393">
        <v>250</v>
      </c>
      <c r="G187" s="393" t="s">
        <v>345</v>
      </c>
      <c r="H187" s="394">
        <v>4.9985879173972245</v>
      </c>
      <c r="I187" s="395" t="s">
        <v>1109</v>
      </c>
      <c r="J187" s="395">
        <v>0</v>
      </c>
      <c r="K187" s="393" t="s">
        <v>214</v>
      </c>
      <c r="L187" s="396" t="s">
        <v>1116</v>
      </c>
    </row>
    <row r="188" spans="1:12" s="380" customFormat="1" ht="30" customHeight="1">
      <c r="A188" s="389" t="s">
        <v>521</v>
      </c>
      <c r="B188" s="390" t="s">
        <v>316</v>
      </c>
      <c r="C188" s="391">
        <v>695057107408</v>
      </c>
      <c r="D188" s="392" t="s">
        <v>635</v>
      </c>
      <c r="E188" s="403">
        <v>0</v>
      </c>
      <c r="F188" s="393">
        <v>6666</v>
      </c>
      <c r="G188" s="393" t="s">
        <v>345</v>
      </c>
      <c r="H188" s="394">
        <v>14.995763752191674</v>
      </c>
      <c r="I188" s="395" t="s">
        <v>1117</v>
      </c>
      <c r="J188" s="395">
        <v>0</v>
      </c>
      <c r="K188" s="393" t="s">
        <v>214</v>
      </c>
      <c r="L188" s="396" t="s">
        <v>635</v>
      </c>
    </row>
    <row r="189" spans="1:12" s="380" customFormat="1" ht="30" customHeight="1">
      <c r="A189" s="389" t="s">
        <v>522</v>
      </c>
      <c r="B189" s="390" t="s">
        <v>316</v>
      </c>
      <c r="C189" s="391">
        <v>695057115144</v>
      </c>
      <c r="D189" s="392" t="s">
        <v>636</v>
      </c>
      <c r="E189" s="403">
        <v>0</v>
      </c>
      <c r="F189" s="393">
        <v>2999</v>
      </c>
      <c r="G189" s="393" t="s">
        <v>345</v>
      </c>
      <c r="H189" s="394">
        <v>31.491103879602516</v>
      </c>
      <c r="I189" s="395">
        <v>0</v>
      </c>
      <c r="J189" s="395">
        <v>0</v>
      </c>
      <c r="K189" s="393" t="s">
        <v>214</v>
      </c>
      <c r="L189" s="396" t="s">
        <v>1118</v>
      </c>
    </row>
    <row r="190" spans="1:12" s="380" customFormat="1" ht="30" customHeight="1">
      <c r="A190" s="372" t="s">
        <v>1837</v>
      </c>
      <c r="B190" s="372" t="s">
        <v>316</v>
      </c>
      <c r="C190" s="373">
        <v>0</v>
      </c>
      <c r="D190" s="374" t="s">
        <v>1838</v>
      </c>
      <c r="E190" s="404">
        <v>0</v>
      </c>
      <c r="F190" s="375">
        <v>0</v>
      </c>
      <c r="G190" s="376" t="s">
        <v>1729</v>
      </c>
      <c r="H190" s="377" t="s">
        <v>1729</v>
      </c>
      <c r="I190" s="378" t="s">
        <v>1729</v>
      </c>
      <c r="J190" s="378">
        <v>0</v>
      </c>
      <c r="K190" s="378"/>
      <c r="L190" s="379">
        <v>0</v>
      </c>
    </row>
    <row r="191" spans="1:12" s="380" customFormat="1" ht="42.75" customHeight="1">
      <c r="A191" s="381" t="s">
        <v>1839</v>
      </c>
      <c r="B191" s="381">
        <v>0</v>
      </c>
      <c r="C191" s="382">
        <v>0</v>
      </c>
      <c r="D191" s="383" t="s">
        <v>1782</v>
      </c>
      <c r="E191" s="405">
        <v>0</v>
      </c>
      <c r="F191" s="384">
        <v>0</v>
      </c>
      <c r="G191" s="385">
        <v>0</v>
      </c>
      <c r="H191" s="386">
        <v>0</v>
      </c>
      <c r="I191" s="387">
        <v>0</v>
      </c>
      <c r="J191" s="387">
        <v>0</v>
      </c>
      <c r="K191" s="387"/>
      <c r="L191" s="388">
        <v>0</v>
      </c>
    </row>
    <row r="192" spans="1:12" s="380" customFormat="1" ht="30" customHeight="1">
      <c r="A192" s="389" t="s">
        <v>507</v>
      </c>
      <c r="B192" s="390" t="s">
        <v>316</v>
      </c>
      <c r="C192" s="391" t="s">
        <v>214</v>
      </c>
      <c r="D192" s="392" t="s">
        <v>931</v>
      </c>
      <c r="E192" s="403">
        <v>0</v>
      </c>
      <c r="F192" s="393">
        <v>5479</v>
      </c>
      <c r="G192" s="393" t="s">
        <v>214</v>
      </c>
      <c r="H192" s="394" t="s">
        <v>214</v>
      </c>
      <c r="I192" s="395" t="s">
        <v>214</v>
      </c>
      <c r="J192" s="395" t="s">
        <v>214</v>
      </c>
      <c r="K192" s="393" t="s">
        <v>214</v>
      </c>
      <c r="L192" s="396" t="s">
        <v>932</v>
      </c>
    </row>
    <row r="193" spans="1:12" s="380" customFormat="1" ht="30" customHeight="1">
      <c r="A193" s="389" t="s">
        <v>510</v>
      </c>
      <c r="B193" s="390" t="s">
        <v>316</v>
      </c>
      <c r="C193" s="391" t="s">
        <v>214</v>
      </c>
      <c r="D193" s="392" t="s">
        <v>933</v>
      </c>
      <c r="E193" s="403">
        <v>0</v>
      </c>
      <c r="F193" s="393">
        <v>5769</v>
      </c>
      <c r="G193" s="393" t="s">
        <v>214</v>
      </c>
      <c r="H193" s="394" t="s">
        <v>214</v>
      </c>
      <c r="I193" s="395" t="s">
        <v>214</v>
      </c>
      <c r="J193" s="395" t="s">
        <v>214</v>
      </c>
      <c r="K193" s="393" t="s">
        <v>214</v>
      </c>
      <c r="L193" s="396" t="s">
        <v>934</v>
      </c>
    </row>
    <row r="194" spans="1:12" s="380" customFormat="1" ht="30" customHeight="1">
      <c r="A194" s="389" t="s">
        <v>513</v>
      </c>
      <c r="B194" s="390" t="s">
        <v>316</v>
      </c>
      <c r="C194" s="391" t="s">
        <v>214</v>
      </c>
      <c r="D194" s="392" t="s">
        <v>935</v>
      </c>
      <c r="E194" s="403">
        <v>0</v>
      </c>
      <c r="F194" s="393">
        <v>7229</v>
      </c>
      <c r="G194" s="393" t="s">
        <v>214</v>
      </c>
      <c r="H194" s="394" t="s">
        <v>214</v>
      </c>
      <c r="I194" s="395" t="s">
        <v>214</v>
      </c>
      <c r="J194" s="395" t="s">
        <v>214</v>
      </c>
      <c r="K194" s="393" t="s">
        <v>214</v>
      </c>
      <c r="L194" s="396" t="s">
        <v>936</v>
      </c>
    </row>
    <row r="195" spans="1:12" s="380" customFormat="1" ht="30" customHeight="1">
      <c r="A195" s="389" t="s">
        <v>506</v>
      </c>
      <c r="B195" s="390" t="s">
        <v>316</v>
      </c>
      <c r="C195" s="391" t="s">
        <v>214</v>
      </c>
      <c r="D195" s="392" t="s">
        <v>937</v>
      </c>
      <c r="E195" s="403">
        <v>0</v>
      </c>
      <c r="F195" s="393">
        <v>10409</v>
      </c>
      <c r="G195" s="393" t="s">
        <v>214</v>
      </c>
      <c r="H195" s="394" t="s">
        <v>214</v>
      </c>
      <c r="I195" s="395" t="s">
        <v>214</v>
      </c>
      <c r="J195" s="395" t="s">
        <v>214</v>
      </c>
      <c r="K195" s="393" t="s">
        <v>214</v>
      </c>
      <c r="L195" s="396" t="s">
        <v>938</v>
      </c>
    </row>
    <row r="196" spans="1:12" s="380" customFormat="1" ht="30" customHeight="1">
      <c r="A196" s="372" t="s">
        <v>509</v>
      </c>
      <c r="B196" s="372" t="s">
        <v>316</v>
      </c>
      <c r="C196" s="373" t="s">
        <v>214</v>
      </c>
      <c r="D196" s="374" t="s">
        <v>939</v>
      </c>
      <c r="E196" s="404">
        <v>0</v>
      </c>
      <c r="F196" s="375">
        <v>14669</v>
      </c>
      <c r="G196" s="376" t="s">
        <v>214</v>
      </c>
      <c r="H196" s="377" t="s">
        <v>214</v>
      </c>
      <c r="I196" s="378" t="s">
        <v>214</v>
      </c>
      <c r="J196" s="378" t="s">
        <v>214</v>
      </c>
      <c r="K196" s="378" t="s">
        <v>214</v>
      </c>
      <c r="L196" s="379" t="s">
        <v>940</v>
      </c>
    </row>
    <row r="197" spans="1:12" s="380" customFormat="1" ht="30" customHeight="1">
      <c r="A197" s="389" t="s">
        <v>512</v>
      </c>
      <c r="B197" s="390" t="s">
        <v>316</v>
      </c>
      <c r="C197" s="391" t="s">
        <v>214</v>
      </c>
      <c r="D197" s="392" t="s">
        <v>941</v>
      </c>
      <c r="E197" s="403">
        <v>0</v>
      </c>
      <c r="F197" s="393">
        <v>18339</v>
      </c>
      <c r="G197" s="393" t="s">
        <v>214</v>
      </c>
      <c r="H197" s="394" t="s">
        <v>214</v>
      </c>
      <c r="I197" s="395" t="s">
        <v>214</v>
      </c>
      <c r="J197" s="395" t="s">
        <v>214</v>
      </c>
      <c r="K197" s="393" t="s">
        <v>214</v>
      </c>
      <c r="L197" s="396" t="s">
        <v>942</v>
      </c>
    </row>
    <row r="198" spans="1:12" s="380" customFormat="1" ht="30" customHeight="1">
      <c r="A198" s="389" t="s">
        <v>508</v>
      </c>
      <c r="B198" s="390" t="s">
        <v>316</v>
      </c>
      <c r="C198" s="391" t="s">
        <v>214</v>
      </c>
      <c r="D198" s="392" t="s">
        <v>943</v>
      </c>
      <c r="E198" s="403">
        <v>0</v>
      </c>
      <c r="F198" s="393">
        <v>7549</v>
      </c>
      <c r="G198" s="393" t="s">
        <v>214</v>
      </c>
      <c r="H198" s="394" t="s">
        <v>214</v>
      </c>
      <c r="I198" s="395" t="s">
        <v>214</v>
      </c>
      <c r="J198" s="395" t="s">
        <v>214</v>
      </c>
      <c r="K198" s="393" t="s">
        <v>214</v>
      </c>
      <c r="L198" s="396" t="s">
        <v>944</v>
      </c>
    </row>
    <row r="199" spans="1:12" s="380" customFormat="1" ht="30" customHeight="1">
      <c r="A199" s="389" t="s">
        <v>511</v>
      </c>
      <c r="B199" s="390" t="s">
        <v>316</v>
      </c>
      <c r="C199" s="391" t="s">
        <v>214</v>
      </c>
      <c r="D199" s="392" t="s">
        <v>945</v>
      </c>
      <c r="E199" s="403">
        <v>0</v>
      </c>
      <c r="F199" s="393">
        <v>9689</v>
      </c>
      <c r="G199" s="393" t="s">
        <v>214</v>
      </c>
      <c r="H199" s="394" t="s">
        <v>214</v>
      </c>
      <c r="I199" s="395" t="s">
        <v>214</v>
      </c>
      <c r="J199" s="395" t="s">
        <v>214</v>
      </c>
      <c r="K199" s="393" t="s">
        <v>214</v>
      </c>
      <c r="L199" s="396" t="s">
        <v>946</v>
      </c>
    </row>
    <row r="200" spans="1:12" s="380" customFormat="1" ht="30" customHeight="1">
      <c r="A200" s="389" t="s">
        <v>514</v>
      </c>
      <c r="B200" s="390" t="s">
        <v>316</v>
      </c>
      <c r="C200" s="391" t="s">
        <v>214</v>
      </c>
      <c r="D200" s="392" t="s">
        <v>947</v>
      </c>
      <c r="E200" s="403">
        <v>0</v>
      </c>
      <c r="F200" s="393">
        <v>12069</v>
      </c>
      <c r="G200" s="393" t="s">
        <v>214</v>
      </c>
      <c r="H200" s="394" t="s">
        <v>214</v>
      </c>
      <c r="I200" s="395" t="s">
        <v>214</v>
      </c>
      <c r="J200" s="395" t="s">
        <v>214</v>
      </c>
      <c r="K200" s="393" t="s">
        <v>214</v>
      </c>
      <c r="L200" s="396" t="s">
        <v>948</v>
      </c>
    </row>
    <row r="201" spans="1:12" s="380" customFormat="1" ht="30" customHeight="1">
      <c r="A201" s="372" t="s">
        <v>1840</v>
      </c>
      <c r="B201" s="372" t="s">
        <v>316</v>
      </c>
      <c r="C201" s="373">
        <v>0</v>
      </c>
      <c r="D201" s="374" t="s">
        <v>1841</v>
      </c>
      <c r="E201" s="404">
        <v>0</v>
      </c>
      <c r="F201" s="375">
        <v>0</v>
      </c>
      <c r="G201" s="376">
        <v>0</v>
      </c>
      <c r="H201" s="377">
        <v>0</v>
      </c>
      <c r="I201" s="378">
        <v>0</v>
      </c>
      <c r="J201" s="378">
        <v>0</v>
      </c>
      <c r="K201" s="378">
        <v>0</v>
      </c>
      <c r="L201" s="379">
        <v>0</v>
      </c>
    </row>
    <row r="202" spans="1:12" s="380" customFormat="1" ht="30" customHeight="1">
      <c r="A202" s="389" t="s">
        <v>427</v>
      </c>
      <c r="B202" s="390" t="s">
        <v>316</v>
      </c>
      <c r="C202" s="391">
        <v>695057114918</v>
      </c>
      <c r="D202" s="392" t="s">
        <v>820</v>
      </c>
      <c r="E202" s="403">
        <v>0</v>
      </c>
      <c r="F202" s="393">
        <v>585</v>
      </c>
      <c r="G202" s="393" t="s">
        <v>345</v>
      </c>
      <c r="H202" s="394">
        <v>1.9994351669588899</v>
      </c>
      <c r="I202" s="395" t="s">
        <v>1119</v>
      </c>
      <c r="J202" s="395" t="s">
        <v>821</v>
      </c>
      <c r="K202" s="393" t="s">
        <v>1773</v>
      </c>
      <c r="L202" s="396" t="s">
        <v>822</v>
      </c>
    </row>
    <row r="203" spans="1:12" s="380" customFormat="1" ht="30" customHeight="1">
      <c r="A203" s="389" t="s">
        <v>428</v>
      </c>
      <c r="B203" s="390" t="s">
        <v>316</v>
      </c>
      <c r="C203" s="391">
        <v>695057115441</v>
      </c>
      <c r="D203" s="392" t="s">
        <v>823</v>
      </c>
      <c r="E203" s="403">
        <v>0</v>
      </c>
      <c r="F203" s="393">
        <v>151</v>
      </c>
      <c r="G203" s="393" t="s">
        <v>345</v>
      </c>
      <c r="H203" s="394">
        <v>2.2040000000000002</v>
      </c>
      <c r="I203" s="395" t="s">
        <v>1119</v>
      </c>
      <c r="J203" s="395" t="s">
        <v>652</v>
      </c>
      <c r="K203" s="393" t="s">
        <v>1773</v>
      </c>
      <c r="L203" s="396" t="s">
        <v>824</v>
      </c>
    </row>
    <row r="204" spans="1:12" s="380" customFormat="1" ht="30" customHeight="1">
      <c r="A204" s="389">
        <v>1018499</v>
      </c>
      <c r="B204" s="390" t="s">
        <v>314</v>
      </c>
      <c r="C204" s="391">
        <v>712880684996</v>
      </c>
      <c r="D204" s="392" t="s">
        <v>637</v>
      </c>
      <c r="E204" s="403">
        <v>0</v>
      </c>
      <c r="F204" s="393">
        <v>89</v>
      </c>
      <c r="G204" s="393" t="s">
        <v>345</v>
      </c>
      <c r="H204" s="394">
        <v>2.2040000000000002</v>
      </c>
      <c r="I204" s="395" t="s">
        <v>1120</v>
      </c>
      <c r="J204" s="395" t="s">
        <v>665</v>
      </c>
      <c r="K204" s="393" t="s">
        <v>1773</v>
      </c>
      <c r="L204" s="396" t="s">
        <v>825</v>
      </c>
    </row>
    <row r="205" spans="1:12" s="380" customFormat="1" ht="30" customHeight="1">
      <c r="A205" s="389">
        <v>1019777</v>
      </c>
      <c r="B205" s="390" t="s">
        <v>314</v>
      </c>
      <c r="C205" s="391">
        <v>712880697774</v>
      </c>
      <c r="D205" s="392" t="s">
        <v>638</v>
      </c>
      <c r="E205" s="403">
        <v>0</v>
      </c>
      <c r="F205" s="393">
        <v>139</v>
      </c>
      <c r="G205" s="393" t="s">
        <v>345</v>
      </c>
      <c r="H205" s="394">
        <v>2.2040000000000002</v>
      </c>
      <c r="I205" s="395" t="s">
        <v>1120</v>
      </c>
      <c r="J205" s="395" t="s">
        <v>665</v>
      </c>
      <c r="K205" s="393" t="s">
        <v>1773</v>
      </c>
      <c r="L205" s="396" t="s">
        <v>826</v>
      </c>
    </row>
    <row r="206" spans="1:12" s="380" customFormat="1" ht="30" customHeight="1">
      <c r="A206" s="389">
        <v>1019778</v>
      </c>
      <c r="B206" s="390" t="s">
        <v>314</v>
      </c>
      <c r="C206" s="391">
        <v>712880697781</v>
      </c>
      <c r="D206" s="392" t="s">
        <v>639</v>
      </c>
      <c r="E206" s="403">
        <v>0</v>
      </c>
      <c r="F206" s="393">
        <v>89</v>
      </c>
      <c r="G206" s="393" t="s">
        <v>345</v>
      </c>
      <c r="H206" s="394">
        <v>2.2040000000000002</v>
      </c>
      <c r="I206" s="395" t="s">
        <v>1120</v>
      </c>
      <c r="J206" s="395" t="s">
        <v>665</v>
      </c>
      <c r="K206" s="393" t="s">
        <v>1773</v>
      </c>
      <c r="L206" s="396" t="s">
        <v>827</v>
      </c>
    </row>
    <row r="207" spans="1:12" s="380" customFormat="1" ht="30" customHeight="1">
      <c r="A207" s="389">
        <v>1019779</v>
      </c>
      <c r="B207" s="390" t="s">
        <v>314</v>
      </c>
      <c r="C207" s="391">
        <v>712880697798</v>
      </c>
      <c r="D207" s="392" t="s">
        <v>640</v>
      </c>
      <c r="E207" s="403">
        <v>0</v>
      </c>
      <c r="F207" s="393">
        <v>49</v>
      </c>
      <c r="G207" s="393" t="s">
        <v>345</v>
      </c>
      <c r="H207" s="394">
        <v>2.2040000000000002</v>
      </c>
      <c r="I207" s="395" t="s">
        <v>1120</v>
      </c>
      <c r="J207" s="395" t="s">
        <v>665</v>
      </c>
      <c r="K207" s="393" t="s">
        <v>1773</v>
      </c>
      <c r="L207" s="396" t="s">
        <v>828</v>
      </c>
    </row>
    <row r="208" spans="1:12" s="380" customFormat="1" ht="30" customHeight="1">
      <c r="A208" s="389">
        <v>1019780</v>
      </c>
      <c r="B208" s="390" t="s">
        <v>314</v>
      </c>
      <c r="C208" s="391">
        <v>712880697804</v>
      </c>
      <c r="D208" s="392" t="s">
        <v>641</v>
      </c>
      <c r="E208" s="403">
        <v>0</v>
      </c>
      <c r="F208" s="393">
        <v>49</v>
      </c>
      <c r="G208" s="393" t="s">
        <v>345</v>
      </c>
      <c r="H208" s="394">
        <v>2.2040000000000002</v>
      </c>
      <c r="I208" s="395" t="s">
        <v>1120</v>
      </c>
      <c r="J208" s="395" t="s">
        <v>665</v>
      </c>
      <c r="K208" s="393" t="s">
        <v>1773</v>
      </c>
      <c r="L208" s="396" t="s">
        <v>829</v>
      </c>
    </row>
    <row r="209" spans="1:12" s="380" customFormat="1" ht="30" customHeight="1">
      <c r="A209" s="389">
        <v>1019704</v>
      </c>
      <c r="B209" s="390" t="s">
        <v>314</v>
      </c>
      <c r="C209" s="391">
        <v>712880697040</v>
      </c>
      <c r="D209" s="392" t="s">
        <v>642</v>
      </c>
      <c r="E209" s="403">
        <v>0</v>
      </c>
      <c r="F209" s="393">
        <v>99</v>
      </c>
      <c r="G209" s="393" t="s">
        <v>345</v>
      </c>
      <c r="H209" s="394">
        <v>2.2040000000000002</v>
      </c>
      <c r="I209" s="395" t="s">
        <v>1120</v>
      </c>
      <c r="J209" s="395" t="s">
        <v>665</v>
      </c>
      <c r="K209" s="393" t="s">
        <v>1842</v>
      </c>
      <c r="L209" s="396" t="s">
        <v>830</v>
      </c>
    </row>
    <row r="210" spans="1:12" s="380" customFormat="1" ht="30" customHeight="1">
      <c r="A210" s="389"/>
      <c r="B210" s="390"/>
      <c r="C210" s="391"/>
      <c r="D210" s="392"/>
      <c r="E210" s="403"/>
      <c r="F210" s="393"/>
      <c r="G210" s="393"/>
      <c r="H210" s="394"/>
      <c r="I210" s="395"/>
      <c r="J210" s="395"/>
      <c r="K210" s="395"/>
      <c r="L210" s="396"/>
    </row>
    <row r="211" spans="1:12" s="397" customFormat="1" ht="33.75" customHeight="1">
      <c r="A211" s="745" t="s">
        <v>1714</v>
      </c>
      <c r="B211" s="745"/>
      <c r="C211" s="745"/>
      <c r="D211" s="745"/>
      <c r="E211" s="745"/>
      <c r="F211" s="745"/>
      <c r="G211" s="745"/>
      <c r="H211" s="745"/>
      <c r="I211" s="745"/>
      <c r="J211" s="745"/>
      <c r="K211" s="745"/>
      <c r="L211" s="745"/>
    </row>
  </sheetData>
  <mergeCells count="2">
    <mergeCell ref="L1:L3"/>
    <mergeCell ref="A211:L211"/>
  </mergeCells>
  <hyperlinks>
    <hyperlink ref="A2" location="Cover!A1" display="Back" xr:uid="{00000000-0004-0000-0500-000000000000}"/>
  </hyperlinks>
  <printOptions horizontalCentered="1"/>
  <pageMargins left="0.39370078740157483" right="0.39370078740157483" top="0.39370078740157483" bottom="0.47244094488188981" header="0.39370078740157483" footer="0.31496062992125984"/>
  <pageSetup scale="47" fitToHeight="20" orientation="landscape" r:id="rId1"/>
  <headerFooter alignWithMargins="0">
    <oddFooter xml:space="preserve">&amp;L&amp;"Calibri,Regular"OverlandTandberg Confidential&amp;C&amp;"Calibri,Regular"&amp;A&amp;R&amp;"Calibri,Regular"Page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44"/>
  <sheetViews>
    <sheetView showGridLines="0" showZeros="0" zoomScale="80" zoomScaleNormal="80" workbookViewId="0">
      <pane ySplit="6" topLeftCell="A19" activePane="bottomLeft" state="frozen"/>
      <selection activeCell="A55" sqref="A55:XFD113"/>
      <selection pane="bottomLeft" activeCell="G1" sqref="G1:H1048576"/>
    </sheetView>
  </sheetViews>
  <sheetFormatPr defaultColWidth="11.44140625" defaultRowHeight="15.6"/>
  <cols>
    <col min="1" max="1" width="18.6640625" style="398" customWidth="1"/>
    <col min="2" max="2" width="8.6640625" style="398" customWidth="1"/>
    <col min="3" max="3" width="18.6640625" style="399" customWidth="1"/>
    <col min="4" max="4" width="85.6640625" style="400" customWidth="1"/>
    <col min="5" max="5" width="8.6640625" style="409" customWidth="1"/>
    <col min="6" max="6" width="10.6640625" style="415" customWidth="1"/>
    <col min="7" max="7" width="18.6640625" style="401" customWidth="1"/>
    <col min="8" max="8" width="11.6640625" style="402" customWidth="1"/>
    <col min="9" max="9" width="15.6640625" style="341" customWidth="1"/>
    <col min="10" max="11" width="12.6640625" style="341" customWidth="1"/>
    <col min="12" max="12" width="35.6640625" style="397" customWidth="1"/>
    <col min="13" max="16384" width="11.44140625" style="341"/>
  </cols>
  <sheetData>
    <row r="1" spans="1:12" ht="10.199999999999999" customHeight="1">
      <c r="A1" s="340"/>
      <c r="B1" s="340"/>
      <c r="C1" s="340"/>
      <c r="D1" s="340"/>
      <c r="E1" s="340"/>
      <c r="F1" s="412"/>
      <c r="G1" s="340"/>
      <c r="H1" s="340"/>
      <c r="I1" s="340"/>
      <c r="J1" s="340"/>
      <c r="K1" s="521"/>
      <c r="L1" s="746"/>
    </row>
    <row r="2" spans="1:12" ht="30" customHeight="1">
      <c r="A2" s="342" t="s">
        <v>17</v>
      </c>
      <c r="B2" s="343" t="str">
        <f>Cover!A50</f>
        <v>AMER Distributor Price list CY Q1-2019</v>
      </c>
      <c r="C2" s="340"/>
      <c r="D2" s="340"/>
      <c r="E2" s="340"/>
      <c r="F2" s="412"/>
      <c r="G2" s="340"/>
      <c r="H2" s="340"/>
      <c r="I2" s="340"/>
      <c r="J2" s="340"/>
      <c r="K2" s="521"/>
      <c r="L2" s="746"/>
    </row>
    <row r="3" spans="1:12" s="345" customFormat="1" ht="30" customHeight="1">
      <c r="A3" s="340"/>
      <c r="B3" s="344" t="str">
        <f>Cover!A52</f>
        <v xml:space="preserve"> VERSION: CQ119 - 1.0   |   EFFECTIVE: 07 January 2019   |   CURRENCY: USD</v>
      </c>
      <c r="C3" s="340"/>
      <c r="D3" s="340"/>
      <c r="E3" s="340"/>
      <c r="F3" s="412"/>
      <c r="G3" s="340"/>
      <c r="H3" s="340"/>
      <c r="I3" s="340"/>
      <c r="J3" s="340"/>
      <c r="K3" s="521"/>
      <c r="L3" s="746"/>
    </row>
    <row r="4" spans="1:12" ht="4.95" customHeight="1">
      <c r="A4" s="346"/>
      <c r="B4" s="347"/>
      <c r="C4" s="348"/>
      <c r="D4" s="349"/>
      <c r="E4" s="406"/>
      <c r="F4" s="413"/>
      <c r="G4" s="349"/>
      <c r="H4" s="350"/>
      <c r="I4" s="350"/>
      <c r="J4" s="350"/>
      <c r="K4" s="350"/>
      <c r="L4" s="351"/>
    </row>
    <row r="5" spans="1:12">
      <c r="A5" s="352"/>
      <c r="B5" s="353"/>
      <c r="C5" s="354"/>
      <c r="D5" s="355"/>
      <c r="E5" s="407"/>
      <c r="F5" s="414"/>
      <c r="G5" s="355"/>
      <c r="H5" s="356"/>
      <c r="L5" s="341"/>
    </row>
    <row r="6" spans="1:12" s="362" customFormat="1" ht="30" customHeight="1">
      <c r="A6" s="357" t="s">
        <v>301</v>
      </c>
      <c r="B6" s="357" t="s">
        <v>310</v>
      </c>
      <c r="C6" s="358" t="s">
        <v>300</v>
      </c>
      <c r="D6" s="359" t="s">
        <v>11</v>
      </c>
      <c r="E6" s="359" t="s">
        <v>9</v>
      </c>
      <c r="F6" s="360" t="s">
        <v>6</v>
      </c>
      <c r="G6" s="360" t="s">
        <v>26</v>
      </c>
      <c r="H6" s="361" t="s">
        <v>713</v>
      </c>
      <c r="I6" s="360" t="s">
        <v>714</v>
      </c>
      <c r="J6" s="360" t="s">
        <v>651</v>
      </c>
      <c r="K6" s="522" t="s">
        <v>1676</v>
      </c>
      <c r="L6" s="360" t="s">
        <v>650</v>
      </c>
    </row>
    <row r="7" spans="1:12" s="380" customFormat="1" ht="14.4">
      <c r="A7" s="389"/>
      <c r="B7" s="390"/>
      <c r="C7" s="391"/>
      <c r="D7" s="392"/>
      <c r="E7" s="403"/>
      <c r="F7" s="393"/>
      <c r="G7" s="393"/>
      <c r="H7" s="394"/>
      <c r="I7" s="395"/>
      <c r="J7" s="395"/>
      <c r="K7" s="395"/>
      <c r="L7" s="396"/>
    </row>
    <row r="8" spans="1:12" s="380" customFormat="1" ht="30" customHeight="1">
      <c r="A8" s="372" t="s">
        <v>1843</v>
      </c>
      <c r="B8" s="372" t="s">
        <v>314</v>
      </c>
      <c r="C8" s="373" t="s">
        <v>1729</v>
      </c>
      <c r="D8" s="374" t="s">
        <v>1844</v>
      </c>
      <c r="E8" s="404">
        <v>0</v>
      </c>
      <c r="F8" s="375" t="s">
        <v>315</v>
      </c>
      <c r="G8" s="376">
        <v>0</v>
      </c>
      <c r="H8" s="377">
        <v>0</v>
      </c>
      <c r="I8" s="378">
        <v>0</v>
      </c>
      <c r="J8" s="378"/>
      <c r="K8" s="378"/>
      <c r="L8" s="379">
        <v>0</v>
      </c>
    </row>
    <row r="9" spans="1:12" s="380" customFormat="1" ht="30" customHeight="1">
      <c r="A9" s="381" t="s">
        <v>1845</v>
      </c>
      <c r="B9" s="381" t="s">
        <v>314</v>
      </c>
      <c r="C9" s="382" t="s">
        <v>1729</v>
      </c>
      <c r="D9" s="383" t="s">
        <v>1846</v>
      </c>
      <c r="E9" s="405">
        <v>0</v>
      </c>
      <c r="F9" s="384" t="s">
        <v>315</v>
      </c>
      <c r="G9" s="385">
        <v>0</v>
      </c>
      <c r="H9" s="386">
        <v>0</v>
      </c>
      <c r="I9" s="387">
        <v>0</v>
      </c>
      <c r="J9" s="387"/>
      <c r="K9" s="387"/>
      <c r="L9" s="388">
        <v>0</v>
      </c>
    </row>
    <row r="10" spans="1:12" s="380" customFormat="1" ht="30" customHeight="1">
      <c r="A10" s="372" t="s">
        <v>1847</v>
      </c>
      <c r="B10" s="372" t="s">
        <v>314</v>
      </c>
      <c r="C10" s="373" t="s">
        <v>1729</v>
      </c>
      <c r="D10" s="374" t="s">
        <v>1848</v>
      </c>
      <c r="E10" s="404">
        <v>0</v>
      </c>
      <c r="F10" s="375" t="s">
        <v>315</v>
      </c>
      <c r="G10" s="376">
        <v>0</v>
      </c>
      <c r="H10" s="377">
        <v>0</v>
      </c>
      <c r="I10" s="378">
        <v>0</v>
      </c>
      <c r="J10" s="378">
        <v>0</v>
      </c>
      <c r="K10" s="378"/>
      <c r="L10" s="379">
        <v>0</v>
      </c>
    </row>
    <row r="11" spans="1:12" s="380" customFormat="1" ht="30" customHeight="1">
      <c r="A11" s="381" t="s">
        <v>1849</v>
      </c>
      <c r="B11" s="381" t="s">
        <v>314</v>
      </c>
      <c r="C11" s="382" t="s">
        <v>1729</v>
      </c>
      <c r="D11" s="383" t="s">
        <v>1850</v>
      </c>
      <c r="E11" s="405">
        <v>0</v>
      </c>
      <c r="F11" s="384" t="s">
        <v>315</v>
      </c>
      <c r="G11" s="385">
        <v>0</v>
      </c>
      <c r="H11" s="386">
        <v>0</v>
      </c>
      <c r="I11" s="387">
        <v>0</v>
      </c>
      <c r="J11" s="387">
        <v>0</v>
      </c>
      <c r="K11" s="387"/>
      <c r="L11" s="388">
        <v>0</v>
      </c>
    </row>
    <row r="12" spans="1:12" s="380" customFormat="1" ht="30" customHeight="1">
      <c r="A12" s="389" t="s">
        <v>1169</v>
      </c>
      <c r="B12" s="390" t="s">
        <v>316</v>
      </c>
      <c r="C12" s="391">
        <v>695057128489</v>
      </c>
      <c r="D12" s="392" t="s">
        <v>1170</v>
      </c>
      <c r="E12" s="403">
        <v>0</v>
      </c>
      <c r="F12" s="393">
        <v>1928</v>
      </c>
      <c r="G12" s="393" t="s">
        <v>325</v>
      </c>
      <c r="H12" s="394">
        <v>5</v>
      </c>
      <c r="I12" s="395" t="s">
        <v>1122</v>
      </c>
      <c r="J12" s="395" t="s">
        <v>652</v>
      </c>
      <c r="K12" s="395" t="s">
        <v>1851</v>
      </c>
      <c r="L12" s="396" t="s">
        <v>1292</v>
      </c>
    </row>
    <row r="13" spans="1:12" s="380" customFormat="1" ht="30" customHeight="1">
      <c r="A13" s="389" t="s">
        <v>1171</v>
      </c>
      <c r="B13" s="390" t="s">
        <v>316</v>
      </c>
      <c r="C13" s="391">
        <v>695057128496</v>
      </c>
      <c r="D13" s="392" t="s">
        <v>1172</v>
      </c>
      <c r="E13" s="403">
        <v>0</v>
      </c>
      <c r="F13" s="393">
        <v>2052</v>
      </c>
      <c r="G13" s="393" t="s">
        <v>325</v>
      </c>
      <c r="H13" s="394">
        <v>5</v>
      </c>
      <c r="I13" s="395" t="s">
        <v>1122</v>
      </c>
      <c r="J13" s="395" t="s">
        <v>652</v>
      </c>
      <c r="K13" s="395" t="s">
        <v>1851</v>
      </c>
      <c r="L13" s="396" t="s">
        <v>1293</v>
      </c>
    </row>
    <row r="14" spans="1:12" s="380" customFormat="1" ht="30" customHeight="1">
      <c r="A14" s="372" t="s">
        <v>1852</v>
      </c>
      <c r="B14" s="372" t="s">
        <v>314</v>
      </c>
      <c r="C14" s="373" t="s">
        <v>1729</v>
      </c>
      <c r="D14" s="374" t="s">
        <v>1853</v>
      </c>
      <c r="E14" s="404">
        <v>0</v>
      </c>
      <c r="F14" s="375" t="s">
        <v>315</v>
      </c>
      <c r="G14" s="376">
        <v>0</v>
      </c>
      <c r="H14" s="377">
        <v>0</v>
      </c>
      <c r="I14" s="378">
        <v>0</v>
      </c>
      <c r="J14" s="378">
        <v>0</v>
      </c>
      <c r="K14" s="378"/>
      <c r="L14" s="379">
        <v>0</v>
      </c>
    </row>
    <row r="15" spans="1:12" s="380" customFormat="1" ht="30" customHeight="1">
      <c r="A15" s="381" t="s">
        <v>1854</v>
      </c>
      <c r="B15" s="381" t="s">
        <v>314</v>
      </c>
      <c r="C15" s="382" t="s">
        <v>1729</v>
      </c>
      <c r="D15" s="383" t="s">
        <v>1850</v>
      </c>
      <c r="E15" s="405">
        <v>0</v>
      </c>
      <c r="F15" s="384" t="s">
        <v>315</v>
      </c>
      <c r="G15" s="385">
        <v>0</v>
      </c>
      <c r="H15" s="386">
        <v>0</v>
      </c>
      <c r="I15" s="387">
        <v>0</v>
      </c>
      <c r="J15" s="387">
        <v>0</v>
      </c>
      <c r="K15" s="387"/>
      <c r="L15" s="388">
        <v>0</v>
      </c>
    </row>
    <row r="16" spans="1:12" s="380" customFormat="1" ht="28.8">
      <c r="A16" s="389" t="s">
        <v>1677</v>
      </c>
      <c r="B16" s="390" t="s">
        <v>316</v>
      </c>
      <c r="C16" s="391">
        <v>695057129110</v>
      </c>
      <c r="D16" s="392" t="s">
        <v>1680</v>
      </c>
      <c r="E16" s="403">
        <v>0</v>
      </c>
      <c r="F16" s="393">
        <v>2261</v>
      </c>
      <c r="G16" s="393" t="s">
        <v>325</v>
      </c>
      <c r="H16" s="394">
        <v>9</v>
      </c>
      <c r="I16" s="395" t="s">
        <v>1122</v>
      </c>
      <c r="J16" s="395" t="s">
        <v>839</v>
      </c>
      <c r="K16" s="395" t="s">
        <v>1851</v>
      </c>
      <c r="L16" s="396" t="s">
        <v>1294</v>
      </c>
    </row>
    <row r="17" spans="1:12" s="380" customFormat="1" ht="30" customHeight="1">
      <c r="A17" s="372" t="s">
        <v>1855</v>
      </c>
      <c r="B17" s="372" t="s">
        <v>1856</v>
      </c>
      <c r="C17" s="373">
        <v>0</v>
      </c>
      <c r="D17" s="374" t="s">
        <v>1857</v>
      </c>
      <c r="E17" s="404">
        <v>0</v>
      </c>
      <c r="F17" s="375">
        <v>0</v>
      </c>
      <c r="G17" s="376">
        <v>0</v>
      </c>
      <c r="H17" s="377">
        <v>0</v>
      </c>
      <c r="I17" s="378">
        <v>0</v>
      </c>
      <c r="J17" s="378">
        <v>0</v>
      </c>
      <c r="K17" s="378"/>
      <c r="L17" s="379">
        <v>0</v>
      </c>
    </row>
    <row r="18" spans="1:12" s="380" customFormat="1" ht="30" customHeight="1">
      <c r="A18" s="381" t="s">
        <v>1858</v>
      </c>
      <c r="B18" s="381" t="s">
        <v>314</v>
      </c>
      <c r="C18" s="382" t="s">
        <v>1729</v>
      </c>
      <c r="D18" s="383" t="s">
        <v>1859</v>
      </c>
      <c r="E18" s="405">
        <v>0</v>
      </c>
      <c r="F18" s="384" t="s">
        <v>315</v>
      </c>
      <c r="G18" s="385">
        <v>0</v>
      </c>
      <c r="H18" s="386">
        <v>0</v>
      </c>
      <c r="I18" s="387">
        <v>0</v>
      </c>
      <c r="J18" s="387">
        <v>0</v>
      </c>
      <c r="K18" s="387"/>
      <c r="L18" s="388">
        <v>0</v>
      </c>
    </row>
    <row r="19" spans="1:12" s="380" customFormat="1" ht="30" customHeight="1">
      <c r="A19" s="389" t="s">
        <v>528</v>
      </c>
      <c r="B19" s="390" t="s">
        <v>316</v>
      </c>
      <c r="C19" s="391">
        <v>695057125617</v>
      </c>
      <c r="D19" s="392" t="s">
        <v>1302</v>
      </c>
      <c r="E19" s="403">
        <v>0</v>
      </c>
      <c r="F19" s="393">
        <v>2820</v>
      </c>
      <c r="G19" s="393" t="s">
        <v>325</v>
      </c>
      <c r="H19" s="394">
        <v>4</v>
      </c>
      <c r="I19" s="395" t="s">
        <v>1121</v>
      </c>
      <c r="J19" s="395" t="s">
        <v>652</v>
      </c>
      <c r="K19" s="395" t="s">
        <v>1795</v>
      </c>
      <c r="L19" s="396" t="s">
        <v>837</v>
      </c>
    </row>
    <row r="20" spans="1:12" s="380" customFormat="1" ht="30" customHeight="1">
      <c r="A20" s="389" t="s">
        <v>529</v>
      </c>
      <c r="B20" s="390" t="s">
        <v>316</v>
      </c>
      <c r="C20" s="391">
        <v>695057125778</v>
      </c>
      <c r="D20" s="392" t="s">
        <v>1303</v>
      </c>
      <c r="E20" s="403">
        <v>0</v>
      </c>
      <c r="F20" s="393">
        <v>3248</v>
      </c>
      <c r="G20" s="393" t="s">
        <v>325</v>
      </c>
      <c r="H20" s="394">
        <v>4</v>
      </c>
      <c r="I20" s="395" t="s">
        <v>1121</v>
      </c>
      <c r="J20" s="395" t="s">
        <v>652</v>
      </c>
      <c r="K20" s="395" t="s">
        <v>1795</v>
      </c>
      <c r="L20" s="396" t="s">
        <v>838</v>
      </c>
    </row>
    <row r="21" spans="1:12" s="380" customFormat="1" ht="30" customHeight="1">
      <c r="A21" s="372" t="s">
        <v>1860</v>
      </c>
      <c r="B21" s="372" t="s">
        <v>314</v>
      </c>
      <c r="C21" s="373" t="s">
        <v>1729</v>
      </c>
      <c r="D21" s="374" t="s">
        <v>1861</v>
      </c>
      <c r="E21" s="404">
        <v>0</v>
      </c>
      <c r="F21" s="375" t="s">
        <v>315</v>
      </c>
      <c r="G21" s="376">
        <v>0</v>
      </c>
      <c r="H21" s="377">
        <v>0</v>
      </c>
      <c r="I21" s="378">
        <v>0</v>
      </c>
      <c r="J21" s="378">
        <v>0</v>
      </c>
      <c r="K21" s="378"/>
      <c r="L21" s="379">
        <v>0</v>
      </c>
    </row>
    <row r="22" spans="1:12" s="380" customFormat="1" ht="30" customHeight="1">
      <c r="A22" s="381" t="s">
        <v>1862</v>
      </c>
      <c r="B22" s="381" t="s">
        <v>314</v>
      </c>
      <c r="C22" s="382" t="s">
        <v>1729</v>
      </c>
      <c r="D22" s="383" t="s">
        <v>1859</v>
      </c>
      <c r="E22" s="405">
        <v>0</v>
      </c>
      <c r="F22" s="384" t="s">
        <v>315</v>
      </c>
      <c r="G22" s="385">
        <v>0</v>
      </c>
      <c r="H22" s="386">
        <v>0</v>
      </c>
      <c r="I22" s="387">
        <v>0</v>
      </c>
      <c r="J22" s="387">
        <v>0</v>
      </c>
      <c r="K22" s="387"/>
      <c r="L22" s="388">
        <v>0</v>
      </c>
    </row>
    <row r="23" spans="1:12" s="380" customFormat="1" ht="28.8">
      <c r="A23" s="389" t="s">
        <v>1678</v>
      </c>
      <c r="B23" s="390" t="s">
        <v>316</v>
      </c>
      <c r="C23" s="391">
        <v>695057129127</v>
      </c>
      <c r="D23" s="392" t="s">
        <v>1681</v>
      </c>
      <c r="E23" s="403">
        <v>0</v>
      </c>
      <c r="F23" s="393">
        <v>3373</v>
      </c>
      <c r="G23" s="393" t="s">
        <v>325</v>
      </c>
      <c r="H23" s="394">
        <v>9</v>
      </c>
      <c r="I23" s="395" t="s">
        <v>1122</v>
      </c>
      <c r="J23" s="395" t="s">
        <v>839</v>
      </c>
      <c r="K23" s="395" t="s">
        <v>1776</v>
      </c>
      <c r="L23" s="396" t="s">
        <v>840</v>
      </c>
    </row>
    <row r="24" spans="1:12" s="380" customFormat="1" ht="30" customHeight="1">
      <c r="A24" s="372" t="s">
        <v>1863</v>
      </c>
      <c r="B24" s="372" t="s">
        <v>314</v>
      </c>
      <c r="C24" s="373" t="s">
        <v>1729</v>
      </c>
      <c r="D24" s="374" t="s">
        <v>1864</v>
      </c>
      <c r="E24" s="404">
        <v>0</v>
      </c>
      <c r="F24" s="375" t="s">
        <v>315</v>
      </c>
      <c r="G24" s="376">
        <v>0</v>
      </c>
      <c r="H24" s="377">
        <v>0</v>
      </c>
      <c r="I24" s="378">
        <v>0</v>
      </c>
      <c r="J24" s="378">
        <v>0</v>
      </c>
      <c r="K24" s="378"/>
      <c r="L24" s="379">
        <v>0</v>
      </c>
    </row>
    <row r="25" spans="1:12" s="380" customFormat="1" ht="30" customHeight="1">
      <c r="A25" s="381" t="s">
        <v>1865</v>
      </c>
      <c r="B25" s="381" t="s">
        <v>314</v>
      </c>
      <c r="C25" s="382" t="s">
        <v>1729</v>
      </c>
      <c r="D25" s="383" t="s">
        <v>1866</v>
      </c>
      <c r="E25" s="405">
        <v>0</v>
      </c>
      <c r="F25" s="384" t="s">
        <v>315</v>
      </c>
      <c r="G25" s="385">
        <v>0</v>
      </c>
      <c r="H25" s="386">
        <v>0</v>
      </c>
      <c r="I25" s="387">
        <v>0</v>
      </c>
      <c r="J25" s="387">
        <v>0</v>
      </c>
      <c r="K25" s="387"/>
      <c r="L25" s="388">
        <v>0</v>
      </c>
    </row>
    <row r="26" spans="1:12" s="380" customFormat="1" ht="30" customHeight="1">
      <c r="A26" s="389" t="s">
        <v>1173</v>
      </c>
      <c r="B26" s="390" t="s">
        <v>316</v>
      </c>
      <c r="C26" s="391">
        <v>695057128410</v>
      </c>
      <c r="D26" s="392" t="s">
        <v>1174</v>
      </c>
      <c r="E26" s="403">
        <v>0</v>
      </c>
      <c r="F26" s="393">
        <v>3529</v>
      </c>
      <c r="G26" s="393" t="s">
        <v>325</v>
      </c>
      <c r="H26" s="394">
        <v>5</v>
      </c>
      <c r="I26" s="395" t="s">
        <v>1122</v>
      </c>
      <c r="J26" s="395" t="s">
        <v>652</v>
      </c>
      <c r="K26" s="395" t="s">
        <v>1851</v>
      </c>
      <c r="L26" s="396" t="s">
        <v>1296</v>
      </c>
    </row>
    <row r="27" spans="1:12" s="380" customFormat="1" ht="30" customHeight="1">
      <c r="A27" s="389" t="s">
        <v>1175</v>
      </c>
      <c r="B27" s="390" t="s">
        <v>316</v>
      </c>
      <c r="C27" s="391">
        <v>695057128434</v>
      </c>
      <c r="D27" s="392" t="s">
        <v>1176</v>
      </c>
      <c r="E27" s="403">
        <v>0</v>
      </c>
      <c r="F27" s="393">
        <v>4210</v>
      </c>
      <c r="G27" s="393" t="s">
        <v>325</v>
      </c>
      <c r="H27" s="394">
        <v>5</v>
      </c>
      <c r="I27" s="395" t="s">
        <v>1122</v>
      </c>
      <c r="J27" s="395" t="s">
        <v>652</v>
      </c>
      <c r="K27" s="395" t="s">
        <v>1851</v>
      </c>
      <c r="L27" s="396" t="s">
        <v>1295</v>
      </c>
    </row>
    <row r="28" spans="1:12" s="380" customFormat="1" ht="30" customHeight="1">
      <c r="A28" s="372" t="s">
        <v>1867</v>
      </c>
      <c r="B28" s="372" t="s">
        <v>314</v>
      </c>
      <c r="C28" s="373" t="s">
        <v>1729</v>
      </c>
      <c r="D28" s="374" t="s">
        <v>1868</v>
      </c>
      <c r="E28" s="404">
        <v>0</v>
      </c>
      <c r="F28" s="375" t="s">
        <v>315</v>
      </c>
      <c r="G28" s="376">
        <v>0</v>
      </c>
      <c r="H28" s="377">
        <v>0</v>
      </c>
      <c r="I28" s="378">
        <v>0</v>
      </c>
      <c r="J28" s="378">
        <v>0</v>
      </c>
      <c r="K28" s="378"/>
      <c r="L28" s="379">
        <v>0</v>
      </c>
    </row>
    <row r="29" spans="1:12" s="380" customFormat="1" ht="30" customHeight="1">
      <c r="A29" s="381" t="s">
        <v>1869</v>
      </c>
      <c r="B29" s="381" t="s">
        <v>314</v>
      </c>
      <c r="C29" s="382" t="s">
        <v>1729</v>
      </c>
      <c r="D29" s="383" t="s">
        <v>1870</v>
      </c>
      <c r="E29" s="405">
        <v>0</v>
      </c>
      <c r="F29" s="384" t="s">
        <v>315</v>
      </c>
      <c r="G29" s="385">
        <v>0</v>
      </c>
      <c r="H29" s="386">
        <v>0</v>
      </c>
      <c r="I29" s="387">
        <v>0</v>
      </c>
      <c r="J29" s="387">
        <v>0</v>
      </c>
      <c r="K29" s="387"/>
      <c r="L29" s="388">
        <v>0</v>
      </c>
    </row>
    <row r="30" spans="1:12" s="380" customFormat="1" ht="28.8">
      <c r="A30" s="663" t="s">
        <v>1955</v>
      </c>
      <c r="B30" s="390" t="s">
        <v>316</v>
      </c>
      <c r="C30" s="664">
        <v>695057129769</v>
      </c>
      <c r="D30" s="665" t="s">
        <v>1956</v>
      </c>
      <c r="E30" s="393">
        <v>2368.294117647059</v>
      </c>
      <c r="F30" s="393">
        <v>2368.294117647059</v>
      </c>
      <c r="G30" s="394">
        <v>9</v>
      </c>
      <c r="H30" s="395" t="s">
        <v>1122</v>
      </c>
      <c r="I30" s="395" t="s">
        <v>839</v>
      </c>
      <c r="J30" s="395" t="s">
        <v>1851</v>
      </c>
      <c r="K30" s="666" t="s">
        <v>1957</v>
      </c>
    </row>
    <row r="31" spans="1:12" s="380" customFormat="1" ht="30" customHeight="1">
      <c r="A31" s="372" t="s">
        <v>1871</v>
      </c>
      <c r="B31" s="372" t="s">
        <v>314</v>
      </c>
      <c r="C31" s="373" t="s">
        <v>1729</v>
      </c>
      <c r="D31" s="374" t="s">
        <v>1872</v>
      </c>
      <c r="E31" s="404">
        <v>0</v>
      </c>
      <c r="F31" s="375" t="s">
        <v>315</v>
      </c>
      <c r="G31" s="376">
        <v>0</v>
      </c>
      <c r="H31" s="377">
        <v>0</v>
      </c>
      <c r="I31" s="378">
        <v>0</v>
      </c>
      <c r="J31" s="378">
        <v>0</v>
      </c>
      <c r="K31" s="378"/>
      <c r="L31" s="379">
        <v>0</v>
      </c>
    </row>
    <row r="32" spans="1:12" s="380" customFormat="1" ht="30" customHeight="1">
      <c r="A32" s="381" t="s">
        <v>1873</v>
      </c>
      <c r="B32" s="381" t="s">
        <v>314</v>
      </c>
      <c r="C32" s="382">
        <v>0</v>
      </c>
      <c r="D32" s="383" t="s">
        <v>1874</v>
      </c>
      <c r="E32" s="405">
        <v>0</v>
      </c>
      <c r="F32" s="384" t="s">
        <v>315</v>
      </c>
      <c r="G32" s="385">
        <v>0</v>
      </c>
      <c r="H32" s="386">
        <v>0</v>
      </c>
      <c r="I32" s="387">
        <v>0</v>
      </c>
      <c r="J32" s="387">
        <v>0</v>
      </c>
      <c r="K32" s="387"/>
      <c r="L32" s="388">
        <v>0</v>
      </c>
    </row>
    <row r="33" spans="1:12" s="380" customFormat="1" ht="30" customHeight="1">
      <c r="A33" s="389" t="s">
        <v>530</v>
      </c>
      <c r="B33" s="390" t="s">
        <v>314</v>
      </c>
      <c r="C33" s="391">
        <v>712880635127</v>
      </c>
      <c r="D33" s="392" t="s">
        <v>1715</v>
      </c>
      <c r="E33" s="403" t="s">
        <v>666</v>
      </c>
      <c r="F33" s="393">
        <v>629</v>
      </c>
      <c r="G33" s="393" t="s">
        <v>861</v>
      </c>
      <c r="H33" s="394">
        <v>27</v>
      </c>
      <c r="I33" s="395" t="s">
        <v>1123</v>
      </c>
      <c r="J33" s="395" t="s">
        <v>1124</v>
      </c>
      <c r="K33" s="395" t="s">
        <v>214</v>
      </c>
      <c r="L33" s="396" t="s">
        <v>841</v>
      </c>
    </row>
    <row r="34" spans="1:12" s="380" customFormat="1" ht="30" customHeight="1">
      <c r="A34" s="372" t="s">
        <v>1875</v>
      </c>
      <c r="B34" s="372" t="s">
        <v>314</v>
      </c>
      <c r="C34" s="373" t="s">
        <v>1729</v>
      </c>
      <c r="D34" s="374" t="s">
        <v>1848</v>
      </c>
      <c r="E34" s="404">
        <v>0</v>
      </c>
      <c r="F34" s="375" t="s">
        <v>315</v>
      </c>
      <c r="G34" s="376">
        <v>0</v>
      </c>
      <c r="H34" s="377">
        <v>0</v>
      </c>
      <c r="I34" s="378">
        <v>0</v>
      </c>
      <c r="J34" s="378">
        <v>0</v>
      </c>
      <c r="K34" s="378"/>
      <c r="L34" s="379">
        <v>0</v>
      </c>
    </row>
    <row r="35" spans="1:12" s="380" customFormat="1" ht="30" customHeight="1">
      <c r="A35" s="381" t="s">
        <v>1876</v>
      </c>
      <c r="B35" s="381" t="s">
        <v>314</v>
      </c>
      <c r="C35" s="382" t="s">
        <v>1729</v>
      </c>
      <c r="D35" s="383" t="s">
        <v>1850</v>
      </c>
      <c r="E35" s="405">
        <v>0</v>
      </c>
      <c r="F35" s="384" t="s">
        <v>315</v>
      </c>
      <c r="G35" s="385">
        <v>0</v>
      </c>
      <c r="H35" s="386">
        <v>0</v>
      </c>
      <c r="I35" s="387">
        <v>0</v>
      </c>
      <c r="J35" s="387">
        <v>0</v>
      </c>
      <c r="K35" s="387"/>
      <c r="L35" s="388">
        <v>0</v>
      </c>
    </row>
    <row r="36" spans="1:12" s="380" customFormat="1" ht="30" customHeight="1">
      <c r="A36" s="389" t="s">
        <v>523</v>
      </c>
      <c r="B36" s="390" t="s">
        <v>314</v>
      </c>
      <c r="C36" s="391">
        <v>712880135337</v>
      </c>
      <c r="D36" s="392" t="s">
        <v>1716</v>
      </c>
      <c r="E36" s="403" t="s">
        <v>666</v>
      </c>
      <c r="F36" s="393">
        <v>2529</v>
      </c>
      <c r="G36" s="393" t="s">
        <v>325</v>
      </c>
      <c r="H36" s="394">
        <v>4</v>
      </c>
      <c r="I36" s="395" t="s">
        <v>1121</v>
      </c>
      <c r="J36" s="395" t="s">
        <v>831</v>
      </c>
      <c r="K36" s="395" t="s">
        <v>1795</v>
      </c>
      <c r="L36" s="396" t="s">
        <v>832</v>
      </c>
    </row>
    <row r="37" spans="1:12" s="380" customFormat="1" ht="30" customHeight="1">
      <c r="A37" s="389" t="s">
        <v>524</v>
      </c>
      <c r="B37" s="390" t="s">
        <v>314</v>
      </c>
      <c r="C37" s="391">
        <v>712880135368</v>
      </c>
      <c r="D37" s="392" t="s">
        <v>1717</v>
      </c>
      <c r="E37" s="403" t="s">
        <v>666</v>
      </c>
      <c r="F37" s="393">
        <v>2599</v>
      </c>
      <c r="G37" s="393" t="s">
        <v>325</v>
      </c>
      <c r="H37" s="394">
        <v>4</v>
      </c>
      <c r="I37" s="395" t="s">
        <v>1121</v>
      </c>
      <c r="J37" s="395" t="s">
        <v>831</v>
      </c>
      <c r="K37" s="395" t="s">
        <v>1795</v>
      </c>
      <c r="L37" s="396" t="s">
        <v>833</v>
      </c>
    </row>
    <row r="38" spans="1:12" s="380" customFormat="1" ht="30" customHeight="1">
      <c r="A38" s="389" t="s">
        <v>525</v>
      </c>
      <c r="B38" s="390" t="s">
        <v>314</v>
      </c>
      <c r="C38" s="391">
        <v>712880135375</v>
      </c>
      <c r="D38" s="392" t="s">
        <v>1718</v>
      </c>
      <c r="E38" s="403" t="s">
        <v>666</v>
      </c>
      <c r="F38" s="393">
        <v>2799</v>
      </c>
      <c r="G38" s="393" t="s">
        <v>325</v>
      </c>
      <c r="H38" s="394">
        <v>13</v>
      </c>
      <c r="I38" s="395" t="s">
        <v>1122</v>
      </c>
      <c r="J38" s="395" t="s">
        <v>831</v>
      </c>
      <c r="K38" s="395" t="s">
        <v>1776</v>
      </c>
      <c r="L38" s="396" t="s">
        <v>834</v>
      </c>
    </row>
    <row r="39" spans="1:12" s="380" customFormat="1" ht="30" customHeight="1">
      <c r="A39" s="372" t="s">
        <v>1877</v>
      </c>
      <c r="B39" s="372" t="s">
        <v>314</v>
      </c>
      <c r="C39" s="373" t="s">
        <v>1729</v>
      </c>
      <c r="D39" s="374" t="s">
        <v>1853</v>
      </c>
      <c r="E39" s="404">
        <v>0</v>
      </c>
      <c r="F39" s="375" t="s">
        <v>315</v>
      </c>
      <c r="G39" s="376">
        <v>0</v>
      </c>
      <c r="H39" s="377">
        <v>0</v>
      </c>
      <c r="I39" s="378">
        <v>0</v>
      </c>
      <c r="J39" s="378">
        <v>0</v>
      </c>
      <c r="K39" s="378"/>
      <c r="L39" s="379">
        <v>0</v>
      </c>
    </row>
    <row r="40" spans="1:12" s="380" customFormat="1" ht="30" customHeight="1">
      <c r="A40" s="381" t="s">
        <v>1753</v>
      </c>
      <c r="B40" s="381" t="s">
        <v>314</v>
      </c>
      <c r="C40" s="382" t="s">
        <v>1729</v>
      </c>
      <c r="D40" s="383" t="s">
        <v>1878</v>
      </c>
      <c r="E40" s="405">
        <v>0</v>
      </c>
      <c r="F40" s="384" t="s">
        <v>315</v>
      </c>
      <c r="G40" s="385">
        <v>0</v>
      </c>
      <c r="H40" s="386">
        <v>0</v>
      </c>
      <c r="I40" s="387">
        <v>0</v>
      </c>
      <c r="J40" s="387">
        <v>0</v>
      </c>
      <c r="K40" s="387"/>
      <c r="L40" s="388">
        <v>0</v>
      </c>
    </row>
    <row r="41" spans="1:12" s="380" customFormat="1" ht="30" customHeight="1">
      <c r="A41" s="389" t="s">
        <v>526</v>
      </c>
      <c r="B41" s="390" t="s">
        <v>314</v>
      </c>
      <c r="C41" s="391">
        <v>712880135344</v>
      </c>
      <c r="D41" s="392" t="s">
        <v>1719</v>
      </c>
      <c r="E41" s="403" t="s">
        <v>666</v>
      </c>
      <c r="F41" s="393">
        <v>2499</v>
      </c>
      <c r="G41" s="393" t="s">
        <v>325</v>
      </c>
      <c r="H41" s="394">
        <v>5</v>
      </c>
      <c r="I41" s="395" t="s">
        <v>1121</v>
      </c>
      <c r="J41" s="395" t="s">
        <v>831</v>
      </c>
      <c r="K41" s="395" t="s">
        <v>1795</v>
      </c>
      <c r="L41" s="396" t="s">
        <v>835</v>
      </c>
    </row>
    <row r="42" spans="1:12" s="380" customFormat="1" ht="30" customHeight="1">
      <c r="A42" s="389" t="s">
        <v>527</v>
      </c>
      <c r="B42" s="390" t="s">
        <v>314</v>
      </c>
      <c r="C42" s="391">
        <v>712880135351</v>
      </c>
      <c r="D42" s="392" t="s">
        <v>1720</v>
      </c>
      <c r="E42" s="403" t="s">
        <v>666</v>
      </c>
      <c r="F42" s="393">
        <v>2799</v>
      </c>
      <c r="G42" s="393" t="s">
        <v>325</v>
      </c>
      <c r="H42" s="394">
        <v>13</v>
      </c>
      <c r="I42" s="395" t="s">
        <v>1122</v>
      </c>
      <c r="J42" s="395" t="s">
        <v>831</v>
      </c>
      <c r="K42" s="395" t="s">
        <v>1776</v>
      </c>
      <c r="L42" s="396" t="s">
        <v>836</v>
      </c>
    </row>
    <row r="43" spans="1:12" s="380" customFormat="1" ht="18" customHeight="1">
      <c r="A43" s="389">
        <v>0</v>
      </c>
      <c r="B43" s="390" t="s">
        <v>315</v>
      </c>
      <c r="C43" s="391" t="s">
        <v>315</v>
      </c>
      <c r="D43" s="392" t="s">
        <v>315</v>
      </c>
      <c r="E43" s="403" t="s">
        <v>315</v>
      </c>
      <c r="F43" s="393" t="s">
        <v>315</v>
      </c>
      <c r="G43" s="393" t="s">
        <v>315</v>
      </c>
      <c r="H43" s="394" t="s">
        <v>315</v>
      </c>
      <c r="I43" s="395" t="s">
        <v>315</v>
      </c>
      <c r="J43" s="395" t="s">
        <v>315</v>
      </c>
      <c r="K43" s="395"/>
      <c r="L43" s="396" t="s">
        <v>315</v>
      </c>
    </row>
    <row r="44" spans="1:12" s="397" customFormat="1" ht="33.75" customHeight="1">
      <c r="A44" s="745" t="s">
        <v>1714</v>
      </c>
      <c r="B44" s="745"/>
      <c r="C44" s="745"/>
      <c r="D44" s="745"/>
      <c r="E44" s="745"/>
      <c r="F44" s="745"/>
      <c r="G44" s="745"/>
      <c r="H44" s="745"/>
      <c r="I44" s="745"/>
      <c r="J44" s="745"/>
      <c r="K44" s="745"/>
      <c r="L44" s="745"/>
    </row>
  </sheetData>
  <mergeCells count="2">
    <mergeCell ref="L1:L3"/>
    <mergeCell ref="A44:L44"/>
  </mergeCells>
  <hyperlinks>
    <hyperlink ref="A2" location="Cover!A1" display="Back" xr:uid="{00000000-0004-0000-0600-000000000000}"/>
  </hyperlinks>
  <printOptions horizontalCentered="1"/>
  <pageMargins left="0.39370078740157483" right="0.39370078740157483" top="0.39370078740157483" bottom="0.47244094488188981" header="0.39370078740157483" footer="0.31496062992125984"/>
  <pageSetup scale="47" fitToHeight="20" orientation="landscape" r:id="rId1"/>
  <headerFooter alignWithMargins="0">
    <oddFooter xml:space="preserve">&amp;L&amp;"Calibri,Regular"OverlandTandberg Confidential&amp;C&amp;"Calibri,Regular"&amp;A&amp;R&amp;"Calibri,Regular"Page &amp;P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42"/>
  <sheetViews>
    <sheetView showGridLines="0" showZeros="0" zoomScale="80" zoomScaleNormal="80" workbookViewId="0">
      <pane ySplit="6" topLeftCell="A31" activePane="bottomLeft" state="frozen"/>
      <selection activeCell="A55" sqref="A55:XFD113"/>
      <selection pane="bottomLeft" activeCell="G1" sqref="G1:H1048576"/>
    </sheetView>
  </sheetViews>
  <sheetFormatPr defaultColWidth="11.44140625" defaultRowHeight="15.6"/>
  <cols>
    <col min="1" max="1" width="18.6640625" style="398" customWidth="1"/>
    <col min="2" max="2" width="8.6640625" style="398" customWidth="1"/>
    <col min="3" max="3" width="18.6640625" style="399" customWidth="1"/>
    <col min="4" max="4" width="85.6640625" style="400" customWidth="1"/>
    <col min="5" max="5" width="8.6640625" style="409" customWidth="1"/>
    <col min="6" max="6" width="10.6640625" style="415" customWidth="1"/>
    <col min="7" max="7" width="18.6640625" style="401" customWidth="1"/>
    <col min="8" max="8" width="11.6640625" style="402" customWidth="1"/>
    <col min="9" max="9" width="15.6640625" style="341" customWidth="1"/>
    <col min="10" max="10" width="12" style="341" customWidth="1"/>
    <col min="11" max="11" width="13.88671875" style="341" customWidth="1"/>
    <col min="12" max="12" width="35.6640625" style="397" customWidth="1"/>
    <col min="13" max="16384" width="11.44140625" style="341"/>
  </cols>
  <sheetData>
    <row r="1" spans="1:12" ht="10.199999999999999" customHeight="1">
      <c r="A1" s="340"/>
      <c r="B1" s="340"/>
      <c r="C1" s="340"/>
      <c r="D1" s="340"/>
      <c r="E1" s="340"/>
      <c r="F1" s="412"/>
      <c r="G1" s="340"/>
      <c r="H1" s="340"/>
      <c r="I1" s="340"/>
      <c r="J1" s="340"/>
      <c r="K1" s="521"/>
      <c r="L1" s="746"/>
    </row>
    <row r="2" spans="1:12" ht="30" customHeight="1">
      <c r="A2" s="342" t="s">
        <v>17</v>
      </c>
      <c r="B2" s="343" t="str">
        <f>Cover!A50</f>
        <v>AMER Distributor Price list CY Q1-2019</v>
      </c>
      <c r="C2" s="340"/>
      <c r="D2" s="340"/>
      <c r="E2" s="340"/>
      <c r="F2" s="412"/>
      <c r="G2" s="340"/>
      <c r="H2" s="340"/>
      <c r="I2" s="340"/>
      <c r="J2" s="340"/>
      <c r="K2" s="521"/>
      <c r="L2" s="746"/>
    </row>
    <row r="3" spans="1:12" s="345" customFormat="1" ht="30" customHeight="1">
      <c r="A3" s="340"/>
      <c r="B3" s="344" t="str">
        <f>Cover!A52</f>
        <v xml:space="preserve"> VERSION: CQ119 - 1.0   |   EFFECTIVE: 07 January 2019   |   CURRENCY: USD</v>
      </c>
      <c r="C3" s="340"/>
      <c r="D3" s="340"/>
      <c r="E3" s="340"/>
      <c r="F3" s="412"/>
      <c r="G3" s="340"/>
      <c r="H3" s="340"/>
      <c r="I3" s="340"/>
      <c r="J3" s="340"/>
      <c r="K3" s="521"/>
      <c r="L3" s="746"/>
    </row>
    <row r="4" spans="1:12" ht="4.95" customHeight="1">
      <c r="A4" s="346"/>
      <c r="B4" s="347"/>
      <c r="C4" s="348"/>
      <c r="D4" s="349"/>
      <c r="E4" s="406"/>
      <c r="F4" s="413"/>
      <c r="G4" s="349"/>
      <c r="H4" s="350"/>
      <c r="I4" s="350"/>
      <c r="J4" s="350"/>
      <c r="K4" s="350"/>
      <c r="L4" s="351"/>
    </row>
    <row r="5" spans="1:12">
      <c r="A5" s="352"/>
      <c r="B5" s="353"/>
      <c r="C5" s="354"/>
      <c r="D5" s="355"/>
      <c r="E5" s="407"/>
      <c r="F5" s="414"/>
      <c r="G5" s="355"/>
      <c r="H5" s="356"/>
      <c r="L5" s="341"/>
    </row>
    <row r="6" spans="1:12" s="362" customFormat="1" ht="30" customHeight="1">
      <c r="A6" s="357" t="s">
        <v>301</v>
      </c>
      <c r="B6" s="357" t="s">
        <v>310</v>
      </c>
      <c r="C6" s="358" t="s">
        <v>300</v>
      </c>
      <c r="D6" s="359" t="s">
        <v>11</v>
      </c>
      <c r="E6" s="359" t="s">
        <v>9</v>
      </c>
      <c r="F6" s="360" t="s">
        <v>6</v>
      </c>
      <c r="G6" s="360" t="s">
        <v>26</v>
      </c>
      <c r="H6" s="361" t="s">
        <v>713</v>
      </c>
      <c r="I6" s="360" t="s">
        <v>714</v>
      </c>
      <c r="J6" s="360" t="s">
        <v>651</v>
      </c>
      <c r="K6" s="522" t="s">
        <v>1676</v>
      </c>
      <c r="L6" s="360" t="s">
        <v>650</v>
      </c>
    </row>
    <row r="7" spans="1:12" s="371" customFormat="1">
      <c r="A7" s="363"/>
      <c r="B7" s="364"/>
      <c r="C7" s="365"/>
      <c r="D7" s="366"/>
      <c r="E7" s="408"/>
      <c r="F7" s="367"/>
      <c r="G7" s="367"/>
      <c r="H7" s="368"/>
      <c r="I7" s="369"/>
      <c r="J7" s="369"/>
      <c r="K7" s="369"/>
      <c r="L7" s="370"/>
    </row>
    <row r="8" spans="1:12" s="380" customFormat="1" ht="30" customHeight="1">
      <c r="A8" s="372" t="s">
        <v>1879</v>
      </c>
      <c r="B8" s="372" t="s">
        <v>316</v>
      </c>
      <c r="C8" s="373">
        <v>0</v>
      </c>
      <c r="D8" s="374" t="s">
        <v>1880</v>
      </c>
      <c r="E8" s="404">
        <v>0</v>
      </c>
      <c r="F8" s="375">
        <v>0</v>
      </c>
      <c r="G8" s="376">
        <v>0</v>
      </c>
      <c r="H8" s="377">
        <v>0</v>
      </c>
      <c r="I8" s="378">
        <v>0</v>
      </c>
      <c r="J8" s="378"/>
      <c r="K8" s="378"/>
      <c r="L8" s="379">
        <v>0</v>
      </c>
    </row>
    <row r="9" spans="1:12" s="380" customFormat="1" ht="30" customHeight="1">
      <c r="A9" s="389">
        <v>433781</v>
      </c>
      <c r="B9" s="390" t="s">
        <v>314</v>
      </c>
      <c r="C9" s="391">
        <v>712880337816</v>
      </c>
      <c r="D9" s="392" t="s">
        <v>1325</v>
      </c>
      <c r="E9" s="403">
        <v>0</v>
      </c>
      <c r="F9" s="393">
        <v>28</v>
      </c>
      <c r="G9" s="393" t="s">
        <v>842</v>
      </c>
      <c r="H9" s="394">
        <v>0.7</v>
      </c>
      <c r="I9" s="395" t="s">
        <v>1125</v>
      </c>
      <c r="J9" s="395" t="s">
        <v>839</v>
      </c>
      <c r="K9" s="395" t="s">
        <v>1881</v>
      </c>
      <c r="L9" s="396" t="s">
        <v>843</v>
      </c>
    </row>
    <row r="10" spans="1:12" s="380" customFormat="1" ht="30" customHeight="1">
      <c r="A10" s="389">
        <v>433955</v>
      </c>
      <c r="B10" s="390" t="s">
        <v>314</v>
      </c>
      <c r="C10" s="391">
        <v>712880339551</v>
      </c>
      <c r="D10" s="392" t="s">
        <v>1326</v>
      </c>
      <c r="E10" s="403">
        <v>0</v>
      </c>
      <c r="F10" s="393">
        <v>27</v>
      </c>
      <c r="G10" s="393" t="s">
        <v>842</v>
      </c>
      <c r="H10" s="394">
        <v>0.7</v>
      </c>
      <c r="I10" s="395" t="s">
        <v>1125</v>
      </c>
      <c r="J10" s="395" t="s">
        <v>839</v>
      </c>
      <c r="K10" s="395" t="s">
        <v>1881</v>
      </c>
      <c r="L10" s="396" t="s">
        <v>844</v>
      </c>
    </row>
    <row r="11" spans="1:12" s="380" customFormat="1" ht="30" customHeight="1">
      <c r="A11" s="389">
        <v>434021</v>
      </c>
      <c r="B11" s="390" t="s">
        <v>314</v>
      </c>
      <c r="C11" s="391">
        <v>712880340212</v>
      </c>
      <c r="D11" s="392" t="s">
        <v>1327</v>
      </c>
      <c r="E11" s="403">
        <v>0</v>
      </c>
      <c r="F11" s="393">
        <v>29</v>
      </c>
      <c r="G11" s="393" t="s">
        <v>842</v>
      </c>
      <c r="H11" s="394">
        <v>0.7</v>
      </c>
      <c r="I11" s="395" t="s">
        <v>1125</v>
      </c>
      <c r="J11" s="395" t="s">
        <v>839</v>
      </c>
      <c r="K11" s="395" t="s">
        <v>1881</v>
      </c>
      <c r="L11" s="396" t="s">
        <v>845</v>
      </c>
    </row>
    <row r="12" spans="1:12" s="380" customFormat="1" ht="30" customHeight="1">
      <c r="A12" s="389">
        <v>432631</v>
      </c>
      <c r="B12" s="390" t="s">
        <v>314</v>
      </c>
      <c r="C12" s="391">
        <v>712880326315</v>
      </c>
      <c r="D12" s="392" t="s">
        <v>1328</v>
      </c>
      <c r="E12" s="403">
        <v>0</v>
      </c>
      <c r="F12" s="393">
        <v>31</v>
      </c>
      <c r="G12" s="393" t="s">
        <v>842</v>
      </c>
      <c r="H12" s="394">
        <v>0.7</v>
      </c>
      <c r="I12" s="395" t="s">
        <v>1125</v>
      </c>
      <c r="J12" s="395" t="s">
        <v>839</v>
      </c>
      <c r="K12" s="395" t="s">
        <v>1881</v>
      </c>
      <c r="L12" s="396" t="s">
        <v>846</v>
      </c>
    </row>
    <row r="13" spans="1:12" s="380" customFormat="1" ht="30" customHeight="1">
      <c r="A13" s="372" t="s">
        <v>1882</v>
      </c>
      <c r="B13" s="372" t="s">
        <v>316</v>
      </c>
      <c r="C13" s="373">
        <v>0</v>
      </c>
      <c r="D13" s="374" t="s">
        <v>1883</v>
      </c>
      <c r="E13" s="404">
        <v>0</v>
      </c>
      <c r="F13" s="375">
        <v>0</v>
      </c>
      <c r="G13" s="376">
        <v>0</v>
      </c>
      <c r="H13" s="377">
        <v>0</v>
      </c>
      <c r="I13" s="378">
        <v>0</v>
      </c>
      <c r="J13" s="378">
        <v>0</v>
      </c>
      <c r="K13" s="378"/>
      <c r="L13" s="379">
        <v>0</v>
      </c>
    </row>
    <row r="14" spans="1:12" s="380" customFormat="1" ht="30" customHeight="1">
      <c r="A14" s="381" t="s">
        <v>1884</v>
      </c>
      <c r="B14" s="381" t="s">
        <v>316</v>
      </c>
      <c r="C14" s="382">
        <v>0</v>
      </c>
      <c r="D14" s="383" t="s">
        <v>1885</v>
      </c>
      <c r="E14" s="405">
        <v>0</v>
      </c>
      <c r="F14" s="384">
        <v>0</v>
      </c>
      <c r="G14" s="385">
        <v>0</v>
      </c>
      <c r="H14" s="386">
        <v>0</v>
      </c>
      <c r="I14" s="387">
        <v>0</v>
      </c>
      <c r="J14" s="387">
        <v>0</v>
      </c>
      <c r="K14" s="387"/>
      <c r="L14" s="388">
        <v>0</v>
      </c>
    </row>
    <row r="15" spans="1:12" s="380" customFormat="1" ht="30" customHeight="1">
      <c r="A15" s="389" t="s">
        <v>545</v>
      </c>
      <c r="B15" s="390" t="s">
        <v>316</v>
      </c>
      <c r="C15" s="391">
        <v>695057116899</v>
      </c>
      <c r="D15" s="392" t="s">
        <v>1329</v>
      </c>
      <c r="E15" s="403">
        <v>0</v>
      </c>
      <c r="F15" s="393">
        <v>127</v>
      </c>
      <c r="G15" s="393" t="s">
        <v>842</v>
      </c>
      <c r="H15" s="394">
        <v>3.1</v>
      </c>
      <c r="I15" s="395" t="s">
        <v>1126</v>
      </c>
      <c r="J15" s="395" t="s">
        <v>839</v>
      </c>
      <c r="K15" s="395" t="s">
        <v>1881</v>
      </c>
      <c r="L15" s="396" t="s">
        <v>847</v>
      </c>
    </row>
    <row r="16" spans="1:12" s="380" customFormat="1" ht="30" customHeight="1">
      <c r="A16" s="389" t="s">
        <v>542</v>
      </c>
      <c r="B16" s="390" t="s">
        <v>316</v>
      </c>
      <c r="C16" s="391">
        <v>695057116875</v>
      </c>
      <c r="D16" s="392" t="s">
        <v>1330</v>
      </c>
      <c r="E16" s="403">
        <v>0</v>
      </c>
      <c r="F16" s="393">
        <v>120</v>
      </c>
      <c r="G16" s="393" t="s">
        <v>842</v>
      </c>
      <c r="H16" s="394">
        <v>3.1</v>
      </c>
      <c r="I16" s="395" t="s">
        <v>1126</v>
      </c>
      <c r="J16" s="395" t="s">
        <v>839</v>
      </c>
      <c r="K16" s="395" t="s">
        <v>1881</v>
      </c>
      <c r="L16" s="396" t="s">
        <v>848</v>
      </c>
    </row>
    <row r="17" spans="1:12" s="380" customFormat="1" ht="30" customHeight="1">
      <c r="A17" s="389" t="s">
        <v>539</v>
      </c>
      <c r="B17" s="390" t="s">
        <v>316</v>
      </c>
      <c r="C17" s="391">
        <v>695057119104</v>
      </c>
      <c r="D17" s="392" t="s">
        <v>1331</v>
      </c>
      <c r="E17" s="403">
        <v>0</v>
      </c>
      <c r="F17" s="393">
        <v>138</v>
      </c>
      <c r="G17" s="393" t="s">
        <v>842</v>
      </c>
      <c r="H17" s="394">
        <v>3.1</v>
      </c>
      <c r="I17" s="395" t="s">
        <v>1126</v>
      </c>
      <c r="J17" s="395" t="s">
        <v>839</v>
      </c>
      <c r="K17" s="395" t="s">
        <v>1881</v>
      </c>
      <c r="L17" s="396" t="s">
        <v>849</v>
      </c>
    </row>
    <row r="18" spans="1:12" s="380" customFormat="1" ht="30" customHeight="1">
      <c r="A18" s="389" t="s">
        <v>536</v>
      </c>
      <c r="B18" s="390" t="s">
        <v>316</v>
      </c>
      <c r="C18" s="391">
        <v>695057124979</v>
      </c>
      <c r="D18" s="392" t="s">
        <v>1332</v>
      </c>
      <c r="E18" s="403">
        <v>0</v>
      </c>
      <c r="F18" s="393">
        <v>475</v>
      </c>
      <c r="G18" s="393" t="s">
        <v>842</v>
      </c>
      <c r="H18" s="394">
        <v>3.1</v>
      </c>
      <c r="I18" s="395" t="s">
        <v>1126</v>
      </c>
      <c r="J18" s="395" t="s">
        <v>839</v>
      </c>
      <c r="K18" s="395" t="s">
        <v>1881</v>
      </c>
      <c r="L18" s="396" t="s">
        <v>850</v>
      </c>
    </row>
    <row r="19" spans="1:12" s="380" customFormat="1" ht="30" customHeight="1">
      <c r="A19" s="389" t="s">
        <v>1275</v>
      </c>
      <c r="B19" s="390" t="s">
        <v>316</v>
      </c>
      <c r="C19" s="391">
        <v>695057128403</v>
      </c>
      <c r="D19" s="392" t="s">
        <v>1304</v>
      </c>
      <c r="E19" s="403">
        <v>0</v>
      </c>
      <c r="F19" s="393">
        <v>975</v>
      </c>
      <c r="G19" s="393" t="s">
        <v>842</v>
      </c>
      <c r="H19" s="394">
        <v>3.1</v>
      </c>
      <c r="I19" s="395" t="s">
        <v>1126</v>
      </c>
      <c r="J19" s="395" t="s">
        <v>839</v>
      </c>
      <c r="K19" s="395" t="s">
        <v>1881</v>
      </c>
      <c r="L19" s="396" t="s">
        <v>1297</v>
      </c>
    </row>
    <row r="20" spans="1:12" s="380" customFormat="1" ht="30" customHeight="1">
      <c r="A20" s="389" t="s">
        <v>548</v>
      </c>
      <c r="B20" s="390" t="s">
        <v>316</v>
      </c>
      <c r="C20" s="391">
        <v>695057120421</v>
      </c>
      <c r="D20" s="392" t="s">
        <v>1333</v>
      </c>
      <c r="E20" s="403">
        <v>0</v>
      </c>
      <c r="F20" s="393">
        <v>154</v>
      </c>
      <c r="G20" s="393" t="s">
        <v>842</v>
      </c>
      <c r="H20" s="394">
        <v>3.1</v>
      </c>
      <c r="I20" s="395" t="s">
        <v>1126</v>
      </c>
      <c r="J20" s="395" t="s">
        <v>839</v>
      </c>
      <c r="K20" s="395" t="s">
        <v>1881</v>
      </c>
      <c r="L20" s="396" t="s">
        <v>851</v>
      </c>
    </row>
    <row r="21" spans="1:12" s="380" customFormat="1" ht="30" customHeight="1">
      <c r="A21" s="389" t="s">
        <v>1309</v>
      </c>
      <c r="B21" s="390" t="s">
        <v>316</v>
      </c>
      <c r="C21" s="391">
        <v>695057128847</v>
      </c>
      <c r="D21" s="392" t="s">
        <v>1661</v>
      </c>
      <c r="E21" s="403">
        <v>0</v>
      </c>
      <c r="F21" s="393">
        <v>1900</v>
      </c>
      <c r="G21" s="393" t="s">
        <v>842</v>
      </c>
      <c r="H21" s="394">
        <v>14.1</v>
      </c>
      <c r="I21" s="395" t="s">
        <v>1127</v>
      </c>
      <c r="J21" s="395" t="s">
        <v>839</v>
      </c>
      <c r="K21" s="395" t="s">
        <v>1881</v>
      </c>
      <c r="L21" s="396" t="s">
        <v>1662</v>
      </c>
    </row>
    <row r="22" spans="1:12" s="380" customFormat="1" ht="30" customHeight="1">
      <c r="A22" s="381" t="s">
        <v>1886</v>
      </c>
      <c r="B22" s="381" t="s">
        <v>316</v>
      </c>
      <c r="C22" s="382">
        <v>0</v>
      </c>
      <c r="D22" s="383" t="s">
        <v>1887</v>
      </c>
      <c r="E22" s="405">
        <v>0</v>
      </c>
      <c r="F22" s="384">
        <v>0</v>
      </c>
      <c r="G22" s="385">
        <v>0</v>
      </c>
      <c r="H22" s="386">
        <v>0</v>
      </c>
      <c r="I22" s="387">
        <v>0</v>
      </c>
      <c r="J22" s="387">
        <v>0</v>
      </c>
      <c r="K22" s="387"/>
      <c r="L22" s="388">
        <v>0</v>
      </c>
    </row>
    <row r="23" spans="1:12" s="380" customFormat="1" ht="30" customHeight="1">
      <c r="A23" s="389" t="s">
        <v>546</v>
      </c>
      <c r="B23" s="390" t="s">
        <v>316</v>
      </c>
      <c r="C23" s="391">
        <v>695057116905</v>
      </c>
      <c r="D23" s="392" t="s">
        <v>1334</v>
      </c>
      <c r="E23" s="403">
        <v>0</v>
      </c>
      <c r="F23" s="393">
        <v>507</v>
      </c>
      <c r="G23" s="393" t="s">
        <v>842</v>
      </c>
      <c r="H23" s="394">
        <v>14.1</v>
      </c>
      <c r="I23" s="395" t="s">
        <v>1127</v>
      </c>
      <c r="J23" s="395" t="s">
        <v>839</v>
      </c>
      <c r="K23" s="395" t="s">
        <v>1881</v>
      </c>
      <c r="L23" s="396" t="s">
        <v>1663</v>
      </c>
    </row>
    <row r="24" spans="1:12" s="380" customFormat="1" ht="30" customHeight="1">
      <c r="A24" s="389" t="s">
        <v>543</v>
      </c>
      <c r="B24" s="390" t="s">
        <v>316</v>
      </c>
      <c r="C24" s="391">
        <v>695057116882</v>
      </c>
      <c r="D24" s="392" t="s">
        <v>1335</v>
      </c>
      <c r="E24" s="403">
        <v>0</v>
      </c>
      <c r="F24" s="393">
        <v>480</v>
      </c>
      <c r="G24" s="393" t="s">
        <v>842</v>
      </c>
      <c r="H24" s="394">
        <v>14.1</v>
      </c>
      <c r="I24" s="395" t="s">
        <v>1127</v>
      </c>
      <c r="J24" s="395" t="s">
        <v>839</v>
      </c>
      <c r="K24" s="395" t="s">
        <v>1881</v>
      </c>
      <c r="L24" s="396" t="s">
        <v>1664</v>
      </c>
    </row>
    <row r="25" spans="1:12" s="380" customFormat="1" ht="30" customHeight="1">
      <c r="A25" s="389" t="s">
        <v>540</v>
      </c>
      <c r="B25" s="390" t="s">
        <v>316</v>
      </c>
      <c r="C25" s="391">
        <v>695057119111</v>
      </c>
      <c r="D25" s="392" t="s">
        <v>1336</v>
      </c>
      <c r="E25" s="403">
        <v>0</v>
      </c>
      <c r="F25" s="393">
        <v>550</v>
      </c>
      <c r="G25" s="393" t="s">
        <v>842</v>
      </c>
      <c r="H25" s="394">
        <v>14.1</v>
      </c>
      <c r="I25" s="395" t="s">
        <v>1127</v>
      </c>
      <c r="J25" s="395" t="s">
        <v>839</v>
      </c>
      <c r="K25" s="395" t="s">
        <v>1881</v>
      </c>
      <c r="L25" s="396" t="s">
        <v>1665</v>
      </c>
    </row>
    <row r="26" spans="1:12" s="380" customFormat="1" ht="30" customHeight="1">
      <c r="A26" s="389" t="s">
        <v>537</v>
      </c>
      <c r="B26" s="390" t="s">
        <v>316</v>
      </c>
      <c r="C26" s="391">
        <v>695057124986</v>
      </c>
      <c r="D26" s="392" t="s">
        <v>1337</v>
      </c>
      <c r="E26" s="403">
        <v>0</v>
      </c>
      <c r="F26" s="393">
        <v>1900</v>
      </c>
      <c r="G26" s="393" t="s">
        <v>842</v>
      </c>
      <c r="H26" s="394">
        <v>14.1</v>
      </c>
      <c r="I26" s="395" t="s">
        <v>1127</v>
      </c>
      <c r="J26" s="395" t="s">
        <v>839</v>
      </c>
      <c r="K26" s="395" t="s">
        <v>1881</v>
      </c>
      <c r="L26" s="396" t="s">
        <v>1666</v>
      </c>
    </row>
    <row r="27" spans="1:12" s="380" customFormat="1" ht="30" customHeight="1">
      <c r="A27" s="389" t="s">
        <v>1276</v>
      </c>
      <c r="B27" s="390" t="s">
        <v>316</v>
      </c>
      <c r="C27" s="391" t="s">
        <v>1305</v>
      </c>
      <c r="D27" s="392" t="s">
        <v>1306</v>
      </c>
      <c r="E27" s="403">
        <v>0</v>
      </c>
      <c r="F27" s="393">
        <v>3901</v>
      </c>
      <c r="G27" s="393" t="s">
        <v>842</v>
      </c>
      <c r="H27" s="394">
        <v>14.1</v>
      </c>
      <c r="I27" s="395" t="s">
        <v>1127</v>
      </c>
      <c r="J27" s="395" t="s">
        <v>839</v>
      </c>
      <c r="K27" s="395" t="s">
        <v>1881</v>
      </c>
      <c r="L27" s="396" t="s">
        <v>1667</v>
      </c>
    </row>
    <row r="28" spans="1:12" s="380" customFormat="1" ht="30" customHeight="1">
      <c r="A28" s="389" t="s">
        <v>549</v>
      </c>
      <c r="B28" s="390" t="s">
        <v>316</v>
      </c>
      <c r="C28" s="391">
        <v>695057120414</v>
      </c>
      <c r="D28" s="392" t="s">
        <v>1338</v>
      </c>
      <c r="E28" s="403">
        <v>0</v>
      </c>
      <c r="F28" s="393">
        <v>617</v>
      </c>
      <c r="G28" s="393" t="s">
        <v>842</v>
      </c>
      <c r="H28" s="394">
        <v>14.1</v>
      </c>
      <c r="I28" s="395" t="s">
        <v>1127</v>
      </c>
      <c r="J28" s="395" t="s">
        <v>839</v>
      </c>
      <c r="K28" s="395" t="s">
        <v>1881</v>
      </c>
      <c r="L28" s="396" t="s">
        <v>852</v>
      </c>
    </row>
    <row r="29" spans="1:12" s="380" customFormat="1" ht="45.75" customHeight="1">
      <c r="A29" s="381" t="s">
        <v>1888</v>
      </c>
      <c r="B29" s="381" t="s">
        <v>316</v>
      </c>
      <c r="C29" s="382">
        <v>0</v>
      </c>
      <c r="D29" s="383" t="s">
        <v>1889</v>
      </c>
      <c r="E29" s="405">
        <v>0</v>
      </c>
      <c r="F29" s="384">
        <v>0</v>
      </c>
      <c r="G29" s="385">
        <v>0</v>
      </c>
      <c r="H29" s="386">
        <v>0</v>
      </c>
      <c r="I29" s="387">
        <v>0</v>
      </c>
      <c r="J29" s="387">
        <v>0</v>
      </c>
      <c r="K29" s="387"/>
      <c r="L29" s="388">
        <v>0</v>
      </c>
    </row>
    <row r="30" spans="1:12" s="380" customFormat="1" ht="30" customHeight="1">
      <c r="A30" s="389" t="s">
        <v>547</v>
      </c>
      <c r="B30" s="390" t="s">
        <v>316</v>
      </c>
      <c r="C30" s="391">
        <v>695057117155</v>
      </c>
      <c r="D30" s="392" t="s">
        <v>1459</v>
      </c>
      <c r="E30" s="403">
        <v>0</v>
      </c>
      <c r="F30" s="393">
        <v>524</v>
      </c>
      <c r="G30" s="393" t="s">
        <v>842</v>
      </c>
      <c r="H30" s="394">
        <v>14.1</v>
      </c>
      <c r="I30" s="395" t="s">
        <v>1127</v>
      </c>
      <c r="J30" s="395" t="s">
        <v>839</v>
      </c>
      <c r="K30" s="395" t="s">
        <v>1881</v>
      </c>
      <c r="L30" s="396" t="s">
        <v>853</v>
      </c>
    </row>
    <row r="31" spans="1:12" s="380" customFormat="1" ht="30" customHeight="1">
      <c r="A31" s="389" t="s">
        <v>544</v>
      </c>
      <c r="B31" s="390" t="s">
        <v>316</v>
      </c>
      <c r="C31" s="391">
        <v>695057117162</v>
      </c>
      <c r="D31" s="392" t="s">
        <v>1460</v>
      </c>
      <c r="E31" s="403">
        <v>0</v>
      </c>
      <c r="F31" s="393">
        <v>504</v>
      </c>
      <c r="G31" s="393" t="s">
        <v>842</v>
      </c>
      <c r="H31" s="394">
        <v>14.1</v>
      </c>
      <c r="I31" s="395" t="s">
        <v>1127</v>
      </c>
      <c r="J31" s="395" t="s">
        <v>839</v>
      </c>
      <c r="K31" s="395" t="s">
        <v>1881</v>
      </c>
      <c r="L31" s="396" t="s">
        <v>854</v>
      </c>
    </row>
    <row r="32" spans="1:12" s="380" customFormat="1" ht="30" customHeight="1">
      <c r="A32" s="389" t="s">
        <v>541</v>
      </c>
      <c r="B32" s="390" t="s">
        <v>316</v>
      </c>
      <c r="C32" s="391">
        <v>695057119128</v>
      </c>
      <c r="D32" s="392" t="s">
        <v>1461</v>
      </c>
      <c r="E32" s="403">
        <v>0</v>
      </c>
      <c r="F32" s="393">
        <v>578</v>
      </c>
      <c r="G32" s="393" t="s">
        <v>842</v>
      </c>
      <c r="H32" s="394">
        <v>14.1</v>
      </c>
      <c r="I32" s="395" t="s">
        <v>1127</v>
      </c>
      <c r="J32" s="395" t="s">
        <v>839</v>
      </c>
      <c r="K32" s="395" t="s">
        <v>1881</v>
      </c>
      <c r="L32" s="396" t="s">
        <v>855</v>
      </c>
    </row>
    <row r="33" spans="1:12" s="380" customFormat="1" ht="30" customHeight="1">
      <c r="A33" s="389" t="s">
        <v>538</v>
      </c>
      <c r="B33" s="390" t="s">
        <v>316</v>
      </c>
      <c r="C33" s="391">
        <v>695057124993</v>
      </c>
      <c r="D33" s="392" t="s">
        <v>1462</v>
      </c>
      <c r="E33" s="403">
        <v>0</v>
      </c>
      <c r="F33" s="393">
        <v>1995</v>
      </c>
      <c r="G33" s="393" t="s">
        <v>842</v>
      </c>
      <c r="H33" s="394">
        <v>14.1</v>
      </c>
      <c r="I33" s="395" t="s">
        <v>1127</v>
      </c>
      <c r="J33" s="395" t="s">
        <v>839</v>
      </c>
      <c r="K33" s="395" t="s">
        <v>1881</v>
      </c>
      <c r="L33" s="396" t="s">
        <v>856</v>
      </c>
    </row>
    <row r="34" spans="1:12" s="380" customFormat="1" ht="30" customHeight="1">
      <c r="A34" s="389" t="s">
        <v>1277</v>
      </c>
      <c r="B34" s="390" t="s">
        <v>316</v>
      </c>
      <c r="C34" s="391">
        <v>695057128397</v>
      </c>
      <c r="D34" s="392" t="s">
        <v>1463</v>
      </c>
      <c r="E34" s="403">
        <v>0</v>
      </c>
      <c r="F34" s="393">
        <v>4096</v>
      </c>
      <c r="G34" s="393" t="s">
        <v>842</v>
      </c>
      <c r="H34" s="394">
        <v>14.1</v>
      </c>
      <c r="I34" s="395" t="s">
        <v>1127</v>
      </c>
      <c r="J34" s="395" t="s">
        <v>839</v>
      </c>
      <c r="K34" s="395" t="s">
        <v>1881</v>
      </c>
      <c r="L34" s="396" t="s">
        <v>1298</v>
      </c>
    </row>
    <row r="35" spans="1:12" s="380" customFormat="1" ht="30" customHeight="1">
      <c r="A35" s="372" t="s">
        <v>1890</v>
      </c>
      <c r="B35" s="372" t="s">
        <v>314</v>
      </c>
      <c r="C35" s="373">
        <v>0</v>
      </c>
      <c r="D35" s="374" t="s">
        <v>1891</v>
      </c>
      <c r="E35" s="404">
        <v>0</v>
      </c>
      <c r="F35" s="375">
        <v>0</v>
      </c>
      <c r="G35" s="376">
        <v>0</v>
      </c>
      <c r="H35" s="377">
        <v>0</v>
      </c>
      <c r="I35" s="378">
        <v>0</v>
      </c>
      <c r="J35" s="378">
        <v>0</v>
      </c>
      <c r="K35" s="378"/>
      <c r="L35" s="379">
        <v>0</v>
      </c>
    </row>
    <row r="36" spans="1:12" s="380" customFormat="1" ht="30" customHeight="1">
      <c r="A36" s="389" t="s">
        <v>552</v>
      </c>
      <c r="B36" s="390" t="s">
        <v>316</v>
      </c>
      <c r="C36" s="391">
        <v>695057115182</v>
      </c>
      <c r="D36" s="392" t="s">
        <v>646</v>
      </c>
      <c r="E36" s="403">
        <v>0</v>
      </c>
      <c r="F36" s="393">
        <v>95</v>
      </c>
      <c r="G36" s="393" t="s">
        <v>214</v>
      </c>
      <c r="H36" s="394">
        <v>0.7</v>
      </c>
      <c r="I36" s="395" t="s">
        <v>1128</v>
      </c>
      <c r="J36" s="395" t="s">
        <v>815</v>
      </c>
      <c r="K36" s="395" t="s">
        <v>214</v>
      </c>
      <c r="L36" s="396" t="s">
        <v>857</v>
      </c>
    </row>
    <row r="37" spans="1:12" s="380" customFormat="1" ht="30" customHeight="1">
      <c r="A37" s="389" t="s">
        <v>551</v>
      </c>
      <c r="B37" s="390" t="s">
        <v>316</v>
      </c>
      <c r="C37" s="391">
        <v>695057119128</v>
      </c>
      <c r="D37" s="392" t="s">
        <v>645</v>
      </c>
      <c r="E37" s="403">
        <v>0</v>
      </c>
      <c r="F37" s="393">
        <v>95</v>
      </c>
      <c r="G37" s="393" t="s">
        <v>214</v>
      </c>
      <c r="H37" s="394">
        <v>0.7</v>
      </c>
      <c r="I37" s="395" t="s">
        <v>1128</v>
      </c>
      <c r="J37" s="395" t="s">
        <v>815</v>
      </c>
      <c r="K37" s="395" t="s">
        <v>214</v>
      </c>
      <c r="L37" s="396" t="s">
        <v>859</v>
      </c>
    </row>
    <row r="38" spans="1:12" s="380" customFormat="1" ht="30" customHeight="1">
      <c r="A38" s="389" t="s">
        <v>550</v>
      </c>
      <c r="B38" s="390" t="s">
        <v>316</v>
      </c>
      <c r="C38" s="391">
        <v>695057125020</v>
      </c>
      <c r="D38" s="392" t="s">
        <v>858</v>
      </c>
      <c r="E38" s="403">
        <v>0</v>
      </c>
      <c r="F38" s="393">
        <v>95</v>
      </c>
      <c r="G38" s="393" t="s">
        <v>214</v>
      </c>
      <c r="H38" s="394">
        <v>0.7</v>
      </c>
      <c r="I38" s="395" t="s">
        <v>1128</v>
      </c>
      <c r="J38" s="395" t="s">
        <v>815</v>
      </c>
      <c r="K38" s="395" t="s">
        <v>214</v>
      </c>
      <c r="L38" s="396" t="s">
        <v>860</v>
      </c>
    </row>
    <row r="39" spans="1:12" s="380" customFormat="1" ht="30" customHeight="1">
      <c r="A39" s="389" t="s">
        <v>1177</v>
      </c>
      <c r="B39" s="390" t="s">
        <v>316</v>
      </c>
      <c r="C39" s="391">
        <v>695057128502</v>
      </c>
      <c r="D39" s="392" t="s">
        <v>1178</v>
      </c>
      <c r="E39" s="403">
        <v>0</v>
      </c>
      <c r="F39" s="393">
        <v>95</v>
      </c>
      <c r="G39" s="393" t="s">
        <v>214</v>
      </c>
      <c r="H39" s="394">
        <v>0.7</v>
      </c>
      <c r="I39" s="395" t="s">
        <v>1128</v>
      </c>
      <c r="J39" s="395" t="s">
        <v>815</v>
      </c>
      <c r="K39" s="395" t="s">
        <v>214</v>
      </c>
      <c r="L39" s="396" t="s">
        <v>1299</v>
      </c>
    </row>
    <row r="40" spans="1:12" s="380" customFormat="1" ht="30" customHeight="1">
      <c r="A40" s="389" t="s">
        <v>1679</v>
      </c>
      <c r="B40" s="390" t="s">
        <v>316</v>
      </c>
      <c r="C40" s="391">
        <v>695057129066</v>
      </c>
      <c r="D40" s="392" t="s">
        <v>1682</v>
      </c>
      <c r="E40" s="403">
        <v>0</v>
      </c>
      <c r="F40" s="393">
        <v>95</v>
      </c>
      <c r="G40" s="393" t="s">
        <v>214</v>
      </c>
      <c r="H40" s="394">
        <v>0.7</v>
      </c>
      <c r="I40" s="395" t="s">
        <v>1128</v>
      </c>
      <c r="J40" s="395" t="s">
        <v>815</v>
      </c>
      <c r="K40" s="395" t="s">
        <v>1881</v>
      </c>
      <c r="L40" s="396" t="s">
        <v>1684</v>
      </c>
    </row>
    <row r="41" spans="1:12" s="380" customFormat="1" ht="30" customHeight="1">
      <c r="A41" s="389"/>
      <c r="B41" s="390"/>
      <c r="C41" s="391"/>
      <c r="D41" s="392"/>
      <c r="E41" s="403"/>
      <c r="F41" s="393"/>
      <c r="G41" s="393"/>
      <c r="H41" s="394"/>
      <c r="I41" s="395"/>
      <c r="J41" s="395"/>
      <c r="K41" s="395"/>
      <c r="L41" s="396"/>
    </row>
    <row r="42" spans="1:12" s="397" customFormat="1" ht="33.75" customHeight="1">
      <c r="A42" s="745" t="s">
        <v>1714</v>
      </c>
      <c r="B42" s="745"/>
      <c r="C42" s="745"/>
      <c r="D42" s="745"/>
      <c r="E42" s="745"/>
      <c r="F42" s="745"/>
      <c r="G42" s="745"/>
      <c r="H42" s="745"/>
      <c r="I42" s="745"/>
      <c r="J42" s="745"/>
      <c r="K42" s="745"/>
      <c r="L42" s="745"/>
    </row>
  </sheetData>
  <mergeCells count="2">
    <mergeCell ref="L1:L3"/>
    <mergeCell ref="A42:L42"/>
  </mergeCells>
  <hyperlinks>
    <hyperlink ref="A2" location="Cover!A1" display="Back" xr:uid="{00000000-0004-0000-0700-000000000000}"/>
  </hyperlinks>
  <printOptions horizontalCentered="1"/>
  <pageMargins left="0.39370078740157483" right="0.39370078740157483" top="0.39370078740157483" bottom="0.47244094488188981" header="0.39370078740157483" footer="0.31496062992125984"/>
  <pageSetup scale="47" fitToHeight="20" orientation="landscape" r:id="rId1"/>
  <headerFooter alignWithMargins="0">
    <oddFooter xml:space="preserve">&amp;L&amp;"Calibri,Regular"OverlandTandberg Confidential&amp;C&amp;"Calibri,Regular"&amp;A&amp;R&amp;"Calibri,Regular"Page &amp;P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16"/>
  <sheetViews>
    <sheetView showGridLines="0" showZeros="0" zoomScale="80" zoomScaleNormal="80" workbookViewId="0">
      <pane ySplit="6" topLeftCell="A7" activePane="bottomLeft" state="frozen"/>
      <selection activeCell="A55" sqref="A55:XFD113"/>
      <selection pane="bottomLeft" activeCell="A7" sqref="A7"/>
    </sheetView>
  </sheetViews>
  <sheetFormatPr defaultColWidth="11.44140625" defaultRowHeight="15.6"/>
  <cols>
    <col min="1" max="1" width="20.5546875" style="398" customWidth="1"/>
    <col min="2" max="2" width="8.6640625" style="398" customWidth="1"/>
    <col min="3" max="3" width="18.6640625" style="399" customWidth="1"/>
    <col min="4" max="4" width="85.6640625" style="400" customWidth="1"/>
    <col min="5" max="5" width="8.6640625" style="409" customWidth="1"/>
    <col min="6" max="9" width="10.6640625" style="415" customWidth="1"/>
    <col min="10" max="10" width="18.6640625" style="401" customWidth="1"/>
    <col min="11" max="11" width="11.6640625" style="402" customWidth="1"/>
    <col min="12" max="12" width="15.6640625" style="341" customWidth="1"/>
    <col min="13" max="14" width="12.6640625" style="341" customWidth="1"/>
    <col min="15" max="15" width="35.6640625" style="397" customWidth="1"/>
    <col min="16" max="16384" width="11.44140625" style="341"/>
  </cols>
  <sheetData>
    <row r="1" spans="1:15" ht="10.199999999999999" customHeight="1">
      <c r="A1" s="340"/>
      <c r="B1" s="340"/>
      <c r="C1" s="340"/>
      <c r="D1" s="340"/>
      <c r="E1" s="340"/>
      <c r="F1" s="412"/>
      <c r="G1" s="412"/>
      <c r="H1" s="412"/>
      <c r="I1" s="412"/>
      <c r="J1" s="340"/>
      <c r="K1" s="340"/>
      <c r="L1" s="340"/>
      <c r="M1" s="340"/>
      <c r="N1" s="521"/>
      <c r="O1" s="746"/>
    </row>
    <row r="2" spans="1:15" ht="30" customHeight="1">
      <c r="A2" s="342" t="s">
        <v>17</v>
      </c>
      <c r="B2" s="343" t="str">
        <f>Cover!A50</f>
        <v>AMER Distributor Price list CY Q1-2019</v>
      </c>
      <c r="C2" s="340"/>
      <c r="D2" s="340"/>
      <c r="E2" s="340"/>
      <c r="F2" s="412"/>
      <c r="G2" s="412"/>
      <c r="H2" s="412"/>
      <c r="I2" s="412"/>
      <c r="J2" s="340"/>
      <c r="K2" s="340"/>
      <c r="L2" s="340"/>
      <c r="M2" s="340"/>
      <c r="N2" s="521"/>
      <c r="O2" s="746"/>
    </row>
    <row r="3" spans="1:15" s="345" customFormat="1" ht="30" customHeight="1">
      <c r="A3" s="340"/>
      <c r="B3" s="344" t="str">
        <f>Cover!A52</f>
        <v xml:space="preserve"> VERSION: CQ119 - 1.0   |   EFFECTIVE: 07 January 2019   |   CURRENCY: USD</v>
      </c>
      <c r="C3" s="340"/>
      <c r="D3" s="340"/>
      <c r="E3" s="340"/>
      <c r="F3" s="412"/>
      <c r="G3" s="412"/>
      <c r="H3" s="412"/>
      <c r="I3" s="412"/>
      <c r="J3" s="340"/>
      <c r="K3" s="340"/>
      <c r="L3" s="340"/>
      <c r="M3" s="340"/>
      <c r="N3" s="521"/>
      <c r="O3" s="746"/>
    </row>
    <row r="4" spans="1:15" ht="4.95" customHeight="1">
      <c r="A4" s="346"/>
      <c r="B4" s="347"/>
      <c r="C4" s="348"/>
      <c r="D4" s="349"/>
      <c r="E4" s="406"/>
      <c r="F4" s="413"/>
      <c r="G4" s="413"/>
      <c r="H4" s="413"/>
      <c r="I4" s="413"/>
      <c r="J4" s="349"/>
      <c r="K4" s="350"/>
      <c r="L4" s="350"/>
      <c r="M4" s="350"/>
      <c r="N4" s="350"/>
      <c r="O4" s="351"/>
    </row>
    <row r="5" spans="1:15">
      <c r="A5" s="352"/>
      <c r="B5" s="353"/>
      <c r="C5" s="354"/>
      <c r="D5" s="355"/>
      <c r="E5" s="407"/>
      <c r="F5" s="414"/>
      <c r="G5" s="414"/>
      <c r="H5" s="414"/>
      <c r="I5" s="414"/>
      <c r="J5" s="355"/>
      <c r="K5" s="356"/>
      <c r="O5" s="341"/>
    </row>
    <row r="6" spans="1:15" s="362" customFormat="1" ht="30" customHeight="1">
      <c r="A6" s="357" t="s">
        <v>301</v>
      </c>
      <c r="B6" s="357" t="s">
        <v>310</v>
      </c>
      <c r="C6" s="358" t="s">
        <v>300</v>
      </c>
      <c r="D6" s="359" t="s">
        <v>11</v>
      </c>
      <c r="E6" s="359" t="s">
        <v>9</v>
      </c>
      <c r="F6" s="360" t="s">
        <v>5</v>
      </c>
      <c r="G6" s="360" t="s">
        <v>6</v>
      </c>
      <c r="H6" s="360" t="s">
        <v>297</v>
      </c>
      <c r="I6" s="360" t="s">
        <v>649</v>
      </c>
      <c r="J6" s="360" t="s">
        <v>26</v>
      </c>
      <c r="K6" s="361" t="s">
        <v>713</v>
      </c>
      <c r="L6" s="360" t="s">
        <v>714</v>
      </c>
      <c r="M6" s="360" t="s">
        <v>651</v>
      </c>
      <c r="N6" s="522" t="s">
        <v>1676</v>
      </c>
      <c r="O6" s="360" t="s">
        <v>650</v>
      </c>
    </row>
    <row r="7" spans="1:15" s="371" customFormat="1">
      <c r="A7" s="363"/>
      <c r="B7" s="364"/>
      <c r="C7" s="365"/>
      <c r="D7" s="366"/>
      <c r="E7" s="408"/>
      <c r="F7" s="367"/>
      <c r="G7" s="367"/>
      <c r="H7" s="367"/>
      <c r="I7" s="367"/>
      <c r="J7" s="367"/>
      <c r="K7" s="368"/>
      <c r="L7" s="369"/>
      <c r="M7" s="369"/>
      <c r="N7" s="369"/>
      <c r="O7" s="370"/>
    </row>
    <row r="8" spans="1:15" s="380" customFormat="1" ht="30" customHeight="1">
      <c r="A8" s="372" t="s">
        <v>10</v>
      </c>
      <c r="B8" s="372" t="s">
        <v>316</v>
      </c>
      <c r="C8" s="373">
        <v>0</v>
      </c>
      <c r="D8" s="374" t="s">
        <v>1915</v>
      </c>
      <c r="E8" s="404">
        <v>0</v>
      </c>
      <c r="F8" s="375">
        <v>0</v>
      </c>
      <c r="G8" s="375">
        <v>0</v>
      </c>
      <c r="H8" s="375">
        <v>0</v>
      </c>
      <c r="I8" s="375">
        <v>0</v>
      </c>
      <c r="J8" s="376">
        <v>0</v>
      </c>
      <c r="K8" s="377">
        <v>0</v>
      </c>
      <c r="L8" s="378">
        <v>0</v>
      </c>
      <c r="M8" s="378" t="s">
        <v>214</v>
      </c>
      <c r="N8" s="378"/>
      <c r="O8" s="379">
        <v>0</v>
      </c>
    </row>
    <row r="9" spans="1:15" s="380" customFormat="1" ht="30" customHeight="1">
      <c r="A9" s="389" t="s">
        <v>553</v>
      </c>
      <c r="B9" s="390" t="s">
        <v>316</v>
      </c>
      <c r="C9" s="391">
        <v>695057125327</v>
      </c>
      <c r="D9" s="392" t="s">
        <v>1668</v>
      </c>
      <c r="E9" s="403">
        <v>0</v>
      </c>
      <c r="F9" s="393">
        <v>289</v>
      </c>
      <c r="G9" s="393">
        <v>321</v>
      </c>
      <c r="H9" s="393">
        <v>246</v>
      </c>
      <c r="I9" s="393">
        <v>43</v>
      </c>
      <c r="J9" s="393">
        <v>0</v>
      </c>
      <c r="K9" s="394" t="s">
        <v>214</v>
      </c>
      <c r="L9" s="395" t="s">
        <v>214</v>
      </c>
      <c r="M9" s="395" t="s">
        <v>214</v>
      </c>
      <c r="N9" s="395" t="s">
        <v>214</v>
      </c>
      <c r="O9" s="396">
        <v>0</v>
      </c>
    </row>
    <row r="10" spans="1:15" s="380" customFormat="1" ht="30" customHeight="1">
      <c r="A10" s="389" t="s">
        <v>554</v>
      </c>
      <c r="B10" s="390" t="s">
        <v>316</v>
      </c>
      <c r="C10" s="391">
        <v>695057125334</v>
      </c>
      <c r="D10" s="392" t="s">
        <v>862</v>
      </c>
      <c r="E10" s="403">
        <v>0</v>
      </c>
      <c r="F10" s="393">
        <v>579</v>
      </c>
      <c r="G10" s="393">
        <v>643</v>
      </c>
      <c r="H10" s="393">
        <v>492</v>
      </c>
      <c r="I10" s="393">
        <v>87</v>
      </c>
      <c r="J10" s="393">
        <v>0</v>
      </c>
      <c r="K10" s="394" t="s">
        <v>214</v>
      </c>
      <c r="L10" s="395" t="s">
        <v>214</v>
      </c>
      <c r="M10" s="395" t="s">
        <v>214</v>
      </c>
      <c r="N10" s="395" t="s">
        <v>214</v>
      </c>
      <c r="O10" s="396">
        <v>0</v>
      </c>
    </row>
    <row r="11" spans="1:15" s="380" customFormat="1" ht="30" customHeight="1">
      <c r="A11" s="389" t="s">
        <v>555</v>
      </c>
      <c r="B11" s="390" t="s">
        <v>316</v>
      </c>
      <c r="C11" s="391">
        <v>695057125341</v>
      </c>
      <c r="D11" s="392" t="s">
        <v>863</v>
      </c>
      <c r="E11" s="403">
        <v>0</v>
      </c>
      <c r="F11" s="393">
        <v>1093</v>
      </c>
      <c r="G11" s="393">
        <v>1214</v>
      </c>
      <c r="H11" s="393">
        <v>929</v>
      </c>
      <c r="I11" s="393">
        <v>164</v>
      </c>
      <c r="J11" s="393">
        <v>0</v>
      </c>
      <c r="K11" s="394" t="s">
        <v>214</v>
      </c>
      <c r="L11" s="395" t="s">
        <v>214</v>
      </c>
      <c r="M11" s="395" t="s">
        <v>214</v>
      </c>
      <c r="N11" s="395" t="s">
        <v>214</v>
      </c>
      <c r="O11" s="396">
        <v>0</v>
      </c>
    </row>
    <row r="12" spans="1:15" s="380" customFormat="1" ht="30" customHeight="1">
      <c r="A12" s="389" t="s">
        <v>556</v>
      </c>
      <c r="B12" s="390" t="s">
        <v>316</v>
      </c>
      <c r="C12" s="391">
        <v>695057125358</v>
      </c>
      <c r="D12" s="392" t="s">
        <v>864</v>
      </c>
      <c r="E12" s="403">
        <v>0</v>
      </c>
      <c r="F12" s="393">
        <v>1989</v>
      </c>
      <c r="G12" s="393">
        <v>2210</v>
      </c>
      <c r="H12" s="393">
        <v>1690</v>
      </c>
      <c r="I12" s="393">
        <v>299</v>
      </c>
      <c r="J12" s="393">
        <v>0</v>
      </c>
      <c r="K12" s="394" t="s">
        <v>214</v>
      </c>
      <c r="L12" s="395" t="s">
        <v>214</v>
      </c>
      <c r="M12" s="395" t="s">
        <v>214</v>
      </c>
      <c r="N12" s="395" t="s">
        <v>214</v>
      </c>
      <c r="O12" s="396">
        <v>0</v>
      </c>
    </row>
    <row r="13" spans="1:15" s="380" customFormat="1" ht="30" customHeight="1">
      <c r="A13" s="389" t="s">
        <v>557</v>
      </c>
      <c r="B13" s="390" t="s">
        <v>316</v>
      </c>
      <c r="C13" s="391" t="s">
        <v>214</v>
      </c>
      <c r="D13" s="392" t="s">
        <v>647</v>
      </c>
      <c r="E13" s="403">
        <v>0</v>
      </c>
      <c r="F13" s="393">
        <v>195</v>
      </c>
      <c r="G13" s="393">
        <v>217</v>
      </c>
      <c r="H13" s="393">
        <v>166</v>
      </c>
      <c r="I13" s="393">
        <v>29</v>
      </c>
      <c r="J13" s="393">
        <v>0</v>
      </c>
      <c r="K13" s="394" t="s">
        <v>214</v>
      </c>
      <c r="L13" s="395" t="s">
        <v>214</v>
      </c>
      <c r="M13" s="395" t="s">
        <v>214</v>
      </c>
      <c r="N13" s="395" t="s">
        <v>214</v>
      </c>
      <c r="O13" s="396">
        <v>0</v>
      </c>
    </row>
    <row r="14" spans="1:15" s="380" customFormat="1" ht="30" customHeight="1">
      <c r="A14" s="389" t="s">
        <v>558</v>
      </c>
      <c r="B14" s="390" t="s">
        <v>316</v>
      </c>
      <c r="C14" s="391" t="s">
        <v>214</v>
      </c>
      <c r="D14" s="392" t="s">
        <v>648</v>
      </c>
      <c r="E14" s="403">
        <v>0</v>
      </c>
      <c r="F14" s="393">
        <v>249</v>
      </c>
      <c r="G14" s="393">
        <v>277</v>
      </c>
      <c r="H14" s="393">
        <v>212</v>
      </c>
      <c r="I14" s="393">
        <v>37</v>
      </c>
      <c r="J14" s="393">
        <v>0</v>
      </c>
      <c r="K14" s="394" t="s">
        <v>214</v>
      </c>
      <c r="L14" s="395" t="s">
        <v>214</v>
      </c>
      <c r="M14" s="395" t="s">
        <v>214</v>
      </c>
      <c r="N14" s="395" t="s">
        <v>214</v>
      </c>
      <c r="O14" s="396">
        <v>0</v>
      </c>
    </row>
    <row r="15" spans="1:15" s="380" customFormat="1" ht="30" customHeight="1">
      <c r="A15" s="389">
        <v>0</v>
      </c>
      <c r="B15" s="390" t="s">
        <v>315</v>
      </c>
      <c r="C15" s="391" t="s">
        <v>315</v>
      </c>
      <c r="D15" s="392" t="s">
        <v>315</v>
      </c>
      <c r="E15" s="403" t="s">
        <v>315</v>
      </c>
      <c r="F15" s="393" t="s">
        <v>315</v>
      </c>
      <c r="G15" s="393" t="s">
        <v>315</v>
      </c>
      <c r="H15" s="393" t="s">
        <v>315</v>
      </c>
      <c r="I15" s="393" t="s">
        <v>315</v>
      </c>
      <c r="J15" s="393" t="s">
        <v>315</v>
      </c>
      <c r="K15" s="394" t="s">
        <v>315</v>
      </c>
      <c r="L15" s="395" t="s">
        <v>315</v>
      </c>
      <c r="M15" s="395" t="s">
        <v>315</v>
      </c>
      <c r="N15" s="395"/>
      <c r="O15" s="396" t="s">
        <v>315</v>
      </c>
    </row>
    <row r="16" spans="1:15" s="397" customFormat="1" ht="33.75" customHeight="1">
      <c r="A16" s="745" t="s">
        <v>1714</v>
      </c>
      <c r="B16" s="745"/>
      <c r="C16" s="745"/>
      <c r="D16" s="745"/>
      <c r="E16" s="745"/>
      <c r="F16" s="745"/>
      <c r="G16" s="745"/>
      <c r="H16" s="745"/>
      <c r="I16" s="745"/>
      <c r="J16" s="745"/>
      <c r="K16" s="745"/>
      <c r="L16" s="745"/>
      <c r="M16" s="745"/>
      <c r="N16" s="745"/>
      <c r="O16" s="745"/>
    </row>
  </sheetData>
  <mergeCells count="2">
    <mergeCell ref="O1:O3"/>
    <mergeCell ref="A16:O16"/>
  </mergeCells>
  <hyperlinks>
    <hyperlink ref="A2" location="Cover!A1" display="Back" xr:uid="{00000000-0004-0000-0900-000000000000}"/>
  </hyperlinks>
  <printOptions horizontalCentered="1"/>
  <pageMargins left="0.39370078740157483" right="0.39370078740157483" top="0.39370078740157483" bottom="0.47244094488188981" header="0.39370078740157483" footer="0.31496062992125984"/>
  <pageSetup scale="47" fitToHeight="20" orientation="landscape" r:id="rId1"/>
  <headerFooter alignWithMargins="0">
    <oddFooter xml:space="preserve">&amp;L&amp;"Calibri,Regular"OverlandTandberg Confidential&amp;C&amp;"Calibri,Regular"&amp;A&amp;R&amp;"Calibri,Regular"Page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24</vt:i4>
      </vt:variant>
    </vt:vector>
  </HeadingPairs>
  <TitlesOfParts>
    <vt:vector size="39" baseType="lpstr">
      <vt:lpstr>Cover</vt:lpstr>
      <vt:lpstr>Info</vt:lpstr>
      <vt:lpstr>Product Support Matrix</vt:lpstr>
      <vt:lpstr>Country Support Matrix</vt:lpstr>
      <vt:lpstr>RDX</vt:lpstr>
      <vt:lpstr>Automation</vt:lpstr>
      <vt:lpstr>Drives</vt:lpstr>
      <vt:lpstr>Media</vt:lpstr>
      <vt:lpstr>Cloud</vt:lpstr>
      <vt:lpstr>Appliances</vt:lpstr>
      <vt:lpstr>Service</vt:lpstr>
      <vt:lpstr>ServiceEOL</vt:lpstr>
      <vt:lpstr>Description</vt:lpstr>
      <vt:lpstr>InterfaceGuide</vt:lpstr>
      <vt:lpstr>Repair</vt:lpstr>
      <vt:lpstr>Automation!Print_Area</vt:lpstr>
      <vt:lpstr>Cloud!Print_Area</vt:lpstr>
      <vt:lpstr>'Country Support Matrix'!Print_Area</vt:lpstr>
      <vt:lpstr>Cover!Print_Area</vt:lpstr>
      <vt:lpstr>Description!Print_Area</vt:lpstr>
      <vt:lpstr>Drives!Print_Area</vt:lpstr>
      <vt:lpstr>Info!Print_Area</vt:lpstr>
      <vt:lpstr>Media!Print_Area</vt:lpstr>
      <vt:lpstr>'Product Support Matrix'!Print_Area</vt:lpstr>
      <vt:lpstr>RDX!Print_Area</vt:lpstr>
      <vt:lpstr>Service!Print_Area</vt:lpstr>
      <vt:lpstr>ServiceEOL!Print_Area</vt:lpstr>
      <vt:lpstr>Appliances!Print_Titles</vt:lpstr>
      <vt:lpstr>Automation!Print_Titles</vt:lpstr>
      <vt:lpstr>Cloud!Print_Titles</vt:lpstr>
      <vt:lpstr>'Country Support Matrix'!Print_Titles</vt:lpstr>
      <vt:lpstr>Description!Print_Titles</vt:lpstr>
      <vt:lpstr>Drives!Print_Titles</vt:lpstr>
      <vt:lpstr>Info!Print_Titles</vt:lpstr>
      <vt:lpstr>Media!Print_Titles</vt:lpstr>
      <vt:lpstr>RDX!Print_Titles</vt:lpstr>
      <vt:lpstr>Repair!Print_Titles</vt:lpstr>
      <vt:lpstr>Service!Print_Titles</vt:lpstr>
      <vt:lpstr>ServiceEOL!Print_Titles</vt:lpstr>
    </vt:vector>
  </TitlesOfParts>
  <Company>Tandberg Data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Cunningham</dc:creator>
  <cp:lastModifiedBy>Michael Conn</cp:lastModifiedBy>
  <cp:lastPrinted>2017-05-16T18:02:12Z</cp:lastPrinted>
  <dcterms:created xsi:type="dcterms:W3CDTF">2006-10-26T15:15:08Z</dcterms:created>
  <dcterms:modified xsi:type="dcterms:W3CDTF">2020-02-10T20:30:08Z</dcterms:modified>
</cp:coreProperties>
</file>