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polverino\Desktop\"/>
    </mc:Choice>
  </mc:AlternateContent>
  <xr:revisionPtr revIDLastSave="0" documentId="13_ncr:1_{619F7B71-254D-4066-B16F-3CDE7BF1725C}" xr6:coauthVersionLast="41" xr6:coauthVersionMax="41" xr10:uidLastSave="{00000000-0000-0000-0000-000000000000}"/>
  <bookViews>
    <workbookView xWindow="90" yWindow="135" windowWidth="28545" windowHeight="15345" xr2:uid="{87C1C623-964A-4329-BC17-3D9EE8281C76}"/>
  </bookViews>
  <sheets>
    <sheet name="STEP 1 Lead Quality Information" sheetId="1" r:id="rId1"/>
    <sheet name="STEP 2 Engagement Actions" sheetId="2" r:id="rId2"/>
    <sheet name="STEP 3 Score Matrix"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 l="1"/>
  <c r="F4" i="1" s="1"/>
  <c r="E3" i="1"/>
  <c r="F3" i="1" s="1"/>
  <c r="E2" i="1"/>
  <c r="F2" i="1" s="1"/>
  <c r="D7" i="3" l="1"/>
  <c r="C7" i="3"/>
  <c r="D5" i="3"/>
  <c r="D3" i="3"/>
  <c r="C5" i="3"/>
  <c r="B7" i="3"/>
  <c r="B5" i="3"/>
  <c r="C3" i="3"/>
  <c r="B3" i="3"/>
  <c r="E4" i="2"/>
  <c r="F4" i="2" s="1"/>
  <c r="D6" i="3" s="1"/>
  <c r="E3" i="2"/>
  <c r="F3" i="2" s="1"/>
  <c r="E2" i="2"/>
  <c r="F2" i="2" s="1"/>
  <c r="B6" i="3" s="1"/>
  <c r="D2" i="3" l="1"/>
  <c r="B4" i="3"/>
  <c r="C4" i="3"/>
  <c r="C6" i="3"/>
  <c r="B2" i="3"/>
  <c r="C2" i="3"/>
  <c r="D4" i="3"/>
</calcChain>
</file>

<file path=xl/sharedStrings.xml><?xml version="1.0" encoding="utf-8"?>
<sst xmlns="http://schemas.openxmlformats.org/spreadsheetml/2006/main" count="67" uniqueCount="52">
  <si>
    <t>Label</t>
  </si>
  <si>
    <t>Quality attribute 1</t>
  </si>
  <si>
    <t>Quality attribute 2</t>
  </si>
  <si>
    <t>Quality attribute 3</t>
  </si>
  <si>
    <t>A</t>
  </si>
  <si>
    <t xml:space="preserve">
Job Title =  Chief Security Officer</t>
  </si>
  <si>
    <t>Security System in Place = YES</t>
  </si>
  <si>
    <t>B</t>
  </si>
  <si>
    <t>C</t>
  </si>
  <si>
    <t xml:space="preserve">
Job Title =  Facilities Director</t>
  </si>
  <si>
    <t xml:space="preserve">
Job Title =  Building Owner</t>
  </si>
  <si>
    <t>Number of employees = 100-200</t>
  </si>
  <si>
    <t>Number of employees = &lt;100</t>
  </si>
  <si>
    <t>Engagement action 1</t>
  </si>
  <si>
    <t>Engagement action 2</t>
  </si>
  <si>
    <t>Engagement action 3</t>
  </si>
  <si>
    <t>Form submission = Decision-stage Content Offer</t>
  </si>
  <si>
    <t>Form submission = Consideration-stage Content Offer</t>
  </si>
  <si>
    <t>Form submission = Awareness-stage Content Offer</t>
  </si>
  <si>
    <t>Good</t>
  </si>
  <si>
    <t>Okay</t>
  </si>
  <si>
    <t>Great</t>
  </si>
  <si>
    <t>Poor</t>
  </si>
  <si>
    <t>Email engagement = clicked link in high-intent email 1</t>
  </si>
  <si>
    <t>Email engagement = opened high-intent email 2</t>
  </si>
  <si>
    <t>Email engagement = opened medium-intent email 3</t>
  </si>
  <si>
    <t>Security System in Place = NO</t>
  </si>
  <si>
    <t>Number of employees = 200-1000</t>
  </si>
  <si>
    <t>Score Ranges</t>
  </si>
  <si>
    <t>50+</t>
  </si>
  <si>
    <t>35-50</t>
  </si>
  <si>
    <t>25-35</t>
  </si>
  <si>
    <t>15-25</t>
  </si>
  <si>
    <t>&lt;15</t>
  </si>
  <si>
    <t>Registered for at least 1 event/webinar</t>
  </si>
  <si>
    <t>Registered for at least 2 event/webinar
AND
Attended at least 1 event/webinar</t>
  </si>
  <si>
    <t>Registered for at least 1 event/webinar
AND
Attended at least 1 event/webinar</t>
  </si>
  <si>
    <t>Step 1</t>
  </si>
  <si>
    <t>Score/each</t>
  </si>
  <si>
    <t>Step 3</t>
  </si>
  <si>
    <t>Set the max value of your score scale:</t>
  </si>
  <si>
    <t>MAX</t>
  </si>
  <si>
    <t>TOTAL</t>
  </si>
  <si>
    <t>Set the total number of engagement actions per range</t>
  </si>
  <si>
    <t>Set the total number of quality attributes per range</t>
  </si>
  <si>
    <t>Range label</t>
  </si>
  <si>
    <t>Range Label</t>
  </si>
  <si>
    <t>Step 2</t>
  </si>
  <si>
    <t>What weight of your score out of 100 would your allocate to each engagement range to qualify as MQL?
 (please make sure that the total will add up to 100)</t>
  </si>
  <si>
    <t>What weight of your score out of 100 would your allocate to each range of attributes to qualify as MQL? (please make sure that the total will add up to 100)</t>
  </si>
  <si>
    <t>Weight</t>
  </si>
  <si>
    <t>My best leads 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</si>
</sst>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10" x14ac:knownFonts="1">
    <font>
      <sz val="11"/>
      <color theme="1"/>
      <name val="Calibri"/>
      <family val="2"/>
      <scheme val="minor"/>
    </font>
    <font>
      <i/>
      <sz val="11"/>
      <color theme="1"/>
      <name val="Calibri"/>
      <family val="2"/>
      <scheme val="minor"/>
    </font>
    <font>
      <b/>
      <sz val="12"/>
      <color theme="1"/>
      <name val="Calibri"/>
      <family val="2"/>
      <scheme val="minor"/>
    </font>
    <font>
      <sz val="20"/>
      <color theme="1"/>
      <name val="Calibri"/>
      <family val="2"/>
      <scheme val="minor"/>
    </font>
    <font>
      <b/>
      <sz val="11"/>
      <color theme="1"/>
      <name val="Calibri"/>
      <family val="2"/>
      <scheme val="minor"/>
    </font>
    <font>
      <sz val="18"/>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9">
    <border>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Dashed">
        <color indexed="64"/>
      </right>
      <top/>
      <bottom style="thin">
        <color indexed="64"/>
      </bottom>
      <diagonal/>
    </border>
    <border>
      <left/>
      <right style="mediumDashed">
        <color indexed="64"/>
      </right>
      <top/>
      <bottom/>
      <diagonal/>
    </border>
    <border>
      <left/>
      <right style="mediumDashed">
        <color indexed="64"/>
      </right>
      <top/>
      <bottom style="mediumDashed">
        <color indexed="64"/>
      </bottom>
      <diagonal/>
    </border>
    <border>
      <left style="mediumDashed">
        <color indexed="64"/>
      </left>
      <right style="mediumDashed">
        <color indexed="64"/>
      </right>
      <top/>
      <bottom style="thin">
        <color indexed="64"/>
      </bottom>
      <diagonal/>
    </border>
    <border>
      <left style="mediumDashed">
        <color indexed="64"/>
      </left>
      <right style="mediumDashed">
        <color indexed="64"/>
      </right>
      <top/>
      <bottom/>
      <diagonal/>
    </border>
    <border>
      <left style="mediumDashed">
        <color indexed="64"/>
      </left>
      <right style="mediumDashed">
        <color indexed="64"/>
      </right>
      <top/>
      <bottom style="mediumDashed">
        <color indexed="64"/>
      </bottom>
      <diagonal/>
    </border>
  </borders>
  <cellStyleXfs count="1">
    <xf numFmtId="0" fontId="0" fillId="0" borderId="0"/>
  </cellStyleXfs>
  <cellXfs count="45">
    <xf numFmtId="0" fontId="0" fillId="0" borderId="0" xfId="0"/>
    <xf numFmtId="0" fontId="0" fillId="0" borderId="0" xfId="0" applyAlignment="1">
      <alignment wrapText="1"/>
    </xf>
    <xf numFmtId="0" fontId="2" fillId="2" borderId="1" xfId="0" applyFont="1" applyFill="1" applyBorder="1"/>
    <xf numFmtId="0" fontId="2" fillId="2" borderId="2" xfId="0" applyFont="1" applyFill="1" applyBorder="1"/>
    <xf numFmtId="0" fontId="1" fillId="3" borderId="0" xfId="0" applyFont="1" applyFill="1" applyAlignment="1">
      <alignment vertical="center" wrapText="1"/>
    </xf>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3" fillId="6" borderId="0" xfId="0" applyFont="1" applyFill="1" applyAlignment="1">
      <alignment horizontal="center" vertical="center" wrapText="1"/>
    </xf>
    <xf numFmtId="0" fontId="3" fillId="0" borderId="3" xfId="0" applyFont="1" applyBorder="1"/>
    <xf numFmtId="0" fontId="3" fillId="4" borderId="4" xfId="0" applyFont="1" applyFill="1" applyBorder="1" applyAlignment="1">
      <alignment horizontal="center"/>
    </xf>
    <xf numFmtId="0" fontId="3" fillId="6" borderId="5" xfId="0" applyFont="1" applyFill="1" applyBorder="1" applyAlignment="1">
      <alignment horizontal="center"/>
    </xf>
    <xf numFmtId="0" fontId="3" fillId="5" borderId="4" xfId="0" applyFont="1" applyFill="1" applyBorder="1" applyAlignment="1">
      <alignment horizontal="center"/>
    </xf>
    <xf numFmtId="0" fontId="4" fillId="3" borderId="9" xfId="0" applyFont="1" applyFill="1" applyBorder="1" applyAlignment="1">
      <alignment horizontal="center" vertical="center" wrapText="1"/>
    </xf>
    <xf numFmtId="0" fontId="4" fillId="3" borderId="1" xfId="0" applyFont="1" applyFill="1" applyBorder="1" applyAlignment="1">
      <alignment vertical="center"/>
    </xf>
    <xf numFmtId="0" fontId="6" fillId="0" borderId="0" xfId="0" applyFont="1" applyFill="1" applyBorder="1" applyAlignment="1">
      <alignment horizontal="center" vertical="center" wrapText="1"/>
    </xf>
    <xf numFmtId="0" fontId="5" fillId="0" borderId="0" xfId="0" applyFont="1" applyAlignment="1">
      <alignment horizontal="center"/>
    </xf>
    <xf numFmtId="0" fontId="7" fillId="0" borderId="0" xfId="0" applyFont="1" applyAlignment="1">
      <alignment wrapText="1"/>
    </xf>
    <xf numFmtId="0" fontId="7" fillId="0" borderId="0" xfId="0" applyFont="1"/>
    <xf numFmtId="0" fontId="8" fillId="2" borderId="0" xfId="0" applyFont="1" applyFill="1" applyAlignment="1">
      <alignment wrapText="1"/>
    </xf>
    <xf numFmtId="0" fontId="7" fillId="7" borderId="0" xfId="0" applyFont="1" applyFill="1" applyAlignment="1">
      <alignment wrapText="1"/>
    </xf>
    <xf numFmtId="0" fontId="7" fillId="7" borderId="8" xfId="0" applyFont="1" applyFill="1" applyBorder="1"/>
    <xf numFmtId="0" fontId="7" fillId="7" borderId="10" xfId="0" applyFont="1" applyFill="1" applyBorder="1"/>
    <xf numFmtId="0" fontId="7" fillId="7" borderId="4" xfId="0" applyFont="1" applyFill="1" applyBorder="1" applyAlignment="1">
      <alignment wrapText="1"/>
    </xf>
    <xf numFmtId="1" fontId="7" fillId="0" borderId="0" xfId="0" applyNumberFormat="1" applyFont="1"/>
    <xf numFmtId="0" fontId="2" fillId="2" borderId="11" xfId="0" applyFont="1" applyFill="1" applyBorder="1"/>
    <xf numFmtId="0" fontId="2" fillId="2" borderId="12" xfId="0" applyFont="1" applyFill="1" applyBorder="1"/>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9" fillId="0" borderId="14" xfId="0" applyFont="1" applyBorder="1" applyAlignment="1">
      <alignment horizontal="center" vertical="top" wrapText="1"/>
    </xf>
    <xf numFmtId="0" fontId="9" fillId="0" borderId="17" xfId="0" applyFont="1" applyBorder="1" applyAlignment="1">
      <alignment horizontal="center" vertical="top" wrapText="1"/>
    </xf>
    <xf numFmtId="0" fontId="9" fillId="0" borderId="14" xfId="0" quotePrefix="1" applyFont="1" applyBorder="1" applyAlignment="1">
      <alignment horizontal="center" vertical="top" wrapText="1"/>
    </xf>
    <xf numFmtId="1" fontId="9" fillId="0" borderId="17" xfId="0" applyNumberFormat="1" applyFont="1" applyBorder="1" applyAlignment="1">
      <alignment horizontal="center" vertical="top" wrapText="1"/>
    </xf>
    <xf numFmtId="1" fontId="9" fillId="0" borderId="17" xfId="0" quotePrefix="1" applyNumberFormat="1" applyFont="1" applyBorder="1" applyAlignment="1">
      <alignment horizontal="center" vertical="top" wrapText="1"/>
    </xf>
    <xf numFmtId="0" fontId="7" fillId="0" borderId="0" xfId="0" applyFont="1" applyAlignment="1">
      <alignment vertical="center" wrapText="1"/>
    </xf>
    <xf numFmtId="0" fontId="3" fillId="4" borderId="6" xfId="0" applyFont="1" applyFill="1" applyBorder="1" applyAlignment="1">
      <alignment horizontal="center"/>
    </xf>
    <xf numFmtId="0" fontId="3" fillId="5" borderId="6" xfId="0" applyFont="1" applyFill="1" applyBorder="1" applyAlignment="1">
      <alignment horizontal="center"/>
    </xf>
    <xf numFmtId="0" fontId="3" fillId="6" borderId="6" xfId="0" applyFont="1" applyFill="1" applyBorder="1" applyAlignment="1">
      <alignment horizontal="center"/>
    </xf>
    <xf numFmtId="0" fontId="3" fillId="6" borderId="7" xfId="0" applyFont="1" applyFill="1" applyBorder="1" applyAlignment="1">
      <alignment horizontal="center"/>
    </xf>
    <xf numFmtId="1" fontId="9" fillId="0" borderId="14" xfId="0" applyNumberFormat="1" applyFont="1" applyBorder="1" applyAlignment="1">
      <alignment horizontal="center" vertical="top" wrapText="1"/>
    </xf>
    <xf numFmtId="168" fontId="9" fillId="0" borderId="17" xfId="0" applyNumberFormat="1" applyFont="1" applyBorder="1" applyAlignment="1">
      <alignment horizontal="center" vertical="top" wrapText="1"/>
    </xf>
    <xf numFmtId="0" fontId="7"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F2A2-5509-4993-A754-5A67E7D8B2C2}">
  <dimension ref="A1:F19"/>
  <sheetViews>
    <sheetView tabSelected="1" zoomScale="90" zoomScaleNormal="90" workbookViewId="0">
      <selection activeCell="B20" sqref="B20"/>
    </sheetView>
  </sheetViews>
  <sheetFormatPr defaultRowHeight="15" x14ac:dyDescent="0.25"/>
  <cols>
    <col min="1" max="1" width="26.7109375" customWidth="1"/>
    <col min="2" max="2" width="20.7109375" customWidth="1"/>
    <col min="3" max="3" width="21.42578125" customWidth="1"/>
    <col min="4" max="4" width="24.140625" customWidth="1"/>
    <col min="5" max="5" width="18.5703125" customWidth="1"/>
    <col min="6" max="6" width="17.7109375" customWidth="1"/>
    <col min="8" max="8" width="12.42578125" customWidth="1"/>
  </cols>
  <sheetData>
    <row r="1" spans="1:6" ht="23.25" customHeight="1" thickBot="1" x14ac:dyDescent="0.3">
      <c r="A1" s="2" t="s">
        <v>45</v>
      </c>
      <c r="B1" s="3" t="s">
        <v>1</v>
      </c>
      <c r="C1" s="3" t="s">
        <v>2</v>
      </c>
      <c r="D1" s="3" t="s">
        <v>3</v>
      </c>
      <c r="E1" s="24" t="s">
        <v>50</v>
      </c>
      <c r="F1" s="25" t="s">
        <v>38</v>
      </c>
    </row>
    <row r="2" spans="1:6" ht="64.5" customHeight="1" thickTop="1" x14ac:dyDescent="0.3">
      <c r="A2" s="5" t="s">
        <v>4</v>
      </c>
      <c r="B2" s="4" t="s">
        <v>5</v>
      </c>
      <c r="C2" s="4" t="s">
        <v>26</v>
      </c>
      <c r="D2" s="4" t="s">
        <v>27</v>
      </c>
      <c r="E2" s="17">
        <f>B9</f>
        <v>60</v>
      </c>
      <c r="F2" s="17">
        <f>ROUND(((E2*B15)/100)/B19,0)</f>
        <v>20</v>
      </c>
    </row>
    <row r="3" spans="1:6" ht="65.25" customHeight="1" x14ac:dyDescent="0.3">
      <c r="A3" s="6" t="s">
        <v>7</v>
      </c>
      <c r="B3" s="4" t="s">
        <v>9</v>
      </c>
      <c r="C3" s="4" t="s">
        <v>6</v>
      </c>
      <c r="D3" s="4" t="s">
        <v>11</v>
      </c>
      <c r="E3" s="17">
        <f>B10</f>
        <v>30</v>
      </c>
      <c r="F3" s="23">
        <f>ROUND(((E3*B15)/100)/B19,0)</f>
        <v>10</v>
      </c>
    </row>
    <row r="4" spans="1:6" ht="64.5" customHeight="1" x14ac:dyDescent="0.3">
      <c r="A4" s="7" t="s">
        <v>8</v>
      </c>
      <c r="B4" s="4" t="s">
        <v>10</v>
      </c>
      <c r="C4" s="4" t="s">
        <v>6</v>
      </c>
      <c r="D4" s="4" t="s">
        <v>12</v>
      </c>
      <c r="E4" s="17">
        <f>B11</f>
        <v>10</v>
      </c>
      <c r="F4" s="23">
        <f>ROUND(((E4*B15)/100)/B19,0)</f>
        <v>3</v>
      </c>
    </row>
    <row r="5" spans="1:6" x14ac:dyDescent="0.25">
      <c r="A5" s="1"/>
      <c r="B5" s="1"/>
      <c r="C5" s="1"/>
      <c r="D5" s="1"/>
    </row>
    <row r="6" spans="1:6" x14ac:dyDescent="0.25">
      <c r="B6" s="1"/>
      <c r="C6" s="1"/>
      <c r="D6" s="1"/>
    </row>
    <row r="7" spans="1:6" ht="28.5" customHeight="1" x14ac:dyDescent="0.3">
      <c r="A7" s="18" t="s">
        <v>37</v>
      </c>
      <c r="B7" s="18"/>
      <c r="C7" s="18"/>
      <c r="D7" s="18"/>
      <c r="E7" s="18"/>
      <c r="F7" s="18"/>
    </row>
    <row r="8" spans="1:6" ht="56.25" customHeight="1" x14ac:dyDescent="0.25">
      <c r="A8" s="37" t="s">
        <v>49</v>
      </c>
      <c r="B8" s="37"/>
      <c r="C8" s="37"/>
      <c r="D8" s="37"/>
    </row>
    <row r="9" spans="1:6" ht="18.75" x14ac:dyDescent="0.3">
      <c r="A9" s="16" t="s">
        <v>4</v>
      </c>
      <c r="B9" s="20">
        <v>60</v>
      </c>
      <c r="C9" s="1"/>
      <c r="D9" s="1"/>
    </row>
    <row r="10" spans="1:6" ht="18.75" x14ac:dyDescent="0.3">
      <c r="A10" s="16" t="s">
        <v>7</v>
      </c>
      <c r="B10" s="21">
        <v>30</v>
      </c>
      <c r="C10" s="1"/>
      <c r="D10" s="1"/>
    </row>
    <row r="11" spans="1:6" ht="18.75" x14ac:dyDescent="0.3">
      <c r="A11" s="16" t="s">
        <v>8</v>
      </c>
      <c r="B11" s="22">
        <v>10</v>
      </c>
      <c r="C11" s="1"/>
      <c r="D11" s="1"/>
    </row>
    <row r="12" spans="1:6" x14ac:dyDescent="0.25">
      <c r="A12" s="1"/>
      <c r="B12" s="1"/>
      <c r="C12" s="1"/>
      <c r="D12" s="1"/>
    </row>
    <row r="13" spans="1:6" ht="28.5" customHeight="1" x14ac:dyDescent="0.3">
      <c r="A13" s="18" t="s">
        <v>47</v>
      </c>
      <c r="B13" s="18"/>
      <c r="C13" s="18"/>
      <c r="D13" s="18"/>
      <c r="E13" s="18"/>
      <c r="F13" s="18"/>
    </row>
    <row r="14" spans="1:6" ht="39.75" customHeight="1" x14ac:dyDescent="0.25">
      <c r="A14" s="37" t="s">
        <v>40</v>
      </c>
      <c r="B14" s="37"/>
      <c r="C14" s="37"/>
      <c r="D14" s="37"/>
    </row>
    <row r="15" spans="1:6" ht="18.75" customHeight="1" x14ac:dyDescent="0.3">
      <c r="A15" s="16" t="s">
        <v>41</v>
      </c>
      <c r="B15" s="19">
        <v>100</v>
      </c>
      <c r="C15" s="1"/>
      <c r="D15" s="1"/>
    </row>
    <row r="16" spans="1:6" x14ac:dyDescent="0.25">
      <c r="A16" s="1"/>
      <c r="B16" s="1"/>
      <c r="C16" s="1"/>
      <c r="D16" s="1"/>
    </row>
    <row r="17" spans="1:6" ht="28.5" customHeight="1" x14ac:dyDescent="0.3">
      <c r="A17" s="18" t="s">
        <v>39</v>
      </c>
      <c r="B17" s="18"/>
      <c r="C17" s="18"/>
      <c r="D17" s="18"/>
      <c r="E17" s="18"/>
      <c r="F17" s="18"/>
    </row>
    <row r="18" spans="1:6" ht="39.75" customHeight="1" x14ac:dyDescent="0.25">
      <c r="A18" s="37" t="s">
        <v>44</v>
      </c>
      <c r="B18" s="37"/>
      <c r="C18" s="37"/>
      <c r="D18" s="37"/>
    </row>
    <row r="19" spans="1:6" ht="18.75" customHeight="1" x14ac:dyDescent="0.3">
      <c r="A19" s="16" t="s">
        <v>42</v>
      </c>
      <c r="B19" s="19">
        <v>3</v>
      </c>
      <c r="C19" s="1"/>
      <c r="D19" s="1"/>
    </row>
  </sheetData>
  <mergeCells count="3">
    <mergeCell ref="A8:D8"/>
    <mergeCell ref="A14:D14"/>
    <mergeCell ref="A18:D18"/>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EA32-E0E6-4F7D-8D18-C936CC55CCF6}">
  <dimension ref="A1:F19"/>
  <sheetViews>
    <sheetView zoomScale="80" zoomScaleNormal="80" workbookViewId="0">
      <selection activeCell="C19" sqref="C19"/>
    </sheetView>
  </sheetViews>
  <sheetFormatPr defaultRowHeight="15" x14ac:dyDescent="0.25"/>
  <cols>
    <col min="1" max="1" width="26.7109375" customWidth="1"/>
    <col min="2" max="2" width="29.42578125" customWidth="1"/>
    <col min="3" max="3" width="29.5703125" customWidth="1"/>
    <col min="4" max="4" width="31.7109375" customWidth="1"/>
    <col min="5" max="6" width="18.5703125" customWidth="1"/>
  </cols>
  <sheetData>
    <row r="1" spans="1:6" ht="16.5" thickBot="1" x14ac:dyDescent="0.3">
      <c r="A1" s="2" t="s">
        <v>46</v>
      </c>
      <c r="B1" s="3" t="s">
        <v>13</v>
      </c>
      <c r="C1" s="3" t="s">
        <v>14</v>
      </c>
      <c r="D1" s="3" t="s">
        <v>15</v>
      </c>
      <c r="E1" s="24" t="s">
        <v>50</v>
      </c>
      <c r="F1" s="25" t="s">
        <v>38</v>
      </c>
    </row>
    <row r="2" spans="1:6" ht="96" customHeight="1" thickTop="1" x14ac:dyDescent="0.3">
      <c r="A2" s="5">
        <v>1</v>
      </c>
      <c r="B2" s="4" t="s">
        <v>16</v>
      </c>
      <c r="C2" s="4" t="s">
        <v>23</v>
      </c>
      <c r="D2" s="4" t="s">
        <v>35</v>
      </c>
      <c r="E2" s="17">
        <f>B9</f>
        <v>60</v>
      </c>
      <c r="F2" s="17">
        <f>ROUND(((E2*B15)/100)/B19,0)</f>
        <v>30</v>
      </c>
    </row>
    <row r="3" spans="1:6" ht="96" customHeight="1" x14ac:dyDescent="0.3">
      <c r="A3" s="6">
        <v>2</v>
      </c>
      <c r="B3" s="4" t="s">
        <v>17</v>
      </c>
      <c r="C3" s="4" t="s">
        <v>24</v>
      </c>
      <c r="D3" s="4" t="s">
        <v>36</v>
      </c>
      <c r="E3" s="17">
        <f>B10</f>
        <v>30</v>
      </c>
      <c r="F3" s="17">
        <f>ROUND(((E3*B15)/100)/B19,0)</f>
        <v>15</v>
      </c>
    </row>
    <row r="4" spans="1:6" ht="96" customHeight="1" x14ac:dyDescent="0.3">
      <c r="A4" s="7">
        <v>3</v>
      </c>
      <c r="B4" s="4" t="s">
        <v>18</v>
      </c>
      <c r="C4" s="4" t="s">
        <v>25</v>
      </c>
      <c r="D4" s="4" t="s">
        <v>34</v>
      </c>
      <c r="E4" s="17">
        <f>B11</f>
        <v>10</v>
      </c>
      <c r="F4" s="17">
        <f>ROUND(((E4*B15)/100)/B19,0)</f>
        <v>5</v>
      </c>
    </row>
    <row r="7" spans="1:6" ht="18.75" x14ac:dyDescent="0.3">
      <c r="A7" s="18" t="s">
        <v>37</v>
      </c>
      <c r="B7" s="18"/>
      <c r="C7" s="18"/>
      <c r="D7" s="18"/>
      <c r="E7" s="18"/>
      <c r="F7" s="18"/>
    </row>
    <row r="8" spans="1:6" ht="48" customHeight="1" x14ac:dyDescent="0.25">
      <c r="A8" s="37" t="s">
        <v>48</v>
      </c>
      <c r="B8" s="37"/>
      <c r="C8" s="37"/>
      <c r="D8" s="37"/>
    </row>
    <row r="9" spans="1:6" ht="18.75" x14ac:dyDescent="0.3">
      <c r="A9" s="44">
        <v>1</v>
      </c>
      <c r="B9" s="20">
        <v>60</v>
      </c>
      <c r="C9" s="1"/>
      <c r="D9" s="1"/>
    </row>
    <row r="10" spans="1:6" ht="18.75" x14ac:dyDescent="0.3">
      <c r="A10" s="44">
        <v>2</v>
      </c>
      <c r="B10" s="21">
        <v>30</v>
      </c>
      <c r="C10" s="1"/>
      <c r="D10" s="1"/>
    </row>
    <row r="11" spans="1:6" ht="18.75" x14ac:dyDescent="0.3">
      <c r="A11" s="44">
        <v>3</v>
      </c>
      <c r="B11" s="22">
        <v>10</v>
      </c>
      <c r="C11" s="1"/>
      <c r="D11" s="1"/>
    </row>
    <row r="12" spans="1:6" x14ac:dyDescent="0.25">
      <c r="A12" s="1"/>
      <c r="B12" s="1"/>
      <c r="C12" s="1"/>
      <c r="D12" s="1"/>
    </row>
    <row r="13" spans="1:6" ht="18.75" x14ac:dyDescent="0.3">
      <c r="A13" s="18" t="s">
        <v>47</v>
      </c>
      <c r="B13" s="18"/>
      <c r="C13" s="18"/>
      <c r="D13" s="18"/>
      <c r="E13" s="18"/>
      <c r="F13" s="18"/>
    </row>
    <row r="14" spans="1:6" ht="32.25" customHeight="1" x14ac:dyDescent="0.25">
      <c r="A14" s="37" t="s">
        <v>40</v>
      </c>
      <c r="B14" s="37"/>
      <c r="C14" s="37"/>
      <c r="D14" s="37"/>
    </row>
    <row r="15" spans="1:6" ht="18.75" x14ac:dyDescent="0.3">
      <c r="A15" s="16" t="s">
        <v>41</v>
      </c>
      <c r="B15" s="19">
        <v>150</v>
      </c>
      <c r="C15" s="1"/>
      <c r="D15" s="1"/>
    </row>
    <row r="16" spans="1:6" x14ac:dyDescent="0.25">
      <c r="A16" s="1"/>
      <c r="B16" s="1"/>
      <c r="C16" s="1"/>
      <c r="D16" s="1"/>
    </row>
    <row r="17" spans="1:6" ht="18.75" x14ac:dyDescent="0.3">
      <c r="A17" s="18" t="s">
        <v>39</v>
      </c>
      <c r="B17" s="18"/>
      <c r="C17" s="18"/>
      <c r="D17" s="18"/>
      <c r="E17" s="18"/>
      <c r="F17" s="18"/>
    </row>
    <row r="18" spans="1:6" ht="30.75" customHeight="1" x14ac:dyDescent="0.25">
      <c r="A18" s="37" t="s">
        <v>43</v>
      </c>
      <c r="B18" s="37"/>
      <c r="C18" s="37"/>
      <c r="D18" s="37"/>
    </row>
    <row r="19" spans="1:6" ht="18.75" x14ac:dyDescent="0.3">
      <c r="A19" s="16" t="s">
        <v>42</v>
      </c>
      <c r="B19" s="19">
        <v>3</v>
      </c>
      <c r="C19" s="1"/>
      <c r="D19" s="1"/>
    </row>
  </sheetData>
  <mergeCells count="3">
    <mergeCell ref="A8:D8"/>
    <mergeCell ref="A14:D14"/>
    <mergeCell ref="A18:D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0807-D163-4DC1-A914-1D745855A688}">
  <dimension ref="A1:D15"/>
  <sheetViews>
    <sheetView workbookViewId="0">
      <selection activeCell="B12" sqref="B12"/>
    </sheetView>
  </sheetViews>
  <sheetFormatPr defaultRowHeight="15" x14ac:dyDescent="0.25"/>
  <cols>
    <col min="1" max="4" width="18.7109375" customWidth="1"/>
    <col min="6" max="6" width="13.7109375" customWidth="1"/>
    <col min="7" max="7" width="9.28515625" customWidth="1"/>
    <col min="8" max="8" width="36.5703125" customWidth="1"/>
  </cols>
  <sheetData>
    <row r="1" spans="1:4" ht="25.5" customHeight="1" x14ac:dyDescent="0.4">
      <c r="A1" s="8"/>
      <c r="B1" s="9">
        <v>1</v>
      </c>
      <c r="C1" s="11">
        <v>2</v>
      </c>
      <c r="D1" s="10">
        <v>3</v>
      </c>
    </row>
    <row r="2" spans="1:4" ht="24.75" customHeight="1" x14ac:dyDescent="0.25">
      <c r="A2" s="38" t="s">
        <v>4</v>
      </c>
      <c r="B2" s="34" t="str">
        <f>+'STEP 1 Lead Quality Information'!F2+'STEP 2 Engagement Actions'!F2&amp;"+"</f>
        <v>50+</v>
      </c>
      <c r="C2" s="33" t="str">
        <f>+'STEP 1 Lead Quality Information'!F2+'STEP 2 Engagement Actions'!F3&amp;"+"</f>
        <v>35+</v>
      </c>
      <c r="D2" s="36" t="str">
        <f>+'STEP 1 Lead Quality Information'!F2+'STEP 2 Engagement Actions'!F4&amp;"+"</f>
        <v>25+</v>
      </c>
    </row>
    <row r="3" spans="1:4" ht="36" customHeight="1" thickBot="1" x14ac:dyDescent="0.3">
      <c r="A3" s="38"/>
      <c r="B3" s="26" t="str">
        <f>B11</f>
        <v>My best leads ever</v>
      </c>
      <c r="C3" s="27" t="str">
        <f>B12</f>
        <v>Great</v>
      </c>
      <c r="D3" s="27" t="str">
        <f>B13</f>
        <v>Good</v>
      </c>
    </row>
    <row r="4" spans="1:4" ht="21" customHeight="1" x14ac:dyDescent="0.25">
      <c r="A4" s="39" t="s">
        <v>7</v>
      </c>
      <c r="B4" s="32" t="str">
        <f>+'STEP 1 Lead Quality Information'!F3+'STEP 2 Engagement Actions'!F2&amp;"+"</f>
        <v>40+</v>
      </c>
      <c r="C4" s="33" t="str">
        <f>+'STEP 1 Lead Quality Information'!F3+'STEP 2 Engagement Actions'!F3&amp;"+"</f>
        <v>25+</v>
      </c>
      <c r="D4" s="35" t="str">
        <f>+'STEP 1 Lead Quality Information'!F3+'STEP 2 Engagement Actions'!F4&amp;"+"</f>
        <v>15+</v>
      </c>
    </row>
    <row r="5" spans="1:4" ht="36.75" customHeight="1" thickBot="1" x14ac:dyDescent="0.3">
      <c r="A5" s="39"/>
      <c r="B5" s="28" t="str">
        <f xml:space="preserve"> B12</f>
        <v>Great</v>
      </c>
      <c r="C5" s="29" t="str">
        <f>B13</f>
        <v>Good</v>
      </c>
      <c r="D5" s="29" t="str">
        <f>B14</f>
        <v>Okay</v>
      </c>
    </row>
    <row r="6" spans="1:4" ht="21.75" customHeight="1" x14ac:dyDescent="0.25">
      <c r="A6" s="40" t="s">
        <v>8</v>
      </c>
      <c r="B6" s="42" t="str">
        <f>+'STEP 1 Lead Quality Information'!F4+'STEP 2 Engagement Actions'!F2&amp;"+"</f>
        <v>33+</v>
      </c>
      <c r="C6" s="33" t="str">
        <f>+'STEP 1 Lead Quality Information'!F3+'STEP 2 Engagement Actions'!F3&amp;"+"</f>
        <v>25+</v>
      </c>
      <c r="D6" s="43" t="str">
        <f>+'STEP 1 Lead Quality Information'!F4+'STEP 2 Engagement Actions'!F4&amp;"+"</f>
        <v>8+</v>
      </c>
    </row>
    <row r="7" spans="1:4" ht="31.5" customHeight="1" x14ac:dyDescent="0.25">
      <c r="A7" s="41"/>
      <c r="B7" s="30" t="str">
        <f>B13</f>
        <v>Good</v>
      </c>
      <c r="C7" s="31" t="str">
        <f>B14</f>
        <v>Okay</v>
      </c>
      <c r="D7" s="31" t="str">
        <f>B15</f>
        <v>Poor</v>
      </c>
    </row>
    <row r="10" spans="1:4" ht="29.25" customHeight="1" thickBot="1" x14ac:dyDescent="0.3">
      <c r="A10" s="13" t="s">
        <v>28</v>
      </c>
      <c r="B10" s="12" t="s">
        <v>0</v>
      </c>
    </row>
    <row r="11" spans="1:4" ht="30" customHeight="1" thickTop="1" x14ac:dyDescent="0.35">
      <c r="A11" s="15" t="s">
        <v>29</v>
      </c>
      <c r="B11" s="14" t="s">
        <v>51</v>
      </c>
    </row>
    <row r="12" spans="1:4" ht="30" customHeight="1" x14ac:dyDescent="0.35">
      <c r="A12" s="15" t="s">
        <v>30</v>
      </c>
      <c r="B12" s="14" t="s">
        <v>21</v>
      </c>
    </row>
    <row r="13" spans="1:4" ht="30" customHeight="1" x14ac:dyDescent="0.35">
      <c r="A13" s="15" t="s">
        <v>31</v>
      </c>
      <c r="B13" s="14" t="s">
        <v>19</v>
      </c>
    </row>
    <row r="14" spans="1:4" ht="30" customHeight="1" x14ac:dyDescent="0.35">
      <c r="A14" s="15" t="s">
        <v>32</v>
      </c>
      <c r="B14" s="14" t="s">
        <v>20</v>
      </c>
    </row>
    <row r="15" spans="1:4" ht="30" customHeight="1" x14ac:dyDescent="0.35">
      <c r="A15" s="15" t="s">
        <v>33</v>
      </c>
      <c r="B15" s="14" t="s">
        <v>22</v>
      </c>
    </row>
  </sheetData>
  <mergeCells count="3">
    <mergeCell ref="A2:A3"/>
    <mergeCell ref="A4:A5"/>
    <mergeCell ref="A6:A7"/>
  </mergeCells>
  <pageMargins left="0.7" right="0.7" top="0.75" bottom="0.75" header="0.3" footer="0.3"/>
  <pageSetup paperSize="9" orientation="portrait" horizontalDpi="300" verticalDpi="300" r:id="rId1"/>
  <ignoredErrors>
    <ignoredError sqref="C5" formula="1"/>
  </ignoredErrors>
  <extLst>
    <ext xmlns:x14="http://schemas.microsoft.com/office/spreadsheetml/2009/9/main" uri="{CCE6A557-97BC-4b89-ADB6-D9C93CAAB3DF}">
      <x14:dataValidations xmlns:xm="http://schemas.microsoft.com/office/excel/2006/main" count="1">
        <x14:dataValidation type="custom" allowBlank="1" showInputMessage="1" showErrorMessage="1" xr:uid="{26EAFDA0-31AD-48BF-A10E-1B50DA42779D}">
          <x14:formula1>
            <xm:f>'STEP 1 Lead Quality Information'!F2+'STEP 2 Engagement Actions'!F2</xm:f>
          </x14:formula1>
          <xm:sqref>B2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STEP 1 Lead Quality Information</vt:lpstr>
      <vt:lpstr>STEP 2 Engagement Actions</vt:lpstr>
      <vt:lpstr>STEP 3 Score Matrix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Polverino</dc:creator>
  <cp:lastModifiedBy>Serena Polverino</cp:lastModifiedBy>
  <dcterms:created xsi:type="dcterms:W3CDTF">2019-07-29T09:54:16Z</dcterms:created>
  <dcterms:modified xsi:type="dcterms:W3CDTF">2019-08-16T18:02:18Z</dcterms:modified>
</cp:coreProperties>
</file>