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45" windowWidth="9480" windowHeight="2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4" i="1" l="1"/>
  <c r="D10" i="1" l="1"/>
  <c r="D6" i="1"/>
  <c r="D15" i="1" s="1"/>
  <c r="D16" i="1" l="1"/>
  <c r="D17" i="1" s="1"/>
</calcChain>
</file>

<file path=xl/sharedStrings.xml><?xml version="1.0" encoding="utf-8"?>
<sst xmlns="http://schemas.openxmlformats.org/spreadsheetml/2006/main" count="27" uniqueCount="27">
  <si>
    <t>Discount rate</t>
  </si>
  <si>
    <t>NET price</t>
  </si>
  <si>
    <t>Cost</t>
  </si>
  <si>
    <t>Notes</t>
  </si>
  <si>
    <t>Costs relating to the DPF cleaning task</t>
  </si>
  <si>
    <t>Volume of your workshop</t>
  </si>
  <si>
    <t>All 4 items of the machine set</t>
  </si>
  <si>
    <t>Number of filters cleaned per day</t>
  </si>
  <si>
    <t>Number of working days per week</t>
  </si>
  <si>
    <t>Overheads on machine set</t>
  </si>
  <si>
    <t>Power and running costs, including machine maintenance per hour use</t>
  </si>
  <si>
    <t>Your hourly labour rate</t>
  </si>
  <si>
    <t>Return on Investment</t>
  </si>
  <si>
    <t>Assumption: average 1hr technician time for clean (includes pnumatic clean time 30mins plus handling in &amp; out of the oven)</t>
  </si>
  <si>
    <t>Average global cleaning price charged to the customer</t>
  </si>
  <si>
    <t>Profit per DPF pnumatically cleaned</t>
  </si>
  <si>
    <t>Price of a single DPF clean</t>
  </si>
  <si>
    <t>Total number of filters cleaned per week</t>
  </si>
  <si>
    <t>Return on Investment time frame</t>
  </si>
  <si>
    <t>Price of the DPF300                     Master series</t>
  </si>
  <si>
    <t>Payback quantity</t>
  </si>
  <si>
    <t>Minimum number of filters to clean before payback is completed</t>
  </si>
  <si>
    <t>Payback duration in weeks</t>
  </si>
  <si>
    <t>Payack duration in months</t>
  </si>
  <si>
    <t>Adjust these fields to match your workshops volume. This can also show the effect that the flexibility of the equipment to process many DPFs will have on the payback duration</t>
  </si>
  <si>
    <t>Please use this template to change the editable fields-in yellow-to see the effect on ROI</t>
  </si>
  <si>
    <t>Discount applies if purchasing any other Hartridge products-contact your distributor for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</si>
</sst>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Border="1" applyAlignment="1">
      <alignment horizontal="right" vertical="center" wrapText="1"/>
    </xf>
    <xf numFmtId="0" fontId="0" fillId="0" borderId="17" xfId="0" applyBorder="1" applyAlignment="1">
      <alignment horizontal="center" vertical="center"/>
    </xf>
    <xf numFmtId="0" fontId="0" fillId="2" borderId="12" xfId="0" applyFill="1" applyBorder="1" applyAlignment="1">
      <alignment horizontal="righ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Fill="1" applyBorder="1" applyAlignment="1">
      <alignment horizontal="right" vertical="center" wrapText="1"/>
    </xf>
    <xf numFmtId="43" fontId="0" fillId="0" borderId="17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9" fontId="0" fillId="2" borderId="1" xfId="2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4.28515625" customWidth="1"/>
    <col min="3" max="3" width="25.85546875" customWidth="1"/>
  </cols>
  <sheetData>
    <row r="2" spans="2:9" ht="15.75" thickBot="1" x14ac:dyDescent="0.3">
      <c r="B2" s="18" t="s">
        <v>12</v>
      </c>
      <c r="C2" s="19"/>
      <c r="D2" s="9" t="s">
        <v>2</v>
      </c>
      <c r="E2" s="20" t="s">
        <v>3</v>
      </c>
      <c r="F2" s="21"/>
      <c r="G2" s="21"/>
      <c r="H2" s="21"/>
      <c r="I2" s="22"/>
    </row>
    <row r="3" spans="2:9" ht="45.75" customHeight="1" x14ac:dyDescent="0.25">
      <c r="B3" s="26" t="s">
        <v>4</v>
      </c>
      <c r="C3" s="10" t="s">
        <v>16</v>
      </c>
      <c r="D3" s="11">
        <v>250</v>
      </c>
      <c r="E3" s="48" t="s">
        <v>14</v>
      </c>
      <c r="F3" s="48"/>
      <c r="G3" s="48"/>
      <c r="H3" s="48"/>
      <c r="I3" s="49"/>
    </row>
    <row r="4" spans="2:9" ht="35.25" customHeight="1" x14ac:dyDescent="0.25">
      <c r="B4" s="27"/>
      <c r="C4" s="3" t="s">
        <v>11</v>
      </c>
      <c r="D4" s="54">
        <v>90</v>
      </c>
      <c r="E4" s="31" t="s">
        <v>13</v>
      </c>
      <c r="F4" s="31"/>
      <c r="G4" s="31"/>
      <c r="H4" s="31"/>
      <c r="I4" s="32"/>
    </row>
    <row r="5" spans="2:9" ht="27.75" customHeight="1" x14ac:dyDescent="0.25">
      <c r="B5" s="27"/>
      <c r="C5" s="1" t="s">
        <v>9</v>
      </c>
      <c r="D5" s="2">
        <v>40</v>
      </c>
      <c r="E5" s="50" t="s">
        <v>10</v>
      </c>
      <c r="F5" s="50"/>
      <c r="G5" s="50"/>
      <c r="H5" s="50"/>
      <c r="I5" s="51"/>
    </row>
    <row r="6" spans="2:9" ht="36" customHeight="1" thickBot="1" x14ac:dyDescent="0.3">
      <c r="B6" s="28"/>
      <c r="C6" s="12" t="s">
        <v>15</v>
      </c>
      <c r="D6" s="13">
        <f>D3-D4-D5</f>
        <v>120</v>
      </c>
      <c r="E6" s="52"/>
      <c r="F6" s="52"/>
      <c r="G6" s="52"/>
      <c r="H6" s="52"/>
      <c r="I6" s="53"/>
    </row>
    <row r="7" spans="2:9" ht="8.25" customHeight="1" thickBot="1" x14ac:dyDescent="0.3">
      <c r="B7" s="23"/>
      <c r="C7" s="24"/>
      <c r="D7" s="24"/>
      <c r="E7" s="24"/>
      <c r="F7" s="24"/>
      <c r="G7" s="24"/>
      <c r="H7" s="24"/>
      <c r="I7" s="25"/>
    </row>
    <row r="8" spans="2:9" ht="31.5" customHeight="1" x14ac:dyDescent="0.25">
      <c r="B8" s="26" t="s">
        <v>5</v>
      </c>
      <c r="C8" s="14" t="s">
        <v>7</v>
      </c>
      <c r="D8" s="55">
        <v>2</v>
      </c>
      <c r="E8" s="39" t="s">
        <v>24</v>
      </c>
      <c r="F8" s="39"/>
      <c r="G8" s="39"/>
      <c r="H8" s="39"/>
      <c r="I8" s="40"/>
    </row>
    <row r="9" spans="2:9" ht="27" customHeight="1" x14ac:dyDescent="0.25">
      <c r="B9" s="27"/>
      <c r="C9" s="5" t="s">
        <v>8</v>
      </c>
      <c r="D9" s="56">
        <v>5</v>
      </c>
      <c r="E9" s="41"/>
      <c r="F9" s="41"/>
      <c r="G9" s="41"/>
      <c r="H9" s="41"/>
      <c r="I9" s="42"/>
    </row>
    <row r="10" spans="2:9" ht="31.5" customHeight="1" thickBot="1" x14ac:dyDescent="0.3">
      <c r="B10" s="28"/>
      <c r="C10" s="12" t="s">
        <v>17</v>
      </c>
      <c r="D10" s="15">
        <f>D8*D9</f>
        <v>10</v>
      </c>
      <c r="E10" s="43"/>
      <c r="F10" s="43"/>
      <c r="G10" s="43"/>
      <c r="H10" s="43"/>
      <c r="I10" s="44"/>
    </row>
    <row r="11" spans="2:9" ht="9" customHeight="1" thickBot="1" x14ac:dyDescent="0.3">
      <c r="B11" s="23"/>
      <c r="C11" s="24"/>
      <c r="D11" s="24"/>
      <c r="E11" s="24"/>
      <c r="F11" s="24"/>
      <c r="G11" s="24"/>
      <c r="H11" s="24"/>
      <c r="I11" s="25"/>
    </row>
    <row r="12" spans="2:9" ht="39" customHeight="1" x14ac:dyDescent="0.25">
      <c r="B12" s="26" t="s">
        <v>18</v>
      </c>
      <c r="C12" s="16" t="s">
        <v>19</v>
      </c>
      <c r="D12" s="11">
        <v>52000</v>
      </c>
      <c r="E12" s="29" t="s">
        <v>6</v>
      </c>
      <c r="F12" s="29"/>
      <c r="G12" s="29"/>
      <c r="H12" s="29"/>
      <c r="I12" s="30"/>
    </row>
    <row r="13" spans="2:9" ht="27" customHeight="1" x14ac:dyDescent="0.25">
      <c r="B13" s="27"/>
      <c r="C13" s="5" t="s">
        <v>0</v>
      </c>
      <c r="D13" s="57">
        <v>0</v>
      </c>
      <c r="E13" s="31" t="s">
        <v>26</v>
      </c>
      <c r="F13" s="31"/>
      <c r="G13" s="31"/>
      <c r="H13" s="31"/>
      <c r="I13" s="32"/>
    </row>
    <row r="14" spans="2:9" ht="27" customHeight="1" x14ac:dyDescent="0.25">
      <c r="B14" s="27"/>
      <c r="C14" s="6" t="s">
        <v>1</v>
      </c>
      <c r="D14" s="2">
        <f>(1-D13)*D12</f>
        <v>52000</v>
      </c>
      <c r="E14" s="33"/>
      <c r="F14" s="33"/>
      <c r="G14" s="33"/>
      <c r="H14" s="33"/>
      <c r="I14" s="34"/>
    </row>
    <row r="15" spans="2:9" ht="38.25" customHeight="1" x14ac:dyDescent="0.25">
      <c r="B15" s="27"/>
      <c r="C15" s="4" t="s">
        <v>20</v>
      </c>
      <c r="D15" s="7">
        <f>D12/D6</f>
        <v>433.33333333333331</v>
      </c>
      <c r="E15" s="35" t="s">
        <v>21</v>
      </c>
      <c r="F15" s="35"/>
      <c r="G15" s="35"/>
      <c r="H15" s="35"/>
      <c r="I15" s="36"/>
    </row>
    <row r="16" spans="2:9" ht="38.25" customHeight="1" x14ac:dyDescent="0.25">
      <c r="B16" s="27"/>
      <c r="C16" s="4" t="s">
        <v>22</v>
      </c>
      <c r="D16" s="8">
        <f>D15/D10</f>
        <v>43.333333333333329</v>
      </c>
      <c r="E16" s="35"/>
      <c r="F16" s="35"/>
      <c r="G16" s="35"/>
      <c r="H16" s="35"/>
      <c r="I16" s="36"/>
    </row>
    <row r="17" spans="2:9" ht="38.25" customHeight="1" thickBot="1" x14ac:dyDescent="0.3">
      <c r="B17" s="28"/>
      <c r="C17" s="12" t="s">
        <v>23</v>
      </c>
      <c r="D17" s="17">
        <f>D16/4.5</f>
        <v>9.629629629629628</v>
      </c>
      <c r="E17" s="37"/>
      <c r="F17" s="37"/>
      <c r="G17" s="37"/>
      <c r="H17" s="37"/>
      <c r="I17" s="38"/>
    </row>
    <row r="18" spans="2:9" ht="11.25" customHeight="1" thickBot="1" x14ac:dyDescent="0.3"/>
    <row r="19" spans="2:9" ht="16.5" thickBot="1" x14ac:dyDescent="0.3">
      <c r="B19" s="45" t="s">
        <v>25</v>
      </c>
      <c r="C19" s="46"/>
      <c r="D19" s="46"/>
      <c r="E19" s="46"/>
      <c r="F19" s="46"/>
      <c r="G19" s="46"/>
      <c r="H19" s="46"/>
      <c r="I19" s="47"/>
    </row>
  </sheetData>
  <sheetProtection password="A792" sheet="1" objects="1" scenarios="1"/>
  <mergeCells count="19">
    <mergeCell ref="B19:I19"/>
    <mergeCell ref="B3:B6"/>
    <mergeCell ref="B8:B10"/>
    <mergeCell ref="E3:I3"/>
    <mergeCell ref="E4:I4"/>
    <mergeCell ref="E5:I5"/>
    <mergeCell ref="E6:I6"/>
    <mergeCell ref="B2:C2"/>
    <mergeCell ref="E2:I2"/>
    <mergeCell ref="B11:I11"/>
    <mergeCell ref="B7:I7"/>
    <mergeCell ref="B12:B17"/>
    <mergeCell ref="E12:I12"/>
    <mergeCell ref="E13:I13"/>
    <mergeCell ref="E14:I14"/>
    <mergeCell ref="E15:I15"/>
    <mergeCell ref="E16:I16"/>
    <mergeCell ref="E17:I17"/>
    <mergeCell ref="E8:I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Hartridge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Lee</dc:creator>
  <cp:lastModifiedBy>Rebecca Knight</cp:lastModifiedBy>
  <dcterms:created xsi:type="dcterms:W3CDTF">2017-07-17T09:12:51Z</dcterms:created>
  <dcterms:modified xsi:type="dcterms:W3CDTF">2017-08-11T12:10:13Z</dcterms:modified>
</cp:coreProperties>
</file>