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ricing Files\Notes\2020-01\For Website\"/>
    </mc:Choice>
  </mc:AlternateContent>
  <xr:revisionPtr revIDLastSave="0" documentId="13_ncr:1_{FFD4BF5E-102C-4E7C-BD89-8EC8705DDAC3}" xr6:coauthVersionLast="45" xr6:coauthVersionMax="45" xr10:uidLastSave="{00000000-0000-0000-0000-000000000000}"/>
  <bookViews>
    <workbookView xWindow="-120" yWindow="-120" windowWidth="29040" windowHeight="17640" xr2:uid="{8E38FEAB-EDE8-4993-8897-B41A0708D7CA}"/>
  </bookViews>
  <sheets>
    <sheet name="Domestic Oil" sheetId="1" r:id="rId1"/>
    <sheet name="Domestic Gas" sheetId="2" r:id="rId2"/>
    <sheet name="International Oil" sheetId="3" r:id="rId3"/>
    <sheet name="International Gas &amp; LNG" sheetId="4" r:id="rId4"/>
    <sheet name="NGL's" sheetId="6" r:id="rId5"/>
    <sheet name="FX rates" sheetId="5" r:id="rId6"/>
    <sheet name="Power and Fuels" sheetId="9" r:id="rId7"/>
  </sheets>
  <definedNames>
    <definedName name="_xlnm.Print_Area" localSheetId="1">'Domestic Gas'!$A$2:$M$42</definedName>
    <definedName name="_xlnm.Print_Area" localSheetId="0">'Domestic Oil'!$A$2:$P$44</definedName>
    <definedName name="_xlnm.Print_Area" localSheetId="5">'FX rates'!$A$1:$H$27</definedName>
    <definedName name="_xlnm.Print_Area" localSheetId="3">'International Gas &amp; LNG'!$A$1:$L$31</definedName>
    <definedName name="_xlnm.Print_Area" localSheetId="2">'International Oil'!$A$2:$Q$32</definedName>
    <definedName name="_xlnm.Print_Area" localSheetId="4">'NGL''s'!$A$1:$O$29</definedName>
    <definedName name="_xlnm.Print_Area" localSheetId="6">'Power and Fuels'!$A$1:$H$29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5" l="1"/>
  <c r="H13" i="5"/>
</calcChain>
</file>

<file path=xl/sharedStrings.xml><?xml version="1.0" encoding="utf-8"?>
<sst xmlns="http://schemas.openxmlformats.org/spreadsheetml/2006/main" count="513" uniqueCount="217">
  <si>
    <t>Table 1_x000D_</t>
  </si>
  <si>
    <t>GLJ Petroleum Consultants_x000D_</t>
  </si>
  <si>
    <t>Price Forecast</t>
  </si>
  <si>
    <t xml:space="preserve"> </t>
  </si>
  <si>
    <t>MSW, Light</t>
  </si>
  <si>
    <t>Bow River</t>
  </si>
  <si>
    <t>WCS</t>
  </si>
  <si>
    <t>Heavy</t>
  </si>
  <si>
    <t>Light Sour</t>
  </si>
  <si>
    <t>Medium</t>
  </si>
  <si>
    <t>Crude Oil</t>
  </si>
  <si>
    <t>Alberta Natural Gas Liquids</t>
  </si>
  <si>
    <t>(40 API, 0.3%S)</t>
  </si>
  <si>
    <t>Proxy (12 API)</t>
  </si>
  <si>
    <t>(35 API, 1.2%S)</t>
  </si>
  <si>
    <t>(29 API, 2.0%S)</t>
  </si>
  <si>
    <t>(Then Current Dollars)</t>
  </si>
  <si>
    <t>CADUSD</t>
  </si>
  <si>
    <t>Cushing, OK</t>
  </si>
  <si>
    <t>at Edmonton</t>
  </si>
  <si>
    <t>at Hardisty</t>
  </si>
  <si>
    <t>at Cromer</t>
  </si>
  <si>
    <t>Edmonton</t>
  </si>
  <si>
    <t>Exchange</t>
  </si>
  <si>
    <t>Constant</t>
  </si>
  <si>
    <t>Then</t>
  </si>
  <si>
    <t>Inflation</t>
  </si>
  <si>
    <t>Rate</t>
  </si>
  <si>
    <t>Current</t>
  </si>
  <si>
    <t>Ethane</t>
  </si>
  <si>
    <t>Propane</t>
  </si>
  <si>
    <t>Butane</t>
  </si>
  <si>
    <t>Year</t>
  </si>
  <si>
    <t>%</t>
  </si>
  <si>
    <t>USD/CAD</t>
  </si>
  <si>
    <t>USD/bbl</t>
  </si>
  <si>
    <t>CAD/bbl</t>
  </si>
  <si>
    <t>N/A</t>
  </si>
  <si>
    <t>2029+</t>
  </si>
  <si>
    <t>+2.0%/yr</t>
  </si>
  <si>
    <t>Historical futures contract price is an average of the daily settlement price of the near month contract over the calendar month.</t>
  </si>
  <si>
    <t>Table 2_x000D_</t>
  </si>
  <si>
    <t>Natural Gas</t>
  </si>
  <si>
    <t>Midwest</t>
  </si>
  <si>
    <t>Dawn</t>
  </si>
  <si>
    <t>Alberta</t>
  </si>
  <si>
    <t>Henry Hub</t>
  </si>
  <si>
    <t>AECO/NIT</t>
  </si>
  <si>
    <t>Plant Gate</t>
  </si>
  <si>
    <t>British Columbia</t>
  </si>
  <si>
    <t>Spot</t>
  </si>
  <si>
    <t>Westcoast</t>
  </si>
  <si>
    <t>ARP</t>
  </si>
  <si>
    <t>SaskEnergy</t>
  </si>
  <si>
    <t>Sumas Spot</t>
  </si>
  <si>
    <t>Station 2</t>
  </si>
  <si>
    <t>USD/MMBtu</t>
  </si>
  <si>
    <t>CAD/MMBtu</t>
  </si>
  <si>
    <t>Unless otherwise stated, the gas price reference point is the receipt point on the applicable provincial gas transmission system known as the plant gate.  _x000D_</t>
  </si>
  <si>
    <t>The plant gate price represents the price before raw gathering and processing charges are deducted.</t>
  </si>
  <si>
    <t>Table 3_x000D_</t>
  </si>
  <si>
    <t>Louisiana</t>
  </si>
  <si>
    <t>Maya</t>
  </si>
  <si>
    <t>GBPUSD</t>
  </si>
  <si>
    <t>EURUSD</t>
  </si>
  <si>
    <t>Table 4</t>
  </si>
  <si>
    <t>US Natural Gas Liquids</t>
  </si>
  <si>
    <t>US Natural Gas</t>
  </si>
  <si>
    <t>Conway</t>
  </si>
  <si>
    <t>Mont Belvieu</t>
  </si>
  <si>
    <t>Algonquin</t>
  </si>
  <si>
    <t>Rockies</t>
  </si>
  <si>
    <t>Condensate</t>
  </si>
  <si>
    <t>Butane prices at Conway and Mont Belvieu represent a blended price of two thirds normal butane and one third iso-butane.</t>
  </si>
  <si>
    <t>Natural Gas Liquids
"          US Liquids and Natural Gas</t>
  </si>
  <si>
    <t>Table 5</t>
  </si>
  <si>
    <t>Table 6</t>
  </si>
  <si>
    <t xml:space="preserve">International Exchange Rates
</t>
  </si>
  <si>
    <t>Forecast</t>
  </si>
  <si>
    <t>GLJ Forecasts a variety of other benchmarks that may not be presented and can be obtained upon request.</t>
  </si>
  <si>
    <t>Saskatchewan</t>
  </si>
  <si>
    <t>Empress</t>
  </si>
  <si>
    <t>United States</t>
  </si>
  <si>
    <t>Mexico</t>
  </si>
  <si>
    <t>UK</t>
  </si>
  <si>
    <t>WTI</t>
  </si>
  <si>
    <t>@ Chicago</t>
  </si>
  <si>
    <t>@ Ontario</t>
  </si>
  <si>
    <t>NBP</t>
  </si>
  <si>
    <t>TTF</t>
  </si>
  <si>
    <t>JKM</t>
  </si>
  <si>
    <t>India</t>
  </si>
  <si>
    <t>Asia-Pacific</t>
  </si>
  <si>
    <t>Europe</t>
  </si>
  <si>
    <t>Permian</t>
  </si>
  <si>
    <t>Russia</t>
  </si>
  <si>
    <t>Brent</t>
  </si>
  <si>
    <t>Colombia</t>
  </si>
  <si>
    <t>Vasconia</t>
  </si>
  <si>
    <t>Oman</t>
  </si>
  <si>
    <t>Abu Dhabi</t>
  </si>
  <si>
    <t>Murban</t>
  </si>
  <si>
    <t>Latin America</t>
  </si>
  <si>
    <t>Algeria</t>
  </si>
  <si>
    <t>Iraq</t>
  </si>
  <si>
    <t>Basrah Light</t>
  </si>
  <si>
    <t>Iran</t>
  </si>
  <si>
    <t>Iran Heavy</t>
  </si>
  <si>
    <t>OPEC</t>
  </si>
  <si>
    <t>Basket</t>
  </si>
  <si>
    <t>Africa</t>
  </si>
  <si>
    <t>Nigeria</t>
  </si>
  <si>
    <t>Bonny Light</t>
  </si>
  <si>
    <t>Indonesia</t>
  </si>
  <si>
    <t>Minas</t>
  </si>
  <si>
    <t>Malaysia</t>
  </si>
  <si>
    <t>Tapis</t>
  </si>
  <si>
    <t>Urals</t>
  </si>
  <si>
    <t>Canadian Natuaral Gas Liquids</t>
  </si>
  <si>
    <t>Far East Index</t>
  </si>
  <si>
    <t>Domestic Natural Gas</t>
  </si>
  <si>
    <t>Table 7</t>
  </si>
  <si>
    <t>AUDUSD</t>
  </si>
  <si>
    <t>USDCNY</t>
  </si>
  <si>
    <t>USDJPY</t>
  </si>
  <si>
    <t>Japan</t>
  </si>
  <si>
    <t>China</t>
  </si>
  <si>
    <t>Australia</t>
  </si>
  <si>
    <t>Euro</t>
  </si>
  <si>
    <t>AESO</t>
  </si>
  <si>
    <t>CAD/MWh</t>
  </si>
  <si>
    <t>Malin</t>
  </si>
  <si>
    <t>Gasoline</t>
  </si>
  <si>
    <t>Diesel</t>
  </si>
  <si>
    <t>Canadian Fuels</t>
  </si>
  <si>
    <t xml:space="preserve">Power and Refined Products
</t>
  </si>
  <si>
    <t>USD/Gallon</t>
  </si>
  <si>
    <t>Heating Oil</t>
  </si>
  <si>
    <t>2030+</t>
  </si>
  <si>
    <t>Electricity</t>
  </si>
  <si>
    <t>Regular</t>
  </si>
  <si>
    <t>Russian</t>
  </si>
  <si>
    <t>DME</t>
  </si>
  <si>
    <t>Domestic Crude Oil and Natural Gas Liquids</t>
  </si>
  <si>
    <t>2020 Q1</t>
  </si>
  <si>
    <t>2020 Q2</t>
  </si>
  <si>
    <t>2020 Q3</t>
  </si>
  <si>
    <t>2020 Q4</t>
  </si>
  <si>
    <t>Asia/Europe/Other</t>
  </si>
  <si>
    <t>GBP/USD</t>
  </si>
  <si>
    <t>EUR/USD</t>
  </si>
  <si>
    <t>AUD/USD</t>
  </si>
  <si>
    <t>CAD/USD</t>
  </si>
  <si>
    <t>Brent Spot</t>
  </si>
  <si>
    <t>(38.3 API, 0.37%S)</t>
  </si>
  <si>
    <t>2019 (est)</t>
  </si>
  <si>
    <t>Huntingdon/</t>
  </si>
  <si>
    <t>Mideast Gulf and Mediterranean</t>
  </si>
  <si>
    <t>LLS*</t>
  </si>
  <si>
    <t>*     LLS - Light Louisiana Sweet</t>
  </si>
  <si>
    <t>39.6 API</t>
  </si>
  <si>
    <t>0.24% S</t>
  </si>
  <si>
    <t xml:space="preserve">International Crude Oil
</t>
  </si>
  <si>
    <t>35.6 API</t>
  </si>
  <si>
    <t>0.37% S</t>
  </si>
  <si>
    <t>38.3 API</t>
  </si>
  <si>
    <t>21.8 API</t>
  </si>
  <si>
    <t>3.33% S</t>
  </si>
  <si>
    <t>24.5 API</t>
  </si>
  <si>
    <t>0.95% S</t>
  </si>
  <si>
    <t>34 API</t>
  </si>
  <si>
    <t>2.00% S</t>
  </si>
  <si>
    <t>32.7 API</t>
  </si>
  <si>
    <t>1.77% S</t>
  </si>
  <si>
    <t>40.2 API</t>
  </si>
  <si>
    <t>0.79% S</t>
  </si>
  <si>
    <t>30.2 API</t>
  </si>
  <si>
    <t>0.09% S</t>
  </si>
  <si>
    <t>45.3 API</t>
  </si>
  <si>
    <t>30.5 API</t>
  </si>
  <si>
    <t>2.90% S</t>
  </si>
  <si>
    <t>33.4 API</t>
  </si>
  <si>
    <t>0.16% S</t>
  </si>
  <si>
    <t>35.3 API</t>
  </si>
  <si>
    <t>45.2 API</t>
  </si>
  <si>
    <t>0.03% S</t>
  </si>
  <si>
    <t>**  ESPO - Eastern Siberian Pacific Ocean Blend</t>
  </si>
  <si>
    <t>34.8 API</t>
  </si>
  <si>
    <t>0.62% S</t>
  </si>
  <si>
    <t>31.7 API</t>
  </si>
  <si>
    <t>1.35% S</t>
  </si>
  <si>
    <t>Russia / C.I.S.</t>
  </si>
  <si>
    <t>ESPO**</t>
  </si>
  <si>
    <t>Saharan</t>
  </si>
  <si>
    <t>International Natural Gas &amp; LNG
"          US Liquids and Natural Gas</t>
  </si>
  <si>
    <t>European Natural Gas</t>
  </si>
  <si>
    <t>JKM - Japanese Korean Marker LNG</t>
  </si>
  <si>
    <t>NBP - National Balancing Point LNG</t>
  </si>
  <si>
    <t>TTF - Title Transer Facility LNG</t>
  </si>
  <si>
    <t>India Domestic</t>
  </si>
  <si>
    <t>Canada</t>
  </si>
  <si>
    <t>Effective January 1, 2020</t>
  </si>
  <si>
    <t>2020 $</t>
  </si>
  <si>
    <t>(39.6 API, 0.24%S)</t>
  </si>
  <si>
    <t>2020 full</t>
  </si>
  <si>
    <t>(21.4 API, 2.8%S)</t>
  </si>
  <si>
    <t>(20.9 API, 3.5%S)</t>
  </si>
  <si>
    <t>E/P Mix*</t>
  </si>
  <si>
    <t>*Conway E/P mix is blended at 80%-20%</t>
  </si>
  <si>
    <t>GLJ Forecasts a variety of other exchange rates that can be obtained upon request.</t>
  </si>
  <si>
    <t>US Fuels</t>
  </si>
  <si>
    <t>ULS*</t>
  </si>
  <si>
    <t>* ULS - Ultra Low Sulphur</t>
  </si>
  <si>
    <t>US fuel prices are an average of Gulf Coast and New York Harbor</t>
  </si>
  <si>
    <t>Canadian fuel prices are national average prices</t>
  </si>
  <si>
    <t>Russian Gas - Average European import border price</t>
  </si>
  <si>
    <t>CAD/Ltr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</si>
</sst>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"/>
    <numFmt numFmtId="167" formatCode="#,##0\ [$€-1];[Red]\-#,##0\ [$€-1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7" fillId="0" borderId="0" applyNumberFormat="0" applyFill="0" applyBorder="0" applyAlignment="0" applyProtection="0"/>
    <xf numFmtId="0" fontId="8" fillId="0" borderId="0"/>
  </cellStyleXfs>
  <cellXfs count="1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6" fillId="0" borderId="0" xfId="1" applyNumberFormat="1" applyFont="1" applyAlignment="1">
      <alignment horizontal="center"/>
    </xf>
    <xf numFmtId="14" fontId="6" fillId="0" borderId="0" xfId="1" applyNumberFormat="1" applyFont="1" applyAlignment="1">
      <alignment horizontal="center"/>
    </xf>
    <xf numFmtId="0" fontId="1" fillId="0" borderId="3" xfId="0" applyFont="1" applyBorder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0" fontId="6" fillId="0" borderId="0" xfId="2" applyFont="1" applyAlignment="1">
      <alignment horizontal="left"/>
    </xf>
    <xf numFmtId="0" fontId="0" fillId="0" borderId="2" xfId="0" applyBorder="1" applyAlignment="1">
      <alignment horizontal="center"/>
    </xf>
    <xf numFmtId="166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0" fillId="0" borderId="3" xfId="0" quotePrefix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3"/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17" fontId="0" fillId="0" borderId="0" xfId="0" applyNumberFormat="1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0" xfId="0" applyNumberFormat="1" applyFill="1" applyAlignment="1">
      <alignment horizontal="center"/>
    </xf>
    <xf numFmtId="2" fontId="6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1" xfId="0" applyBorder="1"/>
    <xf numFmtId="0" fontId="0" fillId="0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166" fontId="0" fillId="0" borderId="10" xfId="0" applyNumberFormat="1" applyBorder="1" applyAlignment="1">
      <alignment horizontal="center"/>
    </xf>
    <xf numFmtId="2" fontId="0" fillId="2" borderId="0" xfId="0" applyNumberFormat="1" applyFill="1" applyAlignment="1">
      <alignment horizontal="center"/>
    </xf>
    <xf numFmtId="2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0" xfId="0" applyFill="1"/>
    <xf numFmtId="0" fontId="0" fillId="0" borderId="3" xfId="0" applyBorder="1" applyAlignment="1"/>
    <xf numFmtId="166" fontId="6" fillId="2" borderId="0" xfId="0" applyNumberFormat="1" applyFont="1" applyFill="1" applyAlignment="1">
      <alignment horizontal="center" vertical="center"/>
    </xf>
    <xf numFmtId="167" fontId="0" fillId="0" borderId="0" xfId="0" applyNumberFormat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quotePrefix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6" fontId="6" fillId="0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6" xfId="0" applyBorder="1" applyAlignment="1">
      <alignment horizontal="center"/>
    </xf>
  </cellXfs>
  <cellStyles count="5">
    <cellStyle name="Hyperlink" xfId="3" builtinId="8"/>
    <cellStyle name="Normal" xfId="0" builtinId="0"/>
    <cellStyle name="Normal 2" xfId="4" xr:uid="{7F645D43-8A20-41D8-B418-E83A234A80B0}"/>
    <cellStyle name="Normal_table 1" xfId="1" xr:uid="{E917E262-1502-41DE-B74B-4477FF439D3F}"/>
    <cellStyle name="Normal_table 2" xfId="2" xr:uid="{CE22C51C-796A-4E5A-A178-567729CFF1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09F73-68BE-4120-AB46-9CCBA7FF5F53}">
  <sheetPr>
    <pageSetUpPr fitToPage="1"/>
  </sheetPr>
  <dimension ref="A2:P46"/>
  <sheetViews>
    <sheetView tabSelected="1" workbookViewId="0">
      <selection activeCell="A10" sqref="A10"/>
    </sheetView>
  </sheetViews>
  <sheetFormatPr defaultRowHeight="15" x14ac:dyDescent="0.25"/>
  <cols>
    <col min="4" max="5" width="9.140625" customWidth="1"/>
    <col min="6" max="12" width="14.85546875" customWidth="1"/>
    <col min="13" max="16" width="12" customWidth="1"/>
  </cols>
  <sheetData>
    <row r="2" spans="1:16" ht="15.75" x14ac:dyDescent="0.25">
      <c r="A2" s="88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6" ht="15.75" x14ac:dyDescent="0.25">
      <c r="A3" s="89" t="s">
        <v>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</row>
    <row r="4" spans="1:16" ht="15.75" x14ac:dyDescent="0.25">
      <c r="A4" s="90" t="s">
        <v>143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</row>
    <row r="5" spans="1:16" ht="15.75" x14ac:dyDescent="0.25">
      <c r="A5" s="88" t="s">
        <v>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ht="15.75" x14ac:dyDescent="0.25">
      <c r="A6" s="89" t="s">
        <v>201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ht="15.75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x14ac:dyDescent="0.25">
      <c r="D8" s="92"/>
      <c r="E8" s="92"/>
      <c r="F8" s="1"/>
      <c r="G8" s="1"/>
      <c r="H8" s="1"/>
      <c r="I8" s="1"/>
      <c r="J8" s="1"/>
      <c r="K8" s="1"/>
      <c r="L8" s="1"/>
    </row>
    <row r="9" spans="1:16" x14ac:dyDescent="0.25">
      <c r="A9" s="2" t="s">
        <v>3</v>
      </c>
      <c r="D9" s="91" t="s">
        <v>85</v>
      </c>
      <c r="E9" s="91"/>
      <c r="F9" s="3" t="s">
        <v>153</v>
      </c>
      <c r="G9" s="1" t="s">
        <v>4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9</v>
      </c>
      <c r="M9" s="63"/>
      <c r="N9" s="63"/>
      <c r="O9" s="63"/>
      <c r="P9" s="63"/>
    </row>
    <row r="10" spans="1:16" x14ac:dyDescent="0.25">
      <c r="A10" s="2" t="s">
        <v>3</v>
      </c>
      <c r="D10" s="91" t="s">
        <v>10</v>
      </c>
      <c r="E10" s="91"/>
      <c r="F10" s="3" t="s">
        <v>10</v>
      </c>
      <c r="G10" s="3" t="s">
        <v>10</v>
      </c>
      <c r="H10" s="3" t="s">
        <v>10</v>
      </c>
      <c r="I10" s="3" t="s">
        <v>10</v>
      </c>
      <c r="J10" s="3" t="s">
        <v>10</v>
      </c>
      <c r="K10" s="3" t="s">
        <v>10</v>
      </c>
      <c r="L10" s="3" t="s">
        <v>10</v>
      </c>
      <c r="M10" s="91" t="s">
        <v>11</v>
      </c>
      <c r="N10" s="91"/>
      <c r="O10" s="91"/>
      <c r="P10" s="91"/>
    </row>
    <row r="11" spans="1:16" x14ac:dyDescent="0.25">
      <c r="A11" s="2" t="s">
        <v>3</v>
      </c>
      <c r="D11" s="93" t="s">
        <v>203</v>
      </c>
      <c r="E11" s="93"/>
      <c r="F11" s="54" t="s">
        <v>154</v>
      </c>
      <c r="G11" s="54" t="s">
        <v>12</v>
      </c>
      <c r="H11" s="54" t="s">
        <v>205</v>
      </c>
      <c r="I11" s="62" t="s">
        <v>206</v>
      </c>
      <c r="J11" s="62" t="s">
        <v>13</v>
      </c>
      <c r="K11" s="54" t="s">
        <v>14</v>
      </c>
      <c r="L11" s="54" t="s">
        <v>15</v>
      </c>
      <c r="M11" s="94" t="s">
        <v>16</v>
      </c>
      <c r="N11" s="94"/>
      <c r="O11" s="94"/>
      <c r="P11" s="94"/>
    </row>
    <row r="12" spans="1:16" ht="15.75" thickBot="1" x14ac:dyDescent="0.3">
      <c r="A12" s="2" t="s">
        <v>3</v>
      </c>
      <c r="C12" s="3" t="s">
        <v>17</v>
      </c>
      <c r="D12" s="91" t="s">
        <v>18</v>
      </c>
      <c r="E12" s="91"/>
      <c r="F12" s="3" t="s">
        <v>84</v>
      </c>
      <c r="G12" s="3" t="s">
        <v>19</v>
      </c>
      <c r="H12" s="3" t="s">
        <v>20</v>
      </c>
      <c r="I12" s="3" t="s">
        <v>20</v>
      </c>
      <c r="J12" s="3" t="s">
        <v>20</v>
      </c>
      <c r="K12" s="3" t="s">
        <v>21</v>
      </c>
      <c r="L12" s="3" t="s">
        <v>21</v>
      </c>
      <c r="M12" s="95" t="s">
        <v>19</v>
      </c>
      <c r="N12" s="95"/>
      <c r="O12" s="95"/>
      <c r="P12" s="95"/>
    </row>
    <row r="13" spans="1:16" ht="15.75" thickTop="1" x14ac:dyDescent="0.25">
      <c r="A13" s="2" t="s">
        <v>3</v>
      </c>
      <c r="C13" s="3" t="s">
        <v>23</v>
      </c>
      <c r="D13" s="3" t="s">
        <v>24</v>
      </c>
      <c r="E13" s="3" t="s">
        <v>25</v>
      </c>
      <c r="F13" s="3" t="s">
        <v>25</v>
      </c>
      <c r="G13" s="3" t="s">
        <v>25</v>
      </c>
      <c r="H13" s="3" t="s">
        <v>25</v>
      </c>
      <c r="I13" s="3" t="s">
        <v>25</v>
      </c>
      <c r="J13" s="3" t="s">
        <v>25</v>
      </c>
      <c r="K13" s="3" t="s">
        <v>25</v>
      </c>
      <c r="L13" s="3" t="s">
        <v>25</v>
      </c>
      <c r="M13" s="59"/>
      <c r="N13" s="59"/>
      <c r="O13" s="59"/>
      <c r="P13" s="3"/>
    </row>
    <row r="14" spans="1:16" x14ac:dyDescent="0.25">
      <c r="A14" s="2" t="s">
        <v>3</v>
      </c>
      <c r="B14" s="3" t="s">
        <v>26</v>
      </c>
      <c r="C14" s="3" t="s">
        <v>27</v>
      </c>
      <c r="D14" s="1" t="s">
        <v>202</v>
      </c>
      <c r="E14" s="3" t="s">
        <v>28</v>
      </c>
      <c r="F14" s="3" t="s">
        <v>28</v>
      </c>
      <c r="G14" s="3" t="s">
        <v>28</v>
      </c>
      <c r="H14" s="3" t="s">
        <v>28</v>
      </c>
      <c r="I14" s="3" t="s">
        <v>28</v>
      </c>
      <c r="J14" s="3" t="s">
        <v>28</v>
      </c>
      <c r="K14" s="3" t="s">
        <v>28</v>
      </c>
      <c r="L14" s="3" t="s">
        <v>28</v>
      </c>
      <c r="M14" s="59" t="s">
        <v>29</v>
      </c>
      <c r="N14" s="59" t="s">
        <v>30</v>
      </c>
      <c r="O14" s="59" t="s">
        <v>31</v>
      </c>
      <c r="P14" s="59" t="s">
        <v>72</v>
      </c>
    </row>
    <row r="15" spans="1:16" x14ac:dyDescent="0.25">
      <c r="A15" s="4" t="s">
        <v>32</v>
      </c>
      <c r="B15" s="5" t="s">
        <v>33</v>
      </c>
      <c r="C15" s="5" t="s">
        <v>34</v>
      </c>
      <c r="D15" s="5" t="s">
        <v>35</v>
      </c>
      <c r="E15" s="5" t="s">
        <v>35</v>
      </c>
      <c r="F15" s="5" t="s">
        <v>35</v>
      </c>
      <c r="G15" s="5" t="s">
        <v>36</v>
      </c>
      <c r="H15" s="5" t="s">
        <v>36</v>
      </c>
      <c r="I15" s="5" t="s">
        <v>36</v>
      </c>
      <c r="J15" s="5" t="s">
        <v>36</v>
      </c>
      <c r="K15" s="5" t="s">
        <v>36</v>
      </c>
      <c r="L15" s="5" t="s">
        <v>36</v>
      </c>
      <c r="M15" s="5" t="s">
        <v>36</v>
      </c>
      <c r="N15" s="5" t="s">
        <v>36</v>
      </c>
      <c r="O15" s="5" t="s">
        <v>36</v>
      </c>
      <c r="P15" s="5" t="s">
        <v>36</v>
      </c>
    </row>
    <row r="17" spans="1:16" x14ac:dyDescent="0.25">
      <c r="A17" s="35">
        <v>2010</v>
      </c>
      <c r="B17" s="6">
        <v>1.8</v>
      </c>
      <c r="C17" s="7">
        <v>0.97109999999999996</v>
      </c>
      <c r="D17" s="8">
        <v>94.46</v>
      </c>
      <c r="E17" s="8">
        <v>79.52</v>
      </c>
      <c r="F17" s="8">
        <v>80.25</v>
      </c>
      <c r="G17" s="8">
        <v>77.87</v>
      </c>
      <c r="H17" s="8">
        <v>68.45</v>
      </c>
      <c r="I17" s="8">
        <v>67.27</v>
      </c>
      <c r="J17" s="8">
        <v>60.76</v>
      </c>
      <c r="K17" s="8">
        <v>76.58</v>
      </c>
      <c r="L17" s="8">
        <v>73.760000000000005</v>
      </c>
      <c r="M17" s="8" t="s">
        <v>37</v>
      </c>
      <c r="N17" s="8">
        <v>46.84</v>
      </c>
      <c r="O17" s="8">
        <v>65.91</v>
      </c>
      <c r="P17" s="8">
        <v>84.27</v>
      </c>
    </row>
    <row r="18" spans="1:16" x14ac:dyDescent="0.25">
      <c r="A18" s="35">
        <v>2011</v>
      </c>
      <c r="B18" s="6">
        <v>2.9</v>
      </c>
      <c r="C18" s="7">
        <v>1.0115000000000001</v>
      </c>
      <c r="D18" s="8">
        <v>111.04</v>
      </c>
      <c r="E18" s="8">
        <v>95.12</v>
      </c>
      <c r="F18" s="8">
        <v>110.86</v>
      </c>
      <c r="G18" s="8">
        <v>95.53</v>
      </c>
      <c r="H18" s="8">
        <v>78.59</v>
      </c>
      <c r="I18" s="8">
        <v>77.14</v>
      </c>
      <c r="J18" s="8">
        <v>67.64</v>
      </c>
      <c r="K18" s="8">
        <v>92.35</v>
      </c>
      <c r="L18" s="8">
        <v>88.33</v>
      </c>
      <c r="M18" s="8" t="s">
        <v>37</v>
      </c>
      <c r="N18" s="8">
        <v>53.66</v>
      </c>
      <c r="O18" s="8">
        <v>74.42</v>
      </c>
      <c r="P18" s="8">
        <v>104.17</v>
      </c>
    </row>
    <row r="19" spans="1:16" x14ac:dyDescent="0.25">
      <c r="A19" s="35">
        <v>2012</v>
      </c>
      <c r="B19" s="6">
        <v>1.5</v>
      </c>
      <c r="C19" s="7">
        <v>1.0008999999999999</v>
      </c>
      <c r="D19" s="8">
        <v>106.84</v>
      </c>
      <c r="E19" s="8">
        <v>94.21</v>
      </c>
      <c r="F19" s="8">
        <v>111.71</v>
      </c>
      <c r="G19" s="8">
        <v>86.6</v>
      </c>
      <c r="H19" s="8">
        <v>74.42</v>
      </c>
      <c r="I19" s="8">
        <v>73.13</v>
      </c>
      <c r="J19" s="8">
        <v>63.64</v>
      </c>
      <c r="K19" s="8">
        <v>84.51</v>
      </c>
      <c r="L19" s="8">
        <v>81.37</v>
      </c>
      <c r="M19" s="8" t="s">
        <v>37</v>
      </c>
      <c r="N19" s="8">
        <v>29.04</v>
      </c>
      <c r="O19" s="8">
        <v>66.7</v>
      </c>
      <c r="P19" s="8">
        <v>100.84</v>
      </c>
    </row>
    <row r="20" spans="1:16" x14ac:dyDescent="0.25">
      <c r="A20" s="35">
        <v>2013</v>
      </c>
      <c r="B20" s="6">
        <v>0.9</v>
      </c>
      <c r="C20" s="7">
        <v>0.97109999999999996</v>
      </c>
      <c r="D20" s="8">
        <v>109.45</v>
      </c>
      <c r="E20" s="8">
        <v>97.96</v>
      </c>
      <c r="F20" s="8">
        <v>108.77</v>
      </c>
      <c r="G20" s="8">
        <v>93.47</v>
      </c>
      <c r="H20" s="8">
        <v>76.33</v>
      </c>
      <c r="I20" s="8">
        <v>75.010000000000005</v>
      </c>
      <c r="J20" s="8">
        <v>65.11</v>
      </c>
      <c r="K20" s="8">
        <v>92.3</v>
      </c>
      <c r="L20" s="8">
        <v>88.13</v>
      </c>
      <c r="M20" s="8" t="s">
        <v>37</v>
      </c>
      <c r="N20" s="8">
        <v>38.880000000000003</v>
      </c>
      <c r="O20" s="8">
        <v>68.81</v>
      </c>
      <c r="P20" s="8">
        <v>104.7</v>
      </c>
    </row>
    <row r="21" spans="1:16" x14ac:dyDescent="0.25">
      <c r="A21" s="35">
        <v>2014</v>
      </c>
      <c r="B21" s="6">
        <v>1.9</v>
      </c>
      <c r="C21" s="7">
        <v>0.90549999999999997</v>
      </c>
      <c r="D21" s="8">
        <v>102.92</v>
      </c>
      <c r="E21" s="8">
        <v>93</v>
      </c>
      <c r="F21" s="8">
        <v>99.71</v>
      </c>
      <c r="G21" s="8">
        <v>94.58</v>
      </c>
      <c r="H21" s="8">
        <v>81.08</v>
      </c>
      <c r="I21" s="8">
        <v>81.03</v>
      </c>
      <c r="J21" s="8">
        <v>73.73</v>
      </c>
      <c r="K21" s="8">
        <v>92.68</v>
      </c>
      <c r="L21" s="8">
        <v>89.67</v>
      </c>
      <c r="M21" s="8" t="s">
        <v>37</v>
      </c>
      <c r="N21" s="8">
        <v>45.53</v>
      </c>
      <c r="O21" s="8">
        <v>69.2</v>
      </c>
      <c r="P21" s="8">
        <v>102.44</v>
      </c>
    </row>
    <row r="22" spans="1:16" x14ac:dyDescent="0.25">
      <c r="A22" s="35">
        <v>2015</v>
      </c>
      <c r="B22" s="6">
        <v>1.1000000000000001</v>
      </c>
      <c r="C22" s="7">
        <v>0.78310000000000002</v>
      </c>
      <c r="D22" s="8">
        <v>52.97</v>
      </c>
      <c r="E22" s="8">
        <v>48.78</v>
      </c>
      <c r="F22" s="8">
        <v>53.6</v>
      </c>
      <c r="G22" s="8">
        <v>57.2</v>
      </c>
      <c r="H22" s="8">
        <v>45.5</v>
      </c>
      <c r="I22" s="8">
        <v>44.82</v>
      </c>
      <c r="J22" s="8">
        <v>39.25</v>
      </c>
      <c r="K22" s="8">
        <v>55.49</v>
      </c>
      <c r="L22" s="8">
        <v>51.87</v>
      </c>
      <c r="M22" s="8" t="s">
        <v>37</v>
      </c>
      <c r="N22" s="8">
        <v>6.49</v>
      </c>
      <c r="O22" s="8">
        <v>36.75</v>
      </c>
      <c r="P22" s="8">
        <v>60.42</v>
      </c>
    </row>
    <row r="23" spans="1:16" x14ac:dyDescent="0.25">
      <c r="A23" s="35">
        <v>2016</v>
      </c>
      <c r="B23" s="6">
        <v>1.4</v>
      </c>
      <c r="C23" s="7">
        <v>0.75509999999999999</v>
      </c>
      <c r="D23" s="8">
        <v>46.58</v>
      </c>
      <c r="E23" s="8">
        <v>43.38</v>
      </c>
      <c r="F23" s="8">
        <v>45.05</v>
      </c>
      <c r="G23" s="8">
        <v>53.08</v>
      </c>
      <c r="H23" s="8">
        <v>39.83</v>
      </c>
      <c r="I23" s="8">
        <v>38.96</v>
      </c>
      <c r="J23" s="8">
        <v>32.78</v>
      </c>
      <c r="K23" s="8">
        <v>51.46</v>
      </c>
      <c r="L23" s="8">
        <v>48.84</v>
      </c>
      <c r="M23" s="8" t="s">
        <v>37</v>
      </c>
      <c r="N23" s="8">
        <v>13.4</v>
      </c>
      <c r="O23" s="8">
        <v>34.49</v>
      </c>
      <c r="P23" s="8">
        <v>56.25</v>
      </c>
    </row>
    <row r="24" spans="1:16" x14ac:dyDescent="0.25">
      <c r="A24" s="35">
        <v>2017</v>
      </c>
      <c r="B24" s="6">
        <v>1.6</v>
      </c>
      <c r="C24" s="7">
        <v>0.7712</v>
      </c>
      <c r="D24" s="8">
        <v>53.93</v>
      </c>
      <c r="E24" s="8">
        <v>50.94</v>
      </c>
      <c r="F24" s="8">
        <v>54.8</v>
      </c>
      <c r="G24" s="8">
        <v>62.84</v>
      </c>
      <c r="H24" s="8">
        <v>50.91</v>
      </c>
      <c r="I24" s="8">
        <v>50.53</v>
      </c>
      <c r="J24" s="8">
        <v>44.63</v>
      </c>
      <c r="K24" s="8">
        <v>62.09</v>
      </c>
      <c r="L24" s="8">
        <v>59.96</v>
      </c>
      <c r="M24" s="8" t="s">
        <v>37</v>
      </c>
      <c r="N24" s="8">
        <v>28.57</v>
      </c>
      <c r="O24" s="8">
        <v>44.46</v>
      </c>
      <c r="P24" s="8">
        <v>66.86</v>
      </c>
    </row>
    <row r="25" spans="1:16" x14ac:dyDescent="0.25">
      <c r="A25" s="35">
        <v>2018</v>
      </c>
      <c r="B25" s="6">
        <v>2.2999999999999998</v>
      </c>
      <c r="C25" s="7">
        <v>0.77190000000000003</v>
      </c>
      <c r="D25" s="8">
        <v>67.459999999999994</v>
      </c>
      <c r="E25" s="8">
        <v>64.73</v>
      </c>
      <c r="F25" s="8">
        <v>71.55</v>
      </c>
      <c r="G25" s="8">
        <v>69.22</v>
      </c>
      <c r="H25" s="8">
        <v>49.03</v>
      </c>
      <c r="I25" s="8">
        <v>49.52</v>
      </c>
      <c r="J25" s="8">
        <v>39.799999999999997</v>
      </c>
      <c r="K25" s="8">
        <v>72.94</v>
      </c>
      <c r="L25" s="8">
        <v>69.599999999999994</v>
      </c>
      <c r="M25" s="8" t="s">
        <v>37</v>
      </c>
      <c r="N25" s="8">
        <v>26.79</v>
      </c>
      <c r="O25" s="8">
        <v>32.96</v>
      </c>
      <c r="P25" s="8">
        <v>78.599999999999994</v>
      </c>
    </row>
    <row r="26" spans="1:16" x14ac:dyDescent="0.25">
      <c r="A26" s="35" t="s">
        <v>155</v>
      </c>
      <c r="B26" s="6">
        <v>1.9</v>
      </c>
      <c r="C26" s="7">
        <v>0.75380000000000003</v>
      </c>
      <c r="D26" s="8">
        <v>58.09</v>
      </c>
      <c r="E26" s="8">
        <v>57.01</v>
      </c>
      <c r="F26" s="8">
        <v>63.95</v>
      </c>
      <c r="G26" s="8">
        <v>69.150000000000006</v>
      </c>
      <c r="H26" s="8">
        <v>59.26</v>
      </c>
      <c r="I26" s="8">
        <v>58.75</v>
      </c>
      <c r="J26" s="8">
        <v>54.09</v>
      </c>
      <c r="K26" s="8">
        <v>69.64</v>
      </c>
      <c r="L26" s="8">
        <v>67.959999999999994</v>
      </c>
      <c r="M26" s="8" t="s">
        <v>37</v>
      </c>
      <c r="N26" s="8">
        <v>17.100000000000001</v>
      </c>
      <c r="O26" s="8">
        <v>24.07</v>
      </c>
      <c r="P26" s="8">
        <v>69.98</v>
      </c>
    </row>
    <row r="27" spans="1:16" x14ac:dyDescent="0.25">
      <c r="A27" s="40" t="s">
        <v>144</v>
      </c>
      <c r="B27" s="41">
        <v>0</v>
      </c>
      <c r="C27" s="64">
        <v>0.76</v>
      </c>
      <c r="D27" s="42">
        <v>61</v>
      </c>
      <c r="E27" s="42">
        <v>61</v>
      </c>
      <c r="F27" s="42">
        <v>67</v>
      </c>
      <c r="G27" s="42">
        <v>71.709999999999994</v>
      </c>
      <c r="H27" s="42">
        <v>55.66</v>
      </c>
      <c r="I27" s="42">
        <v>55.26</v>
      </c>
      <c r="J27" s="42">
        <v>46.17</v>
      </c>
      <c r="K27" s="42">
        <v>70.989999999999995</v>
      </c>
      <c r="L27" s="42">
        <v>69.56</v>
      </c>
      <c r="M27" s="42">
        <v>7.02</v>
      </c>
      <c r="N27" s="42">
        <v>28.68</v>
      </c>
      <c r="O27" s="42">
        <v>48.76</v>
      </c>
      <c r="P27" s="43">
        <v>82.24</v>
      </c>
    </row>
    <row r="28" spans="1:16" x14ac:dyDescent="0.25">
      <c r="A28" s="39" t="s">
        <v>145</v>
      </c>
      <c r="B28" s="44">
        <v>0</v>
      </c>
      <c r="C28" s="47">
        <v>0.76</v>
      </c>
      <c r="D28" s="45">
        <v>61</v>
      </c>
      <c r="E28" s="45">
        <v>61</v>
      </c>
      <c r="F28" s="45">
        <v>67</v>
      </c>
      <c r="G28" s="45">
        <v>71.709999999999994</v>
      </c>
      <c r="H28" s="45">
        <v>58.29</v>
      </c>
      <c r="I28" s="45">
        <v>57.89</v>
      </c>
      <c r="J28" s="45">
        <v>51.37</v>
      </c>
      <c r="K28" s="45">
        <v>70.989999999999995</v>
      </c>
      <c r="L28" s="45">
        <v>69.56</v>
      </c>
      <c r="M28" s="45">
        <v>5.82</v>
      </c>
      <c r="N28" s="45">
        <v>28.68</v>
      </c>
      <c r="O28" s="45">
        <v>48.76</v>
      </c>
      <c r="P28" s="46">
        <v>76.319999999999993</v>
      </c>
    </row>
    <row r="29" spans="1:16" x14ac:dyDescent="0.25">
      <c r="A29" s="39" t="s">
        <v>146</v>
      </c>
      <c r="B29" s="44">
        <v>0</v>
      </c>
      <c r="C29" s="47">
        <v>0.76</v>
      </c>
      <c r="D29" s="45">
        <v>61</v>
      </c>
      <c r="E29" s="45">
        <v>61</v>
      </c>
      <c r="F29" s="45">
        <v>67</v>
      </c>
      <c r="G29" s="45">
        <v>71.709999999999994</v>
      </c>
      <c r="H29" s="45">
        <v>59.61</v>
      </c>
      <c r="I29" s="45">
        <v>59.21</v>
      </c>
      <c r="J29" s="45">
        <v>53.08</v>
      </c>
      <c r="K29" s="45">
        <v>70.989999999999995</v>
      </c>
      <c r="L29" s="45">
        <v>69.56</v>
      </c>
      <c r="M29" s="45">
        <v>5.82</v>
      </c>
      <c r="N29" s="45">
        <v>28.68</v>
      </c>
      <c r="O29" s="45">
        <v>48.76</v>
      </c>
      <c r="P29" s="46">
        <v>76.319999999999993</v>
      </c>
    </row>
    <row r="30" spans="1:16" x14ac:dyDescent="0.25">
      <c r="A30" s="37" t="s">
        <v>147</v>
      </c>
      <c r="B30" s="48">
        <v>0</v>
      </c>
      <c r="C30" s="49">
        <v>0.76</v>
      </c>
      <c r="D30" s="50">
        <v>61</v>
      </c>
      <c r="E30" s="50">
        <v>61</v>
      </c>
      <c r="F30" s="50">
        <v>67</v>
      </c>
      <c r="G30" s="50">
        <v>71.709999999999994</v>
      </c>
      <c r="H30" s="50">
        <v>59.61</v>
      </c>
      <c r="I30" s="50">
        <v>59.21</v>
      </c>
      <c r="J30" s="50">
        <v>53.08</v>
      </c>
      <c r="K30" s="50">
        <v>70.989999999999995</v>
      </c>
      <c r="L30" s="50">
        <v>69.56</v>
      </c>
      <c r="M30" s="50">
        <v>7.02</v>
      </c>
      <c r="N30" s="50">
        <v>28.68</v>
      </c>
      <c r="O30" s="50">
        <v>48.76</v>
      </c>
      <c r="P30" s="51">
        <v>76.319999999999993</v>
      </c>
    </row>
    <row r="31" spans="1:16" x14ac:dyDescent="0.25">
      <c r="A31" s="1" t="s">
        <v>204</v>
      </c>
      <c r="B31" s="6">
        <v>0</v>
      </c>
      <c r="C31" s="9">
        <v>0.76</v>
      </c>
      <c r="D31" s="8">
        <v>61</v>
      </c>
      <c r="E31" s="8">
        <v>61</v>
      </c>
      <c r="F31" s="8">
        <v>67</v>
      </c>
      <c r="G31" s="8">
        <v>71.709999999999994</v>
      </c>
      <c r="H31" s="8">
        <v>58.29</v>
      </c>
      <c r="I31" s="8">
        <v>57.89</v>
      </c>
      <c r="J31" s="8">
        <v>50.92</v>
      </c>
      <c r="K31" s="8">
        <v>70.989999999999995</v>
      </c>
      <c r="L31" s="8">
        <v>69.56</v>
      </c>
      <c r="M31" s="8">
        <v>6.42</v>
      </c>
      <c r="N31" s="8">
        <v>28.68</v>
      </c>
      <c r="O31" s="8">
        <v>48.76</v>
      </c>
      <c r="P31" s="8">
        <v>77.8</v>
      </c>
    </row>
    <row r="32" spans="1:16" x14ac:dyDescent="0.25">
      <c r="A32" s="1">
        <v>2021</v>
      </c>
      <c r="B32" s="6">
        <v>2</v>
      </c>
      <c r="C32" s="9">
        <v>0.77</v>
      </c>
      <c r="D32" s="8">
        <v>61.76</v>
      </c>
      <c r="E32" s="8">
        <v>63</v>
      </c>
      <c r="F32" s="8">
        <v>68</v>
      </c>
      <c r="G32" s="8">
        <v>74.03</v>
      </c>
      <c r="H32" s="8">
        <v>61.44</v>
      </c>
      <c r="I32" s="8">
        <v>61.04</v>
      </c>
      <c r="J32" s="8">
        <v>54.58</v>
      </c>
      <c r="K32" s="8">
        <v>73.290000000000006</v>
      </c>
      <c r="L32" s="8">
        <v>71.81</v>
      </c>
      <c r="M32" s="8">
        <v>7.36</v>
      </c>
      <c r="N32" s="8">
        <v>31.09</v>
      </c>
      <c r="O32" s="8">
        <v>51.82</v>
      </c>
      <c r="P32" s="8">
        <v>79.22</v>
      </c>
    </row>
    <row r="33" spans="1:16" x14ac:dyDescent="0.25">
      <c r="A33" s="1">
        <v>2022</v>
      </c>
      <c r="B33" s="6">
        <v>2</v>
      </c>
      <c r="C33" s="9">
        <v>0.78</v>
      </c>
      <c r="D33" s="8">
        <v>63.44</v>
      </c>
      <c r="E33" s="8">
        <v>66</v>
      </c>
      <c r="F33" s="8">
        <v>71</v>
      </c>
      <c r="G33" s="8">
        <v>76.92</v>
      </c>
      <c r="H33" s="8">
        <v>64.5</v>
      </c>
      <c r="I33" s="8">
        <v>64.099999999999994</v>
      </c>
      <c r="J33" s="8">
        <v>57.33</v>
      </c>
      <c r="K33" s="8">
        <v>76.150000000000006</v>
      </c>
      <c r="L33" s="8">
        <v>74.62</v>
      </c>
      <c r="M33" s="8">
        <v>8.0500000000000007</v>
      </c>
      <c r="N33" s="8">
        <v>34.619999999999997</v>
      </c>
      <c r="O33" s="8">
        <v>54.62</v>
      </c>
      <c r="P33" s="8">
        <v>83.33</v>
      </c>
    </row>
    <row r="34" spans="1:16" x14ac:dyDescent="0.25">
      <c r="A34" s="1">
        <v>2023</v>
      </c>
      <c r="B34" s="6">
        <v>2</v>
      </c>
      <c r="C34" s="9">
        <v>0.78</v>
      </c>
      <c r="D34" s="8">
        <v>64.08</v>
      </c>
      <c r="E34" s="8">
        <v>68</v>
      </c>
      <c r="F34" s="8">
        <v>73</v>
      </c>
      <c r="G34" s="8">
        <v>80.13</v>
      </c>
      <c r="H34" s="8">
        <v>67.069999999999993</v>
      </c>
      <c r="I34" s="8">
        <v>66.67</v>
      </c>
      <c r="J34" s="8">
        <v>59.71</v>
      </c>
      <c r="K34" s="8">
        <v>79.33</v>
      </c>
      <c r="L34" s="8">
        <v>77.72</v>
      </c>
      <c r="M34" s="8">
        <v>8.39</v>
      </c>
      <c r="N34" s="8">
        <v>36.06</v>
      </c>
      <c r="O34" s="8">
        <v>56.89</v>
      </c>
      <c r="P34" s="8">
        <v>86.54</v>
      </c>
    </row>
    <row r="35" spans="1:16" x14ac:dyDescent="0.25">
      <c r="A35" s="1">
        <v>2024</v>
      </c>
      <c r="B35" s="6">
        <v>2</v>
      </c>
      <c r="C35" s="9">
        <v>0.78</v>
      </c>
      <c r="D35" s="8">
        <v>64.67</v>
      </c>
      <c r="E35" s="8">
        <v>70</v>
      </c>
      <c r="F35" s="8">
        <v>75</v>
      </c>
      <c r="G35" s="8">
        <v>82.69</v>
      </c>
      <c r="H35" s="8">
        <v>69.63</v>
      </c>
      <c r="I35" s="8">
        <v>69.23</v>
      </c>
      <c r="J35" s="8">
        <v>62.27</v>
      </c>
      <c r="K35" s="8">
        <v>81.87</v>
      </c>
      <c r="L35" s="8">
        <v>80.209999999999994</v>
      </c>
      <c r="M35" s="8">
        <v>8.73</v>
      </c>
      <c r="N35" s="8">
        <v>37.21</v>
      </c>
      <c r="O35" s="8">
        <v>58.71</v>
      </c>
      <c r="P35" s="8">
        <v>89.1</v>
      </c>
    </row>
    <row r="36" spans="1:16" x14ac:dyDescent="0.25">
      <c r="A36" s="1">
        <v>2025</v>
      </c>
      <c r="B36" s="6">
        <v>2</v>
      </c>
      <c r="C36" s="9">
        <v>0.78</v>
      </c>
      <c r="D36" s="8">
        <v>65.209999999999994</v>
      </c>
      <c r="E36" s="8">
        <v>72</v>
      </c>
      <c r="F36" s="8">
        <v>76</v>
      </c>
      <c r="G36" s="8">
        <v>85.26</v>
      </c>
      <c r="H36" s="8">
        <v>72.19</v>
      </c>
      <c r="I36" s="8">
        <v>71.790000000000006</v>
      </c>
      <c r="J36" s="8">
        <v>64.83</v>
      </c>
      <c r="K36" s="8">
        <v>84.4</v>
      </c>
      <c r="L36" s="8">
        <v>82.7</v>
      </c>
      <c r="M36" s="8">
        <v>9.08</v>
      </c>
      <c r="N36" s="8">
        <v>38.369999999999997</v>
      </c>
      <c r="O36" s="8">
        <v>60.53</v>
      </c>
      <c r="P36" s="8">
        <v>91.67</v>
      </c>
    </row>
    <row r="37" spans="1:16" x14ac:dyDescent="0.25">
      <c r="A37" s="1">
        <v>2026</v>
      </c>
      <c r="B37" s="6">
        <v>2</v>
      </c>
      <c r="C37" s="9">
        <v>0.78</v>
      </c>
      <c r="D37" s="8">
        <v>65.709999999999994</v>
      </c>
      <c r="E37" s="8">
        <v>74</v>
      </c>
      <c r="F37" s="8">
        <v>78</v>
      </c>
      <c r="G37" s="8">
        <v>87.82</v>
      </c>
      <c r="H37" s="8">
        <v>74.760000000000005</v>
      </c>
      <c r="I37" s="8">
        <v>74.36</v>
      </c>
      <c r="J37" s="8">
        <v>67.400000000000006</v>
      </c>
      <c r="K37" s="8">
        <v>86.94</v>
      </c>
      <c r="L37" s="8">
        <v>85.19</v>
      </c>
      <c r="M37" s="8">
        <v>9.2899999999999991</v>
      </c>
      <c r="N37" s="8">
        <v>39.520000000000003</v>
      </c>
      <c r="O37" s="8">
        <v>62.35</v>
      </c>
      <c r="P37" s="8">
        <v>94.23</v>
      </c>
    </row>
    <row r="38" spans="1:16" x14ac:dyDescent="0.25">
      <c r="A38" s="1">
        <v>2027</v>
      </c>
      <c r="B38" s="6">
        <v>2</v>
      </c>
      <c r="C38" s="9">
        <v>0.78</v>
      </c>
      <c r="D38" s="8">
        <v>66</v>
      </c>
      <c r="E38" s="8">
        <v>75.81</v>
      </c>
      <c r="F38" s="8">
        <v>79.81</v>
      </c>
      <c r="G38" s="8">
        <v>90.14</v>
      </c>
      <c r="H38" s="8">
        <v>77.08</v>
      </c>
      <c r="I38" s="8">
        <v>76.680000000000007</v>
      </c>
      <c r="J38" s="8">
        <v>69.72</v>
      </c>
      <c r="K38" s="8">
        <v>89.24</v>
      </c>
      <c r="L38" s="8">
        <v>87.44</v>
      </c>
      <c r="M38" s="8">
        <v>9.48</v>
      </c>
      <c r="N38" s="8">
        <v>40.56</v>
      </c>
      <c r="O38" s="8">
        <v>64</v>
      </c>
      <c r="P38" s="8">
        <v>96.55</v>
      </c>
    </row>
    <row r="39" spans="1:16" x14ac:dyDescent="0.25">
      <c r="A39" s="1">
        <v>2028</v>
      </c>
      <c r="B39" s="6">
        <v>2</v>
      </c>
      <c r="C39" s="9">
        <v>0.78</v>
      </c>
      <c r="D39" s="8">
        <v>66</v>
      </c>
      <c r="E39" s="8">
        <v>77.33</v>
      </c>
      <c r="F39" s="8">
        <v>81.33</v>
      </c>
      <c r="G39" s="8">
        <v>92.09</v>
      </c>
      <c r="H39" s="8">
        <v>79.03</v>
      </c>
      <c r="I39" s="8">
        <v>78.63</v>
      </c>
      <c r="J39" s="8">
        <v>71.67</v>
      </c>
      <c r="K39" s="8">
        <v>91.17</v>
      </c>
      <c r="L39" s="8">
        <v>89.33</v>
      </c>
      <c r="M39" s="8">
        <v>9.69</v>
      </c>
      <c r="N39" s="8">
        <v>41.44</v>
      </c>
      <c r="O39" s="8">
        <v>65.38</v>
      </c>
      <c r="P39" s="8">
        <v>98.5</v>
      </c>
    </row>
    <row r="40" spans="1:16" x14ac:dyDescent="0.25">
      <c r="A40" s="1">
        <v>2029</v>
      </c>
      <c r="B40" s="6">
        <v>2</v>
      </c>
      <c r="C40" s="9">
        <v>0.78</v>
      </c>
      <c r="D40" s="8">
        <v>66</v>
      </c>
      <c r="E40" s="8">
        <v>78.88</v>
      </c>
      <c r="F40" s="8">
        <v>82.88</v>
      </c>
      <c r="G40" s="8">
        <v>94.08</v>
      </c>
      <c r="H40" s="8">
        <v>81.02</v>
      </c>
      <c r="I40" s="8">
        <v>80.62</v>
      </c>
      <c r="J40" s="8">
        <v>73.650000000000006</v>
      </c>
      <c r="K40" s="8">
        <v>93.14</v>
      </c>
      <c r="L40" s="8">
        <v>91.25</v>
      </c>
      <c r="M40" s="8">
        <v>9.91</v>
      </c>
      <c r="N40" s="8">
        <v>42.33</v>
      </c>
      <c r="O40" s="8">
        <v>66.790000000000006</v>
      </c>
      <c r="P40" s="8">
        <v>100.49</v>
      </c>
    </row>
    <row r="41" spans="1:16" x14ac:dyDescent="0.25">
      <c r="A41" s="1" t="s">
        <v>138</v>
      </c>
      <c r="B41" s="6">
        <v>2</v>
      </c>
      <c r="C41" s="9">
        <v>0.78</v>
      </c>
      <c r="D41" s="8">
        <v>66</v>
      </c>
      <c r="E41" s="8" t="s">
        <v>39</v>
      </c>
      <c r="F41" s="8" t="s">
        <v>39</v>
      </c>
      <c r="G41" s="8" t="s">
        <v>39</v>
      </c>
      <c r="H41" s="8" t="s">
        <v>39</v>
      </c>
      <c r="I41" s="8" t="s">
        <v>39</v>
      </c>
      <c r="J41" s="8" t="s">
        <v>39</v>
      </c>
      <c r="K41" s="8" t="s">
        <v>39</v>
      </c>
      <c r="L41" s="8" t="s">
        <v>39</v>
      </c>
      <c r="M41" s="8" t="s">
        <v>39</v>
      </c>
      <c r="N41" s="8" t="s">
        <v>39</v>
      </c>
      <c r="O41" s="8" t="s">
        <v>39</v>
      </c>
      <c r="P41" s="8" t="s">
        <v>39</v>
      </c>
    </row>
    <row r="42" spans="1:16" x14ac:dyDescent="0.25">
      <c r="A42" s="38"/>
      <c r="B42" s="6"/>
      <c r="C42" s="9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x14ac:dyDescent="0.25">
      <c r="A43" s="35"/>
      <c r="B43" s="6"/>
      <c r="C43" s="9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x14ac:dyDescent="0.25">
      <c r="A44" t="s">
        <v>40</v>
      </c>
    </row>
    <row r="46" spans="1:16" x14ac:dyDescent="0.25">
      <c r="O46" s="10"/>
      <c r="P46" s="11"/>
    </row>
  </sheetData>
  <mergeCells count="13">
    <mergeCell ref="D12:E12"/>
    <mergeCell ref="D8:E8"/>
    <mergeCell ref="D9:E9"/>
    <mergeCell ref="D10:E10"/>
    <mergeCell ref="M10:P10"/>
    <mergeCell ref="D11:E11"/>
    <mergeCell ref="M11:P11"/>
    <mergeCell ref="M12:P12"/>
    <mergeCell ref="A2:P2"/>
    <mergeCell ref="A3:P3"/>
    <mergeCell ref="A4:P4"/>
    <mergeCell ref="A5:P5"/>
    <mergeCell ref="A6:P6"/>
  </mergeCells>
  <printOptions horizontalCentered="1" verticalCentered="1"/>
  <pageMargins left="0.7" right="0.7" top="0.75" bottom="0.75" header="0.3" footer="0.3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84EEF-965A-40B5-8B3D-B06AB08DE5D6}">
  <sheetPr>
    <pageSetUpPr fitToPage="1"/>
  </sheetPr>
  <dimension ref="A2:M43"/>
  <sheetViews>
    <sheetView workbookViewId="0">
      <selection activeCell="P26" sqref="P26"/>
    </sheetView>
  </sheetViews>
  <sheetFormatPr defaultRowHeight="15" x14ac:dyDescent="0.25"/>
  <cols>
    <col min="2" max="10" width="11.7109375" customWidth="1"/>
    <col min="11" max="11" width="13.140625" customWidth="1"/>
    <col min="12" max="12" width="12" customWidth="1"/>
    <col min="13" max="13" width="11.7109375" customWidth="1"/>
  </cols>
  <sheetData>
    <row r="2" spans="1:13" ht="15.75" customHeight="1" x14ac:dyDescent="0.25">
      <c r="A2" s="88" t="s">
        <v>41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3" ht="15.75" customHeight="1" x14ac:dyDescent="0.25">
      <c r="A3" s="89" t="s">
        <v>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</row>
    <row r="4" spans="1:13" ht="15.75" customHeight="1" x14ac:dyDescent="0.25">
      <c r="A4" s="90" t="s">
        <v>120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13" ht="15.75" x14ac:dyDescent="0.25">
      <c r="A5" s="88" t="s">
        <v>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</row>
    <row r="6" spans="1:13" ht="15.75" x14ac:dyDescent="0.25">
      <c r="A6" s="89" t="s">
        <v>201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8" spans="1:13" x14ac:dyDescent="0.25">
      <c r="A8" s="2" t="s">
        <v>3</v>
      </c>
      <c r="G8" s="18"/>
    </row>
    <row r="9" spans="1:13" ht="15.75" thickBot="1" x14ac:dyDescent="0.3">
      <c r="A9" s="2" t="s">
        <v>3</v>
      </c>
      <c r="B9" s="97" t="s">
        <v>46</v>
      </c>
      <c r="C9" s="97"/>
      <c r="D9" s="97" t="s">
        <v>45</v>
      </c>
      <c r="E9" s="97"/>
      <c r="F9" s="97"/>
      <c r="G9" s="56"/>
      <c r="H9" s="97" t="s">
        <v>80</v>
      </c>
      <c r="I9" s="97"/>
      <c r="J9" s="97" t="s">
        <v>49</v>
      </c>
      <c r="K9" s="97"/>
      <c r="M9" s="1"/>
    </row>
    <row r="10" spans="1:13" ht="15.75" thickTop="1" x14ac:dyDescent="0.25">
      <c r="A10" s="2" t="s">
        <v>3</v>
      </c>
      <c r="B10" s="3" t="s">
        <v>24</v>
      </c>
      <c r="C10" s="3" t="s">
        <v>25</v>
      </c>
      <c r="D10" s="3" t="s">
        <v>47</v>
      </c>
      <c r="E10" s="96" t="s">
        <v>48</v>
      </c>
      <c r="F10" s="96"/>
      <c r="G10" s="1"/>
      <c r="H10" s="94" t="s">
        <v>48</v>
      </c>
      <c r="I10" s="94"/>
      <c r="J10" s="3" t="s">
        <v>51</v>
      </c>
      <c r="K10" s="3" t="s">
        <v>50</v>
      </c>
      <c r="L10" s="1" t="s">
        <v>156</v>
      </c>
      <c r="M10" s="1" t="s">
        <v>44</v>
      </c>
    </row>
    <row r="11" spans="1:13" x14ac:dyDescent="0.25">
      <c r="A11" s="2" t="s">
        <v>3</v>
      </c>
      <c r="B11" s="1" t="s">
        <v>202</v>
      </c>
      <c r="C11" s="3" t="s">
        <v>28</v>
      </c>
      <c r="D11" s="12" t="s">
        <v>50</v>
      </c>
      <c r="E11" s="12" t="s">
        <v>50</v>
      </c>
      <c r="F11" s="12" t="s">
        <v>52</v>
      </c>
      <c r="G11" s="28" t="s">
        <v>81</v>
      </c>
      <c r="H11" s="27" t="s">
        <v>53</v>
      </c>
      <c r="I11" s="27" t="s">
        <v>50</v>
      </c>
      <c r="J11" s="27" t="s">
        <v>55</v>
      </c>
      <c r="K11" s="27" t="s">
        <v>48</v>
      </c>
      <c r="L11" s="27" t="s">
        <v>54</v>
      </c>
      <c r="M11" s="22" t="s">
        <v>87</v>
      </c>
    </row>
    <row r="12" spans="1:13" x14ac:dyDescent="0.25">
      <c r="A12" s="4" t="s">
        <v>32</v>
      </c>
      <c r="B12" s="5" t="s">
        <v>56</v>
      </c>
      <c r="C12" s="5" t="s">
        <v>56</v>
      </c>
      <c r="D12" s="5" t="s">
        <v>57</v>
      </c>
      <c r="E12" s="5" t="s">
        <v>57</v>
      </c>
      <c r="F12" s="5" t="s">
        <v>57</v>
      </c>
      <c r="G12" s="5" t="s">
        <v>57</v>
      </c>
      <c r="H12" s="5" t="s">
        <v>57</v>
      </c>
      <c r="I12" s="5" t="s">
        <v>57</v>
      </c>
      <c r="J12" s="5" t="s">
        <v>57</v>
      </c>
      <c r="K12" s="5" t="s">
        <v>57</v>
      </c>
      <c r="L12" s="5" t="s">
        <v>56</v>
      </c>
      <c r="M12" s="5" t="s">
        <v>56</v>
      </c>
    </row>
    <row r="14" spans="1:13" x14ac:dyDescent="0.25">
      <c r="A14" s="35">
        <v>2010</v>
      </c>
      <c r="B14" s="8">
        <v>5.22</v>
      </c>
      <c r="C14" s="8">
        <v>4.4000000000000004</v>
      </c>
      <c r="D14" s="8">
        <v>4.01</v>
      </c>
      <c r="E14" s="8">
        <v>3.78</v>
      </c>
      <c r="F14" s="8">
        <v>3.77</v>
      </c>
      <c r="G14" s="52">
        <v>3.91</v>
      </c>
      <c r="H14" s="8">
        <v>3.96</v>
      </c>
      <c r="I14" s="8">
        <v>3.85</v>
      </c>
      <c r="J14" s="8">
        <v>3.78</v>
      </c>
      <c r="K14" s="8">
        <v>3.63</v>
      </c>
      <c r="L14" s="8">
        <v>4.12</v>
      </c>
      <c r="M14" s="8">
        <v>4.76</v>
      </c>
    </row>
    <row r="15" spans="1:13" x14ac:dyDescent="0.25">
      <c r="A15" s="35">
        <v>2011</v>
      </c>
      <c r="B15" s="8">
        <v>4.7</v>
      </c>
      <c r="C15" s="8">
        <v>4.03</v>
      </c>
      <c r="D15" s="8">
        <v>3.62</v>
      </c>
      <c r="E15" s="8">
        <v>3.42</v>
      </c>
      <c r="F15" s="8">
        <v>3.46</v>
      </c>
      <c r="G15" s="52">
        <v>3.41</v>
      </c>
      <c r="H15" s="8">
        <v>3.57</v>
      </c>
      <c r="I15" s="8">
        <v>3.58</v>
      </c>
      <c r="J15" s="8">
        <v>3.33</v>
      </c>
      <c r="K15" s="8">
        <v>3.18</v>
      </c>
      <c r="L15" s="8">
        <v>3.9</v>
      </c>
      <c r="M15" s="8">
        <v>4.3899999999999997</v>
      </c>
    </row>
    <row r="16" spans="1:13" x14ac:dyDescent="0.25">
      <c r="A16" s="35">
        <v>2012</v>
      </c>
      <c r="B16" s="8">
        <v>3.2</v>
      </c>
      <c r="C16" s="8">
        <v>2.83</v>
      </c>
      <c r="D16" s="8">
        <v>2.4</v>
      </c>
      <c r="E16" s="8">
        <v>2.21</v>
      </c>
      <c r="F16" s="8">
        <v>2.25</v>
      </c>
      <c r="G16" s="52">
        <v>2.2999999999999998</v>
      </c>
      <c r="H16" s="8">
        <v>2.31</v>
      </c>
      <c r="I16" s="8">
        <v>2.2599999999999998</v>
      </c>
      <c r="J16" s="8">
        <v>2.2999999999999998</v>
      </c>
      <c r="K16" s="8">
        <v>2.12</v>
      </c>
      <c r="L16" s="8">
        <v>2.7</v>
      </c>
      <c r="M16" s="8">
        <v>3.04</v>
      </c>
    </row>
    <row r="17" spans="1:13" x14ac:dyDescent="0.25">
      <c r="A17" s="35">
        <v>2013</v>
      </c>
      <c r="B17" s="8">
        <v>4.16</v>
      </c>
      <c r="C17" s="8">
        <v>3.73</v>
      </c>
      <c r="D17" s="8">
        <v>3.18</v>
      </c>
      <c r="E17" s="8">
        <v>2.96</v>
      </c>
      <c r="F17" s="8">
        <v>2.98</v>
      </c>
      <c r="G17" s="8">
        <v>3.14</v>
      </c>
      <c r="H17" s="8">
        <v>3.09</v>
      </c>
      <c r="I17" s="8">
        <v>3.1</v>
      </c>
      <c r="J17" s="8">
        <v>3.14</v>
      </c>
      <c r="K17" s="8">
        <v>2.94</v>
      </c>
      <c r="L17" s="8">
        <v>3.71</v>
      </c>
      <c r="M17" s="8">
        <v>4.07</v>
      </c>
    </row>
    <row r="18" spans="1:13" x14ac:dyDescent="0.25">
      <c r="A18" s="35">
        <v>2014</v>
      </c>
      <c r="B18" s="8">
        <v>4.7300000000000004</v>
      </c>
      <c r="C18" s="8">
        <v>4.28</v>
      </c>
      <c r="D18" s="8">
        <v>4.5</v>
      </c>
      <c r="E18" s="8">
        <v>4.26</v>
      </c>
      <c r="F18" s="8">
        <v>4.22</v>
      </c>
      <c r="G18" s="8">
        <v>4.72</v>
      </c>
      <c r="H18" s="8">
        <v>4.3899999999999997</v>
      </c>
      <c r="I18" s="8">
        <v>4.42</v>
      </c>
      <c r="J18" s="8">
        <v>4.29</v>
      </c>
      <c r="K18" s="8">
        <v>4.07</v>
      </c>
      <c r="L18" s="8">
        <v>4.37</v>
      </c>
      <c r="M18" s="8">
        <v>5.98</v>
      </c>
    </row>
    <row r="19" spans="1:13" x14ac:dyDescent="0.25">
      <c r="A19" s="35">
        <v>2015</v>
      </c>
      <c r="B19" s="8">
        <v>2.86</v>
      </c>
      <c r="C19" s="8">
        <v>2.63</v>
      </c>
      <c r="D19" s="8">
        <v>2.7</v>
      </c>
      <c r="E19" s="8">
        <v>2.4700000000000002</v>
      </c>
      <c r="F19" s="8">
        <v>2.56</v>
      </c>
      <c r="G19" s="8">
        <v>2.89</v>
      </c>
      <c r="H19" s="8">
        <v>2.71</v>
      </c>
      <c r="I19" s="8">
        <v>2.61</v>
      </c>
      <c r="J19" s="8">
        <v>1.8</v>
      </c>
      <c r="K19" s="8">
        <v>1.59</v>
      </c>
      <c r="L19" s="8">
        <v>2.31</v>
      </c>
      <c r="M19" s="8">
        <v>2.99</v>
      </c>
    </row>
    <row r="20" spans="1:13" x14ac:dyDescent="0.25">
      <c r="A20" s="35">
        <v>2016</v>
      </c>
      <c r="B20" s="8">
        <v>2.74</v>
      </c>
      <c r="C20" s="8">
        <v>2.5499999999999998</v>
      </c>
      <c r="D20" s="8">
        <v>2.1800000000000002</v>
      </c>
      <c r="E20" s="8">
        <v>1.94</v>
      </c>
      <c r="F20" s="8">
        <v>1.93</v>
      </c>
      <c r="G20" s="8">
        <v>2.36</v>
      </c>
      <c r="H20" s="8">
        <v>2.1800000000000002</v>
      </c>
      <c r="I20" s="8">
        <v>2.09</v>
      </c>
      <c r="J20" s="8">
        <v>1.77</v>
      </c>
      <c r="K20" s="8">
        <v>1.6</v>
      </c>
      <c r="L20" s="8">
        <v>2.1800000000000002</v>
      </c>
      <c r="M20" s="8">
        <v>2.56</v>
      </c>
    </row>
    <row r="21" spans="1:13" x14ac:dyDescent="0.25">
      <c r="A21" s="35">
        <v>2017</v>
      </c>
      <c r="B21" s="8">
        <v>3.2</v>
      </c>
      <c r="C21" s="8">
        <v>3.02</v>
      </c>
      <c r="D21" s="8">
        <v>2.19</v>
      </c>
      <c r="E21" s="8">
        <v>1.93</v>
      </c>
      <c r="F21" s="8">
        <v>2.2200000000000002</v>
      </c>
      <c r="G21" s="8">
        <v>2.6</v>
      </c>
      <c r="H21" s="8">
        <v>2.41</v>
      </c>
      <c r="I21" s="8">
        <v>2.29</v>
      </c>
      <c r="J21" s="8">
        <v>1.56</v>
      </c>
      <c r="K21" s="8">
        <v>1.34</v>
      </c>
      <c r="L21" s="8">
        <v>2.62</v>
      </c>
      <c r="M21" s="8">
        <v>3.05</v>
      </c>
    </row>
    <row r="22" spans="1:13" x14ac:dyDescent="0.25">
      <c r="A22" s="35">
        <v>2018</v>
      </c>
      <c r="B22" s="8">
        <v>3.2</v>
      </c>
      <c r="C22" s="8">
        <v>3.07</v>
      </c>
      <c r="D22" s="8">
        <v>1.54</v>
      </c>
      <c r="E22" s="8">
        <v>1.33</v>
      </c>
      <c r="F22" s="8">
        <v>1.36</v>
      </c>
      <c r="G22" s="8">
        <v>3.06</v>
      </c>
      <c r="H22" s="8">
        <v>1.68</v>
      </c>
      <c r="I22" s="8">
        <v>2.71</v>
      </c>
      <c r="J22" s="8">
        <v>1.24</v>
      </c>
      <c r="K22" s="8">
        <v>1.03</v>
      </c>
      <c r="L22" s="8">
        <v>3.6</v>
      </c>
      <c r="M22" s="8">
        <v>3.09</v>
      </c>
    </row>
    <row r="23" spans="1:13" x14ac:dyDescent="0.25">
      <c r="A23" s="73" t="s">
        <v>155</v>
      </c>
      <c r="B23" s="8">
        <v>2.58</v>
      </c>
      <c r="C23" s="8">
        <v>2.5299999999999998</v>
      </c>
      <c r="D23" s="8">
        <v>1.81</v>
      </c>
      <c r="E23" s="8">
        <v>1.57</v>
      </c>
      <c r="F23" s="8">
        <v>1.36</v>
      </c>
      <c r="G23" s="8">
        <v>2.06</v>
      </c>
      <c r="H23" s="8">
        <v>1.7</v>
      </c>
      <c r="I23" s="8">
        <v>2.15</v>
      </c>
      <c r="J23" s="8">
        <v>1.01</v>
      </c>
      <c r="K23" s="8">
        <v>0.76</v>
      </c>
      <c r="L23" s="8">
        <v>4.71</v>
      </c>
      <c r="M23" s="8">
        <v>2.4900000000000002</v>
      </c>
    </row>
    <row r="24" spans="1:13" x14ac:dyDescent="0.25">
      <c r="A24" s="40" t="s">
        <v>144</v>
      </c>
      <c r="B24" s="42">
        <v>2.2999999999999998</v>
      </c>
      <c r="C24" s="42">
        <v>2.2999999999999998</v>
      </c>
      <c r="D24" s="42">
        <v>2.25</v>
      </c>
      <c r="E24" s="42">
        <v>2.02</v>
      </c>
      <c r="F24" s="42">
        <v>2.02</v>
      </c>
      <c r="G24" s="42">
        <v>2.5499999999999998</v>
      </c>
      <c r="H24" s="42">
        <v>2.12</v>
      </c>
      <c r="I24" s="42">
        <v>2.25</v>
      </c>
      <c r="J24" s="42">
        <v>2.0499999999999998</v>
      </c>
      <c r="K24" s="42">
        <v>1.76</v>
      </c>
      <c r="L24" s="42">
        <v>1.85</v>
      </c>
      <c r="M24" s="43">
        <v>2.27</v>
      </c>
    </row>
    <row r="25" spans="1:13" x14ac:dyDescent="0.25">
      <c r="A25" s="39" t="s">
        <v>145</v>
      </c>
      <c r="B25" s="45">
        <v>2.4</v>
      </c>
      <c r="C25" s="45">
        <v>2.4</v>
      </c>
      <c r="D25" s="45">
        <v>1.9</v>
      </c>
      <c r="E25" s="45">
        <v>1.67</v>
      </c>
      <c r="F25" s="45">
        <v>1.67</v>
      </c>
      <c r="G25" s="45">
        <v>2.2000000000000002</v>
      </c>
      <c r="H25" s="45">
        <v>1.77</v>
      </c>
      <c r="I25" s="45">
        <v>1.9</v>
      </c>
      <c r="J25" s="45">
        <v>1.7</v>
      </c>
      <c r="K25" s="45">
        <v>1.41</v>
      </c>
      <c r="L25" s="45">
        <v>1.95</v>
      </c>
      <c r="M25" s="46">
        <v>2.37</v>
      </c>
    </row>
    <row r="26" spans="1:13" x14ac:dyDescent="0.25">
      <c r="A26" s="39" t="s">
        <v>146</v>
      </c>
      <c r="B26" s="45">
        <v>2.5</v>
      </c>
      <c r="C26" s="45">
        <v>2.5</v>
      </c>
      <c r="D26" s="45">
        <v>1.9</v>
      </c>
      <c r="E26" s="45">
        <v>1.67</v>
      </c>
      <c r="F26" s="45">
        <v>1.67</v>
      </c>
      <c r="G26" s="45">
        <v>2.2000000000000002</v>
      </c>
      <c r="H26" s="45">
        <v>1.77</v>
      </c>
      <c r="I26" s="45">
        <v>1.9</v>
      </c>
      <c r="J26" s="45">
        <v>1.7</v>
      </c>
      <c r="K26" s="45">
        <v>1.41</v>
      </c>
      <c r="L26" s="45">
        <v>2.0499999999999998</v>
      </c>
      <c r="M26" s="46">
        <v>2.4700000000000002</v>
      </c>
    </row>
    <row r="27" spans="1:13" x14ac:dyDescent="0.25">
      <c r="A27" s="37" t="s">
        <v>147</v>
      </c>
      <c r="B27" s="50">
        <v>2.5</v>
      </c>
      <c r="C27" s="50">
        <v>2.5</v>
      </c>
      <c r="D27" s="50">
        <v>2.25</v>
      </c>
      <c r="E27" s="50">
        <v>2.02</v>
      </c>
      <c r="F27" s="50">
        <v>2.02</v>
      </c>
      <c r="G27" s="50">
        <v>2.5499999999999998</v>
      </c>
      <c r="H27" s="50">
        <v>2.12</v>
      </c>
      <c r="I27" s="50">
        <v>2.25</v>
      </c>
      <c r="J27" s="50">
        <v>2.0499999999999998</v>
      </c>
      <c r="K27" s="50">
        <v>1.76</v>
      </c>
      <c r="L27" s="50">
        <v>2.0499999999999998</v>
      </c>
      <c r="M27" s="51">
        <v>2.4700000000000002</v>
      </c>
    </row>
    <row r="28" spans="1:13" x14ac:dyDescent="0.25">
      <c r="A28" s="35" t="s">
        <v>204</v>
      </c>
      <c r="B28" s="8">
        <v>2.42</v>
      </c>
      <c r="C28" s="8">
        <v>2.42</v>
      </c>
      <c r="D28" s="8">
        <v>2.08</v>
      </c>
      <c r="E28" s="8">
        <v>1.85</v>
      </c>
      <c r="F28" s="8">
        <v>1.85</v>
      </c>
      <c r="G28" s="8">
        <v>2.38</v>
      </c>
      <c r="H28" s="8">
        <v>1.95</v>
      </c>
      <c r="I28" s="8">
        <v>2.08</v>
      </c>
      <c r="J28" s="8">
        <v>1.88</v>
      </c>
      <c r="K28" s="8">
        <v>1.59</v>
      </c>
      <c r="L28" s="8">
        <v>1.97</v>
      </c>
      <c r="M28" s="8">
        <v>2.4</v>
      </c>
    </row>
    <row r="29" spans="1:13" x14ac:dyDescent="0.25">
      <c r="A29" s="35">
        <v>2021</v>
      </c>
      <c r="B29" s="8">
        <v>2.7</v>
      </c>
      <c r="C29" s="8">
        <v>2.75</v>
      </c>
      <c r="D29" s="8">
        <v>2.35</v>
      </c>
      <c r="E29" s="8">
        <v>2.12</v>
      </c>
      <c r="F29" s="8">
        <v>2.12</v>
      </c>
      <c r="G29" s="8">
        <v>2.65</v>
      </c>
      <c r="H29" s="8">
        <v>2.2200000000000002</v>
      </c>
      <c r="I29" s="8">
        <v>2.25</v>
      </c>
      <c r="J29" s="8">
        <v>2.2000000000000002</v>
      </c>
      <c r="K29" s="8">
        <v>1.91</v>
      </c>
      <c r="L29" s="8">
        <v>2.2999999999999998</v>
      </c>
      <c r="M29" s="8">
        <v>2.72</v>
      </c>
    </row>
    <row r="30" spans="1:13" x14ac:dyDescent="0.25">
      <c r="A30" s="35">
        <v>2022</v>
      </c>
      <c r="B30" s="8">
        <v>2.79</v>
      </c>
      <c r="C30" s="8">
        <v>2.9</v>
      </c>
      <c r="D30" s="8">
        <v>2.5499999999999998</v>
      </c>
      <c r="E30" s="8">
        <v>2.31</v>
      </c>
      <c r="F30" s="8">
        <v>2.31</v>
      </c>
      <c r="G30" s="8">
        <v>2.85</v>
      </c>
      <c r="H30" s="8">
        <v>2.41</v>
      </c>
      <c r="I30" s="8">
        <v>2.4500000000000002</v>
      </c>
      <c r="J30" s="8">
        <v>2.4</v>
      </c>
      <c r="K30" s="8">
        <v>2.11</v>
      </c>
      <c r="L30" s="8">
        <v>2.4500000000000002</v>
      </c>
      <c r="M30" s="8">
        <v>2.87</v>
      </c>
    </row>
    <row r="31" spans="1:13" x14ac:dyDescent="0.25">
      <c r="A31" s="35">
        <v>2023</v>
      </c>
      <c r="B31" s="8">
        <v>2.83</v>
      </c>
      <c r="C31" s="8">
        <v>3</v>
      </c>
      <c r="D31" s="8">
        <v>2.65</v>
      </c>
      <c r="E31" s="8">
        <v>2.41</v>
      </c>
      <c r="F31" s="8">
        <v>2.41</v>
      </c>
      <c r="G31" s="8">
        <v>2.95</v>
      </c>
      <c r="H31" s="8">
        <v>2.5099999999999998</v>
      </c>
      <c r="I31" s="8">
        <v>2.5499999999999998</v>
      </c>
      <c r="J31" s="8">
        <v>2.5499999999999998</v>
      </c>
      <c r="K31" s="8">
        <v>2.2599999999999998</v>
      </c>
      <c r="L31" s="8">
        <v>2.5499999999999998</v>
      </c>
      <c r="M31" s="8">
        <v>2.97</v>
      </c>
    </row>
    <row r="32" spans="1:13" x14ac:dyDescent="0.25">
      <c r="A32" s="35">
        <v>2024</v>
      </c>
      <c r="B32" s="8">
        <v>2.86</v>
      </c>
      <c r="C32" s="8">
        <v>3.1</v>
      </c>
      <c r="D32" s="8">
        <v>2.75</v>
      </c>
      <c r="E32" s="8">
        <v>2.5099999999999998</v>
      </c>
      <c r="F32" s="8">
        <v>2.5099999999999998</v>
      </c>
      <c r="G32" s="8">
        <v>3.05</v>
      </c>
      <c r="H32" s="8">
        <v>2.61</v>
      </c>
      <c r="I32" s="8">
        <v>2.65</v>
      </c>
      <c r="J32" s="8">
        <v>2.65</v>
      </c>
      <c r="K32" s="8">
        <v>2.36</v>
      </c>
      <c r="L32" s="8">
        <v>2.65</v>
      </c>
      <c r="M32" s="8">
        <v>3.07</v>
      </c>
    </row>
    <row r="33" spans="1:13" x14ac:dyDescent="0.25">
      <c r="A33" s="35">
        <v>2025</v>
      </c>
      <c r="B33" s="8">
        <v>2.9</v>
      </c>
      <c r="C33" s="8">
        <v>3.2</v>
      </c>
      <c r="D33" s="8">
        <v>2.85</v>
      </c>
      <c r="E33" s="8">
        <v>2.61</v>
      </c>
      <c r="F33" s="8">
        <v>2.61</v>
      </c>
      <c r="G33" s="8">
        <v>3.15</v>
      </c>
      <c r="H33" s="8">
        <v>2.71</v>
      </c>
      <c r="I33" s="8">
        <v>2.75</v>
      </c>
      <c r="J33" s="8">
        <v>2.85</v>
      </c>
      <c r="K33" s="8">
        <v>2.56</v>
      </c>
      <c r="L33" s="8">
        <v>2.75</v>
      </c>
      <c r="M33" s="8">
        <v>3.17</v>
      </c>
    </row>
    <row r="34" spans="1:13" x14ac:dyDescent="0.25">
      <c r="A34" s="35">
        <v>2026</v>
      </c>
      <c r="B34" s="8">
        <v>2.9</v>
      </c>
      <c r="C34" s="8">
        <v>3.27</v>
      </c>
      <c r="D34" s="8">
        <v>2.91</v>
      </c>
      <c r="E34" s="8">
        <v>2.67</v>
      </c>
      <c r="F34" s="8">
        <v>2.67</v>
      </c>
      <c r="G34" s="8">
        <v>3.21</v>
      </c>
      <c r="H34" s="8">
        <v>2.77</v>
      </c>
      <c r="I34" s="8">
        <v>2.81</v>
      </c>
      <c r="J34" s="8">
        <v>2.91</v>
      </c>
      <c r="K34" s="8">
        <v>2.62</v>
      </c>
      <c r="L34" s="8">
        <v>2.82</v>
      </c>
      <c r="M34" s="8">
        <v>3.24</v>
      </c>
    </row>
    <row r="35" spans="1:13" x14ac:dyDescent="0.25">
      <c r="A35" s="35">
        <v>2027</v>
      </c>
      <c r="B35" s="8">
        <v>2.9</v>
      </c>
      <c r="C35" s="8">
        <v>3.33</v>
      </c>
      <c r="D35" s="8">
        <v>2.97</v>
      </c>
      <c r="E35" s="8">
        <v>2.72</v>
      </c>
      <c r="F35" s="8">
        <v>2.72</v>
      </c>
      <c r="G35" s="8">
        <v>3.27</v>
      </c>
      <c r="H35" s="8">
        <v>2.82</v>
      </c>
      <c r="I35" s="8">
        <v>2.87</v>
      </c>
      <c r="J35" s="8">
        <v>2.97</v>
      </c>
      <c r="K35" s="8">
        <v>2.67</v>
      </c>
      <c r="L35" s="8">
        <v>2.88</v>
      </c>
      <c r="M35" s="8">
        <v>3.3</v>
      </c>
    </row>
    <row r="36" spans="1:13" x14ac:dyDescent="0.25">
      <c r="A36" s="35">
        <v>2028</v>
      </c>
      <c r="B36" s="8">
        <v>2.9</v>
      </c>
      <c r="C36" s="8">
        <v>3.4</v>
      </c>
      <c r="D36" s="8">
        <v>3.03</v>
      </c>
      <c r="E36" s="8">
        <v>2.79</v>
      </c>
      <c r="F36" s="8">
        <v>2.79</v>
      </c>
      <c r="G36" s="8">
        <v>3.33</v>
      </c>
      <c r="H36" s="8">
        <v>2.89</v>
      </c>
      <c r="I36" s="8">
        <v>2.93</v>
      </c>
      <c r="J36" s="8">
        <v>3.03</v>
      </c>
      <c r="K36" s="8">
        <v>2.73</v>
      </c>
      <c r="L36" s="8">
        <v>2.95</v>
      </c>
      <c r="M36" s="8">
        <v>3.37</v>
      </c>
    </row>
    <row r="37" spans="1:13" x14ac:dyDescent="0.25">
      <c r="A37" s="35">
        <v>2029</v>
      </c>
      <c r="B37" s="8">
        <v>2.9</v>
      </c>
      <c r="C37" s="8">
        <v>3.47</v>
      </c>
      <c r="D37" s="8">
        <v>3.09</v>
      </c>
      <c r="E37" s="8">
        <v>2.85</v>
      </c>
      <c r="F37" s="8">
        <v>2.85</v>
      </c>
      <c r="G37" s="8">
        <v>3.39</v>
      </c>
      <c r="H37" s="8">
        <v>2.95</v>
      </c>
      <c r="I37" s="8">
        <v>2.99</v>
      </c>
      <c r="J37" s="8">
        <v>3.09</v>
      </c>
      <c r="K37" s="8">
        <v>2.8</v>
      </c>
      <c r="L37" s="8">
        <v>3.02</v>
      </c>
      <c r="M37" s="8">
        <v>3.44</v>
      </c>
    </row>
    <row r="38" spans="1:13" x14ac:dyDescent="0.25">
      <c r="A38" s="35" t="s">
        <v>138</v>
      </c>
      <c r="B38" s="8">
        <v>2.9</v>
      </c>
      <c r="C38" s="35" t="s">
        <v>39</v>
      </c>
      <c r="D38" s="35" t="s">
        <v>39</v>
      </c>
      <c r="E38" s="35" t="s">
        <v>39</v>
      </c>
      <c r="F38" s="35" t="s">
        <v>39</v>
      </c>
      <c r="G38" s="29" t="s">
        <v>39</v>
      </c>
      <c r="H38" s="35" t="s">
        <v>39</v>
      </c>
      <c r="I38" s="35" t="s">
        <v>39</v>
      </c>
      <c r="J38" s="35" t="s">
        <v>39</v>
      </c>
      <c r="K38" s="35" t="s">
        <v>39</v>
      </c>
      <c r="L38" s="35" t="s">
        <v>39</v>
      </c>
      <c r="M38" s="35" t="s">
        <v>39</v>
      </c>
    </row>
    <row r="39" spans="1:13" x14ac:dyDescent="0.25">
      <c r="A39" s="38"/>
      <c r="B39" s="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 x14ac:dyDescent="0.25">
      <c r="A40" s="1"/>
      <c r="B40" s="13"/>
      <c r="C40" s="13"/>
      <c r="D40" s="13"/>
      <c r="E40" s="13"/>
      <c r="F40" s="13"/>
      <c r="G40" s="13"/>
      <c r="H40" s="13"/>
      <c r="I40" s="13"/>
      <c r="J40" s="13"/>
      <c r="K40" s="13"/>
      <c r="M40" s="13"/>
    </row>
    <row r="41" spans="1:13" x14ac:dyDescent="0.25">
      <c r="A41" t="s">
        <v>58</v>
      </c>
    </row>
    <row r="42" spans="1:13" x14ac:dyDescent="0.25">
      <c r="A42" t="s">
        <v>59</v>
      </c>
    </row>
    <row r="43" spans="1:13" x14ac:dyDescent="0.25">
      <c r="A43" s="14"/>
      <c r="J43" s="10"/>
      <c r="K43" s="11"/>
    </row>
  </sheetData>
  <mergeCells count="11">
    <mergeCell ref="A4:M4"/>
    <mergeCell ref="A3:M3"/>
    <mergeCell ref="A2:M2"/>
    <mergeCell ref="E10:F10"/>
    <mergeCell ref="H9:I9"/>
    <mergeCell ref="H10:I10"/>
    <mergeCell ref="J9:K9"/>
    <mergeCell ref="A6:M6"/>
    <mergeCell ref="A5:M5"/>
    <mergeCell ref="B9:C9"/>
    <mergeCell ref="D9:F9"/>
  </mergeCells>
  <printOptions horizontalCentered="1" verticalCentered="1"/>
  <pageMargins left="0.7" right="0.7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F8B60-9D82-4F86-9059-48321D918FC7}">
  <sheetPr>
    <pageSetUpPr fitToPage="1"/>
  </sheetPr>
  <dimension ref="A2:R100"/>
  <sheetViews>
    <sheetView workbookViewId="0">
      <selection activeCell="A7" sqref="A7"/>
    </sheetView>
  </sheetViews>
  <sheetFormatPr defaultRowHeight="15" x14ac:dyDescent="0.25"/>
  <cols>
    <col min="1" max="1" width="7.5703125" customWidth="1"/>
    <col min="2" max="17" width="11.42578125" customWidth="1"/>
  </cols>
  <sheetData>
    <row r="2" spans="1:17" ht="15.75" x14ac:dyDescent="0.25">
      <c r="A2" s="88" t="s">
        <v>60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7" ht="15.75" x14ac:dyDescent="0.25">
      <c r="A3" s="89" t="s">
        <v>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spans="1:17" ht="15.75" customHeight="1" x14ac:dyDescent="0.25">
      <c r="A4" s="98" t="s">
        <v>162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</row>
    <row r="5" spans="1:17" ht="15.75" x14ac:dyDescent="0.25">
      <c r="A5" s="88" t="s">
        <v>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</row>
    <row r="6" spans="1:17" ht="15.75" x14ac:dyDescent="0.25">
      <c r="A6" s="89" t="s">
        <v>201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ht="15.75" x14ac:dyDescent="0.25">
      <c r="A7" s="19"/>
      <c r="B7" s="19"/>
      <c r="C7" s="19"/>
      <c r="D7" s="19"/>
      <c r="E7" s="19"/>
    </row>
    <row r="8" spans="1:17" x14ac:dyDescent="0.25"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</row>
    <row r="9" spans="1:17" ht="15.75" thickBot="1" x14ac:dyDescent="0.3">
      <c r="B9" s="99" t="s">
        <v>82</v>
      </c>
      <c r="C9" s="100"/>
      <c r="D9" s="23" t="s">
        <v>93</v>
      </c>
      <c r="E9" s="101" t="s">
        <v>102</v>
      </c>
      <c r="F9" s="95"/>
      <c r="G9" s="101" t="s">
        <v>157</v>
      </c>
      <c r="H9" s="95"/>
      <c r="I9" s="95"/>
      <c r="J9" s="95"/>
      <c r="K9" s="95"/>
      <c r="L9" s="102"/>
      <c r="M9" s="24" t="s">
        <v>110</v>
      </c>
      <c r="N9" s="101" t="s">
        <v>92</v>
      </c>
      <c r="O9" s="95"/>
      <c r="P9" s="99" t="s">
        <v>191</v>
      </c>
      <c r="Q9" s="100"/>
    </row>
    <row r="10" spans="1:17" ht="15.75" thickTop="1" x14ac:dyDescent="0.25">
      <c r="A10" t="s">
        <v>3</v>
      </c>
      <c r="B10" s="54"/>
      <c r="C10" s="54"/>
      <c r="D10" s="54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</row>
    <row r="11" spans="1:17" x14ac:dyDescent="0.25">
      <c r="A11" t="s">
        <v>3</v>
      </c>
      <c r="B11" s="75" t="s">
        <v>18</v>
      </c>
      <c r="C11" s="75" t="s">
        <v>61</v>
      </c>
      <c r="D11" s="75" t="s">
        <v>84</v>
      </c>
      <c r="E11" s="75" t="s">
        <v>83</v>
      </c>
      <c r="F11" s="75" t="s">
        <v>97</v>
      </c>
      <c r="G11" s="75" t="s">
        <v>99</v>
      </c>
      <c r="H11" s="75" t="s">
        <v>108</v>
      </c>
      <c r="I11" s="75" t="s">
        <v>100</v>
      </c>
      <c r="J11" s="75" t="s">
        <v>106</v>
      </c>
      <c r="K11" s="75" t="s">
        <v>103</v>
      </c>
      <c r="L11" s="75" t="s">
        <v>104</v>
      </c>
      <c r="M11" s="75" t="s">
        <v>111</v>
      </c>
      <c r="N11" s="75" t="s">
        <v>113</v>
      </c>
      <c r="O11" s="75" t="s">
        <v>115</v>
      </c>
      <c r="P11" s="75" t="s">
        <v>95</v>
      </c>
      <c r="Q11" s="75" t="s">
        <v>95</v>
      </c>
    </row>
    <row r="12" spans="1:17" x14ac:dyDescent="0.25">
      <c r="A12" t="s">
        <v>3</v>
      </c>
      <c r="B12" s="75" t="s">
        <v>85</v>
      </c>
      <c r="C12" s="75" t="s">
        <v>158</v>
      </c>
      <c r="D12" s="75" t="s">
        <v>96</v>
      </c>
      <c r="E12" s="75" t="s">
        <v>62</v>
      </c>
      <c r="F12" s="75" t="s">
        <v>98</v>
      </c>
      <c r="G12" s="75" t="s">
        <v>142</v>
      </c>
      <c r="H12" s="75" t="s">
        <v>109</v>
      </c>
      <c r="I12" s="75" t="s">
        <v>101</v>
      </c>
      <c r="J12" s="75" t="s">
        <v>107</v>
      </c>
      <c r="K12" s="75" t="s">
        <v>193</v>
      </c>
      <c r="L12" s="75" t="s">
        <v>105</v>
      </c>
      <c r="M12" s="75" t="s">
        <v>112</v>
      </c>
      <c r="N12" s="75" t="s">
        <v>114</v>
      </c>
      <c r="O12" s="75" t="s">
        <v>116</v>
      </c>
      <c r="P12" s="75" t="s">
        <v>192</v>
      </c>
      <c r="Q12" s="75" t="s">
        <v>117</v>
      </c>
    </row>
    <row r="13" spans="1:17" x14ac:dyDescent="0.25">
      <c r="A13" t="s">
        <v>3</v>
      </c>
      <c r="B13" s="76" t="s">
        <v>160</v>
      </c>
      <c r="C13" s="76" t="s">
        <v>163</v>
      </c>
      <c r="D13" s="76" t="s">
        <v>165</v>
      </c>
      <c r="E13" s="76" t="s">
        <v>166</v>
      </c>
      <c r="F13" s="76" t="s">
        <v>168</v>
      </c>
      <c r="G13" s="76" t="s">
        <v>170</v>
      </c>
      <c r="H13" s="76" t="s">
        <v>172</v>
      </c>
      <c r="I13" s="76" t="s">
        <v>174</v>
      </c>
      <c r="J13" s="76" t="s">
        <v>176</v>
      </c>
      <c r="K13" s="76" t="s">
        <v>178</v>
      </c>
      <c r="L13" s="76" t="s">
        <v>179</v>
      </c>
      <c r="M13" s="76" t="s">
        <v>181</v>
      </c>
      <c r="N13" s="76" t="s">
        <v>183</v>
      </c>
      <c r="O13" s="76" t="s">
        <v>184</v>
      </c>
      <c r="P13" s="76" t="s">
        <v>187</v>
      </c>
      <c r="Q13" s="76" t="s">
        <v>189</v>
      </c>
    </row>
    <row r="14" spans="1:17" x14ac:dyDescent="0.25">
      <c r="B14" s="76" t="s">
        <v>161</v>
      </c>
      <c r="C14" s="76" t="s">
        <v>164</v>
      </c>
      <c r="D14" s="76" t="s">
        <v>164</v>
      </c>
      <c r="E14" s="76" t="s">
        <v>167</v>
      </c>
      <c r="F14" s="76" t="s">
        <v>169</v>
      </c>
      <c r="G14" s="76" t="s">
        <v>171</v>
      </c>
      <c r="H14" s="76" t="s">
        <v>173</v>
      </c>
      <c r="I14" s="76" t="s">
        <v>175</v>
      </c>
      <c r="J14" s="76" t="s">
        <v>173</v>
      </c>
      <c r="K14" s="76" t="s">
        <v>177</v>
      </c>
      <c r="L14" s="76" t="s">
        <v>180</v>
      </c>
      <c r="M14" s="76" t="s">
        <v>182</v>
      </c>
      <c r="N14" s="76" t="s">
        <v>177</v>
      </c>
      <c r="O14" s="76" t="s">
        <v>185</v>
      </c>
      <c r="P14" s="76" t="s">
        <v>188</v>
      </c>
      <c r="Q14" s="76" t="s">
        <v>190</v>
      </c>
    </row>
    <row r="15" spans="1:17" x14ac:dyDescent="0.25">
      <c r="A15" s="15" t="s">
        <v>32</v>
      </c>
      <c r="B15" s="77" t="s">
        <v>35</v>
      </c>
      <c r="C15" s="77" t="s">
        <v>35</v>
      </c>
      <c r="D15" s="77" t="s">
        <v>35</v>
      </c>
      <c r="E15" s="77" t="s">
        <v>35</v>
      </c>
      <c r="F15" s="77" t="s">
        <v>35</v>
      </c>
      <c r="G15" s="77" t="s">
        <v>35</v>
      </c>
      <c r="H15" s="77" t="s">
        <v>35</v>
      </c>
      <c r="I15" s="77" t="s">
        <v>35</v>
      </c>
      <c r="J15" s="77" t="s">
        <v>35</v>
      </c>
      <c r="K15" s="77" t="s">
        <v>35</v>
      </c>
      <c r="L15" s="77" t="s">
        <v>35</v>
      </c>
      <c r="M15" s="77" t="s">
        <v>35</v>
      </c>
      <c r="N15" s="77" t="s">
        <v>35</v>
      </c>
      <c r="O15" s="77" t="s">
        <v>35</v>
      </c>
      <c r="P15" s="77" t="s">
        <v>35</v>
      </c>
      <c r="Q15" s="77" t="s">
        <v>35</v>
      </c>
    </row>
    <row r="16" spans="1:17" x14ac:dyDescent="0.25"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</row>
    <row r="17" spans="1:18" x14ac:dyDescent="0.25">
      <c r="A17" s="67">
        <v>2020</v>
      </c>
      <c r="B17" s="65">
        <v>61</v>
      </c>
      <c r="C17" s="65">
        <v>67</v>
      </c>
      <c r="D17" s="65">
        <v>67</v>
      </c>
      <c r="E17" s="65">
        <v>60.3</v>
      </c>
      <c r="F17" s="65">
        <v>64</v>
      </c>
      <c r="G17" s="65">
        <v>67.75</v>
      </c>
      <c r="H17" s="65">
        <v>67.25</v>
      </c>
      <c r="I17" s="65">
        <v>69</v>
      </c>
      <c r="J17" s="65">
        <v>59.5</v>
      </c>
      <c r="K17" s="65">
        <v>68.5</v>
      </c>
      <c r="L17" s="65">
        <v>70.5</v>
      </c>
      <c r="M17" s="65">
        <v>68</v>
      </c>
      <c r="N17" s="65">
        <v>66.25</v>
      </c>
      <c r="O17" s="65">
        <v>71</v>
      </c>
      <c r="P17" s="65">
        <v>70</v>
      </c>
      <c r="Q17" s="65">
        <v>64</v>
      </c>
    </row>
    <row r="18" spans="1:18" x14ac:dyDescent="0.25">
      <c r="A18" s="1">
        <v>2021</v>
      </c>
      <c r="B18" s="53">
        <v>63</v>
      </c>
      <c r="C18" s="53">
        <v>68</v>
      </c>
      <c r="D18" s="52">
        <v>68</v>
      </c>
      <c r="E18" s="53">
        <v>61.2</v>
      </c>
      <c r="F18" s="52">
        <v>64</v>
      </c>
      <c r="G18" s="52">
        <v>68.25</v>
      </c>
      <c r="H18" s="53">
        <v>67.75</v>
      </c>
      <c r="I18" s="52">
        <v>70</v>
      </c>
      <c r="J18" s="52">
        <v>60.5</v>
      </c>
      <c r="K18" s="52">
        <v>69.5</v>
      </c>
      <c r="L18" s="52">
        <v>71.5</v>
      </c>
      <c r="M18" s="52">
        <v>69</v>
      </c>
      <c r="N18" s="52">
        <v>64</v>
      </c>
      <c r="O18" s="52">
        <v>72</v>
      </c>
      <c r="P18" s="52">
        <v>71</v>
      </c>
      <c r="Q18" s="52">
        <v>65</v>
      </c>
    </row>
    <row r="19" spans="1:18" x14ac:dyDescent="0.25">
      <c r="A19" s="67">
        <v>2022</v>
      </c>
      <c r="B19" s="66">
        <v>66</v>
      </c>
      <c r="C19" s="66">
        <v>71</v>
      </c>
      <c r="D19" s="65">
        <v>71</v>
      </c>
      <c r="E19" s="66">
        <v>63.9</v>
      </c>
      <c r="F19" s="65">
        <v>66</v>
      </c>
      <c r="G19" s="65">
        <v>71.25</v>
      </c>
      <c r="H19" s="66">
        <v>70.75</v>
      </c>
      <c r="I19" s="65">
        <v>73</v>
      </c>
      <c r="J19" s="65">
        <v>63.5</v>
      </c>
      <c r="K19" s="65">
        <v>72.5</v>
      </c>
      <c r="L19" s="65">
        <v>74.5</v>
      </c>
      <c r="M19" s="65">
        <v>72</v>
      </c>
      <c r="N19" s="65">
        <v>67</v>
      </c>
      <c r="O19" s="65">
        <v>75</v>
      </c>
      <c r="P19" s="65">
        <v>74</v>
      </c>
      <c r="Q19" s="65">
        <v>68</v>
      </c>
    </row>
    <row r="20" spans="1:18" x14ac:dyDescent="0.25">
      <c r="A20" s="1">
        <v>2023</v>
      </c>
      <c r="B20" s="53">
        <v>68</v>
      </c>
      <c r="C20" s="53">
        <v>73</v>
      </c>
      <c r="D20" s="52">
        <v>73</v>
      </c>
      <c r="E20" s="53">
        <v>65.7</v>
      </c>
      <c r="F20" s="52">
        <v>68</v>
      </c>
      <c r="G20" s="52">
        <v>73.25</v>
      </c>
      <c r="H20" s="53">
        <v>72.75</v>
      </c>
      <c r="I20" s="52">
        <v>75</v>
      </c>
      <c r="J20" s="52">
        <v>65.5</v>
      </c>
      <c r="K20" s="52">
        <v>74.5</v>
      </c>
      <c r="L20" s="52">
        <v>76.5</v>
      </c>
      <c r="M20" s="52">
        <v>74</v>
      </c>
      <c r="N20" s="52">
        <v>69</v>
      </c>
      <c r="O20" s="52">
        <v>77</v>
      </c>
      <c r="P20" s="52">
        <v>76</v>
      </c>
      <c r="Q20" s="52">
        <v>70</v>
      </c>
    </row>
    <row r="21" spans="1:18" x14ac:dyDescent="0.25">
      <c r="A21" s="67">
        <v>2024</v>
      </c>
      <c r="B21" s="66">
        <v>70</v>
      </c>
      <c r="C21" s="66">
        <v>75</v>
      </c>
      <c r="D21" s="65">
        <v>75</v>
      </c>
      <c r="E21" s="66">
        <v>67.5</v>
      </c>
      <c r="F21" s="65">
        <v>70</v>
      </c>
      <c r="G21" s="65">
        <v>75.25</v>
      </c>
      <c r="H21" s="66">
        <v>74.75</v>
      </c>
      <c r="I21" s="65">
        <v>77</v>
      </c>
      <c r="J21" s="65">
        <v>67.5</v>
      </c>
      <c r="K21" s="65">
        <v>76.5</v>
      </c>
      <c r="L21" s="65">
        <v>78.5</v>
      </c>
      <c r="M21" s="65">
        <v>76</v>
      </c>
      <c r="N21" s="65">
        <v>71</v>
      </c>
      <c r="O21" s="65">
        <v>79</v>
      </c>
      <c r="P21" s="65">
        <v>78</v>
      </c>
      <c r="Q21" s="65">
        <v>72</v>
      </c>
    </row>
    <row r="22" spans="1:18" x14ac:dyDescent="0.25">
      <c r="A22" s="1">
        <v>2025</v>
      </c>
      <c r="B22" s="53">
        <v>72</v>
      </c>
      <c r="C22" s="53">
        <v>77</v>
      </c>
      <c r="D22" s="52">
        <v>76</v>
      </c>
      <c r="E22" s="53">
        <v>68.400000000000006</v>
      </c>
      <c r="F22" s="52">
        <v>71</v>
      </c>
      <c r="G22" s="52">
        <v>76.25</v>
      </c>
      <c r="H22" s="53">
        <v>75.75</v>
      </c>
      <c r="I22" s="52">
        <v>78</v>
      </c>
      <c r="J22" s="52">
        <v>68.5</v>
      </c>
      <c r="K22" s="52">
        <v>77.5</v>
      </c>
      <c r="L22" s="52">
        <v>79.5</v>
      </c>
      <c r="M22" s="52">
        <v>77</v>
      </c>
      <c r="N22" s="52">
        <v>72</v>
      </c>
      <c r="O22" s="52">
        <v>80</v>
      </c>
      <c r="P22" s="52">
        <v>79</v>
      </c>
      <c r="Q22" s="52">
        <v>73</v>
      </c>
    </row>
    <row r="23" spans="1:18" x14ac:dyDescent="0.25">
      <c r="A23" s="67">
        <v>2026</v>
      </c>
      <c r="B23" s="66">
        <v>74</v>
      </c>
      <c r="C23" s="66">
        <v>79</v>
      </c>
      <c r="D23" s="65">
        <v>78</v>
      </c>
      <c r="E23" s="66">
        <v>70.2</v>
      </c>
      <c r="F23" s="65">
        <v>73</v>
      </c>
      <c r="G23" s="65">
        <v>78.25</v>
      </c>
      <c r="H23" s="66">
        <v>77.75</v>
      </c>
      <c r="I23" s="65">
        <v>80</v>
      </c>
      <c r="J23" s="65">
        <v>70.5</v>
      </c>
      <c r="K23" s="65">
        <v>79.5</v>
      </c>
      <c r="L23" s="65">
        <v>81.5</v>
      </c>
      <c r="M23" s="65">
        <v>79</v>
      </c>
      <c r="N23" s="65">
        <v>74</v>
      </c>
      <c r="O23" s="65">
        <v>82</v>
      </c>
      <c r="P23" s="65">
        <v>81</v>
      </c>
      <c r="Q23" s="65">
        <v>75</v>
      </c>
    </row>
    <row r="24" spans="1:18" x14ac:dyDescent="0.25">
      <c r="A24" s="1">
        <v>2027</v>
      </c>
      <c r="B24" s="53">
        <v>75.81</v>
      </c>
      <c r="C24" s="53">
        <v>80.81</v>
      </c>
      <c r="D24" s="52">
        <v>79.81</v>
      </c>
      <c r="E24" s="53">
        <v>71.83</v>
      </c>
      <c r="F24" s="52">
        <v>74.81</v>
      </c>
      <c r="G24" s="52">
        <v>80.06</v>
      </c>
      <c r="H24" s="53">
        <v>79.56</v>
      </c>
      <c r="I24" s="52">
        <v>81.81</v>
      </c>
      <c r="J24" s="52">
        <v>72.31</v>
      </c>
      <c r="K24" s="52">
        <v>81.31</v>
      </c>
      <c r="L24" s="52">
        <v>83.31</v>
      </c>
      <c r="M24" s="52">
        <v>80.81</v>
      </c>
      <c r="N24" s="52">
        <v>75.81</v>
      </c>
      <c r="O24" s="52">
        <v>83.81</v>
      </c>
      <c r="P24" s="52">
        <v>82.81</v>
      </c>
      <c r="Q24" s="52">
        <v>76.81</v>
      </c>
    </row>
    <row r="25" spans="1:18" x14ac:dyDescent="0.25">
      <c r="A25" s="67">
        <v>2028</v>
      </c>
      <c r="B25" s="66">
        <v>77.33</v>
      </c>
      <c r="C25" s="66">
        <v>82.33</v>
      </c>
      <c r="D25" s="65">
        <v>81.33</v>
      </c>
      <c r="E25" s="66">
        <v>73.2</v>
      </c>
      <c r="F25" s="65">
        <v>76.33</v>
      </c>
      <c r="G25" s="65">
        <v>81.58</v>
      </c>
      <c r="H25" s="66">
        <v>81.08</v>
      </c>
      <c r="I25" s="65">
        <v>83.33</v>
      </c>
      <c r="J25" s="65">
        <v>73.83</v>
      </c>
      <c r="K25" s="65">
        <v>82.83</v>
      </c>
      <c r="L25" s="65">
        <v>84.83</v>
      </c>
      <c r="M25" s="65">
        <v>82.33</v>
      </c>
      <c r="N25" s="65">
        <v>77.33</v>
      </c>
      <c r="O25" s="65">
        <v>85.33</v>
      </c>
      <c r="P25" s="65">
        <v>84.33</v>
      </c>
      <c r="Q25" s="65">
        <v>78.33</v>
      </c>
    </row>
    <row r="26" spans="1:18" x14ac:dyDescent="0.25">
      <c r="A26" s="29">
        <v>2029</v>
      </c>
      <c r="B26" s="53">
        <v>78.88</v>
      </c>
      <c r="C26" s="53">
        <v>83.88</v>
      </c>
      <c r="D26" s="52">
        <v>82.88</v>
      </c>
      <c r="E26" s="53">
        <v>74.59</v>
      </c>
      <c r="F26" s="52">
        <v>77.88</v>
      </c>
      <c r="G26" s="52">
        <v>83.13</v>
      </c>
      <c r="H26" s="53">
        <v>82.63</v>
      </c>
      <c r="I26" s="52">
        <v>84.88</v>
      </c>
      <c r="J26" s="52">
        <v>75.38</v>
      </c>
      <c r="K26" s="52">
        <v>84.38</v>
      </c>
      <c r="L26" s="52">
        <v>86.38</v>
      </c>
      <c r="M26" s="52">
        <v>83.88</v>
      </c>
      <c r="N26" s="52">
        <v>78.88</v>
      </c>
      <c r="O26" s="52">
        <v>86.88</v>
      </c>
      <c r="P26" s="52">
        <v>85.88</v>
      </c>
      <c r="Q26" s="52">
        <v>79.88</v>
      </c>
    </row>
    <row r="27" spans="1:18" x14ac:dyDescent="0.25">
      <c r="A27" s="67" t="s">
        <v>138</v>
      </c>
      <c r="B27" s="66" t="s">
        <v>39</v>
      </c>
      <c r="C27" s="66" t="s">
        <v>39</v>
      </c>
      <c r="D27" s="66" t="s">
        <v>39</v>
      </c>
      <c r="E27" s="66" t="s">
        <v>39</v>
      </c>
      <c r="F27" s="66" t="s">
        <v>39</v>
      </c>
      <c r="G27" s="66" t="s">
        <v>39</v>
      </c>
      <c r="H27" s="66" t="s">
        <v>39</v>
      </c>
      <c r="I27" s="66" t="s">
        <v>39</v>
      </c>
      <c r="J27" s="66" t="s">
        <v>39</v>
      </c>
      <c r="K27" s="66" t="s">
        <v>39</v>
      </c>
      <c r="L27" s="66" t="s">
        <v>39</v>
      </c>
      <c r="M27" s="66" t="s">
        <v>39</v>
      </c>
      <c r="N27" s="66" t="s">
        <v>39</v>
      </c>
      <c r="O27" s="66" t="s">
        <v>39</v>
      </c>
      <c r="P27" s="66" t="s">
        <v>39</v>
      </c>
      <c r="Q27" s="66" t="s">
        <v>39</v>
      </c>
    </row>
    <row r="28" spans="1:18" x14ac:dyDescent="0.25">
      <c r="A28" s="60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spans="1:18" x14ac:dyDescent="0.25">
      <c r="A29" s="35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1:18" x14ac:dyDescent="0.25">
      <c r="A30" s="25" t="s">
        <v>159</v>
      </c>
      <c r="B30" s="13"/>
      <c r="C30" s="13"/>
      <c r="D30" s="13"/>
      <c r="E30" s="13"/>
      <c r="M30" s="30"/>
      <c r="R30" s="31"/>
    </row>
    <row r="31" spans="1:18" x14ac:dyDescent="0.25">
      <c r="A31" s="25" t="s">
        <v>186</v>
      </c>
      <c r="M31" s="30"/>
      <c r="R31" s="31"/>
    </row>
    <row r="32" spans="1:18" x14ac:dyDescent="0.25">
      <c r="A32" t="s">
        <v>40</v>
      </c>
      <c r="M32" s="30"/>
      <c r="R32" s="31"/>
    </row>
    <row r="33" spans="1:18" x14ac:dyDescent="0.25">
      <c r="A33" t="s">
        <v>79</v>
      </c>
      <c r="M33" s="30"/>
      <c r="R33" s="31"/>
    </row>
    <row r="34" spans="1:18" x14ac:dyDescent="0.25">
      <c r="A34" s="25"/>
      <c r="M34" s="30"/>
      <c r="R34" s="31"/>
    </row>
    <row r="35" spans="1:18" x14ac:dyDescent="0.25">
      <c r="M35" s="30"/>
      <c r="R35" s="31"/>
    </row>
    <row r="36" spans="1:18" x14ac:dyDescent="0.25">
      <c r="M36" s="30"/>
      <c r="R36" s="31"/>
    </row>
    <row r="37" spans="1:18" x14ac:dyDescent="0.25">
      <c r="M37" s="30"/>
      <c r="R37" s="31"/>
    </row>
    <row r="38" spans="1:18" x14ac:dyDescent="0.25">
      <c r="M38" s="30"/>
      <c r="R38" s="31"/>
    </row>
    <row r="39" spans="1:18" x14ac:dyDescent="0.25">
      <c r="M39" s="30"/>
      <c r="R39" s="31"/>
    </row>
    <row r="40" spans="1:18" x14ac:dyDescent="0.25">
      <c r="M40" s="30"/>
      <c r="R40" s="31"/>
    </row>
    <row r="41" spans="1:18" x14ac:dyDescent="0.25">
      <c r="M41" s="30"/>
      <c r="R41" s="31"/>
    </row>
    <row r="42" spans="1:18" x14ac:dyDescent="0.25">
      <c r="M42" s="30"/>
      <c r="R42" s="31"/>
    </row>
    <row r="43" spans="1:18" x14ac:dyDescent="0.25">
      <c r="M43" s="30"/>
      <c r="R43" s="31"/>
    </row>
    <row r="44" spans="1:18" x14ac:dyDescent="0.25">
      <c r="M44" s="30"/>
      <c r="R44" s="31"/>
    </row>
    <row r="45" spans="1:18" x14ac:dyDescent="0.25">
      <c r="M45" s="30"/>
      <c r="R45" s="31"/>
    </row>
    <row r="46" spans="1:18" x14ac:dyDescent="0.25">
      <c r="M46" s="30"/>
      <c r="R46" s="31"/>
    </row>
    <row r="47" spans="1:18" x14ac:dyDescent="0.25">
      <c r="M47" s="30"/>
      <c r="R47" s="31"/>
    </row>
    <row r="48" spans="1:18" x14ac:dyDescent="0.25">
      <c r="M48" s="30"/>
      <c r="R48" s="31"/>
    </row>
    <row r="49" spans="13:13" x14ac:dyDescent="0.25">
      <c r="M49" s="30"/>
    </row>
    <row r="50" spans="13:13" x14ac:dyDescent="0.25">
      <c r="M50" s="30"/>
    </row>
    <row r="51" spans="13:13" x14ac:dyDescent="0.25">
      <c r="M51" s="30"/>
    </row>
    <row r="52" spans="13:13" x14ac:dyDescent="0.25">
      <c r="M52" s="30"/>
    </row>
    <row r="53" spans="13:13" x14ac:dyDescent="0.25">
      <c r="M53" s="30"/>
    </row>
    <row r="54" spans="13:13" x14ac:dyDescent="0.25">
      <c r="M54" s="30"/>
    </row>
    <row r="55" spans="13:13" x14ac:dyDescent="0.25">
      <c r="M55" s="30"/>
    </row>
    <row r="56" spans="13:13" x14ac:dyDescent="0.25">
      <c r="M56" s="30"/>
    </row>
    <row r="57" spans="13:13" x14ac:dyDescent="0.25">
      <c r="M57" s="30"/>
    </row>
    <row r="58" spans="13:13" x14ac:dyDescent="0.25">
      <c r="M58" s="30"/>
    </row>
    <row r="59" spans="13:13" x14ac:dyDescent="0.25">
      <c r="M59" s="30"/>
    </row>
    <row r="60" spans="13:13" x14ac:dyDescent="0.25">
      <c r="M60" s="30"/>
    </row>
    <row r="61" spans="13:13" x14ac:dyDescent="0.25">
      <c r="M61" s="30"/>
    </row>
    <row r="62" spans="13:13" x14ac:dyDescent="0.25">
      <c r="M62" s="30"/>
    </row>
    <row r="63" spans="13:13" x14ac:dyDescent="0.25">
      <c r="M63" s="30"/>
    </row>
    <row r="64" spans="13:13" x14ac:dyDescent="0.25">
      <c r="M64" s="30"/>
    </row>
    <row r="65" spans="13:13" x14ac:dyDescent="0.25">
      <c r="M65" s="30"/>
    </row>
    <row r="66" spans="13:13" x14ac:dyDescent="0.25">
      <c r="M66" s="30"/>
    </row>
    <row r="67" spans="13:13" x14ac:dyDescent="0.25">
      <c r="M67" s="30"/>
    </row>
    <row r="68" spans="13:13" x14ac:dyDescent="0.25">
      <c r="M68" s="30"/>
    </row>
    <row r="69" spans="13:13" x14ac:dyDescent="0.25">
      <c r="M69" s="30"/>
    </row>
    <row r="70" spans="13:13" x14ac:dyDescent="0.25">
      <c r="M70" s="30"/>
    </row>
    <row r="71" spans="13:13" x14ac:dyDescent="0.25">
      <c r="M71" s="30"/>
    </row>
    <row r="72" spans="13:13" x14ac:dyDescent="0.25">
      <c r="M72" s="30"/>
    </row>
    <row r="73" spans="13:13" x14ac:dyDescent="0.25">
      <c r="M73" s="30"/>
    </row>
    <row r="74" spans="13:13" x14ac:dyDescent="0.25">
      <c r="M74" s="30"/>
    </row>
    <row r="75" spans="13:13" x14ac:dyDescent="0.25">
      <c r="M75" s="30"/>
    </row>
    <row r="76" spans="13:13" x14ac:dyDescent="0.25">
      <c r="M76" s="30"/>
    </row>
    <row r="77" spans="13:13" x14ac:dyDescent="0.25">
      <c r="M77" s="30"/>
    </row>
    <row r="78" spans="13:13" x14ac:dyDescent="0.25">
      <c r="M78" s="30"/>
    </row>
    <row r="79" spans="13:13" x14ac:dyDescent="0.25">
      <c r="M79" s="30"/>
    </row>
    <row r="80" spans="13:13" x14ac:dyDescent="0.25">
      <c r="M80" s="30"/>
    </row>
    <row r="81" spans="13:13" x14ac:dyDescent="0.25">
      <c r="M81" s="30"/>
    </row>
    <row r="82" spans="13:13" x14ac:dyDescent="0.25">
      <c r="M82" s="30"/>
    </row>
    <row r="83" spans="13:13" x14ac:dyDescent="0.25">
      <c r="M83" s="30"/>
    </row>
    <row r="84" spans="13:13" x14ac:dyDescent="0.25">
      <c r="M84" s="30"/>
    </row>
    <row r="85" spans="13:13" x14ac:dyDescent="0.25">
      <c r="M85" s="30"/>
    </row>
    <row r="86" spans="13:13" x14ac:dyDescent="0.25">
      <c r="M86" s="30"/>
    </row>
    <row r="87" spans="13:13" x14ac:dyDescent="0.25">
      <c r="M87" s="30"/>
    </row>
    <row r="88" spans="13:13" x14ac:dyDescent="0.25">
      <c r="M88" s="30"/>
    </row>
    <row r="89" spans="13:13" x14ac:dyDescent="0.25">
      <c r="M89" s="30"/>
    </row>
    <row r="90" spans="13:13" x14ac:dyDescent="0.25">
      <c r="M90" s="30"/>
    </row>
    <row r="91" spans="13:13" x14ac:dyDescent="0.25">
      <c r="M91" s="30"/>
    </row>
    <row r="92" spans="13:13" x14ac:dyDescent="0.25">
      <c r="M92" s="30"/>
    </row>
    <row r="93" spans="13:13" x14ac:dyDescent="0.25">
      <c r="M93" s="30"/>
    </row>
    <row r="94" spans="13:13" x14ac:dyDescent="0.25">
      <c r="M94" s="30"/>
    </row>
    <row r="95" spans="13:13" x14ac:dyDescent="0.25">
      <c r="M95" s="30"/>
    </row>
    <row r="96" spans="13:13" x14ac:dyDescent="0.25">
      <c r="M96" s="30"/>
    </row>
    <row r="97" spans="13:13" x14ac:dyDescent="0.25">
      <c r="M97" s="30"/>
    </row>
    <row r="98" spans="13:13" x14ac:dyDescent="0.25">
      <c r="M98" s="30"/>
    </row>
    <row r="99" spans="13:13" x14ac:dyDescent="0.25">
      <c r="M99" s="30"/>
    </row>
    <row r="100" spans="13:13" x14ac:dyDescent="0.25">
      <c r="M100" s="30"/>
    </row>
  </sheetData>
  <mergeCells count="10">
    <mergeCell ref="P9:Q9"/>
    <mergeCell ref="B9:C9"/>
    <mergeCell ref="E9:F9"/>
    <mergeCell ref="N9:O9"/>
    <mergeCell ref="G9:L9"/>
    <mergeCell ref="A2:Q2"/>
    <mergeCell ref="A3:Q3"/>
    <mergeCell ref="A4:Q4"/>
    <mergeCell ref="A5:Q5"/>
    <mergeCell ref="A6:Q6"/>
  </mergeCells>
  <printOptions horizontalCentered="1" verticalCentered="1"/>
  <pageMargins left="0.7" right="0.7" top="0.75" bottom="0.75" header="0.3" footer="0.3"/>
  <pageSetup scale="6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D62D3-861A-4165-879E-63888A8489DA}">
  <sheetPr>
    <pageSetUpPr fitToPage="1"/>
  </sheetPr>
  <dimension ref="A2:M31"/>
  <sheetViews>
    <sheetView workbookViewId="0">
      <selection activeCell="A8" sqref="A8"/>
    </sheetView>
  </sheetViews>
  <sheetFormatPr defaultRowHeight="15" x14ac:dyDescent="0.25"/>
  <cols>
    <col min="1" max="1" width="7.42578125" customWidth="1"/>
    <col min="2" max="11" width="12.7109375" customWidth="1"/>
    <col min="12" max="12" width="14.42578125" customWidth="1"/>
    <col min="13" max="13" width="13" customWidth="1"/>
  </cols>
  <sheetData>
    <row r="2" spans="1:13" ht="15.75" x14ac:dyDescent="0.25">
      <c r="A2" s="88" t="s">
        <v>65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20"/>
    </row>
    <row r="3" spans="1:13" ht="15.75" x14ac:dyDescent="0.25">
      <c r="A3" s="89" t="s">
        <v>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19"/>
    </row>
    <row r="4" spans="1:13" ht="15.75" customHeight="1" x14ac:dyDescent="0.25">
      <c r="A4" s="90" t="s">
        <v>194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36"/>
    </row>
    <row r="5" spans="1:13" ht="15.75" x14ac:dyDescent="0.25">
      <c r="A5" s="88" t="s">
        <v>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20"/>
    </row>
    <row r="6" spans="1:13" ht="15.75" x14ac:dyDescent="0.25">
      <c r="A6" s="89" t="s">
        <v>201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19"/>
    </row>
    <row r="7" spans="1:13" x14ac:dyDescent="0.25">
      <c r="A7" s="2"/>
      <c r="B7" s="2"/>
      <c r="C7" s="2"/>
      <c r="D7" s="2"/>
    </row>
    <row r="8" spans="1:13" x14ac:dyDescent="0.25">
      <c r="B8" s="69"/>
      <c r="C8" s="69"/>
      <c r="D8" s="69"/>
      <c r="E8" s="69"/>
      <c r="F8" s="69"/>
      <c r="G8" s="69"/>
      <c r="H8" s="69"/>
      <c r="I8" s="69"/>
      <c r="J8" s="69"/>
      <c r="K8" s="69"/>
      <c r="L8" s="34"/>
      <c r="M8" s="33"/>
    </row>
    <row r="9" spans="1:13" ht="15.75" thickBot="1" x14ac:dyDescent="0.3">
      <c r="A9" t="s">
        <v>3</v>
      </c>
      <c r="B9" s="103" t="s">
        <v>67</v>
      </c>
      <c r="C9" s="103"/>
      <c r="D9" s="103"/>
      <c r="E9" s="103"/>
      <c r="F9" s="103"/>
      <c r="G9" s="103"/>
      <c r="H9" s="103" t="s">
        <v>195</v>
      </c>
      <c r="I9" s="103"/>
      <c r="J9" s="103"/>
      <c r="K9" s="23" t="s">
        <v>92</v>
      </c>
      <c r="L9" s="23" t="s">
        <v>91</v>
      </c>
      <c r="M9" s="33"/>
    </row>
    <row r="10" spans="1:13" ht="15.75" thickTop="1" x14ac:dyDescent="0.25">
      <c r="A10" t="s">
        <v>3</v>
      </c>
      <c r="B10" s="57"/>
      <c r="C10" s="70"/>
      <c r="D10" s="57"/>
      <c r="E10" s="57"/>
      <c r="F10" s="57"/>
      <c r="G10" s="57"/>
      <c r="H10" s="57"/>
      <c r="I10" s="57"/>
      <c r="J10" s="70"/>
      <c r="K10" s="57"/>
      <c r="L10" s="57"/>
      <c r="M10" s="33"/>
    </row>
    <row r="11" spans="1:13" x14ac:dyDescent="0.25">
      <c r="A11" t="s">
        <v>3</v>
      </c>
      <c r="B11" s="57" t="s">
        <v>46</v>
      </c>
      <c r="C11" s="78" t="s">
        <v>43</v>
      </c>
      <c r="D11" s="57" t="s">
        <v>71</v>
      </c>
      <c r="E11" s="57" t="s">
        <v>70</v>
      </c>
      <c r="F11" s="57" t="s">
        <v>131</v>
      </c>
      <c r="G11" s="57" t="s">
        <v>94</v>
      </c>
      <c r="H11" s="57" t="s">
        <v>88</v>
      </c>
      <c r="I11" s="57" t="s">
        <v>89</v>
      </c>
      <c r="J11" s="57" t="s">
        <v>141</v>
      </c>
      <c r="K11" s="57" t="s">
        <v>90</v>
      </c>
      <c r="L11" s="57" t="s">
        <v>199</v>
      </c>
      <c r="M11" s="33"/>
    </row>
    <row r="12" spans="1:13" x14ac:dyDescent="0.25">
      <c r="A12" t="s">
        <v>3</v>
      </c>
      <c r="B12" s="57" t="s">
        <v>42</v>
      </c>
      <c r="C12" s="79" t="s">
        <v>86</v>
      </c>
      <c r="D12" s="57" t="s">
        <v>42</v>
      </c>
      <c r="E12" s="57" t="s">
        <v>42</v>
      </c>
      <c r="F12" s="57" t="s">
        <v>42</v>
      </c>
      <c r="G12" s="57" t="s">
        <v>42</v>
      </c>
      <c r="H12" s="57" t="s">
        <v>42</v>
      </c>
      <c r="I12" s="57" t="s">
        <v>42</v>
      </c>
      <c r="J12" s="57" t="s">
        <v>42</v>
      </c>
      <c r="K12" s="57" t="s">
        <v>42</v>
      </c>
      <c r="L12" s="57" t="s">
        <v>42</v>
      </c>
      <c r="M12" s="33"/>
    </row>
    <row r="13" spans="1:13" x14ac:dyDescent="0.25">
      <c r="A13" s="15" t="s">
        <v>32</v>
      </c>
      <c r="B13" s="80" t="s">
        <v>56</v>
      </c>
      <c r="C13" s="77" t="s">
        <v>56</v>
      </c>
      <c r="D13" s="80" t="s">
        <v>56</v>
      </c>
      <c r="E13" s="80" t="s">
        <v>56</v>
      </c>
      <c r="F13" s="80" t="s">
        <v>56</v>
      </c>
      <c r="G13" s="80" t="s">
        <v>56</v>
      </c>
      <c r="H13" s="81" t="s">
        <v>56</v>
      </c>
      <c r="I13" s="81" t="s">
        <v>56</v>
      </c>
      <c r="J13" s="81" t="s">
        <v>56</v>
      </c>
      <c r="K13" s="81" t="s">
        <v>56</v>
      </c>
      <c r="L13" s="81" t="s">
        <v>56</v>
      </c>
      <c r="M13" s="33"/>
    </row>
    <row r="14" spans="1:13" x14ac:dyDescent="0.25">
      <c r="B14" s="70"/>
      <c r="C14" s="70"/>
      <c r="D14" s="70"/>
      <c r="E14" s="70"/>
      <c r="F14" s="70"/>
      <c r="G14" s="70"/>
      <c r="H14" s="70"/>
      <c r="I14" s="70"/>
      <c r="J14" s="57"/>
      <c r="K14" s="70"/>
      <c r="L14" s="70"/>
      <c r="M14" s="33"/>
    </row>
    <row r="15" spans="1:13" x14ac:dyDescent="0.25">
      <c r="A15" s="67">
        <v>2020</v>
      </c>
      <c r="B15" s="65">
        <v>2.42</v>
      </c>
      <c r="C15" s="65">
        <v>2.33</v>
      </c>
      <c r="D15" s="65">
        <v>2.13</v>
      </c>
      <c r="E15" s="65">
        <v>3.8250000000000002</v>
      </c>
      <c r="F15" s="65">
        <v>2.2200000000000002</v>
      </c>
      <c r="G15" s="65">
        <v>1.17</v>
      </c>
      <c r="H15" s="65">
        <v>5.4</v>
      </c>
      <c r="I15" s="65">
        <v>5.35</v>
      </c>
      <c r="J15" s="65">
        <v>5.3</v>
      </c>
      <c r="K15" s="65">
        <v>5.8</v>
      </c>
      <c r="L15" s="65">
        <v>3.23</v>
      </c>
      <c r="M15" s="33"/>
    </row>
    <row r="16" spans="1:13" x14ac:dyDescent="0.25">
      <c r="A16" s="1">
        <v>2021</v>
      </c>
      <c r="B16" s="52">
        <v>2.75</v>
      </c>
      <c r="C16" s="52">
        <v>2.65</v>
      </c>
      <c r="D16" s="52">
        <v>2.4500000000000002</v>
      </c>
      <c r="E16" s="52">
        <v>3.95</v>
      </c>
      <c r="F16" s="52">
        <v>2.5499999999999998</v>
      </c>
      <c r="G16" s="52">
        <v>1.75</v>
      </c>
      <c r="H16" s="52">
        <v>6</v>
      </c>
      <c r="I16" s="52">
        <v>5.95</v>
      </c>
      <c r="J16" s="52">
        <v>5.9</v>
      </c>
      <c r="K16" s="52">
        <v>6.4</v>
      </c>
      <c r="L16" s="52">
        <v>3.2</v>
      </c>
      <c r="M16" s="33"/>
    </row>
    <row r="17" spans="1:13" x14ac:dyDescent="0.25">
      <c r="A17" s="67">
        <v>2022</v>
      </c>
      <c r="B17" s="65">
        <v>2.9</v>
      </c>
      <c r="C17" s="65">
        <v>2.8</v>
      </c>
      <c r="D17" s="65">
        <v>2.6</v>
      </c>
      <c r="E17" s="65">
        <v>3.9</v>
      </c>
      <c r="F17" s="65">
        <v>2.7</v>
      </c>
      <c r="G17" s="65">
        <v>2.4</v>
      </c>
      <c r="H17" s="65">
        <v>6.5</v>
      </c>
      <c r="I17" s="65">
        <v>6.45</v>
      </c>
      <c r="J17" s="65">
        <v>6.4</v>
      </c>
      <c r="K17" s="65">
        <v>6.9</v>
      </c>
      <c r="L17" s="65">
        <v>3.25</v>
      </c>
      <c r="M17" s="33"/>
    </row>
    <row r="18" spans="1:13" x14ac:dyDescent="0.25">
      <c r="A18" s="1">
        <v>2023</v>
      </c>
      <c r="B18" s="52">
        <v>3</v>
      </c>
      <c r="C18" s="52">
        <v>2.9</v>
      </c>
      <c r="D18" s="52">
        <v>2.7</v>
      </c>
      <c r="E18" s="52">
        <v>4</v>
      </c>
      <c r="F18" s="52">
        <v>2.8</v>
      </c>
      <c r="G18" s="52">
        <v>2.5</v>
      </c>
      <c r="H18" s="52">
        <v>7</v>
      </c>
      <c r="I18" s="52">
        <v>6.95</v>
      </c>
      <c r="J18" s="52">
        <v>6.9</v>
      </c>
      <c r="K18" s="52">
        <v>7.4</v>
      </c>
      <c r="L18" s="52">
        <v>3.3</v>
      </c>
      <c r="M18" s="33"/>
    </row>
    <row r="19" spans="1:13" x14ac:dyDescent="0.25">
      <c r="A19" s="67">
        <v>2024</v>
      </c>
      <c r="B19" s="65">
        <v>3.1</v>
      </c>
      <c r="C19" s="65">
        <v>3</v>
      </c>
      <c r="D19" s="65">
        <v>2.8</v>
      </c>
      <c r="E19" s="65">
        <v>4.0999999999999996</v>
      </c>
      <c r="F19" s="65">
        <v>2.9</v>
      </c>
      <c r="G19" s="65">
        <v>2.6</v>
      </c>
      <c r="H19" s="65">
        <v>7.25</v>
      </c>
      <c r="I19" s="65">
        <v>7.2</v>
      </c>
      <c r="J19" s="65">
        <v>7.15</v>
      </c>
      <c r="K19" s="65">
        <v>7.65</v>
      </c>
      <c r="L19" s="65">
        <v>3.35</v>
      </c>
      <c r="M19" s="33"/>
    </row>
    <row r="20" spans="1:13" x14ac:dyDescent="0.25">
      <c r="A20" s="1">
        <v>2025</v>
      </c>
      <c r="B20" s="52">
        <v>3.2</v>
      </c>
      <c r="C20" s="52">
        <v>3.1</v>
      </c>
      <c r="D20" s="52">
        <v>2.9</v>
      </c>
      <c r="E20" s="52">
        <v>4.2</v>
      </c>
      <c r="F20" s="52">
        <v>3</v>
      </c>
      <c r="G20" s="52">
        <v>2.7</v>
      </c>
      <c r="H20" s="52">
        <v>7.5</v>
      </c>
      <c r="I20" s="52">
        <v>7.45</v>
      </c>
      <c r="J20" s="52">
        <v>7.4</v>
      </c>
      <c r="K20" s="52">
        <v>7.9</v>
      </c>
      <c r="L20" s="52">
        <v>3.4</v>
      </c>
      <c r="M20" s="33"/>
    </row>
    <row r="21" spans="1:13" x14ac:dyDescent="0.25">
      <c r="A21" s="67">
        <v>2026</v>
      </c>
      <c r="B21" s="65">
        <v>3.27</v>
      </c>
      <c r="C21" s="65">
        <v>3.17</v>
      </c>
      <c r="D21" s="65">
        <v>2.97</v>
      </c>
      <c r="E21" s="65">
        <v>4.2699999999999996</v>
      </c>
      <c r="F21" s="65">
        <v>3.07</v>
      </c>
      <c r="G21" s="65">
        <v>2.77</v>
      </c>
      <c r="H21" s="65">
        <v>7.7</v>
      </c>
      <c r="I21" s="65">
        <v>7.65</v>
      </c>
      <c r="J21" s="65">
        <v>7.6</v>
      </c>
      <c r="K21" s="65">
        <v>8.1</v>
      </c>
      <c r="L21" s="65">
        <v>3.45</v>
      </c>
      <c r="M21" s="33"/>
    </row>
    <row r="22" spans="1:13" x14ac:dyDescent="0.25">
      <c r="A22" s="1">
        <v>2027</v>
      </c>
      <c r="B22" s="52">
        <v>3.33</v>
      </c>
      <c r="C22" s="52">
        <v>3.23</v>
      </c>
      <c r="D22" s="52">
        <v>3.03</v>
      </c>
      <c r="E22" s="52">
        <v>4.33</v>
      </c>
      <c r="F22" s="52">
        <v>3.13</v>
      </c>
      <c r="G22" s="52">
        <v>2.83</v>
      </c>
      <c r="H22" s="52">
        <v>7.8</v>
      </c>
      <c r="I22" s="52">
        <v>7.75</v>
      </c>
      <c r="J22" s="52">
        <v>7.7</v>
      </c>
      <c r="K22" s="52">
        <v>8.1999999999999993</v>
      </c>
      <c r="L22" s="52">
        <v>3.5</v>
      </c>
      <c r="M22" s="33"/>
    </row>
    <row r="23" spans="1:13" x14ac:dyDescent="0.25">
      <c r="A23" s="67">
        <v>2028</v>
      </c>
      <c r="B23" s="65">
        <v>3.4</v>
      </c>
      <c r="C23" s="65">
        <v>3.3</v>
      </c>
      <c r="D23" s="65">
        <v>3.1</v>
      </c>
      <c r="E23" s="65">
        <v>4.4000000000000004</v>
      </c>
      <c r="F23" s="65">
        <v>3.2</v>
      </c>
      <c r="G23" s="65">
        <v>2.9</v>
      </c>
      <c r="H23" s="65">
        <v>7.9</v>
      </c>
      <c r="I23" s="65">
        <v>7.85</v>
      </c>
      <c r="J23" s="65">
        <v>7.8</v>
      </c>
      <c r="K23" s="65">
        <v>8.3000000000000007</v>
      </c>
      <c r="L23" s="65">
        <v>3.55</v>
      </c>
      <c r="M23" s="33"/>
    </row>
    <row r="24" spans="1:13" x14ac:dyDescent="0.25">
      <c r="A24" s="1">
        <v>2029</v>
      </c>
      <c r="B24" s="57">
        <v>3.47</v>
      </c>
      <c r="C24" s="57">
        <v>3.37</v>
      </c>
      <c r="D24" s="57">
        <v>3.17</v>
      </c>
      <c r="E24" s="57">
        <v>4.47</v>
      </c>
      <c r="F24" s="57">
        <v>3.27</v>
      </c>
      <c r="G24" s="57">
        <v>2.97</v>
      </c>
      <c r="H24" s="52">
        <v>8</v>
      </c>
      <c r="I24" s="52">
        <v>7.95</v>
      </c>
      <c r="J24" s="52">
        <v>7.9</v>
      </c>
      <c r="K24" s="52">
        <v>8.4</v>
      </c>
      <c r="L24" s="52">
        <v>3.6</v>
      </c>
      <c r="M24" s="33"/>
    </row>
    <row r="25" spans="1:13" x14ac:dyDescent="0.25">
      <c r="A25" s="67" t="s">
        <v>138</v>
      </c>
      <c r="B25" s="67" t="s">
        <v>39</v>
      </c>
      <c r="C25" s="67" t="s">
        <v>39</v>
      </c>
      <c r="D25" s="67" t="s">
        <v>39</v>
      </c>
      <c r="E25" s="67" t="s">
        <v>39</v>
      </c>
      <c r="F25" s="67" t="s">
        <v>39</v>
      </c>
      <c r="G25" s="67" t="s">
        <v>39</v>
      </c>
      <c r="H25" s="67" t="s">
        <v>39</v>
      </c>
      <c r="I25" s="67" t="s">
        <v>39</v>
      </c>
      <c r="J25" s="67" t="s">
        <v>39</v>
      </c>
      <c r="K25" s="67" t="s">
        <v>39</v>
      </c>
      <c r="L25" s="67" t="s">
        <v>39</v>
      </c>
      <c r="M25" s="33"/>
    </row>
    <row r="26" spans="1:13" x14ac:dyDescent="0.25">
      <c r="A26" s="35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35"/>
    </row>
    <row r="27" spans="1:13" x14ac:dyDescent="0.25">
      <c r="A27" s="21"/>
      <c r="B27" s="21"/>
      <c r="C27" s="21"/>
      <c r="D27" s="21"/>
      <c r="M27" s="33"/>
    </row>
    <row r="28" spans="1:13" x14ac:dyDescent="0.25">
      <c r="A28" t="s">
        <v>197</v>
      </c>
      <c r="M28" s="33"/>
    </row>
    <row r="29" spans="1:13" x14ac:dyDescent="0.25">
      <c r="A29" t="s">
        <v>196</v>
      </c>
      <c r="M29" s="33"/>
    </row>
    <row r="30" spans="1:13" x14ac:dyDescent="0.25">
      <c r="A30" t="s">
        <v>198</v>
      </c>
    </row>
    <row r="31" spans="1:13" x14ac:dyDescent="0.25">
      <c r="A31" t="s">
        <v>215</v>
      </c>
    </row>
  </sheetData>
  <mergeCells count="7">
    <mergeCell ref="H9:J9"/>
    <mergeCell ref="B9:G9"/>
    <mergeCell ref="A2:L2"/>
    <mergeCell ref="A3:L3"/>
    <mergeCell ref="A4:L4"/>
    <mergeCell ref="A5:L5"/>
    <mergeCell ref="A6:L6"/>
  </mergeCells>
  <printOptions horizontalCentered="1" verticalCentered="1"/>
  <pageMargins left="0.7" right="0.7" top="0.75" bottom="0.75" header="0.3" footer="0.3"/>
  <pageSetup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45749-951A-45C6-A321-0E45DE00163C}">
  <sheetPr>
    <pageSetUpPr fitToPage="1"/>
  </sheetPr>
  <dimension ref="A2:O32"/>
  <sheetViews>
    <sheetView workbookViewId="0">
      <selection activeCell="A8" sqref="A8"/>
    </sheetView>
  </sheetViews>
  <sheetFormatPr defaultRowHeight="15" x14ac:dyDescent="0.25"/>
  <cols>
    <col min="1" max="1" width="8.5703125" customWidth="1"/>
    <col min="2" max="4" width="11" customWidth="1"/>
    <col min="5" max="5" width="11.28515625" customWidth="1"/>
    <col min="6" max="8" width="11" customWidth="1"/>
    <col min="9" max="9" width="11.28515625" customWidth="1"/>
    <col min="10" max="12" width="11" customWidth="1"/>
    <col min="13" max="13" width="11.28515625" customWidth="1"/>
    <col min="14" max="15" width="11" customWidth="1"/>
  </cols>
  <sheetData>
    <row r="2" spans="1:15" ht="15.75" x14ac:dyDescent="0.25">
      <c r="A2" s="88" t="s">
        <v>75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5.75" x14ac:dyDescent="0.25">
      <c r="A3" s="89" t="s">
        <v>1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5" ht="15.75" customHeight="1" x14ac:dyDescent="0.25">
      <c r="A4" s="90" t="s">
        <v>74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15" ht="15.75" x14ac:dyDescent="0.25">
      <c r="A5" s="88" t="s">
        <v>2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</row>
    <row r="6" spans="1:15" ht="15.75" x14ac:dyDescent="0.25">
      <c r="A6" s="89" t="s">
        <v>201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</row>
    <row r="7" spans="1:15" ht="15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1:15" ht="15.75" x14ac:dyDescent="0.25">
      <c r="A8" t="s">
        <v>3</v>
      </c>
      <c r="B8" s="109"/>
      <c r="C8" s="109"/>
      <c r="D8" s="109"/>
      <c r="E8" s="109"/>
      <c r="F8" s="69"/>
      <c r="G8" s="69"/>
      <c r="H8" s="69"/>
      <c r="I8" s="69"/>
      <c r="J8" s="69"/>
      <c r="K8" s="71"/>
      <c r="L8" s="71"/>
      <c r="M8" s="71"/>
      <c r="N8" s="69"/>
      <c r="O8" s="69"/>
    </row>
    <row r="9" spans="1:15" ht="16.5" thickBot="1" x14ac:dyDescent="0.3">
      <c r="A9" t="s">
        <v>3</v>
      </c>
      <c r="B9" s="105" t="s">
        <v>118</v>
      </c>
      <c r="C9" s="106"/>
      <c r="D9" s="106"/>
      <c r="E9" s="107"/>
      <c r="F9" s="101" t="s">
        <v>66</v>
      </c>
      <c r="G9" s="95"/>
      <c r="H9" s="95"/>
      <c r="I9" s="95"/>
      <c r="J9" s="95"/>
      <c r="K9" s="95"/>
      <c r="L9" s="95"/>
      <c r="M9" s="102"/>
      <c r="N9" s="99" t="s">
        <v>148</v>
      </c>
      <c r="O9" s="100"/>
    </row>
    <row r="10" spans="1:15" ht="16.5" thickTop="1" x14ac:dyDescent="0.25">
      <c r="B10" s="68"/>
      <c r="C10" s="68"/>
      <c r="D10" s="68"/>
      <c r="E10" s="68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15" x14ac:dyDescent="0.25">
      <c r="A11" t="s">
        <v>3</v>
      </c>
      <c r="B11" s="108" t="s">
        <v>22</v>
      </c>
      <c r="C11" s="94"/>
      <c r="D11" s="94"/>
      <c r="E11" s="94"/>
      <c r="F11" s="104" t="s">
        <v>68</v>
      </c>
      <c r="G11" s="104"/>
      <c r="H11" s="104"/>
      <c r="I11" s="104"/>
      <c r="J11" s="104" t="s">
        <v>69</v>
      </c>
      <c r="K11" s="104"/>
      <c r="L11" s="104"/>
      <c r="M11" s="104"/>
      <c r="N11" s="104" t="s">
        <v>119</v>
      </c>
      <c r="O11" s="104"/>
    </row>
    <row r="12" spans="1:15" x14ac:dyDescent="0.25">
      <c r="A12" t="s">
        <v>3</v>
      </c>
      <c r="B12" s="78" t="s">
        <v>29</v>
      </c>
      <c r="C12" s="78" t="s">
        <v>30</v>
      </c>
      <c r="D12" s="78" t="s">
        <v>31</v>
      </c>
      <c r="E12" s="75" t="s">
        <v>72</v>
      </c>
      <c r="F12" s="57" t="s">
        <v>207</v>
      </c>
      <c r="G12" s="57" t="s">
        <v>30</v>
      </c>
      <c r="H12" s="57" t="s">
        <v>31</v>
      </c>
      <c r="I12" s="57" t="s">
        <v>72</v>
      </c>
      <c r="J12" s="57" t="s">
        <v>29</v>
      </c>
      <c r="K12" s="57" t="s">
        <v>30</v>
      </c>
      <c r="L12" s="57" t="s">
        <v>31</v>
      </c>
      <c r="M12" s="57" t="s">
        <v>72</v>
      </c>
      <c r="N12" s="57" t="s">
        <v>30</v>
      </c>
      <c r="O12" s="57" t="s">
        <v>31</v>
      </c>
    </row>
    <row r="13" spans="1:15" x14ac:dyDescent="0.25">
      <c r="A13" s="15" t="s">
        <v>32</v>
      </c>
      <c r="B13" s="77" t="s">
        <v>36</v>
      </c>
      <c r="C13" s="77" t="s">
        <v>36</v>
      </c>
      <c r="D13" s="77" t="s">
        <v>36</v>
      </c>
      <c r="E13" s="77" t="s">
        <v>36</v>
      </c>
      <c r="F13" s="80" t="s">
        <v>35</v>
      </c>
      <c r="G13" s="80" t="s">
        <v>35</v>
      </c>
      <c r="H13" s="80" t="s">
        <v>35</v>
      </c>
      <c r="I13" s="80" t="s">
        <v>35</v>
      </c>
      <c r="J13" s="80" t="s">
        <v>35</v>
      </c>
      <c r="K13" s="80" t="s">
        <v>35</v>
      </c>
      <c r="L13" s="80" t="s">
        <v>35</v>
      </c>
      <c r="M13" s="80" t="s">
        <v>35</v>
      </c>
      <c r="N13" s="80" t="s">
        <v>35</v>
      </c>
      <c r="O13" s="80" t="s">
        <v>35</v>
      </c>
    </row>
    <row r="14" spans="1:15" x14ac:dyDescent="0.25">
      <c r="A14" s="61"/>
      <c r="B14" s="82"/>
      <c r="C14" s="82"/>
      <c r="D14" s="82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</row>
    <row r="15" spans="1:15" x14ac:dyDescent="0.25">
      <c r="A15" s="67">
        <v>2020</v>
      </c>
      <c r="B15" s="65">
        <v>6.42</v>
      </c>
      <c r="C15" s="65">
        <v>28.68</v>
      </c>
      <c r="D15" s="65">
        <v>48.76</v>
      </c>
      <c r="E15" s="65">
        <v>77.8</v>
      </c>
      <c r="F15" s="65">
        <v>4.8499999999999996</v>
      </c>
      <c r="G15" s="65">
        <v>24.4</v>
      </c>
      <c r="H15" s="65">
        <v>31.11</v>
      </c>
      <c r="I15" s="65">
        <v>54.9</v>
      </c>
      <c r="J15" s="65">
        <v>9.09</v>
      </c>
      <c r="K15" s="65">
        <v>30.5</v>
      </c>
      <c r="L15" s="65">
        <v>33.549999999999997</v>
      </c>
      <c r="M15" s="65">
        <v>56.73</v>
      </c>
      <c r="N15" s="65">
        <v>36.85</v>
      </c>
      <c r="O15" s="65">
        <v>43.55</v>
      </c>
    </row>
    <row r="16" spans="1:15" x14ac:dyDescent="0.25">
      <c r="A16" s="1">
        <v>2021</v>
      </c>
      <c r="B16" s="52">
        <v>7.36</v>
      </c>
      <c r="C16" s="52">
        <v>31.09</v>
      </c>
      <c r="D16" s="52">
        <v>51.82</v>
      </c>
      <c r="E16" s="52">
        <v>79.22</v>
      </c>
      <c r="F16" s="52">
        <v>5.5</v>
      </c>
      <c r="G16" s="52">
        <v>25.2</v>
      </c>
      <c r="H16" s="52">
        <v>32.130000000000003</v>
      </c>
      <c r="I16" s="52">
        <v>56.7</v>
      </c>
      <c r="J16" s="52">
        <v>10.31</v>
      </c>
      <c r="K16" s="52">
        <v>31.5</v>
      </c>
      <c r="L16" s="52">
        <v>34.65</v>
      </c>
      <c r="M16" s="52">
        <v>58.59</v>
      </c>
      <c r="N16" s="52">
        <v>37.4</v>
      </c>
      <c r="O16" s="52">
        <v>44.2</v>
      </c>
    </row>
    <row r="17" spans="1:15" x14ac:dyDescent="0.25">
      <c r="A17" s="67">
        <v>2022</v>
      </c>
      <c r="B17" s="65">
        <v>8.0500000000000007</v>
      </c>
      <c r="C17" s="65">
        <v>34.619999999999997</v>
      </c>
      <c r="D17" s="65">
        <v>54.62</v>
      </c>
      <c r="E17" s="65">
        <v>83.33</v>
      </c>
      <c r="F17" s="65">
        <v>5.8</v>
      </c>
      <c r="G17" s="65">
        <v>26.4</v>
      </c>
      <c r="H17" s="65">
        <v>33.659999999999997</v>
      </c>
      <c r="I17" s="65">
        <v>59.4</v>
      </c>
      <c r="J17" s="65">
        <v>10.88</v>
      </c>
      <c r="K17" s="65">
        <v>33</v>
      </c>
      <c r="L17" s="65">
        <v>36.299999999999997</v>
      </c>
      <c r="M17" s="65">
        <v>61.38</v>
      </c>
      <c r="N17" s="65">
        <v>39.049999999999997</v>
      </c>
      <c r="O17" s="65">
        <v>46.15</v>
      </c>
    </row>
    <row r="18" spans="1:15" x14ac:dyDescent="0.25">
      <c r="A18" s="1">
        <v>2023</v>
      </c>
      <c r="B18" s="52">
        <v>8.39</v>
      </c>
      <c r="C18" s="52">
        <v>36.06</v>
      </c>
      <c r="D18" s="52">
        <v>56.89</v>
      </c>
      <c r="E18" s="52">
        <v>86.54</v>
      </c>
      <c r="F18" s="52">
        <v>6</v>
      </c>
      <c r="G18" s="52">
        <v>27.2</v>
      </c>
      <c r="H18" s="52">
        <v>34.68</v>
      </c>
      <c r="I18" s="52">
        <v>61.2</v>
      </c>
      <c r="J18" s="52">
        <v>11.25</v>
      </c>
      <c r="K18" s="52">
        <v>34</v>
      </c>
      <c r="L18" s="52">
        <v>37.4</v>
      </c>
      <c r="M18" s="52">
        <v>63.24</v>
      </c>
      <c r="N18" s="52">
        <v>40.15</v>
      </c>
      <c r="O18" s="52">
        <v>47.45</v>
      </c>
    </row>
    <row r="19" spans="1:15" x14ac:dyDescent="0.25">
      <c r="A19" s="67">
        <v>2024</v>
      </c>
      <c r="B19" s="65">
        <v>8.73</v>
      </c>
      <c r="C19" s="65">
        <v>37.21</v>
      </c>
      <c r="D19" s="65">
        <v>58.71</v>
      </c>
      <c r="E19" s="65">
        <v>89.1</v>
      </c>
      <c r="F19" s="65">
        <v>6.2</v>
      </c>
      <c r="G19" s="65">
        <v>28</v>
      </c>
      <c r="H19" s="65">
        <v>35.700000000000003</v>
      </c>
      <c r="I19" s="65">
        <v>63</v>
      </c>
      <c r="J19" s="65">
        <v>11.63</v>
      </c>
      <c r="K19" s="65">
        <v>35</v>
      </c>
      <c r="L19" s="65">
        <v>38.5</v>
      </c>
      <c r="M19" s="65">
        <v>65.099999999999994</v>
      </c>
      <c r="N19" s="65">
        <v>41.25</v>
      </c>
      <c r="O19" s="65">
        <v>48.75</v>
      </c>
    </row>
    <row r="20" spans="1:15" x14ac:dyDescent="0.25">
      <c r="A20" s="1">
        <v>2025</v>
      </c>
      <c r="B20" s="52">
        <v>9.08</v>
      </c>
      <c r="C20" s="52">
        <v>38.369999999999997</v>
      </c>
      <c r="D20" s="52">
        <v>60.53</v>
      </c>
      <c r="E20" s="52">
        <v>91.67</v>
      </c>
      <c r="F20" s="52">
        <v>6.4</v>
      </c>
      <c r="G20" s="52">
        <v>28.8</v>
      </c>
      <c r="H20" s="52">
        <v>36.72</v>
      </c>
      <c r="I20" s="52">
        <v>64.8</v>
      </c>
      <c r="J20" s="52">
        <v>12</v>
      </c>
      <c r="K20" s="52">
        <v>36</v>
      </c>
      <c r="L20" s="52">
        <v>39.6</v>
      </c>
      <c r="M20" s="52">
        <v>66.959999999999994</v>
      </c>
      <c r="N20" s="52">
        <v>41.8</v>
      </c>
      <c r="O20" s="52">
        <v>49.4</v>
      </c>
    </row>
    <row r="21" spans="1:15" x14ac:dyDescent="0.25">
      <c r="A21" s="67">
        <v>2026</v>
      </c>
      <c r="B21" s="65">
        <v>9.2899999999999991</v>
      </c>
      <c r="C21" s="65">
        <v>39.520000000000003</v>
      </c>
      <c r="D21" s="65">
        <v>62.35</v>
      </c>
      <c r="E21" s="65">
        <v>94.23</v>
      </c>
      <c r="F21" s="65">
        <v>6.54</v>
      </c>
      <c r="G21" s="65">
        <v>29.6</v>
      </c>
      <c r="H21" s="65">
        <v>37.74</v>
      </c>
      <c r="I21" s="65">
        <v>66.599999999999994</v>
      </c>
      <c r="J21" s="65">
        <v>12.26</v>
      </c>
      <c r="K21" s="65">
        <v>37</v>
      </c>
      <c r="L21" s="65">
        <v>40.700000000000003</v>
      </c>
      <c r="M21" s="65">
        <v>68.819999999999993</v>
      </c>
      <c r="N21" s="65">
        <v>42.9</v>
      </c>
      <c r="O21" s="65">
        <v>50.7</v>
      </c>
    </row>
    <row r="22" spans="1:15" x14ac:dyDescent="0.25">
      <c r="A22" s="1">
        <v>2027</v>
      </c>
      <c r="B22" s="52">
        <v>9.48</v>
      </c>
      <c r="C22" s="52">
        <v>40.56</v>
      </c>
      <c r="D22" s="52">
        <v>64</v>
      </c>
      <c r="E22" s="52">
        <v>96.55</v>
      </c>
      <c r="F22" s="52">
        <v>6.66</v>
      </c>
      <c r="G22" s="52">
        <v>30.32</v>
      </c>
      <c r="H22" s="52">
        <v>38.659999999999997</v>
      </c>
      <c r="I22" s="52">
        <v>68.23</v>
      </c>
      <c r="J22" s="52">
        <v>12.49</v>
      </c>
      <c r="K22" s="52">
        <v>37.9</v>
      </c>
      <c r="L22" s="52">
        <v>41.7</v>
      </c>
      <c r="M22" s="52">
        <v>70.5</v>
      </c>
      <c r="N22" s="52">
        <v>43.9</v>
      </c>
      <c r="O22" s="52">
        <v>51.88</v>
      </c>
    </row>
    <row r="23" spans="1:15" x14ac:dyDescent="0.25">
      <c r="A23" s="67">
        <v>2028</v>
      </c>
      <c r="B23" s="65">
        <v>9.69</v>
      </c>
      <c r="C23" s="65">
        <v>41.44</v>
      </c>
      <c r="D23" s="65">
        <v>65.38</v>
      </c>
      <c r="E23" s="65">
        <v>98.5</v>
      </c>
      <c r="F23" s="65">
        <v>6.8</v>
      </c>
      <c r="G23" s="65">
        <v>30.93</v>
      </c>
      <c r="H23" s="65">
        <v>39.44</v>
      </c>
      <c r="I23" s="65">
        <v>69.599999999999994</v>
      </c>
      <c r="J23" s="65">
        <v>12.75</v>
      </c>
      <c r="K23" s="65">
        <v>38.67</v>
      </c>
      <c r="L23" s="65">
        <v>42.53</v>
      </c>
      <c r="M23" s="65">
        <v>71.92</v>
      </c>
      <c r="N23" s="65">
        <v>44.73</v>
      </c>
      <c r="O23" s="65">
        <v>52.86</v>
      </c>
    </row>
    <row r="24" spans="1:15" x14ac:dyDescent="0.25">
      <c r="A24" s="1">
        <v>2029</v>
      </c>
      <c r="B24" s="52">
        <v>9.91</v>
      </c>
      <c r="C24" s="52">
        <v>42.33</v>
      </c>
      <c r="D24" s="52">
        <v>66.790000000000006</v>
      </c>
      <c r="E24" s="52">
        <v>100.49</v>
      </c>
      <c r="F24" s="52">
        <v>6.94</v>
      </c>
      <c r="G24" s="52">
        <v>31.55</v>
      </c>
      <c r="H24" s="52">
        <v>40.229999999999997</v>
      </c>
      <c r="I24" s="52">
        <v>70.989999999999995</v>
      </c>
      <c r="J24" s="52">
        <v>13.01</v>
      </c>
      <c r="K24" s="52">
        <v>39.44</v>
      </c>
      <c r="L24" s="52">
        <v>43.38</v>
      </c>
      <c r="M24" s="52">
        <v>73.36</v>
      </c>
      <c r="N24" s="52">
        <v>45.58</v>
      </c>
      <c r="O24" s="52">
        <v>53.87</v>
      </c>
    </row>
    <row r="25" spans="1:15" x14ac:dyDescent="0.25">
      <c r="A25" s="67" t="s">
        <v>138</v>
      </c>
      <c r="B25" s="67" t="s">
        <v>39</v>
      </c>
      <c r="C25" s="67" t="s">
        <v>39</v>
      </c>
      <c r="D25" s="67" t="s">
        <v>39</v>
      </c>
      <c r="E25" s="67" t="s">
        <v>39</v>
      </c>
      <c r="F25" s="67" t="s">
        <v>39</v>
      </c>
      <c r="G25" s="67" t="s">
        <v>39</v>
      </c>
      <c r="H25" s="67" t="s">
        <v>39</v>
      </c>
      <c r="I25" s="67" t="s">
        <v>39</v>
      </c>
      <c r="J25" s="67" t="s">
        <v>39</v>
      </c>
      <c r="K25" s="67" t="s">
        <v>39</v>
      </c>
      <c r="L25" s="67" t="s">
        <v>39</v>
      </c>
      <c r="M25" s="67" t="s">
        <v>39</v>
      </c>
      <c r="N25" s="67" t="s">
        <v>39</v>
      </c>
      <c r="O25" s="67" t="s">
        <v>39</v>
      </c>
    </row>
    <row r="26" spans="1:15" x14ac:dyDescent="0.25">
      <c r="A26" s="60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15" x14ac:dyDescent="0.25">
      <c r="A27" s="35"/>
      <c r="B27" s="8"/>
      <c r="C27" s="8"/>
      <c r="D27" s="8"/>
      <c r="E27" s="8"/>
    </row>
    <row r="28" spans="1:15" x14ac:dyDescent="0.25">
      <c r="A28" s="25" t="s">
        <v>73</v>
      </c>
      <c r="B28" s="1"/>
      <c r="C28" s="1"/>
      <c r="D28" s="1"/>
      <c r="E28" s="1"/>
      <c r="F28" s="25"/>
      <c r="G28" s="25"/>
      <c r="H28" s="25"/>
      <c r="I28" s="25"/>
      <c r="J28" s="25"/>
      <c r="K28" s="25"/>
      <c r="L28" s="25"/>
      <c r="M28" s="25"/>
    </row>
    <row r="29" spans="1:15" x14ac:dyDescent="0.25">
      <c r="A29" t="s">
        <v>208</v>
      </c>
      <c r="B29" s="8"/>
      <c r="C29" s="8"/>
      <c r="D29" s="8"/>
      <c r="E29" s="8"/>
    </row>
    <row r="32" spans="1:15" x14ac:dyDescent="0.25">
      <c r="D32" s="10"/>
      <c r="E32" s="11"/>
    </row>
  </sheetData>
  <mergeCells count="13">
    <mergeCell ref="N9:O9"/>
    <mergeCell ref="N11:O11"/>
    <mergeCell ref="A2:O2"/>
    <mergeCell ref="A3:O3"/>
    <mergeCell ref="A4:O4"/>
    <mergeCell ref="A5:O5"/>
    <mergeCell ref="A6:O6"/>
    <mergeCell ref="F11:I11"/>
    <mergeCell ref="J11:M11"/>
    <mergeCell ref="B9:E9"/>
    <mergeCell ref="B11:E11"/>
    <mergeCell ref="F9:M9"/>
    <mergeCell ref="B8:E8"/>
  </mergeCells>
  <printOptions horizontalCentered="1" verticalCentered="1"/>
  <pageMargins left="0.7" right="0.7" top="0.75" bottom="0.75" header="0.3" footer="0.3"/>
  <pageSetup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F9738-0778-4DC1-80E7-11C34F25DCFD}">
  <sheetPr>
    <pageSetUpPr fitToPage="1"/>
  </sheetPr>
  <dimension ref="A2:I27"/>
  <sheetViews>
    <sheetView workbookViewId="0">
      <selection activeCell="A7" sqref="A7"/>
    </sheetView>
  </sheetViews>
  <sheetFormatPr defaultRowHeight="15" x14ac:dyDescent="0.25"/>
  <cols>
    <col min="2" max="2" width="10.7109375" customWidth="1"/>
    <col min="3" max="8" width="11.42578125" customWidth="1"/>
  </cols>
  <sheetData>
    <row r="2" spans="1:8" ht="15.75" x14ac:dyDescent="0.25">
      <c r="A2" s="98" t="s">
        <v>76</v>
      </c>
      <c r="B2" s="98"/>
      <c r="C2" s="98"/>
      <c r="D2" s="98"/>
      <c r="E2" s="98"/>
      <c r="F2" s="98"/>
      <c r="G2" s="98"/>
      <c r="H2" s="98"/>
    </row>
    <row r="3" spans="1:8" ht="15.75" x14ac:dyDescent="0.25">
      <c r="A3" s="89" t="s">
        <v>1</v>
      </c>
      <c r="B3" s="89"/>
      <c r="C3" s="89"/>
      <c r="D3" s="89"/>
      <c r="E3" s="89"/>
      <c r="F3" s="89"/>
      <c r="G3" s="89"/>
      <c r="H3" s="89"/>
    </row>
    <row r="4" spans="1:8" ht="15.75" customHeight="1" x14ac:dyDescent="0.25">
      <c r="A4" s="98" t="s">
        <v>77</v>
      </c>
      <c r="B4" s="98"/>
      <c r="C4" s="98"/>
      <c r="D4" s="98"/>
      <c r="E4" s="98"/>
      <c r="F4" s="98"/>
      <c r="G4" s="98"/>
      <c r="H4" s="98"/>
    </row>
    <row r="5" spans="1:8" ht="15.75" x14ac:dyDescent="0.25">
      <c r="A5" s="88" t="s">
        <v>78</v>
      </c>
      <c r="B5" s="88"/>
      <c r="C5" s="88"/>
      <c r="D5" s="88"/>
      <c r="E5" s="88"/>
      <c r="F5" s="88"/>
      <c r="G5" s="88"/>
      <c r="H5" s="88"/>
    </row>
    <row r="6" spans="1:8" ht="15.75" x14ac:dyDescent="0.25">
      <c r="A6" s="89" t="s">
        <v>201</v>
      </c>
      <c r="B6" s="89"/>
      <c r="C6" s="89"/>
      <c r="D6" s="89"/>
      <c r="E6" s="89"/>
      <c r="F6" s="89"/>
      <c r="G6" s="89"/>
      <c r="H6" s="89"/>
    </row>
    <row r="8" spans="1:8" x14ac:dyDescent="0.25">
      <c r="A8" t="s">
        <v>3</v>
      </c>
    </row>
    <row r="9" spans="1:8" x14ac:dyDescent="0.25">
      <c r="A9" s="70" t="s">
        <v>3</v>
      </c>
      <c r="B9" s="70"/>
      <c r="C9" s="57" t="s">
        <v>200</v>
      </c>
      <c r="D9" s="57" t="s">
        <v>84</v>
      </c>
      <c r="E9" s="57" t="s">
        <v>128</v>
      </c>
      <c r="F9" s="57" t="s">
        <v>127</v>
      </c>
      <c r="G9" s="57" t="s">
        <v>126</v>
      </c>
      <c r="H9" s="57" t="s">
        <v>125</v>
      </c>
    </row>
    <row r="10" spans="1:8" x14ac:dyDescent="0.25">
      <c r="A10" s="70" t="s">
        <v>3</v>
      </c>
      <c r="B10" s="70"/>
      <c r="C10" s="57" t="s">
        <v>17</v>
      </c>
      <c r="D10" s="57" t="s">
        <v>63</v>
      </c>
      <c r="E10" s="57" t="s">
        <v>64</v>
      </c>
      <c r="F10" s="57" t="s">
        <v>122</v>
      </c>
      <c r="G10" s="57" t="s">
        <v>123</v>
      </c>
      <c r="H10" s="57" t="s">
        <v>124</v>
      </c>
    </row>
    <row r="11" spans="1:8" x14ac:dyDescent="0.25">
      <c r="A11" s="70" t="s">
        <v>3</v>
      </c>
      <c r="B11" s="70"/>
      <c r="C11" s="57" t="s">
        <v>23</v>
      </c>
      <c r="D11" s="57" t="s">
        <v>23</v>
      </c>
      <c r="E11" s="57" t="s">
        <v>23</v>
      </c>
      <c r="F11" s="57" t="s">
        <v>23</v>
      </c>
      <c r="G11" s="57" t="s">
        <v>23</v>
      </c>
      <c r="H11" s="57" t="s">
        <v>23</v>
      </c>
    </row>
    <row r="12" spans="1:8" x14ac:dyDescent="0.25">
      <c r="A12" s="70" t="s">
        <v>3</v>
      </c>
      <c r="B12" s="57" t="s">
        <v>26</v>
      </c>
      <c r="C12" s="57" t="s">
        <v>27</v>
      </c>
      <c r="D12" s="57" t="s">
        <v>27</v>
      </c>
      <c r="E12" s="57" t="s">
        <v>27</v>
      </c>
      <c r="F12" s="57" t="s">
        <v>27</v>
      </c>
      <c r="G12" s="57" t="s">
        <v>27</v>
      </c>
      <c r="H12" s="57" t="s">
        <v>27</v>
      </c>
    </row>
    <row r="13" spans="1:8" x14ac:dyDescent="0.25">
      <c r="A13" s="80" t="s">
        <v>32</v>
      </c>
      <c r="B13" s="77" t="s">
        <v>33</v>
      </c>
      <c r="C13" s="77" t="s">
        <v>152</v>
      </c>
      <c r="D13" s="77" t="s">
        <v>149</v>
      </c>
      <c r="E13" s="77" t="s">
        <v>150</v>
      </c>
      <c r="F13" s="84" t="s">
        <v>151</v>
      </c>
      <c r="G13" s="84" t="str">
        <f t="shared" ref="G13:H13" si="0">_xlfn.CONCAT(LEFT(G10,3),"/",RIGHT(G10,3))</f>
        <v>USD/CNY</v>
      </c>
      <c r="H13" s="84" t="str">
        <f t="shared" si="0"/>
        <v>USD/JPY</v>
      </c>
    </row>
    <row r="14" spans="1:8" x14ac:dyDescent="0.25">
      <c r="A14" s="67">
        <v>2020</v>
      </c>
      <c r="B14" s="87">
        <v>0</v>
      </c>
      <c r="C14" s="72">
        <v>0.76</v>
      </c>
      <c r="D14" s="72">
        <v>1.3</v>
      </c>
      <c r="E14" s="72">
        <v>1.1200000000000001</v>
      </c>
      <c r="F14" s="72">
        <v>0.69</v>
      </c>
      <c r="G14" s="66">
        <v>7</v>
      </c>
      <c r="H14" s="66">
        <v>110</v>
      </c>
    </row>
    <row r="15" spans="1:8" x14ac:dyDescent="0.25">
      <c r="A15" s="57">
        <v>2021</v>
      </c>
      <c r="B15" s="85">
        <v>2</v>
      </c>
      <c r="C15" s="86">
        <v>0.77</v>
      </c>
      <c r="D15" s="86">
        <v>1.3</v>
      </c>
      <c r="E15" s="86">
        <v>1.135</v>
      </c>
      <c r="F15" s="86">
        <v>0.72</v>
      </c>
      <c r="G15" s="53">
        <v>6.75</v>
      </c>
      <c r="H15" s="53">
        <v>110</v>
      </c>
    </row>
    <row r="16" spans="1:8" x14ac:dyDescent="0.25">
      <c r="A16" s="67">
        <v>2022</v>
      </c>
      <c r="B16" s="87">
        <v>2</v>
      </c>
      <c r="C16" s="72">
        <v>0.78</v>
      </c>
      <c r="D16" s="72">
        <v>1.3</v>
      </c>
      <c r="E16" s="72">
        <v>1.1499999999999999</v>
      </c>
      <c r="F16" s="72">
        <v>0.75</v>
      </c>
      <c r="G16" s="65">
        <v>6.5</v>
      </c>
      <c r="H16" s="65">
        <v>110</v>
      </c>
    </row>
    <row r="17" spans="1:9" x14ac:dyDescent="0.25">
      <c r="A17" s="57">
        <v>2023</v>
      </c>
      <c r="B17" s="85">
        <v>2</v>
      </c>
      <c r="C17" s="86">
        <v>0.78</v>
      </c>
      <c r="D17" s="86">
        <v>1.3</v>
      </c>
      <c r="E17" s="86">
        <v>1.1499999999999999</v>
      </c>
      <c r="F17" s="86">
        <v>0.78</v>
      </c>
      <c r="G17" s="52">
        <v>6.5</v>
      </c>
      <c r="H17" s="52">
        <v>110</v>
      </c>
    </row>
    <row r="18" spans="1:9" x14ac:dyDescent="0.25">
      <c r="A18" s="67">
        <v>2024</v>
      </c>
      <c r="B18" s="87">
        <v>2</v>
      </c>
      <c r="C18" s="72">
        <v>0.78</v>
      </c>
      <c r="D18" s="72">
        <v>1.3</v>
      </c>
      <c r="E18" s="72">
        <v>1.1499999999999999</v>
      </c>
      <c r="F18" s="72">
        <v>0.8</v>
      </c>
      <c r="G18" s="65">
        <v>6.5</v>
      </c>
      <c r="H18" s="65">
        <v>110</v>
      </c>
    </row>
    <row r="19" spans="1:9" x14ac:dyDescent="0.25">
      <c r="A19" s="57">
        <v>2025</v>
      </c>
      <c r="B19" s="85">
        <v>2</v>
      </c>
      <c r="C19" s="86">
        <v>0.78</v>
      </c>
      <c r="D19" s="86">
        <v>1.3</v>
      </c>
      <c r="E19" s="86">
        <v>1.1499999999999999</v>
      </c>
      <c r="F19" s="86">
        <v>0.8</v>
      </c>
      <c r="G19" s="52">
        <v>6.5</v>
      </c>
      <c r="H19" s="52">
        <v>110</v>
      </c>
    </row>
    <row r="20" spans="1:9" x14ac:dyDescent="0.25">
      <c r="A20" s="67">
        <v>2026</v>
      </c>
      <c r="B20" s="87">
        <v>2</v>
      </c>
      <c r="C20" s="72">
        <v>0.78</v>
      </c>
      <c r="D20" s="72">
        <v>1.3</v>
      </c>
      <c r="E20" s="72">
        <v>1.1499999999999999</v>
      </c>
      <c r="F20" s="72">
        <v>0.8</v>
      </c>
      <c r="G20" s="65">
        <v>6.5</v>
      </c>
      <c r="H20" s="65">
        <v>110</v>
      </c>
    </row>
    <row r="21" spans="1:9" x14ac:dyDescent="0.25">
      <c r="A21" s="57">
        <v>2027</v>
      </c>
      <c r="B21" s="85">
        <v>2</v>
      </c>
      <c r="C21" s="86">
        <v>0.78</v>
      </c>
      <c r="D21" s="86">
        <v>1.3</v>
      </c>
      <c r="E21" s="86">
        <v>1.1499999999999999</v>
      </c>
      <c r="F21" s="86">
        <v>0.8</v>
      </c>
      <c r="G21" s="52">
        <v>6.5</v>
      </c>
      <c r="H21" s="52">
        <v>110</v>
      </c>
    </row>
    <row r="22" spans="1:9" x14ac:dyDescent="0.25">
      <c r="A22" s="67">
        <v>2028</v>
      </c>
      <c r="B22" s="87">
        <v>2</v>
      </c>
      <c r="C22" s="72">
        <v>0.78</v>
      </c>
      <c r="D22" s="72">
        <v>1.3</v>
      </c>
      <c r="E22" s="72">
        <v>1.1499999999999999</v>
      </c>
      <c r="F22" s="72">
        <v>0.8</v>
      </c>
      <c r="G22" s="65">
        <v>6.5</v>
      </c>
      <c r="H22" s="65">
        <v>110</v>
      </c>
    </row>
    <row r="23" spans="1:9" x14ac:dyDescent="0.25">
      <c r="A23" s="57">
        <v>2029</v>
      </c>
      <c r="B23" s="85">
        <v>2</v>
      </c>
      <c r="C23" s="86">
        <v>0.78</v>
      </c>
      <c r="D23" s="86">
        <v>1.3</v>
      </c>
      <c r="E23" s="86">
        <v>1.1499999999999999</v>
      </c>
      <c r="F23" s="86">
        <v>0.8</v>
      </c>
      <c r="G23" s="52">
        <v>6.5</v>
      </c>
      <c r="H23" s="52">
        <v>110</v>
      </c>
    </row>
    <row r="24" spans="1:9" x14ac:dyDescent="0.25">
      <c r="A24" s="67" t="s">
        <v>138</v>
      </c>
      <c r="B24" s="87">
        <v>2</v>
      </c>
      <c r="C24" s="72">
        <v>0.78</v>
      </c>
      <c r="D24" s="72">
        <v>1.3</v>
      </c>
      <c r="E24" s="72">
        <v>1.1499999999999999</v>
      </c>
      <c r="F24" s="72">
        <v>0.8</v>
      </c>
      <c r="G24" s="65">
        <v>6.5</v>
      </c>
      <c r="H24" s="65">
        <v>110</v>
      </c>
    </row>
    <row r="25" spans="1:9" x14ac:dyDescent="0.25">
      <c r="A25" s="57"/>
      <c r="B25" s="85"/>
      <c r="C25" s="86"/>
      <c r="D25" s="86"/>
      <c r="E25" s="86"/>
      <c r="F25" s="86"/>
      <c r="G25" s="52"/>
      <c r="H25" s="52"/>
      <c r="I25" s="70"/>
    </row>
    <row r="26" spans="1:9" x14ac:dyDescent="0.25">
      <c r="A26" s="1"/>
      <c r="B26" s="6"/>
      <c r="C26" s="16"/>
      <c r="D26" s="16"/>
      <c r="E26" s="16"/>
      <c r="F26" s="16"/>
    </row>
    <row r="27" spans="1:9" x14ac:dyDescent="0.25">
      <c r="A27" t="s">
        <v>209</v>
      </c>
    </row>
  </sheetData>
  <mergeCells count="5">
    <mergeCell ref="A2:H2"/>
    <mergeCell ref="A3:H3"/>
    <mergeCell ref="A4:H4"/>
    <mergeCell ref="A5:H5"/>
    <mergeCell ref="A6:H6"/>
  </mergeCells>
  <printOptions horizontalCentered="1" verticalCentered="1"/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FB997-D242-49BB-BDB9-6C4C0DE013F3}">
  <sheetPr>
    <pageSetUpPr fitToPage="1"/>
  </sheetPr>
  <dimension ref="A2:J29"/>
  <sheetViews>
    <sheetView workbookViewId="0">
      <selection activeCell="A7" sqref="A7"/>
    </sheetView>
  </sheetViews>
  <sheetFormatPr defaultRowHeight="15" x14ac:dyDescent="0.25"/>
  <cols>
    <col min="2" max="2" width="13.7109375" customWidth="1"/>
    <col min="3" max="8" width="10.85546875" customWidth="1"/>
    <col min="9" max="9" width="8.85546875" customWidth="1"/>
    <col min="10" max="10" width="6" customWidth="1"/>
  </cols>
  <sheetData>
    <row r="2" spans="1:10" ht="15.75" x14ac:dyDescent="0.25">
      <c r="A2" s="98" t="s">
        <v>121</v>
      </c>
      <c r="B2" s="98"/>
      <c r="C2" s="98"/>
      <c r="D2" s="98"/>
      <c r="E2" s="98"/>
      <c r="F2" s="98"/>
      <c r="G2" s="98"/>
      <c r="H2" s="98"/>
    </row>
    <row r="3" spans="1:10" ht="15.75" x14ac:dyDescent="0.25">
      <c r="A3" s="89" t="s">
        <v>1</v>
      </c>
      <c r="B3" s="89"/>
      <c r="C3" s="89"/>
      <c r="D3" s="89"/>
      <c r="E3" s="89"/>
      <c r="F3" s="89"/>
      <c r="G3" s="89"/>
      <c r="H3" s="89"/>
    </row>
    <row r="4" spans="1:10" ht="15.75" customHeight="1" x14ac:dyDescent="0.25">
      <c r="A4" s="98" t="s">
        <v>135</v>
      </c>
      <c r="B4" s="98"/>
      <c r="C4" s="98"/>
      <c r="D4" s="98"/>
      <c r="E4" s="98"/>
      <c r="F4" s="98"/>
      <c r="G4" s="98"/>
      <c r="H4" s="98"/>
    </row>
    <row r="5" spans="1:10" ht="15.75" x14ac:dyDescent="0.25">
      <c r="A5" s="88" t="s">
        <v>78</v>
      </c>
      <c r="B5" s="88"/>
      <c r="C5" s="88"/>
      <c r="D5" s="88"/>
      <c r="E5" s="88"/>
      <c r="F5" s="88"/>
      <c r="G5" s="88"/>
      <c r="H5" s="88"/>
    </row>
    <row r="6" spans="1:10" ht="15.75" x14ac:dyDescent="0.25">
      <c r="A6" s="89" t="s">
        <v>201</v>
      </c>
      <c r="B6" s="89"/>
      <c r="C6" s="89"/>
      <c r="D6" s="89"/>
      <c r="E6" s="89"/>
      <c r="F6" s="89"/>
      <c r="G6" s="89"/>
      <c r="H6" s="89"/>
    </row>
    <row r="7" spans="1:10" x14ac:dyDescent="0.25">
      <c r="F7" s="21"/>
      <c r="G7" s="21"/>
      <c r="H7" s="21"/>
      <c r="J7" s="26"/>
    </row>
    <row r="8" spans="1:10" x14ac:dyDescent="0.25">
      <c r="F8" s="21"/>
      <c r="G8" s="21"/>
      <c r="H8" s="21"/>
      <c r="J8" s="26"/>
    </row>
    <row r="9" spans="1:10" ht="15.75" thickBot="1" x14ac:dyDescent="0.3">
      <c r="B9" s="74" t="s">
        <v>139</v>
      </c>
      <c r="C9" s="99" t="s">
        <v>134</v>
      </c>
      <c r="D9" s="110"/>
      <c r="E9" s="100"/>
      <c r="F9" s="99" t="s">
        <v>210</v>
      </c>
      <c r="G9" s="110"/>
      <c r="H9" s="100"/>
    </row>
    <row r="10" spans="1:10" ht="15.75" thickTop="1" x14ac:dyDescent="0.25">
      <c r="B10" s="32"/>
      <c r="C10" s="1"/>
      <c r="D10" s="1"/>
      <c r="E10" s="1"/>
      <c r="F10" s="1"/>
      <c r="G10" s="1"/>
      <c r="H10" s="1"/>
    </row>
    <row r="11" spans="1:10" x14ac:dyDescent="0.25">
      <c r="A11" t="s">
        <v>3</v>
      </c>
      <c r="B11" s="1" t="s">
        <v>45</v>
      </c>
      <c r="C11" s="1" t="s">
        <v>133</v>
      </c>
      <c r="D11" s="1" t="s">
        <v>132</v>
      </c>
      <c r="E11" s="1" t="s">
        <v>137</v>
      </c>
      <c r="F11" s="1" t="s">
        <v>133</v>
      </c>
      <c r="G11" s="1" t="s">
        <v>132</v>
      </c>
      <c r="H11" s="1" t="s">
        <v>137</v>
      </c>
    </row>
    <row r="12" spans="1:10" x14ac:dyDescent="0.25">
      <c r="A12" t="s">
        <v>3</v>
      </c>
      <c r="B12" s="1" t="s">
        <v>129</v>
      </c>
      <c r="C12" s="1" t="s">
        <v>211</v>
      </c>
      <c r="D12" s="60" t="s">
        <v>140</v>
      </c>
      <c r="E12" s="1"/>
      <c r="F12" s="1" t="s">
        <v>211</v>
      </c>
      <c r="G12" s="1" t="s">
        <v>140</v>
      </c>
      <c r="H12" s="1"/>
    </row>
    <row r="13" spans="1:10" x14ac:dyDescent="0.25">
      <c r="A13" s="15" t="s">
        <v>32</v>
      </c>
      <c r="B13" s="5" t="s">
        <v>130</v>
      </c>
      <c r="C13" s="5" t="s">
        <v>216</v>
      </c>
      <c r="D13" s="5" t="s">
        <v>216</v>
      </c>
      <c r="E13" s="5" t="s">
        <v>216</v>
      </c>
      <c r="F13" s="5" t="s">
        <v>136</v>
      </c>
      <c r="G13" s="5" t="s">
        <v>136</v>
      </c>
      <c r="H13" s="5" t="s">
        <v>136</v>
      </c>
    </row>
    <row r="14" spans="1:10" x14ac:dyDescent="0.25">
      <c r="A14" s="67">
        <v>2020</v>
      </c>
      <c r="B14" s="65">
        <v>51.89</v>
      </c>
      <c r="C14" s="66">
        <v>1.31</v>
      </c>
      <c r="D14" s="66">
        <v>1.3</v>
      </c>
      <c r="E14" s="66">
        <v>1.19</v>
      </c>
      <c r="F14" s="66">
        <v>2.04</v>
      </c>
      <c r="G14" s="66">
        <v>1.83</v>
      </c>
      <c r="H14" s="66">
        <v>2.0099999999999998</v>
      </c>
    </row>
    <row r="15" spans="1:10" x14ac:dyDescent="0.25">
      <c r="A15" s="1">
        <v>2021</v>
      </c>
      <c r="B15" s="52">
        <v>58.75</v>
      </c>
      <c r="C15" s="13">
        <v>1.35</v>
      </c>
      <c r="D15" s="13">
        <v>1.34</v>
      </c>
      <c r="E15" s="13">
        <v>1.23</v>
      </c>
      <c r="F15" s="13">
        <v>2.11</v>
      </c>
      <c r="G15" s="13">
        <v>1.89</v>
      </c>
      <c r="H15" s="13">
        <v>2.08</v>
      </c>
    </row>
    <row r="16" spans="1:10" x14ac:dyDescent="0.25">
      <c r="A16" s="67">
        <v>2022</v>
      </c>
      <c r="B16" s="65">
        <v>63.76</v>
      </c>
      <c r="C16" s="66">
        <v>1.4</v>
      </c>
      <c r="D16" s="66">
        <v>1.39</v>
      </c>
      <c r="E16" s="66">
        <v>1.28</v>
      </c>
      <c r="F16" s="66">
        <v>2.21</v>
      </c>
      <c r="G16" s="66">
        <v>1.98</v>
      </c>
      <c r="H16" s="66">
        <v>2.1800000000000002</v>
      </c>
    </row>
    <row r="17" spans="1:8" x14ac:dyDescent="0.25">
      <c r="A17" s="1">
        <v>2023</v>
      </c>
      <c r="B17" s="8">
        <v>66.25</v>
      </c>
      <c r="C17" s="13">
        <v>1.46</v>
      </c>
      <c r="D17" s="13">
        <v>1.45</v>
      </c>
      <c r="E17" s="13">
        <v>1.33</v>
      </c>
      <c r="F17" s="13">
        <v>2.2799999999999998</v>
      </c>
      <c r="G17" s="13">
        <v>2.04</v>
      </c>
      <c r="H17" s="13">
        <v>2.2400000000000002</v>
      </c>
    </row>
    <row r="18" spans="1:8" x14ac:dyDescent="0.25">
      <c r="A18" s="67">
        <v>2024</v>
      </c>
      <c r="B18" s="65">
        <v>68.760000000000005</v>
      </c>
      <c r="C18" s="66">
        <v>1.51</v>
      </c>
      <c r="D18" s="66">
        <v>1.5</v>
      </c>
      <c r="E18" s="66">
        <v>1.37</v>
      </c>
      <c r="F18" s="66">
        <v>2.34</v>
      </c>
      <c r="G18" s="66">
        <v>2.1</v>
      </c>
      <c r="H18" s="66">
        <v>2.31</v>
      </c>
    </row>
    <row r="19" spans="1:8" x14ac:dyDescent="0.25">
      <c r="A19" s="1">
        <v>2025</v>
      </c>
      <c r="B19" s="8">
        <v>71.28</v>
      </c>
      <c r="C19" s="13">
        <v>1.55</v>
      </c>
      <c r="D19" s="13">
        <v>1.54</v>
      </c>
      <c r="E19" s="13">
        <v>1.42</v>
      </c>
      <c r="F19" s="13">
        <v>2.41</v>
      </c>
      <c r="G19" s="13">
        <v>2.16</v>
      </c>
      <c r="H19" s="13">
        <v>2.38</v>
      </c>
    </row>
    <row r="20" spans="1:8" x14ac:dyDescent="0.25">
      <c r="A20" s="67">
        <v>2026</v>
      </c>
      <c r="B20" s="65">
        <v>72.84</v>
      </c>
      <c r="C20" s="66">
        <v>1.6</v>
      </c>
      <c r="D20" s="66">
        <v>1.59</v>
      </c>
      <c r="E20" s="66">
        <v>1.46</v>
      </c>
      <c r="F20" s="66">
        <v>2.48</v>
      </c>
      <c r="G20" s="66">
        <v>2.2200000000000002</v>
      </c>
      <c r="H20" s="66">
        <v>2.44</v>
      </c>
    </row>
    <row r="21" spans="1:8" x14ac:dyDescent="0.25">
      <c r="A21" s="1">
        <v>2027</v>
      </c>
      <c r="B21" s="8">
        <v>74.180000000000007</v>
      </c>
      <c r="C21" s="13">
        <v>1.64</v>
      </c>
      <c r="D21" s="13">
        <v>1.63</v>
      </c>
      <c r="E21" s="13">
        <v>1.5</v>
      </c>
      <c r="F21" s="13">
        <v>2.54</v>
      </c>
      <c r="G21" s="13">
        <v>2.27</v>
      </c>
      <c r="H21" s="13">
        <v>2.5</v>
      </c>
    </row>
    <row r="22" spans="1:8" x14ac:dyDescent="0.25">
      <c r="A22" s="67">
        <v>2028</v>
      </c>
      <c r="B22" s="65">
        <v>75.739999999999995</v>
      </c>
      <c r="C22" s="66">
        <v>1.68</v>
      </c>
      <c r="D22" s="66">
        <v>1.67</v>
      </c>
      <c r="E22" s="66">
        <v>1.53</v>
      </c>
      <c r="F22" s="66">
        <v>2.59</v>
      </c>
      <c r="G22" s="66">
        <v>2.3199999999999998</v>
      </c>
      <c r="H22" s="66">
        <v>2.5499999999999998</v>
      </c>
    </row>
    <row r="23" spans="1:8" x14ac:dyDescent="0.25">
      <c r="A23" s="1" t="s">
        <v>38</v>
      </c>
      <c r="B23" s="8">
        <v>77.3</v>
      </c>
      <c r="C23" s="13">
        <v>1.71</v>
      </c>
      <c r="D23" s="13">
        <v>1.7</v>
      </c>
      <c r="E23" s="13">
        <v>1.56</v>
      </c>
      <c r="F23" s="13">
        <v>2.64</v>
      </c>
      <c r="G23" s="13">
        <v>2.37</v>
      </c>
      <c r="H23" s="13">
        <v>2.6</v>
      </c>
    </row>
    <row r="24" spans="1:8" x14ac:dyDescent="0.25">
      <c r="A24" s="67" t="s">
        <v>138</v>
      </c>
      <c r="B24" s="67" t="s">
        <v>39</v>
      </c>
      <c r="C24" s="67" t="s">
        <v>39</v>
      </c>
      <c r="D24" s="67" t="s">
        <v>39</v>
      </c>
      <c r="E24" s="67" t="s">
        <v>39</v>
      </c>
      <c r="F24" s="67" t="s">
        <v>39</v>
      </c>
      <c r="G24" s="67" t="s">
        <v>39</v>
      </c>
      <c r="H24" s="67" t="s">
        <v>39</v>
      </c>
    </row>
    <row r="25" spans="1:8" x14ac:dyDescent="0.25">
      <c r="A25" s="38"/>
      <c r="B25" s="6"/>
      <c r="C25" s="16"/>
      <c r="D25" s="16"/>
      <c r="E25" s="16"/>
      <c r="F25" s="13"/>
      <c r="G25" s="13"/>
      <c r="H25" s="13"/>
    </row>
    <row r="27" spans="1:8" x14ac:dyDescent="0.25">
      <c r="A27" t="s">
        <v>214</v>
      </c>
    </row>
    <row r="28" spans="1:8" x14ac:dyDescent="0.25">
      <c r="A28" t="s">
        <v>213</v>
      </c>
    </row>
    <row r="29" spans="1:8" x14ac:dyDescent="0.25">
      <c r="A29" t="s">
        <v>212</v>
      </c>
    </row>
  </sheetData>
  <mergeCells count="7">
    <mergeCell ref="C9:E9"/>
    <mergeCell ref="F9:H9"/>
    <mergeCell ref="A2:H2"/>
    <mergeCell ref="A3:H3"/>
    <mergeCell ref="A4:H4"/>
    <mergeCell ref="A5:H5"/>
    <mergeCell ref="A6:H6"/>
  </mergeCells>
  <printOptions horizontalCentered="1" verticalCentered="1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Domestic Oil</vt:lpstr>
      <vt:lpstr>Domestic Gas</vt:lpstr>
      <vt:lpstr>International Oil</vt:lpstr>
      <vt:lpstr>International Gas &amp; LNG</vt:lpstr>
      <vt:lpstr>NGL's</vt:lpstr>
      <vt:lpstr>FX rates</vt:lpstr>
      <vt:lpstr>Power and Fuels</vt:lpstr>
      <vt:lpstr>'Domestic Gas'!Print_Area</vt:lpstr>
      <vt:lpstr>'Domestic Oil'!Print_Area</vt:lpstr>
      <vt:lpstr>'FX rates'!Print_Area</vt:lpstr>
      <vt:lpstr>'International Gas &amp; LNG'!Print_Area</vt:lpstr>
      <vt:lpstr>'International Oil'!Print_Area</vt:lpstr>
      <vt:lpstr>'NGL''s'!Print_Area</vt:lpstr>
      <vt:lpstr>'Power and Fuels'!Print_Area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Mogck</dc:creator>
  <cp:lastModifiedBy>Justin Mogck</cp:lastModifiedBy>
  <cp:lastPrinted>2019-12-31T00:08:17Z</cp:lastPrinted>
  <dcterms:created xsi:type="dcterms:W3CDTF">2019-11-19T18:21:11Z</dcterms:created>
  <dcterms:modified xsi:type="dcterms:W3CDTF">2020-01-02T19:22:15Z</dcterms:modified>
</cp:coreProperties>
</file>