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Ellen Bristol\Documents\Documents\BSG Products and Services\Development Audit Linda\Self-assessment tools\"/>
    </mc:Choice>
  </mc:AlternateContent>
  <bookViews>
    <workbookView xWindow="0" yWindow="0" windowWidth="20490" windowHeight="6405" activeTab="1"/>
  </bookViews>
  <sheets>
    <sheet name="Name of Event" sheetId="1" r:id="rId1"/>
    <sheet name="INSTRUCTIONS" sheetId="2" r:id="rId2"/>
  </sheets>
  <definedNames>
    <definedName name="_xlnm._FilterDatabase" localSheetId="0" hidden="1">'Name of Event'!$B$11:$F$18</definedName>
    <definedName name="_xlnm.Print_Area" localSheetId="0">'Name of Event'!$B$2:$F$35</definedName>
  </definedNames>
  <calcPr calcId="171027"/>
</workbook>
</file>

<file path=xl/calcChain.xml><?xml version="1.0" encoding="utf-8"?>
<calcChain xmlns="http://schemas.openxmlformats.org/spreadsheetml/2006/main">
  <c r="F34" i="1" l="1"/>
  <c r="F6" i="1" s="1"/>
  <c r="D33" i="1"/>
  <c r="F31" i="1" l="1"/>
  <c r="F30" i="1"/>
  <c r="F29" i="1"/>
  <c r="F26" i="1"/>
  <c r="F11" i="1" l="1"/>
  <c r="F12" i="1"/>
  <c r="F13" i="1"/>
  <c r="F14" i="1"/>
  <c r="F15" i="1"/>
  <c r="F16" i="1"/>
  <c r="F17" i="1"/>
  <c r="F18" i="1"/>
  <c r="F19" i="1"/>
  <c r="F20" i="1"/>
  <c r="F21" i="1"/>
  <c r="F22" i="1"/>
  <c r="F23" i="1"/>
  <c r="F24" i="1"/>
  <c r="F25" i="1"/>
  <c r="F27" i="1"/>
  <c r="F28" i="1"/>
  <c r="E6" i="1" l="1"/>
  <c r="I4" i="1" s="1"/>
  <c r="I6" i="1" l="1"/>
  <c r="I5" i="1"/>
  <c r="D6" i="1"/>
</calcChain>
</file>

<file path=xl/sharedStrings.xml><?xml version="1.0" encoding="utf-8"?>
<sst xmlns="http://schemas.openxmlformats.org/spreadsheetml/2006/main" count="70" uniqueCount="67">
  <si>
    <t>Weighted Score</t>
  </si>
  <si>
    <t>Actual Score</t>
  </si>
  <si>
    <t>Ideal Score</t>
  </si>
  <si>
    <t>Rank</t>
  </si>
  <si>
    <t>A</t>
  </si>
  <si>
    <t>B</t>
  </si>
  <si>
    <t>C</t>
  </si>
  <si>
    <t>D</t>
  </si>
  <si>
    <t>Importance Weight</t>
  </si>
  <si>
    <t>Minimum to Achieve Rank</t>
  </si>
  <si>
    <t>Your Organization</t>
  </si>
  <si>
    <t>This Event Was Last Held On: [date]</t>
  </si>
  <si>
    <t>Score for This Event</t>
  </si>
  <si>
    <t>Special Event Checklist</t>
  </si>
  <si>
    <t>PERFECT SCORE</t>
  </si>
  <si>
    <t>ACTUAL SCORE THIS EVENT</t>
  </si>
  <si>
    <t>Special Event Analysis</t>
  </si>
  <si>
    <t>Scoring Suggestions</t>
  </si>
  <si>
    <t>POTENTIAL FOR SOLIDIFYING CURRENT RELATIONSHIPS</t>
  </si>
  <si>
    <t>IMPACT ON COMMUNITY AWARENESS</t>
  </si>
  <si>
    <t>SPEAKERS AND CELEBRITIES</t>
  </si>
  <si>
    <t>5 = &lt;25 hours; 3 = 25-100 hours; 1= &gt;100 hours</t>
  </si>
  <si>
    <t>HOURS REQUIRED: STAFF</t>
  </si>
  <si>
    <t>HOURS REQUIRED: VOLUNTEERS</t>
  </si>
  <si>
    <t>LEAD TIME FOR MARKETING REQUIRED</t>
  </si>
  <si>
    <t>HISTORY</t>
  </si>
  <si>
    <t>GROWTH THROUGHOUT HISTORY</t>
  </si>
  <si>
    <t>POST-EVENT ANALYSIS</t>
  </si>
  <si>
    <t>TOTAL NUMBER OF FUNDRAISING EVENTS</t>
  </si>
  <si>
    <t xml:space="preserve">Name of Special Fundraising Event: </t>
  </si>
  <si>
    <t xml:space="preserve">COSTS </t>
  </si>
  <si>
    <t>PROFITS</t>
  </si>
  <si>
    <t>TICKET SALES</t>
  </si>
  <si>
    <t>TABLE SALES</t>
  </si>
  <si>
    <t>SPONSORSHIPS AND/OR JOURNAL ADVERTISING</t>
  </si>
  <si>
    <t>PROFITABILITY EXTRAS (auctions, product sales, raffles)</t>
  </si>
  <si>
    <t>5 = all venue &amp; ancillary costs accounted and budgeted for; 3 = Budgeting is reasonably accurate; 1 = event costs ran over budget</t>
  </si>
  <si>
    <t>5 = &lt;100 hours; 3 = 100-200 hours; 1 = 200&gt; hours</t>
  </si>
  <si>
    <t>5 = No last-minute rush to announce or get registrations; 3 = squeaked by but should have started sooner; 1 = last-minute mad dash; just squeaked by</t>
  </si>
  <si>
    <t>5 = exceeded profit targets; 3 = barely met profit targets; 1 = failed to meet profit targets</t>
  </si>
  <si>
    <t>5 = completely sold out or exceeded ticket-sale targets; 3 = met ticket sale targets; 1 = failed to meet ticket sale targets</t>
  </si>
  <si>
    <t>5 = met or exceeded table-sale targets; 3 = made 75% + table-sale targets; 1 = sold less than 50% tables</t>
  </si>
  <si>
    <t>5 = exceeded targets for sponsorships/advertising; 3 = made 80-100% sponsorship targets; 1 = made less than 80% sponsorship targets</t>
  </si>
  <si>
    <t>RISK FACTORS (cost of venue; outdoor venue, parking issues; permitting issues)</t>
  </si>
  <si>
    <t>5 = exceeded targets for extras; 3 = met targets for extras; 1 = did not meet targets for extras</t>
  </si>
  <si>
    <t>5 = event provide high potential; 3 = event provided adequate potential; 1 = event provided low to modest potential</t>
  </si>
  <si>
    <t>5 = we rarely exceed two major special events; 3 = we usually hold 3 to 5 special events; 1 = we hold lots of special events, including last-minute ones</t>
  </si>
  <si>
    <t>5 = we are careful to leverage awareness through outreach &amp; marketing; 3 = we try to leverage awareness but need to get better at it; 1 = we communicate only with our 'inner circle' every time</t>
  </si>
  <si>
    <t>POTENTIAL FOR ACQUIRING NEW FUNDERS AND PROSPECTS</t>
  </si>
  <si>
    <t>5 = We always analyze our special events with care for lessons learned; 3 = we try to analyze events in a timely fashion but don't always do so; 1 = we never have time to do a serious analysis of our events</t>
  </si>
  <si>
    <t>(unique to you)</t>
  </si>
  <si>
    <t>5 = high; 3 = moderate; 1 = low - all based on our intentional effort to do so</t>
  </si>
  <si>
    <t>5 = we managed these risks; 3 = we managed some of the risks; 1 = we didn't think about some risks resulting in unplanned costs</t>
  </si>
  <si>
    <t>5 = celebs hi quality at reasonable cost &amp; well received; 3 = celebs were only so-so or cost was high; 1 = celebs bombed</t>
  </si>
  <si>
    <t>5 = event popular many years; 3 = event relatively well known &amp; attended; 1 = event has no track record</t>
  </si>
  <si>
    <t>5 = growth exceeds expectations; 3 = growth meets expectations; 1 = growth flat or below expectations</t>
  </si>
  <si>
    <t>RANK = A, Well-run, highly productive event; worth repeating</t>
  </si>
  <si>
    <t>RANK = B, Cost/benefit of event only acceptable; may be worth repeating but needs discussion</t>
  </si>
  <si>
    <t>RANK = C, Cost/benefit marginal; only repeat under special circumstances</t>
  </si>
  <si>
    <t>RANK = D, Failure; do not repeat</t>
  </si>
  <si>
    <t>The SMART Way Special Event Analysis</t>
  </si>
  <si>
    <t>Welcome to the SMART Way Special Event Analysis</t>
  </si>
  <si>
    <t>1. Use this spreadsheet to rate each event. We recommend rating your first few events after the fact to see how well they perform.  Later on, use the analysis before you conduct the event to assess its potential.</t>
  </si>
  <si>
    <t>2.  For every event you run, COPY the first spreadsheet. To do so right click on the tab naming the event, choose 'COPY' and following instructions on where to place the new spreadsheet.  Name each tab for the event in question.</t>
  </si>
  <si>
    <t>3.  Suggestions for scoring each line item are available to the right of the line item.  You may modify these as you see fit.  Even if you change them to suit your organization's needs, please be consistent; don't change the measurements for every event.</t>
  </si>
  <si>
    <t xml:space="preserve">4. Notice the spreadsheet has embedded calculations. It will automatically rate your event and give it a score. </t>
  </si>
  <si>
    <t>5.  Please let us know if this Analysis has been helpful!! Email: info@bristolstrategygroup.com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</si>
</sst>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1"/>
      <color theme="1"/>
      <name val="Calibri"/>
      <family val="2"/>
      <scheme val="minor"/>
    </font>
    <font>
      <sz val="10"/>
      <name val="Arial"/>
      <family val="2"/>
    </font>
    <font>
      <b/>
      <sz val="12"/>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i/>
      <sz val="12"/>
      <color theme="1"/>
      <name val="Calibri"/>
      <family val="2"/>
      <scheme val="minor"/>
    </font>
    <font>
      <b/>
      <sz val="18"/>
      <color theme="0"/>
      <name val="Calibri"/>
      <family val="2"/>
      <scheme val="minor"/>
    </font>
    <font>
      <b/>
      <sz val="26"/>
      <name val="Calibri"/>
      <family val="2"/>
      <scheme val="minor"/>
    </font>
    <font>
      <b/>
      <sz val="14"/>
      <color rgb="FF80000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rgb="FFA30002"/>
        <bgColor indexed="64"/>
      </patternFill>
    </fill>
    <fill>
      <patternFill patternType="solid">
        <fgColor theme="0"/>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2" fillId="0" borderId="0">
      <alignment vertical="center"/>
    </xf>
  </cellStyleXfs>
  <cellXfs count="50">
    <xf numFmtId="0" fontId="0" fillId="0" borderId="0" xfId="0"/>
    <xf numFmtId="0" fontId="4" fillId="4"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3" borderId="7" xfId="0" applyFont="1" applyFill="1" applyBorder="1" applyAlignment="1">
      <alignment horizontal="center" vertical="center" wrapText="1"/>
    </xf>
    <xf numFmtId="0" fontId="4" fillId="0" borderId="0" xfId="0" applyFont="1" applyFill="1" applyAlignment="1">
      <alignment vertical="center"/>
    </xf>
    <xf numFmtId="0" fontId="4" fillId="0" borderId="7" xfId="0" applyFont="1" applyBorder="1" applyAlignment="1">
      <alignment horizontal="center" vertical="center"/>
    </xf>
    <xf numFmtId="1" fontId="4" fillId="0" borderId="7" xfId="0" applyNumberFormat="1" applyFont="1" applyBorder="1" applyAlignment="1">
      <alignment horizontal="center" vertical="center"/>
    </xf>
    <xf numFmtId="0" fontId="4" fillId="0" borderId="0" xfId="0" applyFont="1" applyAlignment="1">
      <alignment vertical="center" wrapText="1"/>
    </xf>
    <xf numFmtId="1" fontId="4" fillId="0" borderId="0" xfId="0" applyNumberFormat="1" applyFont="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6" fillId="3" borderId="0" xfId="0" applyFont="1" applyFill="1" applyAlignment="1">
      <alignment vertical="center" wrapText="1"/>
    </xf>
    <xf numFmtId="0" fontId="4" fillId="2" borderId="7" xfId="0" applyFont="1" applyFill="1" applyBorder="1" applyAlignment="1" applyProtection="1">
      <alignment horizontal="center" vertical="center"/>
      <protection locked="0"/>
    </xf>
    <xf numFmtId="0" fontId="4" fillId="4"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xf>
    <xf numFmtId="0" fontId="7" fillId="4" borderId="0" xfId="0" applyFont="1" applyFill="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center" vertical="center"/>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Alignment="1">
      <alignment horizontal="left" vertical="center" wrapText="1"/>
    </xf>
    <xf numFmtId="164" fontId="8" fillId="3" borderId="8" xfId="0" applyNumberFormat="1" applyFont="1" applyFill="1" applyBorder="1" applyAlignment="1">
      <alignment horizontal="center" vertical="center" wrapText="1"/>
    </xf>
    <xf numFmtId="164" fontId="8" fillId="3" borderId="9"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5" fillId="3" borderId="0" xfId="0" applyFont="1" applyFill="1" applyAlignment="1">
      <alignment horizontal="left" vertical="center"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10" fillId="0" borderId="0" xfId="0" applyFont="1" applyAlignment="1">
      <alignment horizontal="center" vertical="top" wrapText="1"/>
    </xf>
    <xf numFmtId="0" fontId="0" fillId="0" borderId="0" xfId="0" applyAlignment="1">
      <alignment vertical="top" wrapText="1"/>
    </xf>
  </cellXfs>
  <cellStyles count="3">
    <cellStyle name="Normal" xfId="0" builtinId="0"/>
    <cellStyle name="Normal 2" xfId="1"/>
    <cellStyle name="Normal 3" xfId="2"/>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81643</xdr:colOff>
      <xdr:row>0</xdr:row>
      <xdr:rowOff>1</xdr:rowOff>
    </xdr:from>
    <xdr:to>
      <xdr:col>2</xdr:col>
      <xdr:colOff>1564822</xdr:colOff>
      <xdr:row>1</xdr:row>
      <xdr:rowOff>134185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14" y="1"/>
          <a:ext cx="4517572" cy="1658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pageSetUpPr fitToPage="1"/>
  </sheetPr>
  <dimension ref="A1:I36"/>
  <sheetViews>
    <sheetView showGridLines="0" zoomScale="70" zoomScaleNormal="70" workbookViewId="0">
      <selection activeCell="R1" sqref="R1"/>
    </sheetView>
  </sheetViews>
  <sheetFormatPr defaultRowHeight="15.75" x14ac:dyDescent="0.25"/>
  <cols>
    <col min="1" max="1" width="2" style="1" customWidth="1"/>
    <col min="2" max="2" width="45.5703125" style="8" customWidth="1"/>
    <col min="3" max="3" width="38" style="8" customWidth="1"/>
    <col min="4" max="4" width="20.28515625" style="2" customWidth="1"/>
    <col min="5" max="5" width="14.140625" style="2" customWidth="1"/>
    <col min="6" max="6" width="16" style="2" customWidth="1"/>
    <col min="7" max="7" width="1.85546875" style="2" customWidth="1"/>
    <col min="8" max="8" width="9.140625" style="2"/>
    <col min="9" max="9" width="15.7109375" style="2" customWidth="1"/>
    <col min="10" max="16384" width="9.140625" style="3"/>
  </cols>
  <sheetData>
    <row r="1" spans="1:9" ht="120" customHeight="1" x14ac:dyDescent="0.25">
      <c r="D1" s="3"/>
      <c r="E1" s="34" t="s">
        <v>60</v>
      </c>
    </row>
    <row r="2" spans="1:9" ht="52.5" customHeight="1" x14ac:dyDescent="0.25">
      <c r="B2" s="42" t="s">
        <v>10</v>
      </c>
      <c r="C2" s="43"/>
      <c r="D2" s="35" t="s">
        <v>16</v>
      </c>
      <c r="E2" s="36"/>
      <c r="F2" s="37"/>
      <c r="G2" s="5"/>
      <c r="H2" s="4" t="s">
        <v>3</v>
      </c>
      <c r="I2" s="4" t="s">
        <v>9</v>
      </c>
    </row>
    <row r="3" spans="1:9" x14ac:dyDescent="0.25">
      <c r="B3" s="38" t="s">
        <v>29</v>
      </c>
      <c r="C3" s="39"/>
      <c r="D3" s="38" t="s">
        <v>11</v>
      </c>
      <c r="E3" s="40"/>
      <c r="F3" s="39"/>
      <c r="G3" s="5"/>
      <c r="H3" s="6" t="s">
        <v>7</v>
      </c>
      <c r="I3" s="6">
        <v>0</v>
      </c>
    </row>
    <row r="4" spans="1:9" ht="20.25" customHeight="1" x14ac:dyDescent="0.25">
      <c r="D4" s="5"/>
      <c r="E4" s="5"/>
      <c r="F4" s="5"/>
      <c r="G4" s="5"/>
      <c r="H4" s="6" t="s">
        <v>6</v>
      </c>
      <c r="I4" s="7">
        <f>0.25*$E$6</f>
        <v>97.5</v>
      </c>
    </row>
    <row r="5" spans="1:9" x14ac:dyDescent="0.25">
      <c r="B5" s="46" t="s">
        <v>56</v>
      </c>
      <c r="C5" s="47"/>
      <c r="D5" s="4" t="s">
        <v>3</v>
      </c>
      <c r="E5" s="4" t="s">
        <v>2</v>
      </c>
      <c r="F5" s="4" t="s">
        <v>1</v>
      </c>
      <c r="G5" s="5"/>
      <c r="H5" s="6" t="s">
        <v>5</v>
      </c>
      <c r="I5" s="7">
        <f>0.5*$E$6</f>
        <v>195</v>
      </c>
    </row>
    <row r="6" spans="1:9" ht="33.75" customHeight="1" x14ac:dyDescent="0.25">
      <c r="B6" s="46" t="s">
        <v>57</v>
      </c>
      <c r="C6" s="47"/>
      <c r="D6" s="10" t="str">
        <f>LOOKUP(F6,I3:I6,H3:H6)</f>
        <v>D</v>
      </c>
      <c r="E6" s="10">
        <f>D33</f>
        <v>390</v>
      </c>
      <c r="F6" s="10">
        <f>F34</f>
        <v>0</v>
      </c>
      <c r="G6" s="5"/>
      <c r="H6" s="6" t="s">
        <v>4</v>
      </c>
      <c r="I6" s="7">
        <f>0.75*$E$6</f>
        <v>292.5</v>
      </c>
    </row>
    <row r="7" spans="1:9" x14ac:dyDescent="0.25">
      <c r="B7" s="46" t="s">
        <v>58</v>
      </c>
      <c r="C7" s="46"/>
      <c r="D7" s="11"/>
      <c r="E7" s="11"/>
      <c r="F7" s="11"/>
      <c r="G7" s="5"/>
      <c r="I7" s="9"/>
    </row>
    <row r="8" spans="1:9" x14ac:dyDescent="0.25">
      <c r="B8" s="46" t="s">
        <v>59</v>
      </c>
      <c r="C8" s="46"/>
      <c r="D8" s="11"/>
      <c r="E8" s="11"/>
      <c r="F8" s="11"/>
      <c r="G8" s="5"/>
    </row>
    <row r="9" spans="1:9" ht="31.5" x14ac:dyDescent="0.25">
      <c r="B9" s="3"/>
      <c r="D9" s="4" t="s">
        <v>8</v>
      </c>
      <c r="E9" s="4" t="s">
        <v>12</v>
      </c>
      <c r="F9" s="4" t="s">
        <v>0</v>
      </c>
      <c r="G9" s="5"/>
    </row>
    <row r="10" spans="1:9" ht="36" customHeight="1" x14ac:dyDescent="0.25">
      <c r="B10" s="45" t="s">
        <v>13</v>
      </c>
      <c r="C10" s="45"/>
      <c r="D10" s="12"/>
      <c r="E10" s="12"/>
      <c r="F10" s="12"/>
      <c r="G10" s="5"/>
      <c r="H10" s="45" t="s">
        <v>17</v>
      </c>
      <c r="I10" s="45"/>
    </row>
    <row r="11" spans="1:9" x14ac:dyDescent="0.25">
      <c r="B11" s="41" t="s">
        <v>22</v>
      </c>
      <c r="C11" s="41"/>
      <c r="D11" s="2">
        <v>5</v>
      </c>
      <c r="E11" s="13"/>
      <c r="F11" s="2">
        <f t="shared" ref="F11:F18" si="0">E11*D11</f>
        <v>0</v>
      </c>
      <c r="G11" s="5"/>
      <c r="H11" s="32" t="s">
        <v>21</v>
      </c>
    </row>
    <row r="12" spans="1:9" x14ac:dyDescent="0.25">
      <c r="B12" s="41" t="s">
        <v>23</v>
      </c>
      <c r="C12" s="41"/>
      <c r="D12" s="2">
        <v>5</v>
      </c>
      <c r="E12" s="13"/>
      <c r="F12" s="2">
        <f t="shared" si="0"/>
        <v>0</v>
      </c>
      <c r="G12" s="5"/>
      <c r="H12" s="32" t="s">
        <v>37</v>
      </c>
    </row>
    <row r="13" spans="1:9" x14ac:dyDescent="0.25">
      <c r="B13" s="41" t="s">
        <v>24</v>
      </c>
      <c r="C13" s="41"/>
      <c r="D13" s="2">
        <v>5</v>
      </c>
      <c r="E13" s="13"/>
      <c r="F13" s="2">
        <f t="shared" si="0"/>
        <v>0</v>
      </c>
      <c r="G13" s="5"/>
      <c r="H13" s="32" t="s">
        <v>38</v>
      </c>
    </row>
    <row r="14" spans="1:9" ht="24" customHeight="1" x14ac:dyDescent="0.25">
      <c r="B14" s="41" t="s">
        <v>30</v>
      </c>
      <c r="C14" s="41"/>
      <c r="D14" s="2">
        <v>5</v>
      </c>
      <c r="E14" s="13"/>
      <c r="F14" s="2">
        <f t="shared" si="0"/>
        <v>0</v>
      </c>
      <c r="G14" s="5"/>
      <c r="H14" s="32" t="s">
        <v>36</v>
      </c>
    </row>
    <row r="15" spans="1:9" s="8" customFormat="1" ht="24" customHeight="1" x14ac:dyDescent="0.25">
      <c r="A15" s="14"/>
      <c r="B15" s="41" t="s">
        <v>31</v>
      </c>
      <c r="C15" s="41"/>
      <c r="D15" s="2">
        <v>5</v>
      </c>
      <c r="E15" s="13"/>
      <c r="F15" s="2">
        <f t="shared" si="0"/>
        <v>0</v>
      </c>
      <c r="G15" s="2"/>
      <c r="H15" s="32" t="s">
        <v>39</v>
      </c>
      <c r="I15" s="15"/>
    </row>
    <row r="16" spans="1:9" s="8" customFormat="1" ht="24" customHeight="1" x14ac:dyDescent="0.25">
      <c r="A16" s="14"/>
      <c r="B16" s="41" t="s">
        <v>32</v>
      </c>
      <c r="C16" s="41"/>
      <c r="D16" s="2">
        <v>4</v>
      </c>
      <c r="E16" s="13"/>
      <c r="F16" s="2">
        <f t="shared" si="0"/>
        <v>0</v>
      </c>
      <c r="G16" s="2"/>
      <c r="H16" s="32" t="s">
        <v>40</v>
      </c>
      <c r="I16" s="15"/>
    </row>
    <row r="17" spans="1:9" s="8" customFormat="1" ht="24" customHeight="1" x14ac:dyDescent="0.25">
      <c r="A17" s="14"/>
      <c r="B17" s="41" t="s">
        <v>33</v>
      </c>
      <c r="C17" s="41"/>
      <c r="D17" s="2">
        <v>4</v>
      </c>
      <c r="E17" s="13"/>
      <c r="F17" s="2">
        <f t="shared" si="0"/>
        <v>0</v>
      </c>
      <c r="G17" s="2"/>
      <c r="H17" s="32" t="s">
        <v>41</v>
      </c>
      <c r="I17" s="15"/>
    </row>
    <row r="18" spans="1:9" ht="21" customHeight="1" x14ac:dyDescent="0.25">
      <c r="B18" s="44" t="s">
        <v>34</v>
      </c>
      <c r="C18" s="44"/>
      <c r="D18" s="2">
        <v>5</v>
      </c>
      <c r="E18" s="13"/>
      <c r="F18" s="2">
        <f t="shared" si="0"/>
        <v>0</v>
      </c>
      <c r="H18" s="32" t="s">
        <v>42</v>
      </c>
    </row>
    <row r="19" spans="1:9" ht="24" customHeight="1" x14ac:dyDescent="0.25">
      <c r="B19" s="41" t="s">
        <v>35</v>
      </c>
      <c r="C19" s="41"/>
      <c r="D19" s="2">
        <v>3</v>
      </c>
      <c r="E19" s="13"/>
      <c r="F19" s="2">
        <f t="shared" ref="F19:F24" si="1">E19*D19</f>
        <v>0</v>
      </c>
      <c r="G19" s="16"/>
      <c r="H19" s="32" t="s">
        <v>44</v>
      </c>
      <c r="I19" s="3"/>
    </row>
    <row r="20" spans="1:9" x14ac:dyDescent="0.25">
      <c r="B20" s="41" t="s">
        <v>48</v>
      </c>
      <c r="C20" s="41"/>
      <c r="D20" s="2">
        <v>5</v>
      </c>
      <c r="E20" s="13"/>
      <c r="F20" s="2">
        <f t="shared" si="1"/>
        <v>0</v>
      </c>
      <c r="G20" s="3"/>
      <c r="H20" s="32" t="s">
        <v>45</v>
      </c>
      <c r="I20" s="3"/>
    </row>
    <row r="21" spans="1:9" ht="22.5" customHeight="1" x14ac:dyDescent="0.25">
      <c r="B21" s="41" t="s">
        <v>28</v>
      </c>
      <c r="C21" s="41"/>
      <c r="D21" s="2">
        <v>4</v>
      </c>
      <c r="E21" s="13"/>
      <c r="F21" s="2">
        <f t="shared" si="1"/>
        <v>0</v>
      </c>
      <c r="H21" s="32" t="s">
        <v>46</v>
      </c>
      <c r="I21" s="3"/>
    </row>
    <row r="22" spans="1:9" ht="22.5" customHeight="1" x14ac:dyDescent="0.25">
      <c r="B22" s="41" t="s">
        <v>19</v>
      </c>
      <c r="C22" s="41"/>
      <c r="D22" s="2">
        <v>5</v>
      </c>
      <c r="E22" s="13"/>
      <c r="F22" s="2">
        <f t="shared" si="1"/>
        <v>0</v>
      </c>
      <c r="H22" s="32" t="s">
        <v>47</v>
      </c>
      <c r="I22" s="3"/>
    </row>
    <row r="23" spans="1:9" ht="22.5" customHeight="1" x14ac:dyDescent="0.25">
      <c r="B23" s="41" t="s">
        <v>27</v>
      </c>
      <c r="C23" s="41"/>
      <c r="D23" s="2">
        <v>5</v>
      </c>
      <c r="E23" s="13"/>
      <c r="F23" s="2">
        <f t="shared" si="1"/>
        <v>0</v>
      </c>
      <c r="H23" s="32" t="s">
        <v>49</v>
      </c>
      <c r="I23" s="3"/>
    </row>
    <row r="24" spans="1:9" ht="24.75" customHeight="1" x14ac:dyDescent="0.25">
      <c r="B24" s="44" t="s">
        <v>18</v>
      </c>
      <c r="C24" s="44"/>
      <c r="D24" s="2">
        <v>4</v>
      </c>
      <c r="E24" s="13"/>
      <c r="F24" s="2">
        <f t="shared" si="1"/>
        <v>0</v>
      </c>
      <c r="H24" s="32" t="s">
        <v>51</v>
      </c>
      <c r="I24" s="3"/>
    </row>
    <row r="25" spans="1:9" x14ac:dyDescent="0.25">
      <c r="B25" s="41" t="s">
        <v>43</v>
      </c>
      <c r="C25" s="41"/>
      <c r="D25" s="2">
        <v>4</v>
      </c>
      <c r="E25" s="13"/>
      <c r="F25" s="2">
        <f t="shared" ref="F25:F31" si="2">E25*D25</f>
        <v>0</v>
      </c>
      <c r="G25" s="5"/>
      <c r="H25" s="32" t="s">
        <v>52</v>
      </c>
    </row>
    <row r="26" spans="1:9" ht="21" customHeight="1" x14ac:dyDescent="0.25">
      <c r="B26" s="41" t="s">
        <v>20</v>
      </c>
      <c r="C26" s="41"/>
      <c r="D26" s="2">
        <v>3</v>
      </c>
      <c r="E26" s="13"/>
      <c r="F26" s="2">
        <f t="shared" si="2"/>
        <v>0</v>
      </c>
      <c r="H26" s="32" t="s">
        <v>53</v>
      </c>
    </row>
    <row r="27" spans="1:9" ht="21" customHeight="1" x14ac:dyDescent="0.25">
      <c r="B27" s="41" t="s">
        <v>25</v>
      </c>
      <c r="C27" s="41"/>
      <c r="D27" s="2">
        <v>4</v>
      </c>
      <c r="E27" s="13"/>
      <c r="F27" s="2">
        <f t="shared" si="2"/>
        <v>0</v>
      </c>
      <c r="H27" s="32" t="s">
        <v>54</v>
      </c>
    </row>
    <row r="28" spans="1:9" ht="21" customHeight="1" x14ac:dyDescent="0.25">
      <c r="B28" s="44" t="s">
        <v>26</v>
      </c>
      <c r="C28" s="44"/>
      <c r="D28" s="16">
        <v>3</v>
      </c>
      <c r="E28" s="13"/>
      <c r="F28" s="16">
        <f t="shared" si="2"/>
        <v>0</v>
      </c>
      <c r="H28" s="32" t="s">
        <v>55</v>
      </c>
    </row>
    <row r="29" spans="1:9" ht="21" customHeight="1" x14ac:dyDescent="0.25">
      <c r="B29" s="44" t="s">
        <v>50</v>
      </c>
      <c r="C29" s="44"/>
      <c r="D29" s="16">
        <v>0</v>
      </c>
      <c r="E29" s="13"/>
      <c r="F29" s="2">
        <f t="shared" si="2"/>
        <v>0</v>
      </c>
      <c r="H29" s="32"/>
    </row>
    <row r="30" spans="1:9" ht="21" customHeight="1" x14ac:dyDescent="0.25">
      <c r="B30" s="44" t="s">
        <v>50</v>
      </c>
      <c r="C30" s="44"/>
      <c r="D30" s="16">
        <v>0</v>
      </c>
      <c r="E30" s="13"/>
      <c r="F30" s="2">
        <f t="shared" si="2"/>
        <v>0</v>
      </c>
      <c r="H30" s="32"/>
    </row>
    <row r="31" spans="1:9" ht="21" customHeight="1" x14ac:dyDescent="0.25">
      <c r="B31" s="44" t="s">
        <v>50</v>
      </c>
      <c r="C31" s="44"/>
      <c r="D31" s="16">
        <v>0</v>
      </c>
      <c r="E31" s="13"/>
      <c r="F31" s="2">
        <f t="shared" si="2"/>
        <v>0</v>
      </c>
      <c r="H31" s="32"/>
    </row>
    <row r="32" spans="1:9" ht="21" customHeight="1" x14ac:dyDescent="0.25">
      <c r="B32" s="21"/>
      <c r="C32" s="22"/>
      <c r="D32" s="16"/>
      <c r="E32" s="16"/>
      <c r="F32" s="16"/>
      <c r="H32" s="32"/>
    </row>
    <row r="33" spans="1:9" s="20" customFormat="1" ht="21.75" customHeight="1" x14ac:dyDescent="0.25">
      <c r="A33" s="17"/>
      <c r="B33" s="23" t="s">
        <v>14</v>
      </c>
      <c r="C33" s="24"/>
      <c r="D33" s="25">
        <f>SUM(D11:D31)*5</f>
        <v>390</v>
      </c>
      <c r="E33" s="25"/>
      <c r="F33" s="26"/>
      <c r="G33" s="18"/>
      <c r="H33" s="33"/>
      <c r="I33" s="19"/>
    </row>
    <row r="34" spans="1:9" ht="15" customHeight="1" x14ac:dyDescent="0.25">
      <c r="B34" s="28" t="s">
        <v>15</v>
      </c>
      <c r="C34" s="29"/>
      <c r="D34" s="30"/>
      <c r="E34" s="30"/>
      <c r="F34" s="31">
        <f>SUM(E11:E31)</f>
        <v>0</v>
      </c>
      <c r="G34" s="16"/>
      <c r="H34" s="32"/>
    </row>
    <row r="35" spans="1:9" s="20" customFormat="1" x14ac:dyDescent="0.25">
      <c r="A35" s="17"/>
      <c r="B35" s="8"/>
      <c r="C35" s="8"/>
      <c r="D35" s="2"/>
      <c r="E35" s="2"/>
      <c r="F35" s="2"/>
      <c r="G35" s="27"/>
      <c r="H35" s="33"/>
      <c r="I35" s="19"/>
    </row>
    <row r="36" spans="1:9" ht="25.5" customHeight="1" x14ac:dyDescent="0.25">
      <c r="G36" s="27"/>
    </row>
  </sheetData>
  <mergeCells count="31">
    <mergeCell ref="B31:C31"/>
    <mergeCell ref="B29:C29"/>
    <mergeCell ref="B30:C30"/>
    <mergeCell ref="H10:I10"/>
    <mergeCell ref="B28:C28"/>
    <mergeCell ref="B23:C23"/>
    <mergeCell ref="B24:C24"/>
    <mergeCell ref="B12:C12"/>
    <mergeCell ref="B20:C20"/>
    <mergeCell ref="B21:C21"/>
    <mergeCell ref="B26:C26"/>
    <mergeCell ref="B13:C13"/>
    <mergeCell ref="B14:C14"/>
    <mergeCell ref="B15:C15"/>
    <mergeCell ref="B27:C27"/>
    <mergeCell ref="B25:C25"/>
    <mergeCell ref="B17:C17"/>
    <mergeCell ref="B18:C18"/>
    <mergeCell ref="B19:C19"/>
    <mergeCell ref="B22:C22"/>
    <mergeCell ref="B10:C10"/>
    <mergeCell ref="B11:C11"/>
    <mergeCell ref="D2:F2"/>
    <mergeCell ref="B3:C3"/>
    <mergeCell ref="D3:F3"/>
    <mergeCell ref="B16:C16"/>
    <mergeCell ref="B2:C2"/>
    <mergeCell ref="B5:C5"/>
    <mergeCell ref="B6:C6"/>
    <mergeCell ref="B7:C7"/>
    <mergeCell ref="B8:C8"/>
  </mergeCells>
  <dataValidations count="2">
    <dataValidation type="whole" allowBlank="1" showInputMessage="1" showErrorMessage="1" errorTitle="Invalid Entry" error="Please enter a value between 1 (very low) to 5 (very high)" sqref="E11:E24">
      <formula1>1</formula1>
      <formula2>5</formula2>
    </dataValidation>
    <dataValidation type="whole" allowBlank="1" showInputMessage="1" showErrorMessage="1" errorTitle="Invalid Entry" error="Please enter a value between 0 (very low) to 5 (very high)" sqref="E25:E31">
      <formula1>0</formula1>
      <formula2>5</formula2>
    </dataValidation>
  </dataValidations>
  <printOptions gridLines="1"/>
  <pageMargins left="0.7" right="0.7" top="0.75" bottom="0.75" header="0.3" footer="0.3"/>
  <pageSetup scale="75"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workbookViewId="0">
      <selection activeCell="A10" sqref="A10"/>
    </sheetView>
  </sheetViews>
  <sheetFormatPr defaultRowHeight="15" x14ac:dyDescent="0.25"/>
  <cols>
    <col min="1" max="1" width="100.5703125" style="49" customWidth="1"/>
  </cols>
  <sheetData>
    <row r="1" spans="1:1" ht="18.75" x14ac:dyDescent="0.25">
      <c r="A1" s="48" t="s">
        <v>61</v>
      </c>
    </row>
    <row r="2" spans="1:1" ht="30" x14ac:dyDescent="0.25">
      <c r="A2" s="49" t="s">
        <v>62</v>
      </c>
    </row>
    <row r="4" spans="1:1" ht="45" x14ac:dyDescent="0.25">
      <c r="A4" s="49" t="s">
        <v>63</v>
      </c>
    </row>
    <row r="6" spans="1:1" ht="45" x14ac:dyDescent="0.25">
      <c r="A6" s="49" t="s">
        <v>64</v>
      </c>
    </row>
    <row r="8" spans="1:1" x14ac:dyDescent="0.25">
      <c r="A8" s="49" t="s">
        <v>65</v>
      </c>
    </row>
    <row r="10" spans="1:1" x14ac:dyDescent="0.25">
      <c r="A10" s="49" t="s">
        <v>66</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Name of Event</vt:lpstr>
      <vt:lpstr>INSTRUCTIONS</vt:lpstr>
      <vt:lpstr>'Name of Event'!Print_Area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Bristol</dc:creator>
  <cp:lastModifiedBy>Ellen Bristol</cp:lastModifiedBy>
  <dcterms:created xsi:type="dcterms:W3CDTF">2015-01-19T21:18:05Z</dcterms:created>
  <dcterms:modified xsi:type="dcterms:W3CDTF">2018-03-07T15:33:16Z</dcterms:modified>
</cp:coreProperties>
</file>