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40" windowWidth="20220" windowHeight="12980" activeTab="4"/>
  </bookViews>
  <sheets>
    <sheet name="Introduction" sheetId="1" r:id="rId1"/>
    <sheet name="Costs &amp; Prices" sheetId="2" r:id="rId2"/>
    <sheet name="Sales &amp; Costs" sheetId="3" r:id="rId3"/>
    <sheet name="Survival Budget" sheetId="4" r:id="rId4"/>
    <sheet name="Cashflow" sheetId="5" r:id="rId5"/>
    <sheet name="Costs Table" sheetId="6" r:id="rId6"/>
  </sheets>
  <definedNames>
    <definedName name="Text366" localSheetId="5">'Costs Table'!$A$2</definedName>
    <definedName name="Text367" localSheetId="5">'Costs Table'!$A$3</definedName>
  </definedNames>
  <calcPr fullCalcOnLoad="1"/>
</workbook>
</file>

<file path=xl/sharedStrings.xml><?xml version="1.0" encoding="utf-8"?>
<sst xmlns="http://schemas.openxmlformats.org/spreadsheetml/2006/main" count="479" uniqueCount="75">
  <si>
    <t>     </t>
  </si>
  <si>
    <t>A</t>
  </si>
  <si>
    <t>B</t>
  </si>
  <si>
    <t>C</t>
  </si>
  <si>
    <t>D</t>
  </si>
  <si>
    <t>E</t>
  </si>
  <si>
    <t>F</t>
  </si>
  <si>
    <t>G</t>
  </si>
  <si>
    <t>H</t>
  </si>
  <si>
    <t>Cost per unit</t>
  </si>
  <si>
    <t>Month</t>
  </si>
  <si>
    <t>Total</t>
  </si>
  <si>
    <t>Survival Budget</t>
  </si>
  <si>
    <t>Cost Item</t>
  </si>
  <si>
    <t>Money required to cover personal expenditure.  See survival budget in business plan section 10 for further breakdown</t>
  </si>
  <si>
    <t>Product/service name</t>
  </si>
  <si>
    <t>Number of units in calculation</t>
  </si>
  <si>
    <t>Product/service components</t>
  </si>
  <si>
    <t>Total product/service cost</t>
  </si>
  <si>
    <t>Profit margin (£)</t>
  </si>
  <si>
    <t>Profit margin (%)</t>
  </si>
  <si>
    <t>Price per unit</t>
  </si>
  <si>
    <t>Component cost</t>
  </si>
  <si>
    <t>Month name</t>
  </si>
  <si>
    <t>Sales forecast</t>
  </si>
  <si>
    <t>Product/service</t>
  </si>
  <si>
    <t>Costs forecast</t>
  </si>
  <si>
    <t>Estimated costs</t>
  </si>
  <si>
    <t>Monthly cost (£)</t>
  </si>
  <si>
    <t>Mortgage/rent</t>
  </si>
  <si>
    <t>Council tax</t>
  </si>
  <si>
    <t>Gas, electricity and oil</t>
  </si>
  <si>
    <t>Water rates</t>
  </si>
  <si>
    <t>All personal and property insurances</t>
  </si>
  <si>
    <t>Clothing</t>
  </si>
  <si>
    <t>Food and housekeeping</t>
  </si>
  <si>
    <t>Telephone</t>
  </si>
  <si>
    <t>Hire charges (TV, DVD etc.)</t>
  </si>
  <si>
    <t>Subscriptions (clubs, magazines etc.)</t>
  </si>
  <si>
    <t>Entertainment (meals and drinks)</t>
  </si>
  <si>
    <t>Car tax, insurance, service and maintenance</t>
  </si>
  <si>
    <t>Children's expenditure and presents</t>
  </si>
  <si>
    <t>Credit card, loan and other personal debt repayments</t>
  </si>
  <si>
    <t>National Insurance</t>
  </si>
  <si>
    <t>Total costs (£)</t>
  </si>
  <si>
    <t>Estimated income</t>
  </si>
  <si>
    <t>Income from family/partner</t>
  </si>
  <si>
    <t>Working tax credit</t>
  </si>
  <si>
    <t>Child benefits</t>
  </si>
  <si>
    <t>Other benefits</t>
  </si>
  <si>
    <t>Total income (£)</t>
  </si>
  <si>
    <t>Total survival income required (£)</t>
  </si>
  <si>
    <t>Back up plan</t>
  </si>
  <si>
    <t>Pre start</t>
  </si>
  <si>
    <t>Money in (£)</t>
  </si>
  <si>
    <t>Funding from The Prince's Trust</t>
  </si>
  <si>
    <t>Funding from other sources</t>
  </si>
  <si>
    <t>Own funds</t>
  </si>
  <si>
    <t>Income from sales</t>
  </si>
  <si>
    <t>Total money in (£)</t>
  </si>
  <si>
    <t>Money out (£)</t>
  </si>
  <si>
    <t>Repayments - The Prince's Trust</t>
  </si>
  <si>
    <t>Total money out (£)</t>
  </si>
  <si>
    <t>Balance (£)</t>
  </si>
  <si>
    <t>Opening balance</t>
  </si>
  <si>
    <t>Closing balance</t>
  </si>
  <si>
    <t>What is included and how you worked it out</t>
  </si>
  <si>
    <t xml:space="preserve">Total cost </t>
  </si>
  <si>
    <t>Money to repay the Prince's Trust their loan</t>
  </si>
  <si>
    <t>Assumptions (e.g. Seasonal trends)</t>
  </si>
  <si>
    <t>Welcome</t>
  </si>
  <si>
    <t>Mark up (%)</t>
  </si>
  <si>
    <t>Part time job</t>
  </si>
  <si>
    <t>Monthly income (£)</t>
  </si>
  <si>
    <t xml:space="preserve">
These are the financial tables from the business plan.  Many of the boxes in these tables will calculate automatically.  It is best if you can complete the tables in the order that they are shown, so that the numbers filter through correctly:
1) Costs and pricing strategy
2) Sales and costs forecast
3) Personal survival budget
4) Cashflow forecast
5) Costs table
To see the different tables click on the tabs below
There is currently protection on the worksheets to stop entry in the cells with formulas.  There is no password though so it can easily be turned off if that is preferred.</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</si>
</sst>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s>
  <fonts count="43">
    <font>
      <sz val="11"/>
      <color theme="1"/>
      <name val="Calibri"/>
      <family val="2"/>
    </font>
    <font>
      <sz val="11"/>
      <color indexed="8"/>
      <name val="Calibri"/>
      <family val="2"/>
    </font>
    <font>
      <sz val="10"/>
      <name val="Helvetica"/>
      <family val="0"/>
    </font>
    <font>
      <sz val="10"/>
      <color indexed="8"/>
      <name val="Helvetica"/>
      <family val="0"/>
    </font>
    <font>
      <sz val="10"/>
      <color indexed="8"/>
      <name val="Calibri"/>
      <family val="2"/>
    </font>
    <font>
      <b/>
      <sz val="10"/>
      <color indexed="9"/>
      <name val="Helvetica"/>
      <family val="0"/>
    </font>
    <font>
      <b/>
      <sz val="10"/>
      <color indexed="8"/>
      <name val="Helvetica"/>
      <family val="0"/>
    </font>
    <font>
      <sz val="10"/>
      <color indexed="9"/>
      <name val="Helvetica"/>
      <family val="0"/>
    </font>
    <font>
      <b/>
      <sz val="10"/>
      <color indexed="45"/>
      <name val="Helvetica"/>
      <family val="0"/>
    </font>
    <font>
      <sz val="11"/>
      <color indexed="8"/>
      <name val="Helvetica"/>
      <family val="0"/>
    </font>
    <font>
      <sz val="18"/>
      <color indexed="8"/>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medium"/>
    </border>
    <border>
      <left style="medium"/>
      <right style="medium"/>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thin"/>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style="thin"/>
      <right>
        <color indexed="63"/>
      </right>
      <top style="thin"/>
      <bottom style="medium"/>
    </border>
    <border>
      <left style="medium"/>
      <right style="thin"/>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medium"/>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medium"/>
      <bottom style="thin"/>
    </border>
    <border>
      <left style="medium"/>
      <right style="thin"/>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6">
    <xf numFmtId="0" fontId="0" fillId="0" borderId="0" xfId="0" applyFont="1" applyAlignment="1">
      <alignment/>
    </xf>
    <xf numFmtId="0" fontId="3" fillId="0" borderId="0" xfId="0" applyFont="1" applyBorder="1" applyAlignment="1">
      <alignment vertical="center"/>
    </xf>
    <xf numFmtId="0" fontId="4"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6" fillId="0" borderId="12" xfId="0" applyFont="1" applyBorder="1" applyAlignment="1">
      <alignment horizontal="center" vertical="center" wrapText="1"/>
    </xf>
    <xf numFmtId="167" fontId="3" fillId="0" borderId="13" xfId="0" applyNumberFormat="1" applyFont="1" applyBorder="1" applyAlignment="1">
      <alignment horizontal="center" vertical="center" wrapText="1"/>
    </xf>
    <xf numFmtId="167" fontId="6" fillId="0" borderId="13" xfId="0" applyNumberFormat="1" applyFont="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 fontId="3" fillId="0" borderId="15" xfId="0" applyNumberFormat="1" applyFont="1" applyBorder="1" applyAlignment="1">
      <alignment horizontal="center" vertical="center"/>
    </xf>
    <xf numFmtId="4" fontId="3" fillId="0" borderId="21"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0" fontId="3" fillId="0" borderId="25" xfId="0" applyFont="1" applyFill="1" applyBorder="1" applyAlignment="1">
      <alignment vertical="center" wrapText="1"/>
    </xf>
    <xf numFmtId="0" fontId="3" fillId="0" borderId="11" xfId="0" applyFont="1" applyFill="1" applyBorder="1" applyAlignment="1">
      <alignment vertical="center" wrapText="1"/>
    </xf>
    <xf numFmtId="4" fontId="3" fillId="0" borderId="23" xfId="0" applyNumberFormat="1" applyFont="1" applyFill="1" applyBorder="1" applyAlignment="1">
      <alignment vertical="center" wrapText="1"/>
    </xf>
    <xf numFmtId="4" fontId="6" fillId="0" borderId="26" xfId="0" applyNumberFormat="1" applyFont="1" applyFill="1" applyBorder="1" applyAlignment="1">
      <alignment horizontal="center" vertical="center" wrapText="1"/>
    </xf>
    <xf numFmtId="4" fontId="6" fillId="0" borderId="27"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12" xfId="0" applyFont="1" applyBorder="1" applyAlignment="1">
      <alignment vertical="center" wrapText="1"/>
    </xf>
    <xf numFmtId="4" fontId="3" fillId="0" borderId="15" xfId="0" applyNumberFormat="1" applyFont="1" applyBorder="1" applyAlignment="1">
      <alignment horizontal="center"/>
    </xf>
    <xf numFmtId="4" fontId="3" fillId="0" borderId="17" xfId="0" applyNumberFormat="1" applyFont="1" applyBorder="1" applyAlignment="1">
      <alignment horizontal="center"/>
    </xf>
    <xf numFmtId="4" fontId="3" fillId="0" borderId="22" xfId="0" applyNumberFormat="1" applyFont="1" applyBorder="1" applyAlignment="1">
      <alignment horizontal="center"/>
    </xf>
    <xf numFmtId="9" fontId="3" fillId="0" borderId="29" xfId="0" applyNumberFormat="1" applyFont="1" applyBorder="1" applyAlignment="1" applyProtection="1">
      <alignment horizontal="center" vertical="center" wrapText="1"/>
      <protection/>
    </xf>
    <xf numFmtId="167" fontId="3" fillId="0" borderId="30" xfId="0" applyNumberFormat="1" applyFont="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167" fontId="3" fillId="0" borderId="21" xfId="0" applyNumberFormat="1" applyFont="1" applyBorder="1" applyAlignment="1" applyProtection="1">
      <alignment horizontal="center" vertical="center" wrapText="1"/>
      <protection/>
    </xf>
    <xf numFmtId="167" fontId="3" fillId="0" borderId="35" xfId="0" applyNumberFormat="1" applyFont="1" applyBorder="1" applyAlignment="1" applyProtection="1">
      <alignment horizontal="center" vertical="center" wrapText="1"/>
      <protection/>
    </xf>
    <xf numFmtId="176" fontId="6" fillId="0" borderId="22" xfId="0" applyNumberFormat="1"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176" fontId="3" fillId="0" borderId="21" xfId="0" applyNumberFormat="1" applyFont="1" applyBorder="1" applyAlignment="1" applyProtection="1">
      <alignment horizontal="center" vertical="center" wrapText="1"/>
      <protection/>
    </xf>
    <xf numFmtId="176" fontId="3" fillId="0" borderId="35"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8" fillId="0" borderId="11" xfId="0" applyFont="1" applyFill="1" applyBorder="1" applyAlignment="1" applyProtection="1">
      <alignment vertical="center" wrapText="1"/>
      <protection locked="0"/>
    </xf>
    <xf numFmtId="176" fontId="3" fillId="0" borderId="37" xfId="0" applyNumberFormat="1" applyFont="1" applyBorder="1" applyAlignment="1" applyProtection="1">
      <alignment horizontal="center" vertical="center" wrapText="1"/>
      <protection locked="0"/>
    </xf>
    <xf numFmtId="0" fontId="8" fillId="0" borderId="38" xfId="0" applyFont="1" applyFill="1" applyBorder="1" applyAlignment="1" applyProtection="1">
      <alignment vertical="center" wrapText="1"/>
      <protection locked="0"/>
    </xf>
    <xf numFmtId="176" fontId="3" fillId="0" borderId="29" xfId="0" applyNumberFormat="1" applyFont="1" applyBorder="1" applyAlignment="1" applyProtection="1">
      <alignment horizontal="center" vertical="center" wrapText="1"/>
      <protection locked="0"/>
    </xf>
    <xf numFmtId="0" fontId="9" fillId="0" borderId="0" xfId="0" applyFont="1" applyBorder="1" applyAlignment="1" applyProtection="1">
      <alignment vertical="center"/>
      <protection/>
    </xf>
    <xf numFmtId="0" fontId="5" fillId="0" borderId="32" xfId="0" applyFont="1" applyFill="1" applyBorder="1" applyAlignment="1" applyProtection="1">
      <alignment horizontal="center" vertical="center" wrapText="1"/>
      <protection/>
    </xf>
    <xf numFmtId="0" fontId="3" fillId="0" borderId="0" xfId="0" applyFont="1" applyBorder="1" applyAlignment="1" applyProtection="1">
      <alignment vertical="center"/>
      <protection/>
    </xf>
    <xf numFmtId="0" fontId="6" fillId="0" borderId="39"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1"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4" fontId="3" fillId="0" borderId="42"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vertical="center" wrapText="1"/>
      <protection locked="0"/>
    </xf>
    <xf numFmtId="4" fontId="3" fillId="0" borderId="23" xfId="0" applyNumberFormat="1"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43" xfId="0" applyFont="1" applyFill="1" applyBorder="1" applyAlignment="1" applyProtection="1">
      <alignment vertical="center" wrapText="1"/>
      <protection locked="0"/>
    </xf>
    <xf numFmtId="4" fontId="3" fillId="0" borderId="44" xfId="0" applyNumberFormat="1" applyFont="1" applyFill="1" applyBorder="1" applyAlignment="1" applyProtection="1">
      <alignment horizontal="center" vertical="center" wrapText="1"/>
      <protection locked="0"/>
    </xf>
    <xf numFmtId="4" fontId="3" fillId="0" borderId="40" xfId="0" applyNumberFormat="1" applyFont="1" applyFill="1" applyBorder="1" applyAlignment="1" applyProtection="1">
      <alignment horizontal="center" vertical="center" wrapText="1"/>
      <protection locked="0"/>
    </xf>
    <xf numFmtId="4" fontId="3" fillId="0" borderId="40" xfId="0" applyNumberFormat="1" applyFont="1" applyFill="1" applyBorder="1" applyAlignment="1" applyProtection="1">
      <alignment vertical="center" wrapText="1"/>
      <protection locked="0"/>
    </xf>
    <xf numFmtId="4" fontId="4" fillId="0" borderId="42"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4" fontId="3" fillId="0" borderId="23" xfId="0" applyNumberFormat="1"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4" fontId="3" fillId="0" borderId="45" xfId="0" applyNumberFormat="1" applyFont="1" applyFill="1" applyBorder="1" applyAlignment="1" applyProtection="1">
      <alignment vertical="center" wrapText="1"/>
      <protection locked="0"/>
    </xf>
    <xf numFmtId="4" fontId="3" fillId="0" borderId="21" xfId="0" applyNumberFormat="1" applyFont="1" applyFill="1" applyBorder="1" applyAlignment="1" applyProtection="1">
      <alignment horizontal="center" vertical="center" wrapText="1"/>
      <protection locked="0"/>
    </xf>
    <xf numFmtId="0" fontId="3" fillId="0" borderId="16"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46" xfId="0" applyNumberFormat="1" applyFont="1" applyBorder="1" applyAlignment="1" applyProtection="1">
      <alignment horizontal="center"/>
      <protection/>
    </xf>
    <xf numFmtId="0" fontId="3" fillId="0" borderId="47" xfId="0" applyNumberFormat="1" applyFont="1" applyBorder="1" applyAlignment="1" applyProtection="1">
      <alignment horizontal="center"/>
      <protection/>
    </xf>
    <xf numFmtId="0" fontId="3" fillId="0" borderId="36" xfId="0" applyNumberFormat="1" applyFont="1" applyBorder="1" applyAlignment="1" applyProtection="1">
      <alignment horizontal="center"/>
      <protection/>
    </xf>
    <xf numFmtId="0" fontId="3" fillId="0" borderId="14" xfId="0" applyFont="1" applyBorder="1" applyAlignment="1" applyProtection="1">
      <alignment/>
      <protection locked="0"/>
    </xf>
    <xf numFmtId="0" fontId="5" fillId="0" borderId="48" xfId="0" applyFont="1" applyFill="1" applyBorder="1" applyAlignment="1" applyProtection="1">
      <alignment vertical="center" wrapText="1"/>
      <protection/>
    </xf>
    <xf numFmtId="0" fontId="3" fillId="0" borderId="49" xfId="0" applyFont="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0" fontId="9" fillId="0" borderId="0" xfId="0" applyFont="1" applyAlignment="1">
      <alignment vertical="top" wrapText="1"/>
    </xf>
    <xf numFmtId="0" fontId="10" fillId="0" borderId="0" xfId="0" applyFont="1" applyAlignment="1">
      <alignment/>
    </xf>
    <xf numFmtId="0" fontId="6" fillId="0" borderId="51" xfId="0" applyFont="1" applyBorder="1" applyAlignment="1" applyProtection="1">
      <alignment horizontal="center" vertical="center" wrapText="1"/>
      <protection/>
    </xf>
    <xf numFmtId="0" fontId="5" fillId="33" borderId="12" xfId="0" applyFont="1" applyFill="1" applyBorder="1" applyAlignment="1" applyProtection="1">
      <alignment vertical="center" wrapText="1"/>
      <protection/>
    </xf>
    <xf numFmtId="0" fontId="5" fillId="33" borderId="25" xfId="0" applyFont="1" applyFill="1" applyBorder="1" applyAlignment="1" applyProtection="1">
      <alignment vertical="center" wrapText="1"/>
      <protection/>
    </xf>
    <xf numFmtId="0" fontId="5" fillId="33" borderId="25" xfId="0" applyFont="1" applyFill="1" applyBorder="1" applyAlignment="1" applyProtection="1">
      <alignment horizontal="center" vertical="center" wrapText="1"/>
      <protection/>
    </xf>
    <xf numFmtId="0" fontId="5" fillId="33" borderId="52" xfId="0" applyFont="1" applyFill="1" applyBorder="1" applyAlignment="1" applyProtection="1">
      <alignment vertical="center" wrapText="1"/>
      <protection/>
    </xf>
    <xf numFmtId="0" fontId="5" fillId="33" borderId="38" xfId="0" applyFont="1" applyFill="1" applyBorder="1" applyAlignment="1" applyProtection="1">
      <alignment vertical="center" wrapText="1"/>
      <protection/>
    </xf>
    <xf numFmtId="0" fontId="5" fillId="33" borderId="53" xfId="0" applyFont="1" applyFill="1" applyBorder="1" applyAlignment="1" applyProtection="1">
      <alignment vertical="center" wrapText="1"/>
      <protection/>
    </xf>
    <xf numFmtId="0" fontId="5" fillId="33" borderId="43" xfId="0" applyFont="1" applyFill="1" applyBorder="1" applyAlignment="1" applyProtection="1">
      <alignment vertical="center" wrapText="1"/>
      <protection/>
    </xf>
    <xf numFmtId="176" fontId="6" fillId="0" borderId="54" xfId="0" applyNumberFormat="1" applyFont="1" applyBorder="1" applyAlignment="1" applyProtection="1">
      <alignment horizontal="center" vertical="center" wrapText="1"/>
      <protection/>
    </xf>
    <xf numFmtId="9" fontId="3" fillId="0" borderId="55" xfId="0" applyNumberFormat="1" applyFont="1" applyBorder="1" applyAlignment="1" applyProtection="1">
      <alignment horizontal="center" vertical="center" wrapText="1"/>
      <protection/>
    </xf>
    <xf numFmtId="176" fontId="3" fillId="0" borderId="56" xfId="0" applyNumberFormat="1" applyFont="1" applyBorder="1" applyAlignment="1" applyProtection="1">
      <alignment horizontal="center" vertical="center" wrapText="1"/>
      <protection locked="0"/>
    </xf>
    <xf numFmtId="167" fontId="6" fillId="0" borderId="37" xfId="0" applyNumberFormat="1" applyFont="1" applyBorder="1" applyAlignment="1" applyProtection="1">
      <alignment horizontal="center" vertical="center" wrapText="1"/>
      <protection/>
    </xf>
    <xf numFmtId="0" fontId="5" fillId="33" borderId="11" xfId="0" applyFont="1" applyFill="1" applyBorder="1" applyAlignment="1" applyProtection="1">
      <alignment vertical="center" wrapText="1"/>
      <protection/>
    </xf>
    <xf numFmtId="0" fontId="5" fillId="33" borderId="32" xfId="0" applyFont="1" applyFill="1" applyBorder="1" applyAlignment="1" applyProtection="1">
      <alignment vertical="center" wrapText="1"/>
      <protection/>
    </xf>
    <xf numFmtId="0" fontId="5" fillId="33" borderId="39" xfId="0" applyFont="1" applyFill="1" applyBorder="1" applyAlignment="1" applyProtection="1">
      <alignment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2" xfId="0"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12" xfId="0" applyFont="1" applyFill="1" applyBorder="1" applyAlignment="1">
      <alignment vertical="center" wrapText="1"/>
    </xf>
    <xf numFmtId="0" fontId="5" fillId="33" borderId="57" xfId="0" applyFont="1" applyFill="1" applyBorder="1" applyAlignment="1">
      <alignment vertical="center" wrapText="1"/>
    </xf>
    <xf numFmtId="0" fontId="7" fillId="33" borderId="46" xfId="0" applyFont="1" applyFill="1" applyBorder="1" applyAlignment="1">
      <alignment vertical="center" wrapText="1"/>
    </xf>
    <xf numFmtId="0" fontId="7" fillId="33" borderId="47" xfId="0" applyFont="1" applyFill="1" applyBorder="1" applyAlignment="1">
      <alignment vertical="center" wrapText="1"/>
    </xf>
    <xf numFmtId="0" fontId="7" fillId="33" borderId="36" xfId="0" applyFont="1" applyFill="1" applyBorder="1" applyAlignment="1">
      <alignment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6" fillId="0" borderId="32" xfId="0" applyFont="1" applyBorder="1" applyAlignment="1" applyProtection="1">
      <alignment horizontal="center" vertical="center" wrapText="1"/>
      <protection/>
    </xf>
    <xf numFmtId="0" fontId="6" fillId="0" borderId="51"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3" fillId="0" borderId="31"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57" xfId="0" applyFont="1" applyBorder="1" applyAlignment="1" applyProtection="1">
      <alignment horizontal="center" vertical="center" wrapText="1"/>
      <protection/>
    </xf>
    <xf numFmtId="0" fontId="5" fillId="33" borderId="31" xfId="0" applyFont="1" applyFill="1" applyBorder="1" applyAlignment="1" applyProtection="1">
      <alignment horizontal="left" vertical="center" wrapText="1"/>
      <protection/>
    </xf>
    <xf numFmtId="0" fontId="5" fillId="33" borderId="61" xfId="0" applyFont="1" applyFill="1" applyBorder="1" applyAlignment="1" applyProtection="1">
      <alignment horizontal="left" vertical="center" wrapText="1"/>
      <protection/>
    </xf>
    <xf numFmtId="0" fontId="5" fillId="33" borderId="13" xfId="0" applyFont="1" applyFill="1" applyBorder="1" applyAlignment="1" applyProtection="1">
      <alignment horizontal="left" vertical="center" wrapText="1"/>
      <protection/>
    </xf>
    <xf numFmtId="0" fontId="6" fillId="33" borderId="31" xfId="0" applyFont="1" applyFill="1" applyBorder="1" applyAlignment="1" applyProtection="1">
      <alignment horizontal="center" vertical="center" wrapText="1"/>
      <protection/>
    </xf>
    <xf numFmtId="0" fontId="6" fillId="33" borderId="62" xfId="0" applyFont="1" applyFill="1" applyBorder="1" applyAlignment="1" applyProtection="1">
      <alignment horizontal="center" vertical="center" wrapText="1"/>
      <protection/>
    </xf>
    <xf numFmtId="0" fontId="6" fillId="33" borderId="55" xfId="0" applyFont="1" applyFill="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34"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8" xfId="0" applyFont="1" applyBorder="1" applyAlignment="1">
      <alignment horizontal="center" vertical="center" wrapText="1"/>
    </xf>
    <xf numFmtId="0" fontId="5" fillId="33" borderId="31" xfId="0" applyFont="1" applyFill="1" applyBorder="1" applyAlignment="1">
      <alignment horizontal="left" vertical="center" wrapText="1"/>
    </xf>
    <xf numFmtId="0" fontId="5" fillId="33" borderId="6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5" fillId="33" borderId="58" xfId="0" applyFont="1" applyFill="1" applyBorder="1" applyAlignment="1">
      <alignment vertical="center" wrapText="1"/>
    </xf>
    <xf numFmtId="0" fontId="5" fillId="33" borderId="59" xfId="0" applyFont="1" applyFill="1" applyBorder="1" applyAlignment="1">
      <alignment vertical="center" wrapText="1"/>
    </xf>
    <xf numFmtId="0" fontId="5" fillId="33" borderId="60" xfId="0" applyFont="1" applyFill="1" applyBorder="1" applyAlignment="1">
      <alignment vertical="center" wrapText="1"/>
    </xf>
    <xf numFmtId="0" fontId="5" fillId="33" borderId="67" xfId="0" applyFont="1" applyFill="1" applyBorder="1" applyAlignment="1">
      <alignment vertical="center" wrapText="1"/>
    </xf>
    <xf numFmtId="0" fontId="5" fillId="33" borderId="68" xfId="0" applyFont="1" applyFill="1" applyBorder="1" applyAlignment="1">
      <alignment vertical="center" wrapText="1"/>
    </xf>
    <xf numFmtId="0" fontId="5" fillId="33" borderId="27"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showGridLines="0" zoomScalePageLayoutView="0" workbookViewId="0" topLeftCell="A1">
      <selection activeCell="A6" sqref="A6"/>
    </sheetView>
  </sheetViews>
  <sheetFormatPr defaultColWidth="11.421875" defaultRowHeight="15"/>
  <cols>
    <col min="1" max="1" width="131.28125" style="0" customWidth="1"/>
    <col min="2" max="16384" width="8.8515625" style="0" customWidth="1"/>
  </cols>
  <sheetData>
    <row r="1" ht="22.5">
      <c r="A1" s="95" t="s">
        <v>70</v>
      </c>
    </row>
    <row r="2" ht="216" customHeight="1">
      <c r="A2" s="94" t="s">
        <v>74</v>
      </c>
    </row>
  </sheetData>
  <sheetProtection sheet="1" objects="1" scenarios="1"/>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showGridLines="0" zoomScale="85" zoomScaleNormal="85" zoomScalePageLayoutView="80" workbookViewId="0" topLeftCell="A4">
      <selection activeCell="B22" sqref="B22"/>
    </sheetView>
  </sheetViews>
  <sheetFormatPr defaultColWidth="9.140625" defaultRowHeight="15"/>
  <cols>
    <col min="1" max="1" width="9.140625" style="53" customWidth="1"/>
    <col min="2" max="2" width="45.421875" style="53" customWidth="1"/>
    <col min="3" max="3" width="62.421875" style="53" customWidth="1"/>
    <col min="4" max="16384" width="9.140625" style="53" customWidth="1"/>
  </cols>
  <sheetData>
    <row r="1" spans="1:3" ht="29.25" customHeight="1" thickBot="1">
      <c r="A1" s="34"/>
      <c r="B1" s="97" t="s">
        <v>15</v>
      </c>
      <c r="C1" s="48" t="s">
        <v>0</v>
      </c>
    </row>
    <row r="2" spans="1:3" ht="18.75" customHeight="1" thickBot="1">
      <c r="A2" s="35" t="s">
        <v>1</v>
      </c>
      <c r="B2" s="97" t="s">
        <v>16</v>
      </c>
      <c r="C2" s="48"/>
    </row>
    <row r="3" spans="1:3" ht="15">
      <c r="A3" s="128" t="s">
        <v>2</v>
      </c>
      <c r="B3" s="98" t="s">
        <v>17</v>
      </c>
      <c r="C3" s="99" t="s">
        <v>22</v>
      </c>
    </row>
    <row r="4" spans="1:3" ht="18.75" customHeight="1">
      <c r="A4" s="129"/>
      <c r="B4" s="49"/>
      <c r="C4" s="50"/>
    </row>
    <row r="5" spans="1:3" ht="18.75" customHeight="1">
      <c r="A5" s="129"/>
      <c r="B5" s="49"/>
      <c r="C5" s="50"/>
    </row>
    <row r="6" spans="1:3" ht="18.75" customHeight="1">
      <c r="A6" s="129"/>
      <c r="B6" s="49"/>
      <c r="C6" s="50" t="s">
        <v>0</v>
      </c>
    </row>
    <row r="7" spans="1:3" ht="18.75" customHeight="1">
      <c r="A7" s="129"/>
      <c r="B7" s="49"/>
      <c r="C7" s="50" t="s">
        <v>0</v>
      </c>
    </row>
    <row r="8" spans="1:3" ht="18.75" customHeight="1">
      <c r="A8" s="129"/>
      <c r="B8" s="49"/>
      <c r="C8" s="50" t="s">
        <v>0</v>
      </c>
    </row>
    <row r="9" spans="1:3" ht="18.75" customHeight="1">
      <c r="A9" s="129"/>
      <c r="B9" s="49"/>
      <c r="C9" s="50" t="s">
        <v>0</v>
      </c>
    </row>
    <row r="10" spans="1:3" ht="18.75" customHeight="1">
      <c r="A10" s="129"/>
      <c r="B10" s="49"/>
      <c r="C10" s="50" t="s">
        <v>0</v>
      </c>
    </row>
    <row r="11" spans="1:3" ht="18.75" customHeight="1">
      <c r="A11" s="129"/>
      <c r="B11" s="49"/>
      <c r="C11" s="50" t="s">
        <v>0</v>
      </c>
    </row>
    <row r="12" spans="1:3" ht="18.75" customHeight="1">
      <c r="A12" s="129"/>
      <c r="B12" s="49"/>
      <c r="C12" s="50"/>
    </row>
    <row r="13" spans="1:3" ht="18.75" customHeight="1">
      <c r="A13" s="129"/>
      <c r="B13" s="49"/>
      <c r="C13" s="50"/>
    </row>
    <row r="14" spans="1:3" ht="18.75" customHeight="1">
      <c r="A14" s="129"/>
      <c r="B14" s="49"/>
      <c r="C14" s="50"/>
    </row>
    <row r="15" spans="1:3" ht="18.75" customHeight="1">
      <c r="A15" s="129"/>
      <c r="B15" s="49"/>
      <c r="C15" s="50"/>
    </row>
    <row r="16" spans="1:3" ht="18.75" customHeight="1">
      <c r="A16" s="129"/>
      <c r="B16" s="49"/>
      <c r="C16" s="50"/>
    </row>
    <row r="17" spans="1:3" ht="18.75" customHeight="1">
      <c r="A17" s="129"/>
      <c r="B17" s="49"/>
      <c r="C17" s="50" t="s">
        <v>0</v>
      </c>
    </row>
    <row r="18" spans="1:3" ht="18.75" customHeight="1">
      <c r="A18" s="129"/>
      <c r="B18" s="49"/>
      <c r="C18" s="50" t="s">
        <v>0</v>
      </c>
    </row>
    <row r="19" spans="1:3" ht="18.75" customHeight="1">
      <c r="A19" s="129"/>
      <c r="B19" s="49"/>
      <c r="C19" s="50" t="s">
        <v>0</v>
      </c>
    </row>
    <row r="20" spans="1:3" ht="18.75" customHeight="1">
      <c r="A20" s="129"/>
      <c r="B20" s="49"/>
      <c r="C20" s="50"/>
    </row>
    <row r="21" spans="1:3" ht="18.75" customHeight="1" thickBot="1">
      <c r="A21" s="130"/>
      <c r="B21" s="51"/>
      <c r="C21" s="52" t="s">
        <v>0</v>
      </c>
    </row>
    <row r="22" spans="1:3" ht="18.75" customHeight="1">
      <c r="A22" s="36" t="s">
        <v>3</v>
      </c>
      <c r="B22" s="100" t="s">
        <v>18</v>
      </c>
      <c r="C22" s="33">
        <f>SUM(C4:C21)</f>
        <v>0</v>
      </c>
    </row>
    <row r="23" spans="1:3" ht="18.75" customHeight="1" thickBot="1">
      <c r="A23" s="56" t="s">
        <v>4</v>
      </c>
      <c r="B23" s="103" t="s">
        <v>9</v>
      </c>
      <c r="C23" s="104">
        <f>IF(C22&gt;0,C22/C2,0)</f>
        <v>0</v>
      </c>
    </row>
    <row r="24" spans="1:3" ht="18.75" customHeight="1">
      <c r="A24" s="37" t="s">
        <v>5</v>
      </c>
      <c r="B24" s="98" t="s">
        <v>19</v>
      </c>
      <c r="C24" s="106"/>
    </row>
    <row r="25" spans="1:3" ht="18.75" customHeight="1">
      <c r="A25" s="96" t="s">
        <v>6</v>
      </c>
      <c r="B25" s="108" t="s">
        <v>21</v>
      </c>
      <c r="C25" s="107">
        <f>C24+C23</f>
        <v>0</v>
      </c>
    </row>
    <row r="26" spans="1:3" ht="18.75" customHeight="1" thickBot="1">
      <c r="A26" s="38" t="s">
        <v>7</v>
      </c>
      <c r="B26" s="101" t="s">
        <v>20</v>
      </c>
      <c r="C26" s="32">
        <f>IF(C24&gt;0,C24/C25,0)</f>
        <v>0</v>
      </c>
    </row>
    <row r="27" spans="1:3" ht="18.75" customHeight="1" thickBot="1">
      <c r="A27" s="39" t="s">
        <v>8</v>
      </c>
      <c r="B27" s="102" t="s">
        <v>71</v>
      </c>
      <c r="C27" s="105">
        <f>IF(C26&gt;0,C24/C23,0)</f>
        <v>0</v>
      </c>
    </row>
  </sheetData>
  <sheetProtection sheet="1"/>
  <mergeCells count="1">
    <mergeCell ref="A3:A21"/>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landscape" paperSize="9" scale="88"/>
  <headerFooter>
    <oddHeader>&amp;L&amp;"Helvetica,Bold"&amp;12Costs and pricing strategy&amp;RSection nine</oddHeader>
  </headerFooter>
</worksheet>
</file>

<file path=xl/worksheets/sheet3.xml><?xml version="1.0" encoding="utf-8"?>
<worksheet xmlns="http://schemas.openxmlformats.org/spreadsheetml/2006/main" xmlns:r="http://schemas.openxmlformats.org/officeDocument/2006/relationships">
  <dimension ref="A1:O13"/>
  <sheetViews>
    <sheetView showGridLines="0" zoomScale="85" zoomScaleNormal="85" zoomScalePageLayoutView="80" workbookViewId="0" topLeftCell="A4">
      <selection activeCell="C11" sqref="C11"/>
    </sheetView>
  </sheetViews>
  <sheetFormatPr defaultColWidth="9.140625" defaultRowHeight="15"/>
  <cols>
    <col min="1" max="1" width="3.140625" style="55" customWidth="1"/>
    <col min="2" max="2" width="24.421875" style="55" customWidth="1"/>
    <col min="3" max="14" width="11.7109375" style="55" customWidth="1"/>
    <col min="15" max="15" width="11.8515625" style="55" customWidth="1"/>
    <col min="16" max="16384" width="9.140625" style="55" customWidth="1"/>
  </cols>
  <sheetData>
    <row r="1" spans="1:15" ht="17.25" customHeight="1">
      <c r="A1" s="54"/>
      <c r="B1" s="109" t="s">
        <v>10</v>
      </c>
      <c r="C1" s="111">
        <v>1</v>
      </c>
      <c r="D1" s="111">
        <v>2</v>
      </c>
      <c r="E1" s="111">
        <v>3</v>
      </c>
      <c r="F1" s="111">
        <v>4</v>
      </c>
      <c r="G1" s="111">
        <v>5</v>
      </c>
      <c r="H1" s="111">
        <v>6</v>
      </c>
      <c r="I1" s="111">
        <v>7</v>
      </c>
      <c r="J1" s="111">
        <v>8</v>
      </c>
      <c r="K1" s="111">
        <v>9</v>
      </c>
      <c r="L1" s="111">
        <v>10</v>
      </c>
      <c r="M1" s="111">
        <v>11</v>
      </c>
      <c r="N1" s="111">
        <v>12</v>
      </c>
      <c r="O1" s="112" t="s">
        <v>11</v>
      </c>
    </row>
    <row r="2" spans="1:15" ht="66" customHeight="1" thickBot="1">
      <c r="A2" s="56" t="s">
        <v>1</v>
      </c>
      <c r="B2" s="110" t="s">
        <v>23</v>
      </c>
      <c r="C2" s="57"/>
      <c r="D2" s="57" t="s">
        <v>0</v>
      </c>
      <c r="E2" s="57" t="s">
        <v>0</v>
      </c>
      <c r="F2" s="57" t="s">
        <v>0</v>
      </c>
      <c r="G2" s="57" t="s">
        <v>0</v>
      </c>
      <c r="H2" s="57" t="s">
        <v>0</v>
      </c>
      <c r="I2" s="57" t="s">
        <v>0</v>
      </c>
      <c r="J2" s="57" t="s">
        <v>0</v>
      </c>
      <c r="K2" s="57" t="s">
        <v>0</v>
      </c>
      <c r="L2" s="57" t="s">
        <v>0</v>
      </c>
      <c r="M2" s="57" t="s">
        <v>0</v>
      </c>
      <c r="N2" s="57" t="s">
        <v>0</v>
      </c>
      <c r="O2" s="58"/>
    </row>
    <row r="3" spans="1:15" ht="17.25" customHeight="1" thickBot="1">
      <c r="A3" s="135" t="s">
        <v>24</v>
      </c>
      <c r="B3" s="136"/>
      <c r="C3" s="136"/>
      <c r="D3" s="136"/>
      <c r="E3" s="136"/>
      <c r="F3" s="136"/>
      <c r="G3" s="136"/>
      <c r="H3" s="136"/>
      <c r="I3" s="136"/>
      <c r="J3" s="136"/>
      <c r="K3" s="136"/>
      <c r="L3" s="136"/>
      <c r="M3" s="136"/>
      <c r="N3" s="136"/>
      <c r="O3" s="137"/>
    </row>
    <row r="4" spans="1:15" ht="17.25" customHeight="1">
      <c r="A4" s="134" t="s">
        <v>2</v>
      </c>
      <c r="B4" s="109" t="s">
        <v>25</v>
      </c>
      <c r="C4" s="142"/>
      <c r="D4" s="143"/>
      <c r="E4" s="143"/>
      <c r="F4" s="143"/>
      <c r="G4" s="143"/>
      <c r="H4" s="143"/>
      <c r="I4" s="143"/>
      <c r="J4" s="143"/>
      <c r="K4" s="143"/>
      <c r="L4" s="143"/>
      <c r="M4" s="143"/>
      <c r="N4" s="143"/>
      <c r="O4" s="144"/>
    </row>
    <row r="5" spans="1:15" ht="66" customHeight="1" thickBot="1">
      <c r="A5" s="134"/>
      <c r="B5" s="59"/>
      <c r="C5" s="60"/>
      <c r="D5" s="60"/>
      <c r="E5" s="60"/>
      <c r="F5" s="60"/>
      <c r="G5" s="60"/>
      <c r="H5" s="60"/>
      <c r="I5" s="60"/>
      <c r="J5" s="60"/>
      <c r="K5" s="60"/>
      <c r="L5" s="60"/>
      <c r="M5" s="60"/>
      <c r="N5" s="61"/>
      <c r="O5" s="40">
        <f>SUM(C5:N5)</f>
        <v>0</v>
      </c>
    </row>
    <row r="6" spans="1:15" ht="17.25" customHeight="1" thickBot="1">
      <c r="A6" s="138"/>
      <c r="B6" s="139"/>
      <c r="C6" s="139"/>
      <c r="D6" s="139"/>
      <c r="E6" s="139"/>
      <c r="F6" s="139"/>
      <c r="G6" s="139"/>
      <c r="H6" s="139"/>
      <c r="I6" s="139"/>
      <c r="J6" s="139"/>
      <c r="K6" s="139"/>
      <c r="L6" s="139"/>
      <c r="M6" s="139"/>
      <c r="N6" s="139"/>
      <c r="O6" s="140"/>
    </row>
    <row r="7" spans="1:15" ht="17.25" customHeight="1">
      <c r="A7" s="134" t="s">
        <v>3</v>
      </c>
      <c r="B7" s="109" t="s">
        <v>25</v>
      </c>
      <c r="C7" s="142"/>
      <c r="D7" s="143"/>
      <c r="E7" s="143"/>
      <c r="F7" s="143"/>
      <c r="G7" s="143"/>
      <c r="H7" s="143"/>
      <c r="I7" s="143"/>
      <c r="J7" s="143"/>
      <c r="K7" s="143"/>
      <c r="L7" s="143"/>
      <c r="M7" s="143"/>
      <c r="N7" s="143"/>
      <c r="O7" s="144"/>
    </row>
    <row r="8" spans="1:15" ht="66" customHeight="1" thickBot="1">
      <c r="A8" s="134"/>
      <c r="B8" s="45">
        <f>IF(B5&gt;0,B5,"")</f>
      </c>
      <c r="C8" s="41">
        <f>C5*'Costs &amp; Prices'!$C$25</f>
        <v>0</v>
      </c>
      <c r="D8" s="41">
        <f>D5*'Costs &amp; Prices'!$C$25</f>
        <v>0</v>
      </c>
      <c r="E8" s="41">
        <f>E5*'Costs &amp; Prices'!$C$25</f>
        <v>0</v>
      </c>
      <c r="F8" s="41">
        <f>F5*'Costs &amp; Prices'!$C$25</f>
        <v>0</v>
      </c>
      <c r="G8" s="41">
        <f>G5*'Costs &amp; Prices'!$C$25</f>
        <v>0</v>
      </c>
      <c r="H8" s="41">
        <f>H5*'Costs &amp; Prices'!$C$25</f>
        <v>0</v>
      </c>
      <c r="I8" s="41">
        <f>I5*'Costs &amp; Prices'!$C$25</f>
        <v>0</v>
      </c>
      <c r="J8" s="41">
        <f>J5*'Costs &amp; Prices'!$C$25</f>
        <v>0</v>
      </c>
      <c r="K8" s="41">
        <f>K5*'Costs &amp; Prices'!$C$25</f>
        <v>0</v>
      </c>
      <c r="L8" s="41">
        <f>L5*'Costs &amp; Prices'!$C$25</f>
        <v>0</v>
      </c>
      <c r="M8" s="41">
        <f>M5*'Costs &amp; Prices'!$C$25</f>
        <v>0</v>
      </c>
      <c r="N8" s="42">
        <f>N5*'Costs &amp; Prices'!$C$25</f>
        <v>0</v>
      </c>
      <c r="O8" s="43">
        <f>SUM(C8:N8)</f>
        <v>0</v>
      </c>
    </row>
    <row r="9" spans="1:15" ht="17.25" customHeight="1" thickBot="1">
      <c r="A9" s="135" t="s">
        <v>26</v>
      </c>
      <c r="B9" s="136"/>
      <c r="C9" s="136"/>
      <c r="D9" s="136"/>
      <c r="E9" s="136"/>
      <c r="F9" s="136"/>
      <c r="G9" s="136"/>
      <c r="H9" s="136"/>
      <c r="I9" s="136"/>
      <c r="J9" s="136"/>
      <c r="K9" s="136"/>
      <c r="L9" s="136"/>
      <c r="M9" s="136"/>
      <c r="N9" s="136"/>
      <c r="O9" s="137"/>
    </row>
    <row r="10" spans="1:15" ht="17.25" customHeight="1">
      <c r="A10" s="134" t="s">
        <v>4</v>
      </c>
      <c r="B10" s="109" t="s">
        <v>25</v>
      </c>
      <c r="C10" s="145"/>
      <c r="D10" s="146"/>
      <c r="E10" s="146"/>
      <c r="F10" s="146"/>
      <c r="G10" s="146"/>
      <c r="H10" s="146"/>
      <c r="I10" s="146"/>
      <c r="J10" s="146"/>
      <c r="K10" s="146"/>
      <c r="L10" s="146"/>
      <c r="M10" s="146"/>
      <c r="N10" s="146"/>
      <c r="O10" s="147"/>
    </row>
    <row r="11" spans="1:15" ht="66" customHeight="1" thickBot="1">
      <c r="A11" s="141"/>
      <c r="B11" s="44">
        <f>IF(B5&gt;0,B5,"")</f>
      </c>
      <c r="C11" s="46">
        <f>C5*'Costs &amp; Prices'!$C$23</f>
        <v>0</v>
      </c>
      <c r="D11" s="46">
        <f>D5*'Costs &amp; Prices'!$C$23</f>
        <v>0</v>
      </c>
      <c r="E11" s="46">
        <f>E5*'Costs &amp; Prices'!$C$23</f>
        <v>0</v>
      </c>
      <c r="F11" s="46">
        <f>F5*'Costs &amp; Prices'!$C$23</f>
        <v>0</v>
      </c>
      <c r="G11" s="46">
        <f>G5*'Costs &amp; Prices'!$C$23</f>
        <v>0</v>
      </c>
      <c r="H11" s="46">
        <f>H5*'Costs &amp; Prices'!$C$23</f>
        <v>0</v>
      </c>
      <c r="I11" s="46">
        <f>I5*'Costs &amp; Prices'!$C$23</f>
        <v>0</v>
      </c>
      <c r="J11" s="46">
        <f>J5*'Costs &amp; Prices'!$C$23</f>
        <v>0</v>
      </c>
      <c r="K11" s="46">
        <f>K5*'Costs &amp; Prices'!$C$23</f>
        <v>0</v>
      </c>
      <c r="L11" s="46">
        <f>L5*'Costs &amp; Prices'!$C$23</f>
        <v>0</v>
      </c>
      <c r="M11" s="46">
        <f>M5*'Costs &amp; Prices'!$C$23</f>
        <v>0</v>
      </c>
      <c r="N11" s="47">
        <f>N5*'Costs &amp; Prices'!$C$23</f>
        <v>0</v>
      </c>
      <c r="O11" s="43">
        <f>SUM(C11:N11)</f>
        <v>0</v>
      </c>
    </row>
    <row r="12" ht="4.5" customHeight="1" thickBot="1"/>
    <row r="13" spans="1:15" ht="71.25" customHeight="1" thickBot="1">
      <c r="A13" s="93" t="s">
        <v>5</v>
      </c>
      <c r="B13" s="97" t="s">
        <v>69</v>
      </c>
      <c r="C13" s="131"/>
      <c r="D13" s="132"/>
      <c r="E13" s="132"/>
      <c r="F13" s="132"/>
      <c r="G13" s="132"/>
      <c r="H13" s="132"/>
      <c r="I13" s="132"/>
      <c r="J13" s="132"/>
      <c r="K13" s="132"/>
      <c r="L13" s="132"/>
      <c r="M13" s="132"/>
      <c r="N13" s="132"/>
      <c r="O13" s="133"/>
    </row>
  </sheetData>
  <sheetProtection sheet="1"/>
  <mergeCells count="10">
    <mergeCell ref="C13:O13"/>
    <mergeCell ref="A4:A5"/>
    <mergeCell ref="A7:A8"/>
    <mergeCell ref="A3:O3"/>
    <mergeCell ref="A6:O6"/>
    <mergeCell ref="A10:A11"/>
    <mergeCell ref="A9:O9"/>
    <mergeCell ref="C4:O4"/>
    <mergeCell ref="C7:O7"/>
    <mergeCell ref="C10:O10"/>
  </mergeCells>
  <printOptions/>
  <pageMargins left="0.25" right="0.25" top="0.75" bottom="0.75" header="0.3" footer="0.3"/>
  <pageSetup orientation="landscape" paperSize="9"/>
  <headerFooter>
    <oddHeader>&amp;L&amp;"Helvetica,Bold"&amp;12 10.1 Sales and Costs Forecast&amp;RSection ten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35"/>
  <sheetViews>
    <sheetView showGridLines="0" workbookViewId="0" topLeftCell="A1">
      <selection activeCell="C33" sqref="C33"/>
    </sheetView>
  </sheetViews>
  <sheetFormatPr defaultColWidth="9.140625" defaultRowHeight="15"/>
  <cols>
    <col min="1" max="1" width="6.8515625" style="1" bestFit="1" customWidth="1"/>
    <col min="2" max="2" width="62.00390625" style="1" customWidth="1"/>
    <col min="3" max="3" width="18.421875" style="1" bestFit="1" customWidth="1"/>
    <col min="4" max="16384" width="9.140625" style="1" customWidth="1"/>
  </cols>
  <sheetData>
    <row r="1" spans="1:3" ht="18.75" customHeight="1" thickBot="1">
      <c r="A1" s="151" t="s">
        <v>1</v>
      </c>
      <c r="B1" s="113" t="s">
        <v>27</v>
      </c>
      <c r="C1" s="114" t="s">
        <v>28</v>
      </c>
    </row>
    <row r="2" spans="1:3" ht="18.75" customHeight="1">
      <c r="A2" s="152"/>
      <c r="B2" s="3" t="s">
        <v>29</v>
      </c>
      <c r="C2" s="62" t="s">
        <v>0</v>
      </c>
    </row>
    <row r="3" spans="1:3" ht="18.75" customHeight="1">
      <c r="A3" s="152"/>
      <c r="B3" s="4" t="s">
        <v>30</v>
      </c>
      <c r="C3" s="63" t="s">
        <v>0</v>
      </c>
    </row>
    <row r="4" spans="1:3" ht="18.75" customHeight="1">
      <c r="A4" s="152"/>
      <c r="B4" s="4" t="s">
        <v>31</v>
      </c>
      <c r="C4" s="63" t="s">
        <v>0</v>
      </c>
    </row>
    <row r="5" spans="1:3" ht="18.75" customHeight="1">
      <c r="A5" s="152"/>
      <c r="B5" s="4" t="s">
        <v>32</v>
      </c>
      <c r="C5" s="63" t="s">
        <v>0</v>
      </c>
    </row>
    <row r="6" spans="1:3" ht="18.75" customHeight="1">
      <c r="A6" s="152"/>
      <c r="B6" s="4" t="s">
        <v>33</v>
      </c>
      <c r="C6" s="63" t="s">
        <v>0</v>
      </c>
    </row>
    <row r="7" spans="1:3" ht="18.75" customHeight="1">
      <c r="A7" s="152"/>
      <c r="B7" s="4" t="s">
        <v>34</v>
      </c>
      <c r="C7" s="63" t="s">
        <v>0</v>
      </c>
    </row>
    <row r="8" spans="1:3" ht="18.75" customHeight="1">
      <c r="A8" s="152"/>
      <c r="B8" s="4" t="s">
        <v>35</v>
      </c>
      <c r="C8" s="63"/>
    </row>
    <row r="9" spans="1:3" ht="18.75" customHeight="1">
      <c r="A9" s="152"/>
      <c r="B9" s="4" t="s">
        <v>36</v>
      </c>
      <c r="C9" s="63"/>
    </row>
    <row r="10" spans="1:3" ht="18.75" customHeight="1">
      <c r="A10" s="152"/>
      <c r="B10" s="4" t="s">
        <v>37</v>
      </c>
      <c r="C10" s="63"/>
    </row>
    <row r="11" spans="1:3" ht="18.75" customHeight="1">
      <c r="A11" s="152"/>
      <c r="B11" s="4" t="s">
        <v>38</v>
      </c>
      <c r="C11" s="63"/>
    </row>
    <row r="12" spans="1:3" ht="18.75" customHeight="1">
      <c r="A12" s="152"/>
      <c r="B12" s="4" t="s">
        <v>39</v>
      </c>
      <c r="C12" s="63"/>
    </row>
    <row r="13" spans="1:3" ht="18.75" customHeight="1">
      <c r="A13" s="152"/>
      <c r="B13" s="4" t="s">
        <v>40</v>
      </c>
      <c r="C13" s="63" t="s">
        <v>0</v>
      </c>
    </row>
    <row r="14" spans="1:3" ht="18.75" customHeight="1">
      <c r="A14" s="152"/>
      <c r="B14" s="4" t="s">
        <v>41</v>
      </c>
      <c r="C14" s="63" t="s">
        <v>0</v>
      </c>
    </row>
    <row r="15" spans="1:3" ht="18.75" customHeight="1">
      <c r="A15" s="152"/>
      <c r="B15" s="4" t="s">
        <v>42</v>
      </c>
      <c r="C15" s="63" t="s">
        <v>0</v>
      </c>
    </row>
    <row r="16" spans="1:3" ht="18.75" customHeight="1">
      <c r="A16" s="152"/>
      <c r="B16" s="4" t="s">
        <v>43</v>
      </c>
      <c r="C16" s="63" t="s">
        <v>0</v>
      </c>
    </row>
    <row r="17" spans="1:3" ht="18.75" customHeight="1">
      <c r="A17" s="152"/>
      <c r="B17" s="65"/>
      <c r="C17" s="63" t="s">
        <v>0</v>
      </c>
    </row>
    <row r="18" spans="1:3" ht="18.75" customHeight="1">
      <c r="A18" s="152"/>
      <c r="B18" s="65" t="s">
        <v>0</v>
      </c>
      <c r="C18" s="63" t="s">
        <v>0</v>
      </c>
    </row>
    <row r="19" spans="1:3" ht="18.75" customHeight="1">
      <c r="A19" s="152"/>
      <c r="B19" s="65" t="s">
        <v>0</v>
      </c>
      <c r="C19" s="63" t="s">
        <v>0</v>
      </c>
    </row>
    <row r="20" spans="1:3" ht="18.75" customHeight="1">
      <c r="A20" s="152"/>
      <c r="B20" s="65" t="s">
        <v>0</v>
      </c>
      <c r="C20" s="63" t="s">
        <v>0</v>
      </c>
    </row>
    <row r="21" spans="1:3" ht="18.75" customHeight="1" thickBot="1">
      <c r="A21" s="153"/>
      <c r="B21" s="66" t="s">
        <v>0</v>
      </c>
      <c r="C21" s="64" t="s">
        <v>0</v>
      </c>
    </row>
    <row r="22" spans="1:3" ht="18.75" customHeight="1" thickBot="1">
      <c r="A22" s="7" t="s">
        <v>2</v>
      </c>
      <c r="B22" s="113" t="s">
        <v>44</v>
      </c>
      <c r="C22" s="8">
        <f>SUM(C2:C21)</f>
        <v>0</v>
      </c>
    </row>
    <row r="23" spans="1:3" ht="18.75" customHeight="1" thickBot="1">
      <c r="A23" s="151" t="s">
        <v>3</v>
      </c>
      <c r="B23" s="113" t="s">
        <v>45</v>
      </c>
      <c r="C23" s="114" t="s">
        <v>73</v>
      </c>
    </row>
    <row r="24" spans="1:3" ht="18.75" customHeight="1">
      <c r="A24" s="152"/>
      <c r="B24" s="5" t="s">
        <v>46</v>
      </c>
      <c r="C24" s="63" t="s">
        <v>0</v>
      </c>
    </row>
    <row r="25" spans="1:3" ht="18.75" customHeight="1">
      <c r="A25" s="152"/>
      <c r="B25" s="5" t="s">
        <v>72</v>
      </c>
      <c r="C25" s="63"/>
    </row>
    <row r="26" spans="1:3" ht="18.75" customHeight="1">
      <c r="A26" s="152"/>
      <c r="B26" s="6" t="s">
        <v>47</v>
      </c>
      <c r="C26" s="63" t="s">
        <v>0</v>
      </c>
    </row>
    <row r="27" spans="1:3" ht="18.75" customHeight="1">
      <c r="A27" s="152"/>
      <c r="B27" s="4" t="s">
        <v>48</v>
      </c>
      <c r="C27" s="63" t="s">
        <v>0</v>
      </c>
    </row>
    <row r="28" spans="1:3" ht="18.75" customHeight="1">
      <c r="A28" s="152"/>
      <c r="B28" s="4" t="s">
        <v>49</v>
      </c>
      <c r="C28" s="63"/>
    </row>
    <row r="29" spans="1:3" ht="18.75" customHeight="1">
      <c r="A29" s="152"/>
      <c r="B29" s="65"/>
      <c r="C29" s="63"/>
    </row>
    <row r="30" spans="1:3" ht="18.75" customHeight="1">
      <c r="A30" s="152"/>
      <c r="B30" s="65"/>
      <c r="C30" s="63"/>
    </row>
    <row r="31" spans="1:3" ht="18.75" customHeight="1" thickBot="1">
      <c r="A31" s="153"/>
      <c r="B31" s="65" t="s">
        <v>0</v>
      </c>
      <c r="C31" s="63" t="s">
        <v>0</v>
      </c>
    </row>
    <row r="32" spans="1:3" ht="18.75" customHeight="1" thickBot="1">
      <c r="A32" s="7" t="s">
        <v>4</v>
      </c>
      <c r="B32" s="113" t="s">
        <v>50</v>
      </c>
      <c r="C32" s="8">
        <f>SUM(C24:C31)</f>
        <v>0</v>
      </c>
    </row>
    <row r="33" spans="1:3" ht="18.75" customHeight="1" thickBot="1">
      <c r="A33" s="7" t="s">
        <v>5</v>
      </c>
      <c r="B33" s="113" t="s">
        <v>51</v>
      </c>
      <c r="C33" s="9">
        <f>C22-C32</f>
        <v>0</v>
      </c>
    </row>
    <row r="34" spans="1:3" ht="15" customHeight="1" thickBot="1">
      <c r="A34" s="154" t="s">
        <v>52</v>
      </c>
      <c r="B34" s="155"/>
      <c r="C34" s="156"/>
    </row>
    <row r="35" spans="1:3" ht="96.75" customHeight="1" thickBot="1">
      <c r="A35" s="148"/>
      <c r="B35" s="149"/>
      <c r="C35" s="150"/>
    </row>
  </sheetData>
  <sheetProtection sheet="1"/>
  <mergeCells count="4">
    <mergeCell ref="A35:C35"/>
    <mergeCell ref="A1:A21"/>
    <mergeCell ref="A23:A31"/>
    <mergeCell ref="A34:C34"/>
  </mergeCells>
  <printOptions horizontalCentered="1" verticalCentered="1"/>
  <pageMargins left="0.7086614173228347" right="0.7086614173228347" top="0.7480314960629921" bottom="0.7480314960629921" header="0.31496062992125984" footer="0.31496062992125984"/>
  <pageSetup fitToHeight="1" fitToWidth="1" orientation="portrait" paperSize="9"/>
  <headerFooter>
    <oddHeader>&amp;L&amp;"Helvetica,Bold"&amp;12 10.2 Personal survival budget&amp;RSection ten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37"/>
  <sheetViews>
    <sheetView showGridLines="0" tabSelected="1" zoomScale="85" zoomScaleNormal="85" workbookViewId="0" topLeftCell="A1">
      <selection activeCell="E29" sqref="E29"/>
    </sheetView>
  </sheetViews>
  <sheetFormatPr defaultColWidth="9.140625" defaultRowHeight="15"/>
  <cols>
    <col min="1" max="1" width="2.8515625" style="2" customWidth="1"/>
    <col min="2" max="2" width="30.421875" style="2" customWidth="1"/>
    <col min="3" max="16" width="11.7109375" style="2" customWidth="1"/>
    <col min="17" max="16384" width="9.140625" style="2" customWidth="1"/>
  </cols>
  <sheetData>
    <row r="1" spans="1:16" ht="15" thickBot="1">
      <c r="A1" s="27"/>
      <c r="B1" s="115" t="s">
        <v>10</v>
      </c>
      <c r="C1" s="116" t="s">
        <v>53</v>
      </c>
      <c r="D1" s="117">
        <v>1</v>
      </c>
      <c r="E1" s="117">
        <v>2</v>
      </c>
      <c r="F1" s="117">
        <v>3</v>
      </c>
      <c r="G1" s="117">
        <v>4</v>
      </c>
      <c r="H1" s="117">
        <v>5</v>
      </c>
      <c r="I1" s="117">
        <v>6</v>
      </c>
      <c r="J1" s="117">
        <v>7</v>
      </c>
      <c r="K1" s="117">
        <v>8</v>
      </c>
      <c r="L1" s="117">
        <v>9</v>
      </c>
      <c r="M1" s="117">
        <v>10</v>
      </c>
      <c r="N1" s="117">
        <v>11</v>
      </c>
      <c r="O1" s="117">
        <v>12</v>
      </c>
      <c r="P1" s="118" t="s">
        <v>11</v>
      </c>
    </row>
    <row r="2" spans="1:16" ht="16.5" customHeight="1" thickBot="1">
      <c r="A2" s="7" t="s">
        <v>1</v>
      </c>
      <c r="B2" s="119" t="s">
        <v>23</v>
      </c>
      <c r="C2" s="90"/>
      <c r="D2" s="91">
        <f>'Sales &amp; Costs'!C2</f>
        <v>0</v>
      </c>
      <c r="E2" s="91" t="str">
        <f>'Sales &amp; Costs'!D2</f>
        <v>     </v>
      </c>
      <c r="F2" s="91" t="str">
        <f>'Sales &amp; Costs'!E2</f>
        <v>     </v>
      </c>
      <c r="G2" s="91" t="str">
        <f>'Sales &amp; Costs'!F2</f>
        <v>     </v>
      </c>
      <c r="H2" s="91" t="str">
        <f>'Sales &amp; Costs'!G2</f>
        <v>     </v>
      </c>
      <c r="I2" s="91" t="str">
        <f>'Sales &amp; Costs'!H2</f>
        <v>     </v>
      </c>
      <c r="J2" s="91" t="str">
        <f>'Sales &amp; Costs'!I2</f>
        <v>     </v>
      </c>
      <c r="K2" s="91" t="str">
        <f>'Sales &amp; Costs'!J2</f>
        <v>     </v>
      </c>
      <c r="L2" s="91" t="str">
        <f>'Sales &amp; Costs'!K2</f>
        <v>     </v>
      </c>
      <c r="M2" s="91" t="str">
        <f>'Sales &amp; Costs'!L2</f>
        <v>     </v>
      </c>
      <c r="N2" s="91" t="str">
        <f>'Sales &amp; Costs'!M2</f>
        <v>     </v>
      </c>
      <c r="O2" s="91" t="str">
        <f>'Sales &amp; Costs'!N2</f>
        <v>     </v>
      </c>
      <c r="P2" s="92"/>
    </row>
    <row r="3" spans="1:16" ht="14.25" customHeight="1" thickBot="1">
      <c r="A3" s="157" t="s">
        <v>2</v>
      </c>
      <c r="B3" s="160" t="s">
        <v>54</v>
      </c>
      <c r="C3" s="161"/>
      <c r="D3" s="161"/>
      <c r="E3" s="161"/>
      <c r="F3" s="161"/>
      <c r="G3" s="161"/>
      <c r="H3" s="161"/>
      <c r="I3" s="161"/>
      <c r="J3" s="161"/>
      <c r="K3" s="161"/>
      <c r="L3" s="161"/>
      <c r="M3" s="161"/>
      <c r="N3" s="161"/>
      <c r="O3" s="161"/>
      <c r="P3" s="162"/>
    </row>
    <row r="4" spans="1:16" ht="13.5">
      <c r="A4" s="158"/>
      <c r="B4" s="22" t="s">
        <v>55</v>
      </c>
      <c r="C4" s="67" t="s">
        <v>0</v>
      </c>
      <c r="D4" s="68" t="s">
        <v>0</v>
      </c>
      <c r="E4" s="69" t="s">
        <v>0</v>
      </c>
      <c r="F4" s="69" t="s">
        <v>0</v>
      </c>
      <c r="G4" s="69" t="s">
        <v>0</v>
      </c>
      <c r="H4" s="69" t="s">
        <v>0</v>
      </c>
      <c r="I4" s="69" t="s">
        <v>0</v>
      </c>
      <c r="J4" s="69" t="s">
        <v>0</v>
      </c>
      <c r="K4" s="69" t="s">
        <v>0</v>
      </c>
      <c r="L4" s="69" t="s">
        <v>0</v>
      </c>
      <c r="M4" s="69" t="s">
        <v>0</v>
      </c>
      <c r="N4" s="69" t="s">
        <v>0</v>
      </c>
      <c r="O4" s="69" t="s">
        <v>0</v>
      </c>
      <c r="P4" s="11">
        <f aca="true" t="shared" si="0" ref="P4:P10">SUM(C4:O4)</f>
        <v>0</v>
      </c>
    </row>
    <row r="5" spans="1:16" ht="13.5">
      <c r="A5" s="158"/>
      <c r="B5" s="23" t="s">
        <v>56</v>
      </c>
      <c r="C5" s="70" t="s">
        <v>0</v>
      </c>
      <c r="D5" s="71" t="s">
        <v>0</v>
      </c>
      <c r="E5" s="72" t="s">
        <v>0</v>
      </c>
      <c r="F5" s="72" t="s">
        <v>0</v>
      </c>
      <c r="G5" s="72" t="s">
        <v>0</v>
      </c>
      <c r="H5" s="72" t="s">
        <v>0</v>
      </c>
      <c r="I5" s="72" t="s">
        <v>0</v>
      </c>
      <c r="J5" s="72" t="s">
        <v>0</v>
      </c>
      <c r="K5" s="72" t="s">
        <v>0</v>
      </c>
      <c r="L5" s="72" t="s">
        <v>0</v>
      </c>
      <c r="M5" s="72" t="s">
        <v>0</v>
      </c>
      <c r="N5" s="72" t="s">
        <v>0</v>
      </c>
      <c r="O5" s="72" t="s">
        <v>0</v>
      </c>
      <c r="P5" s="13">
        <f t="shared" si="0"/>
        <v>0</v>
      </c>
    </row>
    <row r="6" spans="1:16" ht="13.5">
      <c r="A6" s="158"/>
      <c r="B6" s="23" t="s">
        <v>57</v>
      </c>
      <c r="C6" s="70"/>
      <c r="D6" s="71"/>
      <c r="E6" s="72"/>
      <c r="F6" s="72"/>
      <c r="G6" s="72"/>
      <c r="H6" s="72"/>
      <c r="I6" s="72"/>
      <c r="J6" s="72"/>
      <c r="K6" s="72"/>
      <c r="L6" s="72"/>
      <c r="M6" s="72"/>
      <c r="N6" s="72"/>
      <c r="O6" s="72"/>
      <c r="P6" s="13">
        <f t="shared" si="0"/>
        <v>0</v>
      </c>
    </row>
    <row r="7" spans="1:16" ht="13.5">
      <c r="A7" s="158"/>
      <c r="B7" s="23" t="s">
        <v>58</v>
      </c>
      <c r="C7" s="20" t="s">
        <v>0</v>
      </c>
      <c r="D7" s="12">
        <f>'Sales &amp; Costs'!C8</f>
        <v>0</v>
      </c>
      <c r="E7" s="12">
        <f>'Sales &amp; Costs'!D8</f>
        <v>0</v>
      </c>
      <c r="F7" s="12">
        <f>'Sales &amp; Costs'!E8</f>
        <v>0</v>
      </c>
      <c r="G7" s="12">
        <f>'Sales &amp; Costs'!F8</f>
        <v>0</v>
      </c>
      <c r="H7" s="12">
        <f>'Sales &amp; Costs'!G8</f>
        <v>0</v>
      </c>
      <c r="I7" s="12">
        <f>'Sales &amp; Costs'!H8</f>
        <v>0</v>
      </c>
      <c r="J7" s="12">
        <f>'Sales &amp; Costs'!I8</f>
        <v>0</v>
      </c>
      <c r="K7" s="12">
        <f>'Sales &amp; Costs'!J8</f>
        <v>0</v>
      </c>
      <c r="L7" s="12">
        <f>'Sales &amp; Costs'!K8</f>
        <v>0</v>
      </c>
      <c r="M7" s="12">
        <f>'Sales &amp; Costs'!L8</f>
        <v>0</v>
      </c>
      <c r="N7" s="12">
        <f>'Sales &amp; Costs'!M8</f>
        <v>0</v>
      </c>
      <c r="O7" s="12">
        <f>'Sales &amp; Costs'!N8</f>
        <v>0</v>
      </c>
      <c r="P7" s="13">
        <f t="shared" si="0"/>
        <v>0</v>
      </c>
    </row>
    <row r="8" spans="1:16" ht="13.5">
      <c r="A8" s="158"/>
      <c r="B8" s="73"/>
      <c r="C8" s="70" t="s">
        <v>0</v>
      </c>
      <c r="D8" s="71" t="s">
        <v>0</v>
      </c>
      <c r="E8" s="72" t="s">
        <v>0</v>
      </c>
      <c r="F8" s="72" t="s">
        <v>0</v>
      </c>
      <c r="G8" s="72" t="s">
        <v>0</v>
      </c>
      <c r="H8" s="72" t="s">
        <v>0</v>
      </c>
      <c r="I8" s="72" t="s">
        <v>0</v>
      </c>
      <c r="J8" s="72" t="s">
        <v>0</v>
      </c>
      <c r="K8" s="72" t="s">
        <v>0</v>
      </c>
      <c r="L8" s="72" t="s">
        <v>0</v>
      </c>
      <c r="M8" s="72" t="s">
        <v>0</v>
      </c>
      <c r="N8" s="72" t="s">
        <v>0</v>
      </c>
      <c r="O8" s="72" t="s">
        <v>0</v>
      </c>
      <c r="P8" s="13">
        <f t="shared" si="0"/>
        <v>0</v>
      </c>
    </row>
    <row r="9" spans="1:16" ht="13.5">
      <c r="A9" s="158"/>
      <c r="B9" s="73" t="s">
        <v>0</v>
      </c>
      <c r="C9" s="70" t="s">
        <v>0</v>
      </c>
      <c r="D9" s="71" t="s">
        <v>0</v>
      </c>
      <c r="E9" s="72" t="s">
        <v>0</v>
      </c>
      <c r="F9" s="72" t="s">
        <v>0</v>
      </c>
      <c r="G9" s="72" t="s">
        <v>0</v>
      </c>
      <c r="H9" s="72" t="s">
        <v>0</v>
      </c>
      <c r="I9" s="72" t="s">
        <v>0</v>
      </c>
      <c r="J9" s="72" t="s">
        <v>0</v>
      </c>
      <c r="K9" s="72" t="s">
        <v>0</v>
      </c>
      <c r="L9" s="72" t="s">
        <v>0</v>
      </c>
      <c r="M9" s="72" t="s">
        <v>0</v>
      </c>
      <c r="N9" s="72" t="s">
        <v>0</v>
      </c>
      <c r="O9" s="72" t="s">
        <v>0</v>
      </c>
      <c r="P9" s="13">
        <f t="shared" si="0"/>
        <v>0</v>
      </c>
    </row>
    <row r="10" spans="1:16" ht="15" thickBot="1">
      <c r="A10" s="159"/>
      <c r="B10" s="74" t="s">
        <v>0</v>
      </c>
      <c r="C10" s="75" t="s">
        <v>0</v>
      </c>
      <c r="D10" s="76" t="s">
        <v>0</v>
      </c>
      <c r="E10" s="77" t="s">
        <v>0</v>
      </c>
      <c r="F10" s="77" t="s">
        <v>0</v>
      </c>
      <c r="G10" s="77" t="s">
        <v>0</v>
      </c>
      <c r="H10" s="77" t="s">
        <v>0</v>
      </c>
      <c r="I10" s="77" t="s">
        <v>0</v>
      </c>
      <c r="J10" s="77" t="s">
        <v>0</v>
      </c>
      <c r="K10" s="77" t="s">
        <v>0</v>
      </c>
      <c r="L10" s="77" t="s">
        <v>0</v>
      </c>
      <c r="M10" s="77" t="s">
        <v>0</v>
      </c>
      <c r="N10" s="77" t="s">
        <v>0</v>
      </c>
      <c r="O10" s="77" t="s">
        <v>0</v>
      </c>
      <c r="P10" s="14">
        <f t="shared" si="0"/>
        <v>0</v>
      </c>
    </row>
    <row r="11" spans="1:16" ht="14.25" customHeight="1" thickBot="1">
      <c r="A11" s="28" t="s">
        <v>3</v>
      </c>
      <c r="B11" s="120" t="s">
        <v>59</v>
      </c>
      <c r="C11" s="21">
        <f aca="true" t="shared" si="1" ref="C11:O11">SUM(C4:C10)</f>
        <v>0</v>
      </c>
      <c r="D11" s="15">
        <f t="shared" si="1"/>
        <v>0</v>
      </c>
      <c r="E11" s="15">
        <f t="shared" si="1"/>
        <v>0</v>
      </c>
      <c r="F11" s="15">
        <f t="shared" si="1"/>
        <v>0</v>
      </c>
      <c r="G11" s="15">
        <f t="shared" si="1"/>
        <v>0</v>
      </c>
      <c r="H11" s="15">
        <f t="shared" si="1"/>
        <v>0</v>
      </c>
      <c r="I11" s="15">
        <f t="shared" si="1"/>
        <v>0</v>
      </c>
      <c r="J11" s="15">
        <f t="shared" si="1"/>
        <v>0</v>
      </c>
      <c r="K11" s="15">
        <f t="shared" si="1"/>
        <v>0</v>
      </c>
      <c r="L11" s="15">
        <f t="shared" si="1"/>
        <v>0</v>
      </c>
      <c r="M11" s="15">
        <f t="shared" si="1"/>
        <v>0</v>
      </c>
      <c r="N11" s="15">
        <f t="shared" si="1"/>
        <v>0</v>
      </c>
      <c r="O11" s="15">
        <f t="shared" si="1"/>
        <v>0</v>
      </c>
      <c r="P11" s="16">
        <f>SUM(P4:P10)</f>
        <v>0</v>
      </c>
    </row>
    <row r="12" spans="1:16" ht="14.25" customHeight="1" thickBot="1">
      <c r="A12" s="157" t="s">
        <v>4</v>
      </c>
      <c r="B12" s="163" t="s">
        <v>60</v>
      </c>
      <c r="C12" s="164"/>
      <c r="D12" s="164"/>
      <c r="E12" s="164"/>
      <c r="F12" s="164"/>
      <c r="G12" s="164"/>
      <c r="H12" s="164"/>
      <c r="I12" s="164"/>
      <c r="J12" s="164"/>
      <c r="K12" s="164"/>
      <c r="L12" s="164"/>
      <c r="M12" s="164"/>
      <c r="N12" s="164"/>
      <c r="O12" s="164"/>
      <c r="P12" s="165"/>
    </row>
    <row r="13" spans="1:16" ht="13.5">
      <c r="A13" s="158"/>
      <c r="B13" s="22" t="s">
        <v>61</v>
      </c>
      <c r="C13" s="78"/>
      <c r="D13" s="79"/>
      <c r="E13" s="79"/>
      <c r="F13" s="79"/>
      <c r="G13" s="79"/>
      <c r="H13" s="79"/>
      <c r="I13" s="79"/>
      <c r="J13" s="79"/>
      <c r="K13" s="79"/>
      <c r="L13" s="79"/>
      <c r="M13" s="79"/>
      <c r="N13" s="79"/>
      <c r="O13" s="79"/>
      <c r="P13" s="17">
        <f>SUM(C13:O13)</f>
        <v>0</v>
      </c>
    </row>
    <row r="14" spans="1:16" ht="13.5">
      <c r="A14" s="158"/>
      <c r="B14" s="23" t="s">
        <v>12</v>
      </c>
      <c r="C14" s="24" t="s">
        <v>0</v>
      </c>
      <c r="D14" s="12">
        <f>'Survival Budget'!$C$33</f>
        <v>0</v>
      </c>
      <c r="E14" s="12">
        <f>'Survival Budget'!$C$33</f>
        <v>0</v>
      </c>
      <c r="F14" s="12">
        <f>'Survival Budget'!$C$33</f>
        <v>0</v>
      </c>
      <c r="G14" s="12">
        <f>'Survival Budget'!$C$33</f>
        <v>0</v>
      </c>
      <c r="H14" s="12">
        <f>'Survival Budget'!$C$33</f>
        <v>0</v>
      </c>
      <c r="I14" s="12">
        <f>'Survival Budget'!$C$33</f>
        <v>0</v>
      </c>
      <c r="J14" s="12">
        <f>'Survival Budget'!$C$33</f>
        <v>0</v>
      </c>
      <c r="K14" s="12">
        <f>'Survival Budget'!$C$33</f>
        <v>0</v>
      </c>
      <c r="L14" s="12">
        <f>'Survival Budget'!$C$33</f>
        <v>0</v>
      </c>
      <c r="M14" s="12">
        <f>'Survival Budget'!$C$33</f>
        <v>0</v>
      </c>
      <c r="N14" s="12">
        <f>'Survival Budget'!$C$33</f>
        <v>0</v>
      </c>
      <c r="O14" s="12">
        <f>'Survival Budget'!$C$33</f>
        <v>0</v>
      </c>
      <c r="P14" s="13">
        <f>SUM(C14:O14)</f>
        <v>0</v>
      </c>
    </row>
    <row r="15" spans="1:16" ht="13.5">
      <c r="A15" s="158"/>
      <c r="B15" s="73" t="s">
        <v>0</v>
      </c>
      <c r="C15" s="80" t="s">
        <v>0</v>
      </c>
      <c r="D15" s="71" t="s">
        <v>0</v>
      </c>
      <c r="E15" s="71" t="s">
        <v>0</v>
      </c>
      <c r="F15" s="71" t="s">
        <v>0</v>
      </c>
      <c r="G15" s="71" t="s">
        <v>0</v>
      </c>
      <c r="H15" s="71" t="s">
        <v>0</v>
      </c>
      <c r="I15" s="71" t="s">
        <v>0</v>
      </c>
      <c r="J15" s="71" t="s">
        <v>0</v>
      </c>
      <c r="K15" s="71" t="s">
        <v>0</v>
      </c>
      <c r="L15" s="71" t="s">
        <v>0</v>
      </c>
      <c r="M15" s="71" t="s">
        <v>0</v>
      </c>
      <c r="N15" s="71" t="s">
        <v>0</v>
      </c>
      <c r="O15" s="71" t="s">
        <v>0</v>
      </c>
      <c r="P15" s="13">
        <f aca="true" t="shared" si="2" ref="P15:P34">SUM(C15:O15)</f>
        <v>0</v>
      </c>
    </row>
    <row r="16" spans="1:16" ht="13.5">
      <c r="A16" s="158"/>
      <c r="B16" s="73" t="s">
        <v>0</v>
      </c>
      <c r="C16" s="80" t="s">
        <v>0</v>
      </c>
      <c r="D16" s="71" t="s">
        <v>0</v>
      </c>
      <c r="E16" s="71" t="s">
        <v>0</v>
      </c>
      <c r="F16" s="71" t="s">
        <v>0</v>
      </c>
      <c r="G16" s="71" t="s">
        <v>0</v>
      </c>
      <c r="H16" s="71" t="s">
        <v>0</v>
      </c>
      <c r="I16" s="71" t="s">
        <v>0</v>
      </c>
      <c r="J16" s="71" t="s">
        <v>0</v>
      </c>
      <c r="K16" s="71" t="s">
        <v>0</v>
      </c>
      <c r="L16" s="71" t="s">
        <v>0</v>
      </c>
      <c r="M16" s="71" t="s">
        <v>0</v>
      </c>
      <c r="N16" s="71" t="s">
        <v>0</v>
      </c>
      <c r="O16" s="71" t="s">
        <v>0</v>
      </c>
      <c r="P16" s="13">
        <f t="shared" si="2"/>
        <v>0</v>
      </c>
    </row>
    <row r="17" spans="1:16" ht="13.5">
      <c r="A17" s="158"/>
      <c r="B17" s="73" t="s">
        <v>0</v>
      </c>
      <c r="C17" s="80" t="s">
        <v>0</v>
      </c>
      <c r="D17" s="71" t="s">
        <v>0</v>
      </c>
      <c r="E17" s="71" t="s">
        <v>0</v>
      </c>
      <c r="F17" s="71" t="s">
        <v>0</v>
      </c>
      <c r="G17" s="71" t="s">
        <v>0</v>
      </c>
      <c r="H17" s="71" t="s">
        <v>0</v>
      </c>
      <c r="I17" s="71" t="s">
        <v>0</v>
      </c>
      <c r="J17" s="71" t="s">
        <v>0</v>
      </c>
      <c r="K17" s="71" t="s">
        <v>0</v>
      </c>
      <c r="L17" s="71" t="s">
        <v>0</v>
      </c>
      <c r="M17" s="71" t="s">
        <v>0</v>
      </c>
      <c r="N17" s="71" t="s">
        <v>0</v>
      </c>
      <c r="O17" s="71" t="s">
        <v>0</v>
      </c>
      <c r="P17" s="13">
        <f t="shared" si="2"/>
        <v>0</v>
      </c>
    </row>
    <row r="18" spans="1:16" ht="13.5">
      <c r="A18" s="158"/>
      <c r="B18" s="73" t="s">
        <v>0</v>
      </c>
      <c r="C18" s="80" t="s">
        <v>0</v>
      </c>
      <c r="D18" s="71" t="s">
        <v>0</v>
      </c>
      <c r="E18" s="71" t="s">
        <v>0</v>
      </c>
      <c r="F18" s="71" t="s">
        <v>0</v>
      </c>
      <c r="G18" s="71" t="s">
        <v>0</v>
      </c>
      <c r="H18" s="71" t="s">
        <v>0</v>
      </c>
      <c r="I18" s="71" t="s">
        <v>0</v>
      </c>
      <c r="J18" s="71" t="s">
        <v>0</v>
      </c>
      <c r="K18" s="71" t="s">
        <v>0</v>
      </c>
      <c r="L18" s="71" t="s">
        <v>0</v>
      </c>
      <c r="M18" s="71" t="s">
        <v>0</v>
      </c>
      <c r="N18" s="71" t="s">
        <v>0</v>
      </c>
      <c r="O18" s="71" t="s">
        <v>0</v>
      </c>
      <c r="P18" s="13">
        <f t="shared" si="2"/>
        <v>0</v>
      </c>
    </row>
    <row r="19" spans="1:16" ht="13.5">
      <c r="A19" s="158"/>
      <c r="B19" s="73" t="s">
        <v>0</v>
      </c>
      <c r="C19" s="80" t="s">
        <v>0</v>
      </c>
      <c r="D19" s="71" t="s">
        <v>0</v>
      </c>
      <c r="E19" s="71" t="s">
        <v>0</v>
      </c>
      <c r="F19" s="71" t="s">
        <v>0</v>
      </c>
      <c r="G19" s="71" t="s">
        <v>0</v>
      </c>
      <c r="H19" s="71" t="s">
        <v>0</v>
      </c>
      <c r="I19" s="71" t="s">
        <v>0</v>
      </c>
      <c r="J19" s="71" t="s">
        <v>0</v>
      </c>
      <c r="K19" s="71" t="s">
        <v>0</v>
      </c>
      <c r="L19" s="71" t="s">
        <v>0</v>
      </c>
      <c r="M19" s="71" t="s">
        <v>0</v>
      </c>
      <c r="N19" s="71" t="s">
        <v>0</v>
      </c>
      <c r="O19" s="71" t="s">
        <v>0</v>
      </c>
      <c r="P19" s="13">
        <f t="shared" si="2"/>
        <v>0</v>
      </c>
    </row>
    <row r="20" spans="1:16" ht="13.5">
      <c r="A20" s="158"/>
      <c r="B20" s="73" t="s">
        <v>0</v>
      </c>
      <c r="C20" s="80" t="s">
        <v>0</v>
      </c>
      <c r="D20" s="71" t="s">
        <v>0</v>
      </c>
      <c r="E20" s="71" t="s">
        <v>0</v>
      </c>
      <c r="F20" s="71" t="s">
        <v>0</v>
      </c>
      <c r="G20" s="71" t="s">
        <v>0</v>
      </c>
      <c r="H20" s="71" t="s">
        <v>0</v>
      </c>
      <c r="I20" s="71" t="s">
        <v>0</v>
      </c>
      <c r="J20" s="71" t="s">
        <v>0</v>
      </c>
      <c r="K20" s="71" t="s">
        <v>0</v>
      </c>
      <c r="L20" s="71" t="s">
        <v>0</v>
      </c>
      <c r="M20" s="71" t="s">
        <v>0</v>
      </c>
      <c r="N20" s="71" t="s">
        <v>0</v>
      </c>
      <c r="O20" s="71" t="s">
        <v>0</v>
      </c>
      <c r="P20" s="13">
        <f t="shared" si="2"/>
        <v>0</v>
      </c>
    </row>
    <row r="21" spans="1:16" ht="13.5">
      <c r="A21" s="158"/>
      <c r="B21" s="73" t="s">
        <v>0</v>
      </c>
      <c r="C21" s="80" t="s">
        <v>0</v>
      </c>
      <c r="D21" s="71" t="s">
        <v>0</v>
      </c>
      <c r="E21" s="71" t="s">
        <v>0</v>
      </c>
      <c r="F21" s="71" t="s">
        <v>0</v>
      </c>
      <c r="G21" s="71" t="s">
        <v>0</v>
      </c>
      <c r="H21" s="71" t="s">
        <v>0</v>
      </c>
      <c r="I21" s="71" t="s">
        <v>0</v>
      </c>
      <c r="J21" s="71" t="s">
        <v>0</v>
      </c>
      <c r="K21" s="71" t="s">
        <v>0</v>
      </c>
      <c r="L21" s="71" t="s">
        <v>0</v>
      </c>
      <c r="M21" s="71" t="s">
        <v>0</v>
      </c>
      <c r="N21" s="71" t="s">
        <v>0</v>
      </c>
      <c r="O21" s="71" t="s">
        <v>0</v>
      </c>
      <c r="P21" s="13">
        <f t="shared" si="2"/>
        <v>0</v>
      </c>
    </row>
    <row r="22" spans="1:16" ht="13.5">
      <c r="A22" s="158"/>
      <c r="B22" s="73" t="s">
        <v>0</v>
      </c>
      <c r="C22" s="80" t="s">
        <v>0</v>
      </c>
      <c r="D22" s="71" t="s">
        <v>0</v>
      </c>
      <c r="E22" s="71" t="s">
        <v>0</v>
      </c>
      <c r="F22" s="71" t="s">
        <v>0</v>
      </c>
      <c r="G22" s="71" t="s">
        <v>0</v>
      </c>
      <c r="H22" s="71" t="s">
        <v>0</v>
      </c>
      <c r="I22" s="71" t="s">
        <v>0</v>
      </c>
      <c r="J22" s="71" t="s">
        <v>0</v>
      </c>
      <c r="K22" s="71" t="s">
        <v>0</v>
      </c>
      <c r="L22" s="71" t="s">
        <v>0</v>
      </c>
      <c r="M22" s="71" t="s">
        <v>0</v>
      </c>
      <c r="N22" s="71" t="s">
        <v>0</v>
      </c>
      <c r="O22" s="71" t="s">
        <v>0</v>
      </c>
      <c r="P22" s="13">
        <f t="shared" si="2"/>
        <v>0</v>
      </c>
    </row>
    <row r="23" spans="1:16" ht="13.5">
      <c r="A23" s="158"/>
      <c r="B23" s="73" t="s">
        <v>0</v>
      </c>
      <c r="C23" s="80" t="s">
        <v>0</v>
      </c>
      <c r="D23" s="71" t="s">
        <v>0</v>
      </c>
      <c r="E23" s="71" t="s">
        <v>0</v>
      </c>
      <c r="F23" s="71" t="s">
        <v>0</v>
      </c>
      <c r="G23" s="71" t="s">
        <v>0</v>
      </c>
      <c r="H23" s="71" t="s">
        <v>0</v>
      </c>
      <c r="I23" s="71" t="s">
        <v>0</v>
      </c>
      <c r="J23" s="71" t="s">
        <v>0</v>
      </c>
      <c r="K23" s="71" t="s">
        <v>0</v>
      </c>
      <c r="L23" s="71" t="s">
        <v>0</v>
      </c>
      <c r="M23" s="71" t="s">
        <v>0</v>
      </c>
      <c r="N23" s="71" t="s">
        <v>0</v>
      </c>
      <c r="O23" s="71" t="s">
        <v>0</v>
      </c>
      <c r="P23" s="13">
        <f t="shared" si="2"/>
        <v>0</v>
      </c>
    </row>
    <row r="24" spans="1:16" ht="13.5">
      <c r="A24" s="158"/>
      <c r="B24" s="73" t="s">
        <v>0</v>
      </c>
      <c r="C24" s="80" t="s">
        <v>0</v>
      </c>
      <c r="D24" s="71" t="s">
        <v>0</v>
      </c>
      <c r="E24" s="71" t="s">
        <v>0</v>
      </c>
      <c r="F24" s="71" t="s">
        <v>0</v>
      </c>
      <c r="G24" s="71" t="s">
        <v>0</v>
      </c>
      <c r="H24" s="71" t="s">
        <v>0</v>
      </c>
      <c r="I24" s="71" t="s">
        <v>0</v>
      </c>
      <c r="J24" s="71" t="s">
        <v>0</v>
      </c>
      <c r="K24" s="71" t="s">
        <v>0</v>
      </c>
      <c r="L24" s="71" t="s">
        <v>0</v>
      </c>
      <c r="M24" s="71" t="s">
        <v>0</v>
      </c>
      <c r="N24" s="71" t="s">
        <v>0</v>
      </c>
      <c r="O24" s="71" t="s">
        <v>0</v>
      </c>
      <c r="P24" s="13">
        <f t="shared" si="2"/>
        <v>0</v>
      </c>
    </row>
    <row r="25" spans="1:16" ht="13.5">
      <c r="A25" s="158"/>
      <c r="B25" s="73"/>
      <c r="C25" s="80"/>
      <c r="D25" s="71"/>
      <c r="E25" s="71"/>
      <c r="F25" s="71"/>
      <c r="G25" s="71"/>
      <c r="H25" s="71"/>
      <c r="I25" s="71"/>
      <c r="J25" s="71"/>
      <c r="K25" s="71"/>
      <c r="L25" s="71"/>
      <c r="M25" s="71"/>
      <c r="N25" s="71"/>
      <c r="O25" s="71"/>
      <c r="P25" s="13">
        <f t="shared" si="2"/>
        <v>0</v>
      </c>
    </row>
    <row r="26" spans="1:16" ht="13.5">
      <c r="A26" s="158"/>
      <c r="B26" s="73"/>
      <c r="C26" s="80"/>
      <c r="D26" s="71"/>
      <c r="E26" s="71"/>
      <c r="F26" s="71"/>
      <c r="G26" s="71"/>
      <c r="H26" s="71"/>
      <c r="I26" s="71"/>
      <c r="J26" s="71"/>
      <c r="K26" s="71"/>
      <c r="L26" s="71"/>
      <c r="M26" s="71"/>
      <c r="N26" s="71"/>
      <c r="O26" s="71"/>
      <c r="P26" s="13">
        <f t="shared" si="2"/>
        <v>0</v>
      </c>
    </row>
    <row r="27" spans="1:16" ht="13.5">
      <c r="A27" s="158"/>
      <c r="B27" s="73" t="s">
        <v>0</v>
      </c>
      <c r="C27" s="80" t="s">
        <v>0</v>
      </c>
      <c r="D27" s="71" t="s">
        <v>0</v>
      </c>
      <c r="E27" s="71" t="s">
        <v>0</v>
      </c>
      <c r="F27" s="71" t="s">
        <v>0</v>
      </c>
      <c r="G27" s="71" t="s">
        <v>0</v>
      </c>
      <c r="H27" s="71" t="s">
        <v>0</v>
      </c>
      <c r="I27" s="71" t="s">
        <v>0</v>
      </c>
      <c r="J27" s="71" t="s">
        <v>0</v>
      </c>
      <c r="K27" s="71" t="s">
        <v>0</v>
      </c>
      <c r="L27" s="71" t="s">
        <v>0</v>
      </c>
      <c r="M27" s="71" t="s">
        <v>0</v>
      </c>
      <c r="N27" s="71" t="s">
        <v>0</v>
      </c>
      <c r="O27" s="71" t="s">
        <v>0</v>
      </c>
      <c r="P27" s="13">
        <f t="shared" si="2"/>
        <v>0</v>
      </c>
    </row>
    <row r="28" spans="1:16" ht="13.5">
      <c r="A28" s="158"/>
      <c r="B28" s="73" t="s">
        <v>0</v>
      </c>
      <c r="C28" s="80" t="s">
        <v>0</v>
      </c>
      <c r="D28" s="71" t="s">
        <v>0</v>
      </c>
      <c r="E28" s="71" t="s">
        <v>0</v>
      </c>
      <c r="F28" s="71" t="s">
        <v>0</v>
      </c>
      <c r="G28" s="71" t="s">
        <v>0</v>
      </c>
      <c r="H28" s="71" t="s">
        <v>0</v>
      </c>
      <c r="I28" s="71" t="s">
        <v>0</v>
      </c>
      <c r="J28" s="71" t="s">
        <v>0</v>
      </c>
      <c r="K28" s="71" t="s">
        <v>0</v>
      </c>
      <c r="L28" s="71" t="s">
        <v>0</v>
      </c>
      <c r="M28" s="71" t="s">
        <v>0</v>
      </c>
      <c r="N28" s="71" t="s">
        <v>0</v>
      </c>
      <c r="O28" s="71" t="s">
        <v>0</v>
      </c>
      <c r="P28" s="13">
        <f t="shared" si="2"/>
        <v>0</v>
      </c>
    </row>
    <row r="29" spans="1:16" ht="13.5">
      <c r="A29" s="158"/>
      <c r="B29" s="73" t="s">
        <v>0</v>
      </c>
      <c r="C29" s="80" t="s">
        <v>0</v>
      </c>
      <c r="D29" s="71" t="s">
        <v>0</v>
      </c>
      <c r="E29" s="71" t="s">
        <v>0</v>
      </c>
      <c r="F29" s="71" t="s">
        <v>0</v>
      </c>
      <c r="G29" s="71" t="s">
        <v>0</v>
      </c>
      <c r="H29" s="71" t="s">
        <v>0</v>
      </c>
      <c r="I29" s="71" t="s">
        <v>0</v>
      </c>
      <c r="J29" s="71" t="s">
        <v>0</v>
      </c>
      <c r="K29" s="71" t="s">
        <v>0</v>
      </c>
      <c r="L29" s="71" t="s">
        <v>0</v>
      </c>
      <c r="M29" s="71" t="s">
        <v>0</v>
      </c>
      <c r="N29" s="71" t="s">
        <v>0</v>
      </c>
      <c r="O29" s="71" t="s">
        <v>0</v>
      </c>
      <c r="P29" s="13">
        <f t="shared" si="2"/>
        <v>0</v>
      </c>
    </row>
    <row r="30" spans="1:16" ht="13.5">
      <c r="A30" s="158"/>
      <c r="B30" s="73" t="s">
        <v>0</v>
      </c>
      <c r="C30" s="80" t="s">
        <v>0</v>
      </c>
      <c r="D30" s="71" t="s">
        <v>0</v>
      </c>
      <c r="E30" s="71" t="s">
        <v>0</v>
      </c>
      <c r="F30" s="71" t="s">
        <v>0</v>
      </c>
      <c r="G30" s="71" t="s">
        <v>0</v>
      </c>
      <c r="H30" s="71" t="s">
        <v>0</v>
      </c>
      <c r="I30" s="71" t="s">
        <v>0</v>
      </c>
      <c r="J30" s="71" t="s">
        <v>0</v>
      </c>
      <c r="K30" s="71" t="s">
        <v>0</v>
      </c>
      <c r="L30" s="71" t="s">
        <v>0</v>
      </c>
      <c r="M30" s="71" t="s">
        <v>0</v>
      </c>
      <c r="N30" s="71" t="s">
        <v>0</v>
      </c>
      <c r="O30" s="71" t="s">
        <v>0</v>
      </c>
      <c r="P30" s="13">
        <f t="shared" si="2"/>
        <v>0</v>
      </c>
    </row>
    <row r="31" spans="1:16" ht="13.5">
      <c r="A31" s="158"/>
      <c r="B31" s="73" t="s">
        <v>0</v>
      </c>
      <c r="C31" s="80" t="s">
        <v>0</v>
      </c>
      <c r="D31" s="71" t="s">
        <v>0</v>
      </c>
      <c r="E31" s="71" t="s">
        <v>0</v>
      </c>
      <c r="F31" s="71" t="s">
        <v>0</v>
      </c>
      <c r="G31" s="71" t="s">
        <v>0</v>
      </c>
      <c r="H31" s="71" t="s">
        <v>0</v>
      </c>
      <c r="I31" s="71" t="s">
        <v>0</v>
      </c>
      <c r="J31" s="71" t="s">
        <v>0</v>
      </c>
      <c r="K31" s="71" t="s">
        <v>0</v>
      </c>
      <c r="L31" s="71" t="s">
        <v>0</v>
      </c>
      <c r="M31" s="71" t="s">
        <v>0</v>
      </c>
      <c r="N31" s="71" t="s">
        <v>0</v>
      </c>
      <c r="O31" s="71" t="s">
        <v>0</v>
      </c>
      <c r="P31" s="13">
        <f t="shared" si="2"/>
        <v>0</v>
      </c>
    </row>
    <row r="32" spans="1:16" ht="13.5">
      <c r="A32" s="158"/>
      <c r="B32" s="73" t="s">
        <v>0</v>
      </c>
      <c r="C32" s="80" t="s">
        <v>0</v>
      </c>
      <c r="D32" s="71" t="s">
        <v>0</v>
      </c>
      <c r="E32" s="71" t="s">
        <v>0</v>
      </c>
      <c r="F32" s="71" t="s">
        <v>0</v>
      </c>
      <c r="G32" s="71" t="s">
        <v>0</v>
      </c>
      <c r="H32" s="71" t="s">
        <v>0</v>
      </c>
      <c r="I32" s="71" t="s">
        <v>0</v>
      </c>
      <c r="J32" s="71" t="s">
        <v>0</v>
      </c>
      <c r="K32" s="71" t="s">
        <v>0</v>
      </c>
      <c r="L32" s="71" t="s">
        <v>0</v>
      </c>
      <c r="M32" s="71" t="s">
        <v>0</v>
      </c>
      <c r="N32" s="71" t="s">
        <v>0</v>
      </c>
      <c r="O32" s="71" t="s">
        <v>0</v>
      </c>
      <c r="P32" s="13">
        <f t="shared" si="2"/>
        <v>0</v>
      </c>
    </row>
    <row r="33" spans="1:16" ht="15" thickBot="1">
      <c r="A33" s="159"/>
      <c r="B33" s="81" t="s">
        <v>0</v>
      </c>
      <c r="C33" s="82" t="s">
        <v>0</v>
      </c>
      <c r="D33" s="83" t="s">
        <v>0</v>
      </c>
      <c r="E33" s="83" t="s">
        <v>0</v>
      </c>
      <c r="F33" s="83" t="s">
        <v>0</v>
      </c>
      <c r="G33" s="83" t="s">
        <v>0</v>
      </c>
      <c r="H33" s="83" t="s">
        <v>0</v>
      </c>
      <c r="I33" s="83" t="s">
        <v>0</v>
      </c>
      <c r="J33" s="83" t="s">
        <v>0</v>
      </c>
      <c r="K33" s="83" t="s">
        <v>0</v>
      </c>
      <c r="L33" s="83" t="s">
        <v>0</v>
      </c>
      <c r="M33" s="83" t="s">
        <v>0</v>
      </c>
      <c r="N33" s="83" t="s">
        <v>0</v>
      </c>
      <c r="O33" s="83" t="s">
        <v>0</v>
      </c>
      <c r="P33" s="19">
        <f t="shared" si="2"/>
        <v>0</v>
      </c>
    </row>
    <row r="34" spans="1:16" ht="14.25" customHeight="1" thickBot="1">
      <c r="A34" s="28" t="s">
        <v>5</v>
      </c>
      <c r="B34" s="121" t="s">
        <v>62</v>
      </c>
      <c r="C34" s="25">
        <f aca="true" t="shared" si="3" ref="C34:O34">SUM(C13:C33)</f>
        <v>0</v>
      </c>
      <c r="D34" s="25">
        <f t="shared" si="3"/>
        <v>0</v>
      </c>
      <c r="E34" s="25">
        <f t="shared" si="3"/>
        <v>0</v>
      </c>
      <c r="F34" s="25">
        <f t="shared" si="3"/>
        <v>0</v>
      </c>
      <c r="G34" s="25">
        <f t="shared" si="3"/>
        <v>0</v>
      </c>
      <c r="H34" s="25">
        <f t="shared" si="3"/>
        <v>0</v>
      </c>
      <c r="I34" s="25">
        <f t="shared" si="3"/>
        <v>0</v>
      </c>
      <c r="J34" s="25">
        <f t="shared" si="3"/>
        <v>0</v>
      </c>
      <c r="K34" s="25">
        <f t="shared" si="3"/>
        <v>0</v>
      </c>
      <c r="L34" s="25">
        <f t="shared" si="3"/>
        <v>0</v>
      </c>
      <c r="M34" s="25">
        <f t="shared" si="3"/>
        <v>0</v>
      </c>
      <c r="N34" s="25">
        <f t="shared" si="3"/>
        <v>0</v>
      </c>
      <c r="O34" s="25">
        <f t="shared" si="3"/>
        <v>0</v>
      </c>
      <c r="P34" s="26">
        <f t="shared" si="2"/>
        <v>0</v>
      </c>
    </row>
    <row r="35" spans="1:16" ht="14.25" customHeight="1">
      <c r="A35" s="157" t="s">
        <v>6</v>
      </c>
      <c r="B35" s="122" t="s">
        <v>63</v>
      </c>
      <c r="C35" s="10">
        <f>C11-C34</f>
        <v>0</v>
      </c>
      <c r="D35" s="10">
        <f aca="true" t="shared" si="4" ref="D35:P35">D11-D34</f>
        <v>0</v>
      </c>
      <c r="E35" s="10">
        <f t="shared" si="4"/>
        <v>0</v>
      </c>
      <c r="F35" s="10">
        <f t="shared" si="4"/>
        <v>0</v>
      </c>
      <c r="G35" s="10">
        <f t="shared" si="4"/>
        <v>0</v>
      </c>
      <c r="H35" s="10">
        <f t="shared" si="4"/>
        <v>0</v>
      </c>
      <c r="I35" s="10">
        <f t="shared" si="4"/>
        <v>0</v>
      </c>
      <c r="J35" s="10">
        <f t="shared" si="4"/>
        <v>0</v>
      </c>
      <c r="K35" s="10">
        <f t="shared" si="4"/>
        <v>0</v>
      </c>
      <c r="L35" s="10">
        <f t="shared" si="4"/>
        <v>0</v>
      </c>
      <c r="M35" s="10">
        <f t="shared" si="4"/>
        <v>0</v>
      </c>
      <c r="N35" s="10">
        <f t="shared" si="4"/>
        <v>0</v>
      </c>
      <c r="O35" s="10">
        <f t="shared" si="4"/>
        <v>0</v>
      </c>
      <c r="P35" s="11">
        <f t="shared" si="4"/>
        <v>0</v>
      </c>
    </row>
    <row r="36" spans="1:16" ht="13.5">
      <c r="A36" s="158"/>
      <c r="B36" s="123" t="s">
        <v>64</v>
      </c>
      <c r="C36" s="12">
        <v>0</v>
      </c>
      <c r="D36" s="12">
        <f>C37</f>
        <v>0</v>
      </c>
      <c r="E36" s="12">
        <f aca="true" t="shared" si="5" ref="E36:O36">D37</f>
        <v>0</v>
      </c>
      <c r="F36" s="12">
        <f t="shared" si="5"/>
        <v>0</v>
      </c>
      <c r="G36" s="12">
        <f t="shared" si="5"/>
        <v>0</v>
      </c>
      <c r="H36" s="12">
        <f t="shared" si="5"/>
        <v>0</v>
      </c>
      <c r="I36" s="12">
        <f t="shared" si="5"/>
        <v>0</v>
      </c>
      <c r="J36" s="12">
        <f t="shared" si="5"/>
        <v>0</v>
      </c>
      <c r="K36" s="12">
        <f t="shared" si="5"/>
        <v>0</v>
      </c>
      <c r="L36" s="12">
        <f t="shared" si="5"/>
        <v>0</v>
      </c>
      <c r="M36" s="12">
        <f t="shared" si="5"/>
        <v>0</v>
      </c>
      <c r="N36" s="12">
        <f t="shared" si="5"/>
        <v>0</v>
      </c>
      <c r="O36" s="12">
        <f t="shared" si="5"/>
        <v>0</v>
      </c>
      <c r="P36" s="13"/>
    </row>
    <row r="37" spans="1:16" ht="15" thickBot="1">
      <c r="A37" s="159"/>
      <c r="B37" s="124" t="s">
        <v>65</v>
      </c>
      <c r="C37" s="18">
        <f>C11-C34</f>
        <v>0</v>
      </c>
      <c r="D37" s="18">
        <f>D36+D35</f>
        <v>0</v>
      </c>
      <c r="E37" s="18">
        <f aca="true" t="shared" si="6" ref="E37:O37">E36+E35</f>
        <v>0</v>
      </c>
      <c r="F37" s="18">
        <f t="shared" si="6"/>
        <v>0</v>
      </c>
      <c r="G37" s="18">
        <f t="shared" si="6"/>
        <v>0</v>
      </c>
      <c r="H37" s="18">
        <f t="shared" si="6"/>
        <v>0</v>
      </c>
      <c r="I37" s="18">
        <f t="shared" si="6"/>
        <v>0</v>
      </c>
      <c r="J37" s="18">
        <f t="shared" si="6"/>
        <v>0</v>
      </c>
      <c r="K37" s="18">
        <f t="shared" si="6"/>
        <v>0</v>
      </c>
      <c r="L37" s="18">
        <f t="shared" si="6"/>
        <v>0</v>
      </c>
      <c r="M37" s="18">
        <f t="shared" si="6"/>
        <v>0</v>
      </c>
      <c r="N37" s="18">
        <f t="shared" si="6"/>
        <v>0</v>
      </c>
      <c r="O37" s="18">
        <f t="shared" si="6"/>
        <v>0</v>
      </c>
      <c r="P37" s="19"/>
    </row>
  </sheetData>
  <sheetProtection sheet="1"/>
  <mergeCells count="5">
    <mergeCell ref="A35:A37"/>
    <mergeCell ref="A3:A10"/>
    <mergeCell ref="B3:P3"/>
    <mergeCell ref="A12:A33"/>
    <mergeCell ref="B12:P12"/>
  </mergeCells>
  <conditionalFormatting sqref="C35:P37">
    <cfRule type="cellIs" priority="1" dxfId="0" operator="lessThan" stopIfTrue="1">
      <formula>0</formula>
    </cfRule>
  </conditionalFormatting>
  <printOptions horizontalCentered="1" verticalCentered="1"/>
  <pageMargins left="0.2362204724409449" right="0.2362204724409449" top="0.7480314960629921" bottom="0.7480314960629921" header="0.31496062992125984" footer="0.31496062992125984"/>
  <pageSetup fitToHeight="1" fitToWidth="1" orientation="landscape" paperSize="9"/>
  <headerFooter>
    <oddHeader>&amp;L&amp;"Helvetica,Bold"&amp;12 10.3 Cashflow forecast&amp;RSection ten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C27"/>
  <sheetViews>
    <sheetView showGridLines="0" workbookViewId="0" topLeftCell="A1">
      <selection activeCell="B3" sqref="B3"/>
    </sheetView>
  </sheetViews>
  <sheetFormatPr defaultColWidth="11.421875" defaultRowHeight="15"/>
  <cols>
    <col min="1" max="1" width="32.140625" style="0" customWidth="1"/>
    <col min="2" max="2" width="57.421875" style="0" customWidth="1"/>
    <col min="3" max="3" width="15.7109375" style="0" customWidth="1"/>
    <col min="4" max="16384" width="8.8515625" style="0" customWidth="1"/>
  </cols>
  <sheetData>
    <row r="1" spans="1:3" ht="15.75" thickBot="1">
      <c r="A1" s="125" t="s">
        <v>13</v>
      </c>
      <c r="B1" s="126" t="s">
        <v>66</v>
      </c>
      <c r="C1" s="127" t="s">
        <v>67</v>
      </c>
    </row>
    <row r="2" spans="1:3" ht="30.75" customHeight="1">
      <c r="A2" s="86" t="str">
        <f>Cashflow!B13</f>
        <v>Repayments - The Prince's Trust</v>
      </c>
      <c r="B2" s="89" t="s">
        <v>68</v>
      </c>
      <c r="C2" s="29">
        <f>Cashflow!P13</f>
        <v>0</v>
      </c>
    </row>
    <row r="3" spans="1:3" ht="30.75" customHeight="1">
      <c r="A3" s="87" t="str">
        <f>Cashflow!B14</f>
        <v>Survival Budget</v>
      </c>
      <c r="B3" s="84" t="s">
        <v>14</v>
      </c>
      <c r="C3" s="30">
        <f>Cashflow!P14</f>
        <v>0</v>
      </c>
    </row>
    <row r="4" spans="1:3" ht="30.75" customHeight="1">
      <c r="A4" s="87" t="str">
        <f>Cashflow!B15</f>
        <v>     </v>
      </c>
      <c r="B4" s="84"/>
      <c r="C4" s="30">
        <f>Cashflow!P15</f>
        <v>0</v>
      </c>
    </row>
    <row r="5" spans="1:3" ht="30.75" customHeight="1">
      <c r="A5" s="87" t="str">
        <f>Cashflow!B16</f>
        <v>     </v>
      </c>
      <c r="B5" s="84" t="s">
        <v>0</v>
      </c>
      <c r="C5" s="30">
        <f>Cashflow!P16</f>
        <v>0</v>
      </c>
    </row>
    <row r="6" spans="1:3" ht="30.75" customHeight="1">
      <c r="A6" s="87" t="str">
        <f>Cashflow!B17</f>
        <v>     </v>
      </c>
      <c r="B6" s="84" t="s">
        <v>0</v>
      </c>
      <c r="C6" s="30">
        <f>Cashflow!P17</f>
        <v>0</v>
      </c>
    </row>
    <row r="7" spans="1:3" ht="30.75" customHeight="1">
      <c r="A7" s="87" t="str">
        <f>Cashflow!B18</f>
        <v>     </v>
      </c>
      <c r="B7" s="84" t="s">
        <v>0</v>
      </c>
      <c r="C7" s="30">
        <f>Cashflow!P18</f>
        <v>0</v>
      </c>
    </row>
    <row r="8" spans="1:3" ht="30.75" customHeight="1">
      <c r="A8" s="87" t="str">
        <f>Cashflow!B19</f>
        <v>     </v>
      </c>
      <c r="B8" s="84" t="s">
        <v>0</v>
      </c>
      <c r="C8" s="30">
        <f>Cashflow!P19</f>
        <v>0</v>
      </c>
    </row>
    <row r="9" spans="1:3" ht="30.75" customHeight="1">
      <c r="A9" s="87" t="str">
        <f>Cashflow!B20</f>
        <v>     </v>
      </c>
      <c r="B9" s="84" t="s">
        <v>0</v>
      </c>
      <c r="C9" s="30">
        <f>Cashflow!P20</f>
        <v>0</v>
      </c>
    </row>
    <row r="10" spans="1:3" ht="30.75" customHeight="1">
      <c r="A10" s="87" t="str">
        <f>Cashflow!B21</f>
        <v>     </v>
      </c>
      <c r="B10" s="84" t="s">
        <v>0</v>
      </c>
      <c r="C10" s="30">
        <f>Cashflow!P21</f>
        <v>0</v>
      </c>
    </row>
    <row r="11" spans="1:3" ht="30.75" customHeight="1">
      <c r="A11" s="87" t="str">
        <f>Cashflow!B22</f>
        <v>     </v>
      </c>
      <c r="B11" s="84" t="s">
        <v>0</v>
      </c>
      <c r="C11" s="30">
        <f>Cashflow!P22</f>
        <v>0</v>
      </c>
    </row>
    <row r="12" spans="1:3" ht="30.75" customHeight="1">
      <c r="A12" s="87" t="str">
        <f>Cashflow!B23</f>
        <v>     </v>
      </c>
      <c r="B12" s="84" t="s">
        <v>0</v>
      </c>
      <c r="C12" s="30">
        <f>Cashflow!P23</f>
        <v>0</v>
      </c>
    </row>
    <row r="13" spans="1:3" ht="30.75" customHeight="1">
      <c r="A13" s="87" t="str">
        <f>Cashflow!B24</f>
        <v>     </v>
      </c>
      <c r="B13" s="84" t="s">
        <v>0</v>
      </c>
      <c r="C13" s="30">
        <f>Cashflow!P24</f>
        <v>0</v>
      </c>
    </row>
    <row r="14" spans="1:3" ht="30.75" customHeight="1">
      <c r="A14" s="87">
        <f>Cashflow!B25</f>
        <v>0</v>
      </c>
      <c r="B14" s="84" t="s">
        <v>0</v>
      </c>
      <c r="C14" s="30">
        <f>Cashflow!P25</f>
        <v>0</v>
      </c>
    </row>
    <row r="15" spans="1:3" ht="30.75" customHeight="1">
      <c r="A15" s="87">
        <f>Cashflow!B26</f>
        <v>0</v>
      </c>
      <c r="B15" s="84" t="s">
        <v>0</v>
      </c>
      <c r="C15" s="30">
        <f>Cashflow!P26</f>
        <v>0</v>
      </c>
    </row>
    <row r="16" spans="1:3" ht="30.75" customHeight="1">
      <c r="A16" s="87" t="str">
        <f>Cashflow!B27</f>
        <v>     </v>
      </c>
      <c r="B16" s="84" t="s">
        <v>0</v>
      </c>
      <c r="C16" s="30">
        <f>Cashflow!P27</f>
        <v>0</v>
      </c>
    </row>
    <row r="17" spans="1:3" ht="30.75" customHeight="1">
      <c r="A17" s="87" t="str">
        <f>Cashflow!B28</f>
        <v>     </v>
      </c>
      <c r="B17" s="84" t="s">
        <v>0</v>
      </c>
      <c r="C17" s="30">
        <f>Cashflow!P28</f>
        <v>0</v>
      </c>
    </row>
    <row r="18" spans="1:3" ht="30.75" customHeight="1">
      <c r="A18" s="87" t="str">
        <f>Cashflow!B29</f>
        <v>     </v>
      </c>
      <c r="B18" s="84" t="s">
        <v>0</v>
      </c>
      <c r="C18" s="30">
        <f>Cashflow!P29</f>
        <v>0</v>
      </c>
    </row>
    <row r="19" spans="1:3" ht="30.75" customHeight="1">
      <c r="A19" s="87" t="str">
        <f>Cashflow!B30</f>
        <v>     </v>
      </c>
      <c r="B19" s="84" t="s">
        <v>0</v>
      </c>
      <c r="C19" s="30">
        <f>Cashflow!P30</f>
        <v>0</v>
      </c>
    </row>
    <row r="20" spans="1:3" ht="30.75" customHeight="1">
      <c r="A20" s="87" t="str">
        <f>Cashflow!B31</f>
        <v>     </v>
      </c>
      <c r="B20" s="84" t="s">
        <v>0</v>
      </c>
      <c r="C20" s="30">
        <f>Cashflow!P31</f>
        <v>0</v>
      </c>
    </row>
    <row r="21" spans="1:3" ht="30.75" customHeight="1">
      <c r="A21" s="87" t="str">
        <f>Cashflow!B32</f>
        <v>     </v>
      </c>
      <c r="B21" s="84" t="s">
        <v>0</v>
      </c>
      <c r="C21" s="30">
        <f>Cashflow!P32</f>
        <v>0</v>
      </c>
    </row>
    <row r="22" spans="1:3" ht="30.75" customHeight="1" thickBot="1">
      <c r="A22" s="88" t="str">
        <f>Cashflow!B33</f>
        <v>     </v>
      </c>
      <c r="B22" s="85" t="s">
        <v>0</v>
      </c>
      <c r="C22" s="31">
        <f>Cashflow!P33</f>
        <v>0</v>
      </c>
    </row>
    <row r="23" spans="2:3" ht="15">
      <c r="B23" t="s">
        <v>0</v>
      </c>
      <c r="C23" t="s">
        <v>0</v>
      </c>
    </row>
    <row r="24" spans="2:3" ht="15">
      <c r="B24" t="s">
        <v>0</v>
      </c>
      <c r="C24" t="s">
        <v>0</v>
      </c>
    </row>
    <row r="25" spans="1:3" ht="15">
      <c r="A25" t="s">
        <v>0</v>
      </c>
      <c r="B25" t="s">
        <v>0</v>
      </c>
      <c r="C25" t="s">
        <v>0</v>
      </c>
    </row>
    <row r="26" spans="1:3" ht="15">
      <c r="A26" t="s">
        <v>0</v>
      </c>
      <c r="B26" t="s">
        <v>0</v>
      </c>
      <c r="C26" t="s">
        <v>0</v>
      </c>
    </row>
    <row r="27" spans="1:3" ht="15">
      <c r="A27" t="s">
        <v>0</v>
      </c>
      <c r="B27" t="s">
        <v>0</v>
      </c>
      <c r="C27" t="s">
        <v>0</v>
      </c>
    </row>
  </sheetData>
  <sheetProtection sheet="1"/>
  <printOptions horizontalCentered="1" verticalCentered="1"/>
  <pageMargins left="0.7086614173228347" right="0.7086614173228347" top="0.7480314960629921" bottom="0.7480314960629921" header="0.31496062992125984" footer="0.31496062992125984"/>
  <pageSetup fitToHeight="1" fitToWidth="1" orientation="portrait" paperSize="9" scale="84"/>
  <headerFooter>
    <oddHeader>&amp;L&amp;"-,Bold"&amp;12 10.4 Costs table&amp;RSection ten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Heidi Maher</dc:creator>
  <cp:keywords/>
  <dc:description/>
  <cp:lastModifiedBy>Microsoft Office User</cp:lastModifiedBy>
  <cp:lastPrinted>2009-03-25T09:21:50Z</cp:lastPrinted>
  <dcterms:created xsi:type="dcterms:W3CDTF">2008-04-18T21:16:03Z</dcterms:created>
  <dcterms:modified xsi:type="dcterms:W3CDTF">2019-02-18T14:42:46Z</dcterms:modified>
  <cp:category/>
  <cp:version/>
  <cp:contentType/>
  <cp:contentStatus/>
</cp:coreProperties>
</file>